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laschool/Desktop/Analysis Projects/Crowdfunding Analysis/"/>
    </mc:Choice>
  </mc:AlternateContent>
  <xr:revisionPtr revIDLastSave="0" documentId="13_ncr:1_{145E1698-53D1-A446-B4F8-E861D0E67C51}" xr6:coauthVersionLast="46" xr6:coauthVersionMax="46" xr10:uidLastSave="{00000000-0000-0000-0000-000000000000}"/>
  <bookViews>
    <workbookView xWindow="0" yWindow="540" windowWidth="31500" windowHeight="19220" activeTab="2" xr2:uid="{00000000-000D-0000-FFFF-FFFF00000000}"/>
  </bookViews>
  <sheets>
    <sheet name="Kickstarter" sheetId="1" r:id="rId1"/>
    <sheet name="Theater Outcomes By Launch Date" sheetId="14" r:id="rId2"/>
    <sheet name="Outcomes Based on GoalGoals" sheetId="15" r:id="rId3"/>
    <sheet name="Category Statistics" sheetId="16" r:id="rId4"/>
    <sheet name="Subcategory Statistics" sheetId="17" r:id="rId5"/>
    <sheet name="Outcomes Based On Launch Date" sheetId="18" r:id="rId6"/>
    <sheet name="Edinburgh Research" sheetId="19" r:id="rId7"/>
    <sheet name="Descriptive Statistics" sheetId="21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10" r:id="rId10"/>
    <pivotCache cacheId="13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21" l="1"/>
  <c r="B13" i="21"/>
  <c r="C12" i="21"/>
  <c r="C14" i="21" s="1"/>
  <c r="B12" i="21"/>
  <c r="B14" i="21" s="1"/>
  <c r="C11" i="21"/>
  <c r="B11" i="21"/>
  <c r="C10" i="21"/>
  <c r="B10" i="21"/>
  <c r="C9" i="21"/>
  <c r="B9" i="21"/>
  <c r="C6" i="21"/>
  <c r="B6" i="21"/>
  <c r="C5" i="21"/>
  <c r="C7" i="21" s="1"/>
  <c r="B5" i="21"/>
  <c r="B7" i="21" s="1"/>
  <c r="C4" i="21"/>
  <c r="B4" i="21"/>
  <c r="C3" i="21"/>
  <c r="B3" i="21"/>
  <c r="C2" i="21"/>
  <c r="B2" i="21"/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F3" i="15"/>
  <c r="F4" i="15"/>
  <c r="F5" i="15"/>
  <c r="F6" i="15"/>
  <c r="F7" i="15"/>
  <c r="F8" i="15"/>
  <c r="F9" i="15"/>
  <c r="F10" i="15"/>
  <c r="F11" i="15"/>
  <c r="F12" i="15"/>
  <c r="F13" i="15"/>
  <c r="B2" i="19" l="1"/>
  <c r="C2" i="19"/>
  <c r="D2" i="19"/>
  <c r="E2" i="19"/>
  <c r="F2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D13" i="15" l="1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P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15" l="1"/>
  <c r="E10" i="15"/>
  <c r="E6" i="15"/>
  <c r="E13" i="15"/>
  <c r="E9" i="15"/>
  <c r="E5" i="15"/>
  <c r="E12" i="15"/>
  <c r="E8" i="15"/>
  <c r="E4" i="15"/>
  <c r="E11" i="15"/>
  <c r="E7" i="15"/>
  <c r="E3" i="15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<sst xmlns="http://schemas.openxmlformats.org/spreadsheetml/2006/main" count="33049" uniqueCount="8418">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</sst>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b val="0"/>
        <i val="0"/>
      </font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B6C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B6C0"/>
      <color rgb="FFE86671"/>
      <color rgb="FFFFC6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9-CA47-9E7E-C5B2D34676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9-CA47-9E7E-C5B2D34676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9-CA47-9E7E-C5B2D3467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556848"/>
        <c:axId val="456198416"/>
      </c:lineChart>
      <c:catAx>
        <c:axId val="4565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98416"/>
        <c:crosses val="autoZero"/>
        <c:auto val="1"/>
        <c:lblAlgn val="ctr"/>
        <c:lblOffset val="100"/>
        <c:noMultiLvlLbl val="0"/>
      </c:catAx>
      <c:valAx>
        <c:axId val="4561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2725781650435674"/>
          <c:y val="3.463203463203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2-B147-8F0F-E56E872EEBC4}"/>
            </c:ext>
          </c:extLst>
        </c:ser>
        <c:ser>
          <c:idx val="1"/>
          <c:order val="1"/>
          <c:tx>
            <c:strRef>
              <c:f>'Outcomes Based on GoalGoals'!$G$1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2-B147-8F0F-E56E872EEBC4}"/>
            </c:ext>
          </c:extLst>
        </c:ser>
        <c:ser>
          <c:idx val="2"/>
          <c:order val="2"/>
          <c:tx>
            <c:strRef>
              <c:f>'Outcomes Based on GoalGoals'!$H$1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2-B147-8F0F-E56E872EE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842288"/>
        <c:axId val="425276400"/>
      </c:lineChart>
      <c:catAx>
        <c:axId val="4658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76400"/>
        <c:crosses val="autoZero"/>
        <c:auto val="1"/>
        <c:lblAlgn val="ctr"/>
        <c:lblOffset val="100"/>
        <c:noMultiLvlLbl val="0"/>
      </c:catAx>
      <c:valAx>
        <c:axId val="4252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8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376319316468422"/>
          <c:y val="6.17647058823529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E-BA4B-84E3-836CF162A5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4E-BA4B-84E3-836CF162A5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4E-BA4B-84E3-836CF162A5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4E-BA4B-84E3-836CF162A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8301135"/>
        <c:axId val="1657857231"/>
      </c:barChart>
      <c:catAx>
        <c:axId val="165830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57231"/>
        <c:crosses val="autoZero"/>
        <c:auto val="1"/>
        <c:lblAlgn val="ctr"/>
        <c:lblOffset val="100"/>
        <c:noMultiLvlLbl val="0"/>
      </c:catAx>
      <c:valAx>
        <c:axId val="16578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0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667296786389417"/>
          <c:y val="3.8265306122448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40706726404007E-2"/>
          <c:y val="4.0816326530612242E-2"/>
          <c:w val="0.79854516767634665"/>
          <c:h val="0.804068777117146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3-5F44-92EA-F3FA585F73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73-5F44-92EA-F3FA585F73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73-5F44-92EA-F3FA585F7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4836175"/>
        <c:axId val="1704380335"/>
      </c:barChart>
      <c:catAx>
        <c:axId val="17048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380335"/>
        <c:crosses val="autoZero"/>
        <c:auto val="1"/>
        <c:lblAlgn val="ctr"/>
        <c:lblOffset val="100"/>
        <c:noMultiLvlLbl val="0"/>
      </c:catAx>
      <c:valAx>
        <c:axId val="17043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8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E-2D43-8A82-660EFE48F30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E-2D43-8A82-660EFE48F30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E-2D43-8A82-660EFE48F30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E-2D43-8A82-660EFE48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634623"/>
        <c:axId val="1662636271"/>
      </c:lineChart>
      <c:catAx>
        <c:axId val="166263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36271"/>
        <c:crosses val="autoZero"/>
        <c:auto val="1"/>
        <c:lblAlgn val="ctr"/>
        <c:lblOffset val="100"/>
        <c:noMultiLvlLbl val="0"/>
      </c:catAx>
      <c:valAx>
        <c:axId val="166263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3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14</xdr:col>
      <xdr:colOff>774700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53651-737B-7149-8782-C77A1D46F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14</xdr:row>
      <xdr:rowOff>63500</xdr:rowOff>
    </xdr:from>
    <xdr:to>
      <xdr:col>12</xdr:col>
      <xdr:colOff>139700</xdr:colOff>
      <xdr:row>45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CCC394-DEA9-8149-A905-B67B15332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165100</xdr:rowOff>
    </xdr:from>
    <xdr:to>
      <xdr:col>15</xdr:col>
      <xdr:colOff>254000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A2D00-00B4-3C45-A9D5-38DEFF6DA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0</xdr:rowOff>
    </xdr:from>
    <xdr:to>
      <xdr:col>14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B17D5-CEFE-714E-9D55-E731D8B9A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88900</xdr:rowOff>
    </xdr:from>
    <xdr:to>
      <xdr:col>15</xdr:col>
      <xdr:colOff>101600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6680E-56AF-D24F-BF81-90CEBFAC3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laschool/Desktop/Analysis%20Projects/Crowdfunding%20Analysis%20working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 of GB Musical Campaigns"/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</sheetNames>
    <sheetDataSet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 t="str">
            <v>no backers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2"/>
      <sheetData sheetId="3"/>
      <sheetData sheetId="4"/>
      <sheetData sheetId="5"/>
      <sheetData sheetId="6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laschool/Desktop/Analysis%20Projects/Crowdfunding%20Analysis%20working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laschool/Desktop/Analysis%20Projects/Crowdfunding%20Analysis%20working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la LaRoche" refreshedDate="44261.75681712963" createdVersion="6" refreshedVersion="6" minRefreshableVersion="3" recordCount="4114" xr:uid="{50A39E76-9F27-1945-B18A-9F388AF702A4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la LaRoche" refreshedDate="44251.959286226855" createdVersion="6" refreshedVersion="6" minRefreshableVersion="3" recordCount="4114" xr:uid="{5054E669-0A81-124C-8E83-4AE6C5FC3A8E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la LaRoche" refreshedDate="44251.993159953701" createdVersion="6" refreshedVersion="6" minRefreshableVersion="3" recordCount="4114" xr:uid="{05D98256-B39A-AE4E-BE31-0DCCB0ABAF7C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x v="6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61A87-E9AC-5D43-B516-1267654F3FED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A46F2-E922-7743-8D22-87D193086D55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9E410-F962-B343-ACB6-C4FA42390D97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C8916-E164-9447-99CE-D518321E32B8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8576"/>
  <sheetViews>
    <sheetView zoomScale="120" zoomScaleNormal="120" workbookViewId="0">
      <pane ySplit="1" topLeftCell="A2" activePane="bottomLeft" state="frozen"/>
      <selection activeCell="K1" sqref="K1"/>
      <selection pane="bottomLef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7" customWidth="1"/>
    <col min="16" max="16" width="15" bestFit="1" customWidth="1"/>
    <col min="17" max="17" width="26.164062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9" t="s">
        <v>8307</v>
      </c>
      <c r="Q1" s="10" t="s">
        <v>8319</v>
      </c>
      <c r="R1" s="1" t="s">
        <v>8313</v>
      </c>
      <c r="S1" s="15" t="s">
        <v>8366</v>
      </c>
      <c r="T1" s="15" t="s">
        <v>8367</v>
      </c>
      <c r="U1" t="s">
        <v>8398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8320</v>
      </c>
      <c r="R2" t="s">
        <v>8321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8320</v>
      </c>
      <c r="R3" t="s">
        <v>8321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8320</v>
      </c>
      <c r="R4" t="s">
        <v>8321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8320</v>
      </c>
      <c r="R5" t="s">
        <v>8321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8320</v>
      </c>
      <c r="R6" t="s">
        <v>8321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8320</v>
      </c>
      <c r="R7" t="s">
        <v>8321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8320</v>
      </c>
      <c r="R8" t="s">
        <v>8321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8320</v>
      </c>
      <c r="R9" t="s">
        <v>8321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8320</v>
      </c>
      <c r="R10" t="s">
        <v>8321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8320</v>
      </c>
      <c r="R11" t="s">
        <v>8321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8320</v>
      </c>
      <c r="R12" t="s">
        <v>8321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8320</v>
      </c>
      <c r="R13" t="s">
        <v>8321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8320</v>
      </c>
      <c r="R14" t="s">
        <v>8321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8320</v>
      </c>
      <c r="R15" t="s">
        <v>8321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8320</v>
      </c>
      <c r="R16" t="s">
        <v>8321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8320</v>
      </c>
      <c r="R17" t="s">
        <v>8321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8320</v>
      </c>
      <c r="R18" t="s">
        <v>8321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8320</v>
      </c>
      <c r="R19" t="s">
        <v>8321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8320</v>
      </c>
      <c r="R20" t="s">
        <v>8321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8320</v>
      </c>
      <c r="R21" t="s">
        <v>8321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8320</v>
      </c>
      <c r="R22" t="s">
        <v>8321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8320</v>
      </c>
      <c r="R23" t="s">
        <v>8321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8320</v>
      </c>
      <c r="R24" t="s">
        <v>8321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8320</v>
      </c>
      <c r="R25" t="s">
        <v>8321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8320</v>
      </c>
      <c r="R26" t="s">
        <v>8321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8320</v>
      </c>
      <c r="R27" t="s">
        <v>8321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8320</v>
      </c>
      <c r="R28" t="s">
        <v>8321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8320</v>
      </c>
      <c r="R29" t="s">
        <v>8321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8320</v>
      </c>
      <c r="R30" t="s">
        <v>8321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8320</v>
      </c>
      <c r="R31" t="s">
        <v>8321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8320</v>
      </c>
      <c r="R32" t="s">
        <v>8321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8320</v>
      </c>
      <c r="R33" t="s">
        <v>8321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8320</v>
      </c>
      <c r="R34" t="s">
        <v>8321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8320</v>
      </c>
      <c r="R35" t="s">
        <v>8321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8320</v>
      </c>
      <c r="R36" t="s">
        <v>8321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8320</v>
      </c>
      <c r="R37" t="s">
        <v>8321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8320</v>
      </c>
      <c r="R38" t="s">
        <v>8321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8320</v>
      </c>
      <c r="R39" t="s">
        <v>8321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8320</v>
      </c>
      <c r="R40" t="s">
        <v>8321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8320</v>
      </c>
      <c r="R41" t="s">
        <v>8321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8320</v>
      </c>
      <c r="R42" t="s">
        <v>8321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8320</v>
      </c>
      <c r="R43" t="s">
        <v>8321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8320</v>
      </c>
      <c r="R44" t="s">
        <v>8321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8320</v>
      </c>
      <c r="R45" t="s">
        <v>8321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8320</v>
      </c>
      <c r="R46" t="s">
        <v>8321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8320</v>
      </c>
      <c r="R47" t="s">
        <v>8321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8320</v>
      </c>
      <c r="R48" t="s">
        <v>8321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8320</v>
      </c>
      <c r="R49" t="s">
        <v>8321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8320</v>
      </c>
      <c r="R50" t="s">
        <v>8321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8320</v>
      </c>
      <c r="R51" t="s">
        <v>8321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8320</v>
      </c>
      <c r="R52" t="s">
        <v>8321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8320</v>
      </c>
      <c r="R53" t="s">
        <v>8321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8320</v>
      </c>
      <c r="R54" t="s">
        <v>8321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8320</v>
      </c>
      <c r="R55" t="s">
        <v>8321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8320</v>
      </c>
      <c r="R56" t="s">
        <v>8321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8320</v>
      </c>
      <c r="R57" t="s">
        <v>8321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8320</v>
      </c>
      <c r="R58" t="s">
        <v>8321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8320</v>
      </c>
      <c r="R59" t="s">
        <v>8321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8320</v>
      </c>
      <c r="R60" t="s">
        <v>8321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8320</v>
      </c>
      <c r="R61" t="s">
        <v>8321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8320</v>
      </c>
      <c r="R62" t="s">
        <v>8322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8320</v>
      </c>
      <c r="R63" t="s">
        <v>8322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8320</v>
      </c>
      <c r="R64" t="s">
        <v>8322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8320</v>
      </c>
      <c r="R65" t="s">
        <v>8322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8320</v>
      </c>
      <c r="R66" t="s">
        <v>8322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8320</v>
      </c>
      <c r="R67" t="s">
        <v>8322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8320</v>
      </c>
      <c r="R68" t="s">
        <v>8322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8320</v>
      </c>
      <c r="R69" t="s">
        <v>8322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8320</v>
      </c>
      <c r="R70" t="s">
        <v>8322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8320</v>
      </c>
      <c r="R71" t="s">
        <v>8322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8320</v>
      </c>
      <c r="R72" t="s">
        <v>8322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8320</v>
      </c>
      <c r="R73" t="s">
        <v>8322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8320</v>
      </c>
      <c r="R74" t="s">
        <v>8322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8320</v>
      </c>
      <c r="R75" t="s">
        <v>8322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8320</v>
      </c>
      <c r="R76" t="s">
        <v>8322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8320</v>
      </c>
      <c r="R77" t="s">
        <v>8322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8320</v>
      </c>
      <c r="R78" t="s">
        <v>8322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8320</v>
      </c>
      <c r="R79" t="s">
        <v>8322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8320</v>
      </c>
      <c r="R80" t="s">
        <v>8322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8320</v>
      </c>
      <c r="R81" t="s">
        <v>8322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8320</v>
      </c>
      <c r="R82" t="s">
        <v>8322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8320</v>
      </c>
      <c r="R83" t="s">
        <v>8322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8320</v>
      </c>
      <c r="R84" t="s">
        <v>8322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8320</v>
      </c>
      <c r="R85" t="s">
        <v>8322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8320</v>
      </c>
      <c r="R86" t="s">
        <v>8322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8320</v>
      </c>
      <c r="R87" t="s">
        <v>8322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8320</v>
      </c>
      <c r="R88" t="s">
        <v>8322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8320</v>
      </c>
      <c r="R89" t="s">
        <v>8322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8320</v>
      </c>
      <c r="R90" t="s">
        <v>8322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8320</v>
      </c>
      <c r="R91" t="s">
        <v>8322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8320</v>
      </c>
      <c r="R92" t="s">
        <v>8322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8320</v>
      </c>
      <c r="R93" t="s">
        <v>8322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8320</v>
      </c>
      <c r="R94" t="s">
        <v>8322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8320</v>
      </c>
      <c r="R95" t="s">
        <v>8322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8320</v>
      </c>
      <c r="R96" t="s">
        <v>8322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8320</v>
      </c>
      <c r="R97" t="s">
        <v>8322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8320</v>
      </c>
      <c r="R98" t="s">
        <v>8322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8320</v>
      </c>
      <c r="R99" t="s">
        <v>8322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8320</v>
      </c>
      <c r="R100" t="s">
        <v>8322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8320</v>
      </c>
      <c r="R101" t="s">
        <v>8322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8320</v>
      </c>
      <c r="R102" t="s">
        <v>8322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8320</v>
      </c>
      <c r="R103" t="s">
        <v>8322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8320</v>
      </c>
      <c r="R104" t="s">
        <v>8322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8320</v>
      </c>
      <c r="R105" t="s">
        <v>8322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8320</v>
      </c>
      <c r="R106" t="s">
        <v>8322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8320</v>
      </c>
      <c r="R107" t="s">
        <v>8322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8320</v>
      </c>
      <c r="R108" t="s">
        <v>8322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8320</v>
      </c>
      <c r="R109" t="s">
        <v>8322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8320</v>
      </c>
      <c r="R110" t="s">
        <v>8322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8320</v>
      </c>
      <c r="R111" t="s">
        <v>8322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8320</v>
      </c>
      <c r="R112" t="s">
        <v>8322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8320</v>
      </c>
      <c r="R113" t="s">
        <v>8322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8320</v>
      </c>
      <c r="R114" t="s">
        <v>8322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8320</v>
      </c>
      <c r="R115" t="s">
        <v>8322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8320</v>
      </c>
      <c r="R116" t="s">
        <v>8322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8320</v>
      </c>
      <c r="R117" t="s">
        <v>8322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8320</v>
      </c>
      <c r="R118" t="s">
        <v>8322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8320</v>
      </c>
      <c r="R119" t="s">
        <v>8322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8320</v>
      </c>
      <c r="R120" t="s">
        <v>8322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8320</v>
      </c>
      <c r="R121" t="s">
        <v>8322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8320</v>
      </c>
      <c r="R122" t="s">
        <v>8323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8320</v>
      </c>
      <c r="R123" t="s">
        <v>8323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8320</v>
      </c>
      <c r="R124" t="s">
        <v>8323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8320</v>
      </c>
      <c r="R125" t="s">
        <v>8323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8320</v>
      </c>
      <c r="R126" t="s">
        <v>8323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8320</v>
      </c>
      <c r="R127" t="s">
        <v>8323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8320</v>
      </c>
      <c r="R128" t="s">
        <v>8323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8320</v>
      </c>
      <c r="R129" t="s">
        <v>8323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8320</v>
      </c>
      <c r="R130" t="s">
        <v>8323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8320</v>
      </c>
      <c r="R131" t="s">
        <v>8323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8320</v>
      </c>
      <c r="R132" t="s">
        <v>8323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8320</v>
      </c>
      <c r="R133" t="s">
        <v>8323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8320</v>
      </c>
      <c r="R134" t="s">
        <v>8323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8320</v>
      </c>
      <c r="R135" t="s">
        <v>8323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8320</v>
      </c>
      <c r="R136" t="s">
        <v>8323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8320</v>
      </c>
      <c r="R137" t="s">
        <v>8323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8320</v>
      </c>
      <c r="R138" t="s">
        <v>8323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8320</v>
      </c>
      <c r="R139" t="s">
        <v>8323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8320</v>
      </c>
      <c r="R140" t="s">
        <v>8323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8320</v>
      </c>
      <c r="R141" t="s">
        <v>8323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8320</v>
      </c>
      <c r="R142" t="s">
        <v>8323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8320</v>
      </c>
      <c r="R143" t="s">
        <v>8323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8320</v>
      </c>
      <c r="R144" t="s">
        <v>8323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8320</v>
      </c>
      <c r="R145" t="s">
        <v>8323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8320</v>
      </c>
      <c r="R146" t="s">
        <v>8323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8320</v>
      </c>
      <c r="R147" t="s">
        <v>8323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8320</v>
      </c>
      <c r="R148" t="s">
        <v>8323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8320</v>
      </c>
      <c r="R149" t="s">
        <v>8323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8320</v>
      </c>
      <c r="R150" t="s">
        <v>8323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8320</v>
      </c>
      <c r="R151" t="s">
        <v>8323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8320</v>
      </c>
      <c r="R152" t="s">
        <v>8323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8320</v>
      </c>
      <c r="R153" t="s">
        <v>8323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8320</v>
      </c>
      <c r="R154" t="s">
        <v>8323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8320</v>
      </c>
      <c r="R155" t="s">
        <v>8323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8320</v>
      </c>
      <c r="R156" t="s">
        <v>8323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8320</v>
      </c>
      <c r="R157" t="s">
        <v>8323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8320</v>
      </c>
      <c r="R158" t="s">
        <v>8323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8320</v>
      </c>
      <c r="R159" t="s">
        <v>8323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8320</v>
      </c>
      <c r="R160" t="s">
        <v>8323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8320</v>
      </c>
      <c r="R161" t="s">
        <v>8323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8320</v>
      </c>
      <c r="R162" t="s">
        <v>8324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8320</v>
      </c>
      <c r="R163" t="s">
        <v>8324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8320</v>
      </c>
      <c r="R164" t="s">
        <v>8324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8320</v>
      </c>
      <c r="R165" t="s">
        <v>8324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8320</v>
      </c>
      <c r="R166" t="s">
        <v>8324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8320</v>
      </c>
      <c r="R167" t="s">
        <v>8324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8320</v>
      </c>
      <c r="R168" t="s">
        <v>8324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8320</v>
      </c>
      <c r="R169" t="s">
        <v>8324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8320</v>
      </c>
      <c r="R170" t="s">
        <v>8324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8320</v>
      </c>
      <c r="R171" t="s">
        <v>8324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8320</v>
      </c>
      <c r="R172" t="s">
        <v>8324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8320</v>
      </c>
      <c r="R173" t="s">
        <v>8324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8320</v>
      </c>
      <c r="R174" t="s">
        <v>8324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8320</v>
      </c>
      <c r="R175" t="s">
        <v>8324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8320</v>
      </c>
      <c r="R176" t="s">
        <v>8324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8320</v>
      </c>
      <c r="R177" t="s">
        <v>8324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8320</v>
      </c>
      <c r="R178" t="s">
        <v>8324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8320</v>
      </c>
      <c r="R179" t="s">
        <v>8324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8320</v>
      </c>
      <c r="R180" t="s">
        <v>8324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8320</v>
      </c>
      <c r="R181" t="s">
        <v>8324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8320</v>
      </c>
      <c r="R182" t="s">
        <v>8324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8320</v>
      </c>
      <c r="R183" t="s">
        <v>8324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8320</v>
      </c>
      <c r="R184" t="s">
        <v>8324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8320</v>
      </c>
      <c r="R185" t="s">
        <v>8324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8320</v>
      </c>
      <c r="R186" t="s">
        <v>8324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8320</v>
      </c>
      <c r="R187" t="s">
        <v>8324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8320</v>
      </c>
      <c r="R188" t="s">
        <v>8324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8320</v>
      </c>
      <c r="R189" t="s">
        <v>8324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8320</v>
      </c>
      <c r="R190" t="s">
        <v>8324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8320</v>
      </c>
      <c r="R191" t="s">
        <v>8324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8320</v>
      </c>
      <c r="R192" t="s">
        <v>8324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8320</v>
      </c>
      <c r="R193" t="s">
        <v>8324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8320</v>
      </c>
      <c r="R194" t="s">
        <v>8324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8320</v>
      </c>
      <c r="R195" t="s">
        <v>8324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8320</v>
      </c>
      <c r="R196" t="s">
        <v>8324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8320</v>
      </c>
      <c r="R197" t="s">
        <v>8324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8320</v>
      </c>
      <c r="R198" t="s">
        <v>8324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8320</v>
      </c>
      <c r="R199" t="s">
        <v>8324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8320</v>
      </c>
      <c r="R200" t="s">
        <v>8324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8320</v>
      </c>
      <c r="R201" t="s">
        <v>8324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8320</v>
      </c>
      <c r="R202" t="s">
        <v>8324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8320</v>
      </c>
      <c r="R203" t="s">
        <v>8324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8320</v>
      </c>
      <c r="R204" t="s">
        <v>8324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8320</v>
      </c>
      <c r="R205" t="s">
        <v>8324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8320</v>
      </c>
      <c r="R206" t="s">
        <v>8324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8320</v>
      </c>
      <c r="R207" t="s">
        <v>8324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8320</v>
      </c>
      <c r="R208" t="s">
        <v>8324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8320</v>
      </c>
      <c r="R209" t="s">
        <v>8324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8320</v>
      </c>
      <c r="R210" t="s">
        <v>8324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8320</v>
      </c>
      <c r="R211" t="s">
        <v>8324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8320</v>
      </c>
      <c r="R212" t="s">
        <v>8324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8320</v>
      </c>
      <c r="R213" t="s">
        <v>8324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8320</v>
      </c>
      <c r="R214" t="s">
        <v>8324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8320</v>
      </c>
      <c r="R215" t="s">
        <v>8324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8320</v>
      </c>
      <c r="R216" t="s">
        <v>8324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8320</v>
      </c>
      <c r="R217" t="s">
        <v>8324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8320</v>
      </c>
      <c r="R218" t="s">
        <v>8324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8320</v>
      </c>
      <c r="R219" t="s">
        <v>8324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8320</v>
      </c>
      <c r="R220" t="s">
        <v>8324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8320</v>
      </c>
      <c r="R221" t="s">
        <v>8324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8320</v>
      </c>
      <c r="R222" t="s">
        <v>8324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8320</v>
      </c>
      <c r="R223" t="s">
        <v>8324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8320</v>
      </c>
      <c r="R224" t="s">
        <v>8324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8320</v>
      </c>
      <c r="R225" t="s">
        <v>8324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8320</v>
      </c>
      <c r="R226" t="s">
        <v>8324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8320</v>
      </c>
      <c r="R227" t="s">
        <v>8324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8320</v>
      </c>
      <c r="R228" t="s">
        <v>8324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8320</v>
      </c>
      <c r="R229" t="s">
        <v>8324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8320</v>
      </c>
      <c r="R230" t="s">
        <v>8324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8320</v>
      </c>
      <c r="R231" t="s">
        <v>8324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8320</v>
      </c>
      <c r="R232" t="s">
        <v>8324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8320</v>
      </c>
      <c r="R233" t="s">
        <v>8324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8320</v>
      </c>
      <c r="R234" t="s">
        <v>8324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8320</v>
      </c>
      <c r="R235" t="s">
        <v>8324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8320</v>
      </c>
      <c r="R236" t="s">
        <v>8324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8320</v>
      </c>
      <c r="R237" t="s">
        <v>8324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8320</v>
      </c>
      <c r="R238" t="s">
        <v>8324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8320</v>
      </c>
      <c r="R239" t="s">
        <v>8324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8320</v>
      </c>
      <c r="R240" t="s">
        <v>8324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8320</v>
      </c>
      <c r="R241" t="s">
        <v>8324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8320</v>
      </c>
      <c r="R242" t="s">
        <v>8325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8320</v>
      </c>
      <c r="R243" t="s">
        <v>8325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8320</v>
      </c>
      <c r="R244" t="s">
        <v>8325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8320</v>
      </c>
      <c r="R245" t="s">
        <v>8325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8320</v>
      </c>
      <c r="R246" t="s">
        <v>8325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8320</v>
      </c>
      <c r="R247" t="s">
        <v>8325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8320</v>
      </c>
      <c r="R248" t="s">
        <v>8325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8320</v>
      </c>
      <c r="R249" t="s">
        <v>8325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8320</v>
      </c>
      <c r="R250" t="s">
        <v>8325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8320</v>
      </c>
      <c r="R251" t="s">
        <v>8325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8320</v>
      </c>
      <c r="R252" t="s">
        <v>8325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8320</v>
      </c>
      <c r="R253" t="s">
        <v>8325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8320</v>
      </c>
      <c r="R254" t="s">
        <v>8325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8320</v>
      </c>
      <c r="R255" t="s">
        <v>8325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8320</v>
      </c>
      <c r="R256" t="s">
        <v>8325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8320</v>
      </c>
      <c r="R257" t="s">
        <v>8325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8320</v>
      </c>
      <c r="R258" t="s">
        <v>8325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8320</v>
      </c>
      <c r="R259" t="s">
        <v>8325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8320</v>
      </c>
      <c r="R260" t="s">
        <v>8325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8320</v>
      </c>
      <c r="R261" t="s">
        <v>8325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8320</v>
      </c>
      <c r="R262" t="s">
        <v>8325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8320</v>
      </c>
      <c r="R263" t="s">
        <v>8325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8320</v>
      </c>
      <c r="R264" t="s">
        <v>8325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8320</v>
      </c>
      <c r="R265" t="s">
        <v>8325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8320</v>
      </c>
      <c r="R266" t="s">
        <v>8325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8320</v>
      </c>
      <c r="R267" t="s">
        <v>8325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8320</v>
      </c>
      <c r="R268" t="s">
        <v>8325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8320</v>
      </c>
      <c r="R269" t="s">
        <v>8325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8320</v>
      </c>
      <c r="R270" t="s">
        <v>8325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8320</v>
      </c>
      <c r="R271" t="s">
        <v>8325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8320</v>
      </c>
      <c r="R272" t="s">
        <v>8325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8320</v>
      </c>
      <c r="R273" t="s">
        <v>8325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8320</v>
      </c>
      <c r="R274" t="s">
        <v>8325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8320</v>
      </c>
      <c r="R275" t="s">
        <v>8325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8320</v>
      </c>
      <c r="R276" t="s">
        <v>8325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8320</v>
      </c>
      <c r="R277" t="s">
        <v>8325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8320</v>
      </c>
      <c r="R278" t="s">
        <v>8325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8320</v>
      </c>
      <c r="R279" t="s">
        <v>8325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8320</v>
      </c>
      <c r="R280" t="s">
        <v>8325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8320</v>
      </c>
      <c r="R281" t="s">
        <v>8325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8320</v>
      </c>
      <c r="R282" t="s">
        <v>8325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8320</v>
      </c>
      <c r="R283" t="s">
        <v>8325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8320</v>
      </c>
      <c r="R284" t="s">
        <v>8325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8320</v>
      </c>
      <c r="R285" t="s">
        <v>8325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8320</v>
      </c>
      <c r="R286" t="s">
        <v>8325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8320</v>
      </c>
      <c r="R287" t="s">
        <v>8325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8320</v>
      </c>
      <c r="R288" t="s">
        <v>8325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8320</v>
      </c>
      <c r="R289" t="s">
        <v>8325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8320</v>
      </c>
      <c r="R290" t="s">
        <v>8325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8320</v>
      </c>
      <c r="R291" t="s">
        <v>8325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8320</v>
      </c>
      <c r="R292" t="s">
        <v>8325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8320</v>
      </c>
      <c r="R293" t="s">
        <v>8325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8320</v>
      </c>
      <c r="R294" t="s">
        <v>8325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8320</v>
      </c>
      <c r="R295" t="s">
        <v>8325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8320</v>
      </c>
      <c r="R296" t="s">
        <v>8325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8320</v>
      </c>
      <c r="R297" t="s">
        <v>8325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8320</v>
      </c>
      <c r="R298" t="s">
        <v>8325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8320</v>
      </c>
      <c r="R299" t="s">
        <v>8325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8320</v>
      </c>
      <c r="R300" t="s">
        <v>8325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8320</v>
      </c>
      <c r="R301" t="s">
        <v>8325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8320</v>
      </c>
      <c r="R302" t="s">
        <v>8325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8320</v>
      </c>
      <c r="R303" t="s">
        <v>8325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8320</v>
      </c>
      <c r="R304" t="s">
        <v>8325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8320</v>
      </c>
      <c r="R305" t="s">
        <v>8325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8320</v>
      </c>
      <c r="R306" t="s">
        <v>8325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8320</v>
      </c>
      <c r="R307" t="s">
        <v>8325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8320</v>
      </c>
      <c r="R308" t="s">
        <v>8325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8320</v>
      </c>
      <c r="R309" t="s">
        <v>8325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8320</v>
      </c>
      <c r="R310" t="s">
        <v>8325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8320</v>
      </c>
      <c r="R311" t="s">
        <v>8325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8320</v>
      </c>
      <c r="R312" t="s">
        <v>8325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8320</v>
      </c>
      <c r="R313" t="s">
        <v>8325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8320</v>
      </c>
      <c r="R314" t="s">
        <v>8325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8320</v>
      </c>
      <c r="R315" t="s">
        <v>8325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8320</v>
      </c>
      <c r="R316" t="s">
        <v>8325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8320</v>
      </c>
      <c r="R317" t="s">
        <v>8325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8320</v>
      </c>
      <c r="R318" t="s">
        <v>8325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8320</v>
      </c>
      <c r="R319" t="s">
        <v>8325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8320</v>
      </c>
      <c r="R320" t="s">
        <v>8325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8320</v>
      </c>
      <c r="R321" t="s">
        <v>8325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8320</v>
      </c>
      <c r="R322" t="s">
        <v>8325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8320</v>
      </c>
      <c r="R323" t="s">
        <v>8325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8320</v>
      </c>
      <c r="R324" t="s">
        <v>8325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8320</v>
      </c>
      <c r="R325" t="s">
        <v>8325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8320</v>
      </c>
      <c r="R326" t="s">
        <v>8325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8320</v>
      </c>
      <c r="R327" t="s">
        <v>8325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8320</v>
      </c>
      <c r="R328" t="s">
        <v>8325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8320</v>
      </c>
      <c r="R329" t="s">
        <v>8325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8320</v>
      </c>
      <c r="R330" t="s">
        <v>8325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8320</v>
      </c>
      <c r="R331" t="s">
        <v>8325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8320</v>
      </c>
      <c r="R332" t="s">
        <v>8325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8320</v>
      </c>
      <c r="R333" t="s">
        <v>8325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8320</v>
      </c>
      <c r="R334" t="s">
        <v>8325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8320</v>
      </c>
      <c r="R335" t="s">
        <v>8325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8320</v>
      </c>
      <c r="R336" t="s">
        <v>8325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8320</v>
      </c>
      <c r="R337" t="s">
        <v>8325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8320</v>
      </c>
      <c r="R338" t="s">
        <v>8325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8320</v>
      </c>
      <c r="R339" t="s">
        <v>8325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8320</v>
      </c>
      <c r="R340" t="s">
        <v>8325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8320</v>
      </c>
      <c r="R341" t="s">
        <v>8325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8320</v>
      </c>
      <c r="R342" t="s">
        <v>8325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8320</v>
      </c>
      <c r="R343" t="s">
        <v>8325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8320</v>
      </c>
      <c r="R344" t="s">
        <v>8325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8320</v>
      </c>
      <c r="R345" t="s">
        <v>8325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8320</v>
      </c>
      <c r="R346" t="s">
        <v>8325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8320</v>
      </c>
      <c r="R347" t="s">
        <v>8325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8320</v>
      </c>
      <c r="R348" t="s">
        <v>8325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8320</v>
      </c>
      <c r="R349" t="s">
        <v>8325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8320</v>
      </c>
      <c r="R350" t="s">
        <v>8325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8320</v>
      </c>
      <c r="R351" t="s">
        <v>8325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8320</v>
      </c>
      <c r="R352" t="s">
        <v>8325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8320</v>
      </c>
      <c r="R353" t="s">
        <v>8325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8320</v>
      </c>
      <c r="R354" t="s">
        <v>8325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8320</v>
      </c>
      <c r="R355" t="s">
        <v>8325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8320</v>
      </c>
      <c r="R356" t="s">
        <v>8325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8320</v>
      </c>
      <c r="R357" t="s">
        <v>8325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8320</v>
      </c>
      <c r="R358" t="s">
        <v>8325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8320</v>
      </c>
      <c r="R359" t="s">
        <v>8325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8320</v>
      </c>
      <c r="R360" t="s">
        <v>8325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8320</v>
      </c>
      <c r="R361" t="s">
        <v>8325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8320</v>
      </c>
      <c r="R362" t="s">
        <v>8325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8320</v>
      </c>
      <c r="R363" t="s">
        <v>8325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8320</v>
      </c>
      <c r="R364" t="s">
        <v>8325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8320</v>
      </c>
      <c r="R365" t="s">
        <v>8325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8320</v>
      </c>
      <c r="R366" t="s">
        <v>8325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8320</v>
      </c>
      <c r="R367" t="s">
        <v>8325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8320</v>
      </c>
      <c r="R368" t="s">
        <v>8325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8320</v>
      </c>
      <c r="R369" t="s">
        <v>8325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8320</v>
      </c>
      <c r="R370" t="s">
        <v>8325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8320</v>
      </c>
      <c r="R371" t="s">
        <v>8325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8320</v>
      </c>
      <c r="R372" t="s">
        <v>8325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8320</v>
      </c>
      <c r="R373" t="s">
        <v>8325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8320</v>
      </c>
      <c r="R374" t="s">
        <v>8325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8320</v>
      </c>
      <c r="R375" t="s">
        <v>8325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8320</v>
      </c>
      <c r="R376" t="s">
        <v>8325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8320</v>
      </c>
      <c r="R377" t="s">
        <v>8325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8320</v>
      </c>
      <c r="R378" t="s">
        <v>8325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8320</v>
      </c>
      <c r="R379" t="s">
        <v>8325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8320</v>
      </c>
      <c r="R380" t="s">
        <v>8325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8320</v>
      </c>
      <c r="R381" t="s">
        <v>8325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8320</v>
      </c>
      <c r="R382" t="s">
        <v>8325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8320</v>
      </c>
      <c r="R383" t="s">
        <v>8325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8320</v>
      </c>
      <c r="R384" t="s">
        <v>8325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8320</v>
      </c>
      <c r="R385" t="s">
        <v>8325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8320</v>
      </c>
      <c r="R386" t="s">
        <v>8325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8320</v>
      </c>
      <c r="R387" t="s">
        <v>8325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8320</v>
      </c>
      <c r="R388" t="s">
        <v>8325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8320</v>
      </c>
      <c r="R389" t="s">
        <v>8325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8320</v>
      </c>
      <c r="R390" t="s">
        <v>8325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8320</v>
      </c>
      <c r="R391" t="s">
        <v>8325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8320</v>
      </c>
      <c r="R392" t="s">
        <v>8325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8320</v>
      </c>
      <c r="R393" t="s">
        <v>8325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8320</v>
      </c>
      <c r="R394" t="s">
        <v>8325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8320</v>
      </c>
      <c r="R395" t="s">
        <v>8325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8320</v>
      </c>
      <c r="R396" t="s">
        <v>8325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8320</v>
      </c>
      <c r="R397" t="s">
        <v>8325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8320</v>
      </c>
      <c r="R398" t="s">
        <v>8325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8320</v>
      </c>
      <c r="R399" t="s">
        <v>8325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8320</v>
      </c>
      <c r="R400" t="s">
        <v>8325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8320</v>
      </c>
      <c r="R401" t="s">
        <v>8325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8320</v>
      </c>
      <c r="R402" t="s">
        <v>8325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8320</v>
      </c>
      <c r="R403" t="s">
        <v>8325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8320</v>
      </c>
      <c r="R404" t="s">
        <v>8325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8320</v>
      </c>
      <c r="R405" t="s">
        <v>8325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8320</v>
      </c>
      <c r="R406" t="s">
        <v>8325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8320</v>
      </c>
      <c r="R407" t="s">
        <v>8325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8320</v>
      </c>
      <c r="R408" t="s">
        <v>8325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8320</v>
      </c>
      <c r="R409" t="s">
        <v>8325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8320</v>
      </c>
      <c r="R410" t="s">
        <v>8325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8320</v>
      </c>
      <c r="R411" t="s">
        <v>8325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8320</v>
      </c>
      <c r="R412" t="s">
        <v>8325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8320</v>
      </c>
      <c r="R413" t="s">
        <v>8325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8320</v>
      </c>
      <c r="R414" t="s">
        <v>8325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8320</v>
      </c>
      <c r="R415" t="s">
        <v>8325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8320</v>
      </c>
      <c r="R416" t="s">
        <v>8325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8320</v>
      </c>
      <c r="R417" t="s">
        <v>8325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8320</v>
      </c>
      <c r="R418" t="s">
        <v>8325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8320</v>
      </c>
      <c r="R419" t="s">
        <v>8325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8320</v>
      </c>
      <c r="R420" t="s">
        <v>8325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8320</v>
      </c>
      <c r="R421" t="s">
        <v>8325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8320</v>
      </c>
      <c r="R422" t="s">
        <v>8326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8320</v>
      </c>
      <c r="R423" t="s">
        <v>8326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8320</v>
      </c>
      <c r="R424" t="s">
        <v>8326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8320</v>
      </c>
      <c r="R425" t="s">
        <v>8326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8320</v>
      </c>
      <c r="R426" t="s">
        <v>8326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8320</v>
      </c>
      <c r="R427" t="s">
        <v>8326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8320</v>
      </c>
      <c r="R428" t="s">
        <v>8326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8320</v>
      </c>
      <c r="R429" t="s">
        <v>8326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8320</v>
      </c>
      <c r="R430" t="s">
        <v>8326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8320</v>
      </c>
      <c r="R431" t="s">
        <v>8326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8320</v>
      </c>
      <c r="R432" t="s">
        <v>8326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8320</v>
      </c>
      <c r="R433" t="s">
        <v>8326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8320</v>
      </c>
      <c r="R434" t="s">
        <v>8326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8320</v>
      </c>
      <c r="R435" t="s">
        <v>8326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8320</v>
      </c>
      <c r="R436" t="s">
        <v>8326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8320</v>
      </c>
      <c r="R437" t="s">
        <v>8326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8320</v>
      </c>
      <c r="R438" t="s">
        <v>8326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8320</v>
      </c>
      <c r="R439" t="s">
        <v>8326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8320</v>
      </c>
      <c r="R440" t="s">
        <v>8326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8320</v>
      </c>
      <c r="R441" t="s">
        <v>8326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8320</v>
      </c>
      <c r="R442" t="s">
        <v>8326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8320</v>
      </c>
      <c r="R443" t="s">
        <v>8326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8320</v>
      </c>
      <c r="R444" t="s">
        <v>8326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8320</v>
      </c>
      <c r="R445" t="s">
        <v>8326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8320</v>
      </c>
      <c r="R446" t="s">
        <v>8326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8320</v>
      </c>
      <c r="R447" t="s">
        <v>8326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8320</v>
      </c>
      <c r="R448" t="s">
        <v>8326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8320</v>
      </c>
      <c r="R449" t="s">
        <v>8326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8320</v>
      </c>
      <c r="R450" t="s">
        <v>8326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8320</v>
      </c>
      <c r="R451" t="s">
        <v>8326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8320</v>
      </c>
      <c r="R452" t="s">
        <v>8326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8320</v>
      </c>
      <c r="R453" t="s">
        <v>8326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8320</v>
      </c>
      <c r="R454" t="s">
        <v>8326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8320</v>
      </c>
      <c r="R455" t="s">
        <v>8326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8320</v>
      </c>
      <c r="R456" t="s">
        <v>8326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8320</v>
      </c>
      <c r="R457" t="s">
        <v>8326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8320</v>
      </c>
      <c r="R458" t="s">
        <v>8326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8320</v>
      </c>
      <c r="R459" t="s">
        <v>8326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8320</v>
      </c>
      <c r="R460" t="s">
        <v>8326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8320</v>
      </c>
      <c r="R461" t="s">
        <v>8326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8320</v>
      </c>
      <c r="R462" t="s">
        <v>8326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8320</v>
      </c>
      <c r="R463" t="s">
        <v>8326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8320</v>
      </c>
      <c r="R464" t="s">
        <v>8326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8320</v>
      </c>
      <c r="R465" t="s">
        <v>8326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8320</v>
      </c>
      <c r="R466" t="s">
        <v>8326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8320</v>
      </c>
      <c r="R467" t="s">
        <v>8326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8320</v>
      </c>
      <c r="R468" t="s">
        <v>8326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8320</v>
      </c>
      <c r="R469" t="s">
        <v>8326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8320</v>
      </c>
      <c r="R470" t="s">
        <v>8326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8320</v>
      </c>
      <c r="R471" t="s">
        <v>8326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8320</v>
      </c>
      <c r="R472" t="s">
        <v>8326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8320</v>
      </c>
      <c r="R473" t="s">
        <v>8326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8320</v>
      </c>
      <c r="R474" t="s">
        <v>8326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8320</v>
      </c>
      <c r="R475" t="s">
        <v>8326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8320</v>
      </c>
      <c r="R476" t="s">
        <v>8326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8320</v>
      </c>
      <c r="R477" t="s">
        <v>8326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8320</v>
      </c>
      <c r="R478" t="s">
        <v>8326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8320</v>
      </c>
      <c r="R479" t="s">
        <v>8326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8320</v>
      </c>
      <c r="R480" t="s">
        <v>8326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8320</v>
      </c>
      <c r="R481" t="s">
        <v>8326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8320</v>
      </c>
      <c r="R482" t="s">
        <v>8326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8320</v>
      </c>
      <c r="R483" t="s">
        <v>8326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8320</v>
      </c>
      <c r="R484" t="s">
        <v>8326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8320</v>
      </c>
      <c r="R485" t="s">
        <v>8326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8320</v>
      </c>
      <c r="R486" t="s">
        <v>8326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8320</v>
      </c>
      <c r="R487" t="s">
        <v>8326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8320</v>
      </c>
      <c r="R488" t="s">
        <v>8326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8320</v>
      </c>
      <c r="R489" t="s">
        <v>8326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8320</v>
      </c>
      <c r="R490" t="s">
        <v>8326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8320</v>
      </c>
      <c r="R491" t="s">
        <v>8326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8320</v>
      </c>
      <c r="R492" t="s">
        <v>8326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8320</v>
      </c>
      <c r="R493" t="s">
        <v>8326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8320</v>
      </c>
      <c r="R494" t="s">
        <v>8326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8320</v>
      </c>
      <c r="R495" t="s">
        <v>8326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8320</v>
      </c>
      <c r="R496" t="s">
        <v>8326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8320</v>
      </c>
      <c r="R497" t="s">
        <v>8326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8320</v>
      </c>
      <c r="R498" t="s">
        <v>8326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8320</v>
      </c>
      <c r="R499" t="s">
        <v>8326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8320</v>
      </c>
      <c r="R500" t="s">
        <v>8326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8320</v>
      </c>
      <c r="R501" t="s">
        <v>8326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8320</v>
      </c>
      <c r="R502" t="s">
        <v>8326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8320</v>
      </c>
      <c r="R503" t="s">
        <v>8326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8320</v>
      </c>
      <c r="R504" t="s">
        <v>8326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8320</v>
      </c>
      <c r="R505" t="s">
        <v>8326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8320</v>
      </c>
      <c r="R506" t="s">
        <v>8326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8320</v>
      </c>
      <c r="R507" t="s">
        <v>8326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8320</v>
      </c>
      <c r="R508" t="s">
        <v>8326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8320</v>
      </c>
      <c r="R509" t="s">
        <v>8326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8320</v>
      </c>
      <c r="R510" t="s">
        <v>8326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8320</v>
      </c>
      <c r="R511" t="s">
        <v>8326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8320</v>
      </c>
      <c r="R512" t="s">
        <v>8326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8320</v>
      </c>
      <c r="R513" t="s">
        <v>8326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8320</v>
      </c>
      <c r="R514" t="s">
        <v>8326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8320</v>
      </c>
      <c r="R515" t="s">
        <v>8326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8320</v>
      </c>
      <c r="R516" t="s">
        <v>8326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8320</v>
      </c>
      <c r="R517" t="s">
        <v>8326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8320</v>
      </c>
      <c r="R518" t="s">
        <v>8326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8320</v>
      </c>
      <c r="R519" t="s">
        <v>8326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8320</v>
      </c>
      <c r="R520" t="s">
        <v>8326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8320</v>
      </c>
      <c r="R521" t="s">
        <v>8326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8">
        <f>IFERROR(ROUND(E522/L522,2),0)</f>
        <v>150.15</v>
      </c>
      <c r="Q522" s="11" t="s">
        <v>8309</v>
      </c>
      <c r="R522" t="s">
        <v>8310</v>
      </c>
      <c r="S522" s="16">
        <f>(((J522/60)/60)/24)+DATE(1970,1,1)</f>
        <v>42318.702094907407</v>
      </c>
      <c r="T522" s="16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8">
        <f>IFERROR(ROUND(E523/L523,2),0)</f>
        <v>93.43</v>
      </c>
      <c r="Q523" s="11" t="s">
        <v>8309</v>
      </c>
      <c r="R523" t="s">
        <v>8310</v>
      </c>
      <c r="S523" s="16">
        <f>(((J523/60)/60)/24)+DATE(1970,1,1)</f>
        <v>42646.092812499999</v>
      </c>
      <c r="T523" s="16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8">
        <f>IFERROR(ROUND(E524/L524,2),0)</f>
        <v>110.97</v>
      </c>
      <c r="Q524" s="11" t="s">
        <v>8309</v>
      </c>
      <c r="R524" t="s">
        <v>8310</v>
      </c>
      <c r="S524" s="16">
        <f>(((J524/60)/60)/24)+DATE(1970,1,1)</f>
        <v>42430.040798611109</v>
      </c>
      <c r="T524" s="16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8">
        <f>IFERROR(ROUND(E525/L525,2),0)</f>
        <v>71.790000000000006</v>
      </c>
      <c r="Q525" s="11" t="s">
        <v>8309</v>
      </c>
      <c r="R525" t="s">
        <v>8310</v>
      </c>
      <c r="S525" s="16">
        <f>(((J525/60)/60)/24)+DATE(1970,1,1)</f>
        <v>42238.13282407407</v>
      </c>
      <c r="T525" s="16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8">
        <f>IFERROR(ROUND(E526/L526,2),0)</f>
        <v>29.26</v>
      </c>
      <c r="Q526" s="11" t="s">
        <v>8309</v>
      </c>
      <c r="R526" t="s">
        <v>8310</v>
      </c>
      <c r="S526" s="16">
        <f>(((J526/60)/60)/24)+DATE(1970,1,1)</f>
        <v>42492.717233796298</v>
      </c>
      <c r="T526" s="16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8">
        <f>IFERROR(ROUND(E527/L527,2),0)</f>
        <v>1000</v>
      </c>
      <c r="Q527" s="11" t="s">
        <v>8309</v>
      </c>
      <c r="R527" t="s">
        <v>8310</v>
      </c>
      <c r="S527" s="16">
        <f>(((J527/60)/60)/24)+DATE(1970,1,1)</f>
        <v>41850.400937500002</v>
      </c>
      <c r="T527" s="16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8">
        <f>IFERROR(ROUND(E528/L528,2),0)</f>
        <v>74.349999999999994</v>
      </c>
      <c r="Q528" s="11" t="s">
        <v>8309</v>
      </c>
      <c r="R528" t="s">
        <v>8310</v>
      </c>
      <c r="S528" s="16">
        <f>(((J528/60)/60)/24)+DATE(1970,1,1)</f>
        <v>42192.591944444444</v>
      </c>
      <c r="T528" s="16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8">
        <f>IFERROR(ROUND(E529/L529,2),0)</f>
        <v>63.83</v>
      </c>
      <c r="Q529" s="11" t="s">
        <v>8309</v>
      </c>
      <c r="R529" t="s">
        <v>8310</v>
      </c>
      <c r="S529" s="16">
        <f>(((J529/60)/60)/24)+DATE(1970,1,1)</f>
        <v>42753.205625000002</v>
      </c>
      <c r="T529" s="16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8">
        <f>IFERROR(ROUND(E530/L530,2),0)</f>
        <v>44.33</v>
      </c>
      <c r="Q530" s="11" t="s">
        <v>8309</v>
      </c>
      <c r="R530" t="s">
        <v>8310</v>
      </c>
      <c r="S530" s="16">
        <f>(((J530/60)/60)/24)+DATE(1970,1,1)</f>
        <v>42155.920219907406</v>
      </c>
      <c r="T530" s="16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8">
        <f>IFERROR(ROUND(E531/L531,2),0)</f>
        <v>86.94</v>
      </c>
      <c r="Q531" s="11" t="s">
        <v>8309</v>
      </c>
      <c r="R531" t="s">
        <v>8310</v>
      </c>
      <c r="S531" s="16">
        <f>(((J531/60)/60)/24)+DATE(1970,1,1)</f>
        <v>42725.031180555554</v>
      </c>
      <c r="T531" s="16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8">
        <f>IFERROR(ROUND(E532/L532,2),0)</f>
        <v>126.55</v>
      </c>
      <c r="Q532" s="11" t="s">
        <v>8309</v>
      </c>
      <c r="R532" t="s">
        <v>8310</v>
      </c>
      <c r="S532" s="16">
        <f>(((J532/60)/60)/24)+DATE(1970,1,1)</f>
        <v>42157.591064814813</v>
      </c>
      <c r="T532" s="16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8">
        <f>IFERROR(ROUND(E533/L533,2),0)</f>
        <v>129.03</v>
      </c>
      <c r="Q533" s="11" t="s">
        <v>8309</v>
      </c>
      <c r="R533" t="s">
        <v>8310</v>
      </c>
      <c r="S533" s="16">
        <f>(((J533/60)/60)/24)+DATE(1970,1,1)</f>
        <v>42676.065150462964</v>
      </c>
      <c r="T533" s="16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8">
        <f>IFERROR(ROUND(E534/L534,2),0)</f>
        <v>71.239999999999995</v>
      </c>
      <c r="Q534" s="11" t="s">
        <v>8309</v>
      </c>
      <c r="R534" t="s">
        <v>8310</v>
      </c>
      <c r="S534" s="16">
        <f>(((J534/60)/60)/24)+DATE(1970,1,1)</f>
        <v>42473.007037037038</v>
      </c>
      <c r="T534" s="16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8">
        <f>IFERROR(ROUND(E535/L535,2),0)</f>
        <v>117.88</v>
      </c>
      <c r="Q535" s="11" t="s">
        <v>8309</v>
      </c>
      <c r="R535" t="s">
        <v>8310</v>
      </c>
      <c r="S535" s="16">
        <f>(((J535/60)/60)/24)+DATE(1970,1,1)</f>
        <v>42482.43478009259</v>
      </c>
      <c r="T535" s="16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8">
        <f>IFERROR(ROUND(E536/L536,2),0)</f>
        <v>327.08</v>
      </c>
      <c r="Q536" s="11" t="s">
        <v>8309</v>
      </c>
      <c r="R536" t="s">
        <v>8310</v>
      </c>
      <c r="S536" s="16">
        <f>(((J536/60)/60)/24)+DATE(1970,1,1)</f>
        <v>42270.810995370368</v>
      </c>
      <c r="T536" s="16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8">
        <f>IFERROR(ROUND(E537/L537,2),0)</f>
        <v>34.75</v>
      </c>
      <c r="Q537" s="11" t="s">
        <v>8309</v>
      </c>
      <c r="R537" t="s">
        <v>8310</v>
      </c>
      <c r="S537" s="16">
        <f>(((J537/60)/60)/24)+DATE(1970,1,1)</f>
        <v>42711.545196759253</v>
      </c>
      <c r="T537" s="16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8">
        <f>IFERROR(ROUND(E538/L538,2),0)</f>
        <v>100.06</v>
      </c>
      <c r="Q538" s="11" t="s">
        <v>8309</v>
      </c>
      <c r="R538" t="s">
        <v>8310</v>
      </c>
      <c r="S538" s="16">
        <f>(((J538/60)/60)/24)+DATE(1970,1,1)</f>
        <v>42179.344988425932</v>
      </c>
      <c r="T538" s="16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8">
        <f>IFERROR(ROUND(E539/L539,2),0)</f>
        <v>40.85</v>
      </c>
      <c r="Q539" s="11" t="s">
        <v>8309</v>
      </c>
      <c r="R539" t="s">
        <v>8310</v>
      </c>
      <c r="S539" s="16">
        <f>(((J539/60)/60)/24)+DATE(1970,1,1)</f>
        <v>42282.768414351856</v>
      </c>
      <c r="T539" s="16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8">
        <f>IFERROR(ROUND(E540/L540,2),0)</f>
        <v>252.02</v>
      </c>
      <c r="Q540" s="11" t="s">
        <v>8309</v>
      </c>
      <c r="R540" t="s">
        <v>8310</v>
      </c>
      <c r="S540" s="16">
        <f>(((J540/60)/60)/24)+DATE(1970,1,1)</f>
        <v>42473.794710648144</v>
      </c>
      <c r="T540" s="16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8">
        <f>IFERROR(ROUND(E541/L541,2),0)</f>
        <v>25.16</v>
      </c>
      <c r="Q541" s="11" t="s">
        <v>8309</v>
      </c>
      <c r="R541" t="s">
        <v>8310</v>
      </c>
      <c r="S541" s="16">
        <f>(((J541/60)/60)/24)+DATE(1970,1,1)</f>
        <v>42535.049849537041</v>
      </c>
      <c r="T541" s="16">
        <f>(((I541/60)/60)/24)+DATE(1970,1,1)</f>
        <v>42556.049849537041</v>
      </c>
      <c r="U541">
        <f>YEAR(S541)</f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8327</v>
      </c>
      <c r="R542" t="s">
        <v>8328</v>
      </c>
      <c r="S542" s="16">
        <f>(((J542/60)/60)/24)+DATE(1970,1,1)</f>
        <v>42009.817199074074</v>
      </c>
      <c r="T542" s="16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8327</v>
      </c>
      <c r="R543" t="s">
        <v>8328</v>
      </c>
      <c r="S543" s="16">
        <f>(((J543/60)/60)/24)+DATE(1970,1,1)</f>
        <v>42276.046689814815</v>
      </c>
      <c r="T543" s="16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8327</v>
      </c>
      <c r="R544" t="s">
        <v>8328</v>
      </c>
      <c r="S544" s="16">
        <f>(((J544/60)/60)/24)+DATE(1970,1,1)</f>
        <v>42433.737453703703</v>
      </c>
      <c r="T544" s="16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8327</v>
      </c>
      <c r="R545" t="s">
        <v>8328</v>
      </c>
      <c r="S545" s="16">
        <f>(((J545/60)/60)/24)+DATE(1970,1,1)</f>
        <v>41914.092152777775</v>
      </c>
      <c r="T545" s="16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8327</v>
      </c>
      <c r="R546" t="s">
        <v>8328</v>
      </c>
      <c r="S546" s="16">
        <f>(((J546/60)/60)/24)+DATE(1970,1,1)</f>
        <v>42525.656944444447</v>
      </c>
      <c r="T546" s="16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8327</v>
      </c>
      <c r="R547" t="s">
        <v>8328</v>
      </c>
      <c r="S547" s="16">
        <f>(((J547/60)/60)/24)+DATE(1970,1,1)</f>
        <v>42283.592465277776</v>
      </c>
      <c r="T547" s="16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8327</v>
      </c>
      <c r="R548" t="s">
        <v>8328</v>
      </c>
      <c r="S548" s="16">
        <f>(((J548/60)/60)/24)+DATE(1970,1,1)</f>
        <v>42249.667997685188</v>
      </c>
      <c r="T548" s="16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8327</v>
      </c>
      <c r="R549" t="s">
        <v>8328</v>
      </c>
      <c r="S549" s="16">
        <f>(((J549/60)/60)/24)+DATE(1970,1,1)</f>
        <v>42380.696342592593</v>
      </c>
      <c r="T549" s="16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8327</v>
      </c>
      <c r="R550" t="s">
        <v>8328</v>
      </c>
      <c r="S550" s="16">
        <f>(((J550/60)/60)/24)+DATE(1970,1,1)</f>
        <v>42276.903333333335</v>
      </c>
      <c r="T550" s="16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8327</v>
      </c>
      <c r="R551" t="s">
        <v>8328</v>
      </c>
      <c r="S551" s="16">
        <f>(((J551/60)/60)/24)+DATE(1970,1,1)</f>
        <v>42163.636828703704</v>
      </c>
      <c r="T551" s="16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8327</v>
      </c>
      <c r="R552" t="s">
        <v>8328</v>
      </c>
      <c r="S552" s="16">
        <f>(((J552/60)/60)/24)+DATE(1970,1,1)</f>
        <v>42753.678761574076</v>
      </c>
      <c r="T552" s="16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8327</v>
      </c>
      <c r="R553" t="s">
        <v>8328</v>
      </c>
      <c r="S553" s="16">
        <f>(((J553/60)/60)/24)+DATE(1970,1,1)</f>
        <v>42173.275740740741</v>
      </c>
      <c r="T553" s="16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8327</v>
      </c>
      <c r="R554" t="s">
        <v>8328</v>
      </c>
      <c r="S554" s="16">
        <f>(((J554/60)/60)/24)+DATE(1970,1,1)</f>
        <v>42318.616851851853</v>
      </c>
      <c r="T554" s="16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8327</v>
      </c>
      <c r="R555" t="s">
        <v>8328</v>
      </c>
      <c r="S555" s="16">
        <f>(((J555/60)/60)/24)+DATE(1970,1,1)</f>
        <v>41927.71980324074</v>
      </c>
      <c r="T555" s="16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8327</v>
      </c>
      <c r="R556" t="s">
        <v>8328</v>
      </c>
      <c r="S556" s="16">
        <f>(((J556/60)/60)/24)+DATE(1970,1,1)</f>
        <v>41901.684861111113</v>
      </c>
      <c r="T556" s="16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8327</v>
      </c>
      <c r="R557" t="s">
        <v>8328</v>
      </c>
      <c r="S557" s="16">
        <f>(((J557/60)/60)/24)+DATE(1970,1,1)</f>
        <v>42503.353506944448</v>
      </c>
      <c r="T557" s="16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8327</v>
      </c>
      <c r="R558" t="s">
        <v>8328</v>
      </c>
      <c r="S558" s="16">
        <f>(((J558/60)/60)/24)+DATE(1970,1,1)</f>
        <v>42345.860150462962</v>
      </c>
      <c r="T558" s="16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8327</v>
      </c>
      <c r="R559" t="s">
        <v>8328</v>
      </c>
      <c r="S559" s="16">
        <f>(((J559/60)/60)/24)+DATE(1970,1,1)</f>
        <v>42676.942164351851</v>
      </c>
      <c r="T559" s="16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8327</v>
      </c>
      <c r="R560" t="s">
        <v>8328</v>
      </c>
      <c r="S560" s="16">
        <f>(((J560/60)/60)/24)+DATE(1970,1,1)</f>
        <v>42057.883159722223</v>
      </c>
      <c r="T560" s="16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8327</v>
      </c>
      <c r="R561" t="s">
        <v>8328</v>
      </c>
      <c r="S561" s="16">
        <f>(((J561/60)/60)/24)+DATE(1970,1,1)</f>
        <v>42321.283101851848</v>
      </c>
      <c r="T561" s="16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8327</v>
      </c>
      <c r="R562" t="s">
        <v>8328</v>
      </c>
      <c r="S562" s="16">
        <f>(((J562/60)/60)/24)+DATE(1970,1,1)</f>
        <v>41960.771354166667</v>
      </c>
      <c r="T562" s="16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8327</v>
      </c>
      <c r="R563" t="s">
        <v>8328</v>
      </c>
      <c r="S563" s="16">
        <f>(((J563/60)/60)/24)+DATE(1970,1,1)</f>
        <v>42268.658715277779</v>
      </c>
      <c r="T563" s="16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8327</v>
      </c>
      <c r="R564" t="s">
        <v>8328</v>
      </c>
      <c r="S564" s="16">
        <f>(((J564/60)/60)/24)+DATE(1970,1,1)</f>
        <v>42692.389062500006</v>
      </c>
      <c r="T564" s="16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8327</v>
      </c>
      <c r="R565" t="s">
        <v>8328</v>
      </c>
      <c r="S565" s="16">
        <f>(((J565/60)/60)/24)+DATE(1970,1,1)</f>
        <v>42022.069988425923</v>
      </c>
      <c r="T565" s="16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8327</v>
      </c>
      <c r="R566" t="s">
        <v>8328</v>
      </c>
      <c r="S566" s="16">
        <f>(((J566/60)/60)/24)+DATE(1970,1,1)</f>
        <v>42411.942997685182</v>
      </c>
      <c r="T566" s="16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8327</v>
      </c>
      <c r="R567" t="s">
        <v>8328</v>
      </c>
      <c r="S567" s="16">
        <f>(((J567/60)/60)/24)+DATE(1970,1,1)</f>
        <v>42165.785289351858</v>
      </c>
      <c r="T567" s="16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8327</v>
      </c>
      <c r="R568" t="s">
        <v>8328</v>
      </c>
      <c r="S568" s="16">
        <f>(((J568/60)/60)/24)+DATE(1970,1,1)</f>
        <v>42535.68440972222</v>
      </c>
      <c r="T568" s="16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8327</v>
      </c>
      <c r="R569" t="s">
        <v>8328</v>
      </c>
      <c r="S569" s="16">
        <f>(((J569/60)/60)/24)+DATE(1970,1,1)</f>
        <v>41975.842523148152</v>
      </c>
      <c r="T569" s="16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8327</v>
      </c>
      <c r="R570" t="s">
        <v>8328</v>
      </c>
      <c r="S570" s="16">
        <f>(((J570/60)/60)/24)+DATE(1970,1,1)</f>
        <v>42348.9215625</v>
      </c>
      <c r="T570" s="16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8327</v>
      </c>
      <c r="R571" t="s">
        <v>8328</v>
      </c>
      <c r="S571" s="16">
        <f>(((J571/60)/60)/24)+DATE(1970,1,1)</f>
        <v>42340.847361111111</v>
      </c>
      <c r="T571" s="16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8327</v>
      </c>
      <c r="R572" t="s">
        <v>8328</v>
      </c>
      <c r="S572" s="16">
        <f>(((J572/60)/60)/24)+DATE(1970,1,1)</f>
        <v>42388.798252314817</v>
      </c>
      <c r="T572" s="16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8327</v>
      </c>
      <c r="R573" t="s">
        <v>8328</v>
      </c>
      <c r="S573" s="16">
        <f>(((J573/60)/60)/24)+DATE(1970,1,1)</f>
        <v>42192.816238425927</v>
      </c>
      <c r="T573" s="16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8327</v>
      </c>
      <c r="R574" t="s">
        <v>8328</v>
      </c>
      <c r="S574" s="16">
        <f>(((J574/60)/60)/24)+DATE(1970,1,1)</f>
        <v>42282.71629629629</v>
      </c>
      <c r="T574" s="16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8327</v>
      </c>
      <c r="R575" t="s">
        <v>8328</v>
      </c>
      <c r="S575" s="16">
        <f>(((J575/60)/60)/24)+DATE(1970,1,1)</f>
        <v>41963.050127314811</v>
      </c>
      <c r="T575" s="16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8327</v>
      </c>
      <c r="R576" t="s">
        <v>8328</v>
      </c>
      <c r="S576" s="16">
        <f>(((J576/60)/60)/24)+DATE(1970,1,1)</f>
        <v>42632.443368055552</v>
      </c>
      <c r="T576" s="16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8327</v>
      </c>
      <c r="R577" t="s">
        <v>8328</v>
      </c>
      <c r="S577" s="16">
        <f>(((J577/60)/60)/24)+DATE(1970,1,1)</f>
        <v>42138.692627314813</v>
      </c>
      <c r="T577" s="16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8327</v>
      </c>
      <c r="R578" t="s">
        <v>8328</v>
      </c>
      <c r="S578" s="16">
        <f>(((J578/60)/60)/24)+DATE(1970,1,1)</f>
        <v>42031.471666666665</v>
      </c>
      <c r="T578" s="16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8327</v>
      </c>
      <c r="R579" t="s">
        <v>8328</v>
      </c>
      <c r="S579" s="16">
        <f>(((J579/60)/60)/24)+DATE(1970,1,1)</f>
        <v>42450.589143518519</v>
      </c>
      <c r="T579" s="16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8327</v>
      </c>
      <c r="R580" t="s">
        <v>8328</v>
      </c>
      <c r="S580" s="16">
        <f>(((J580/60)/60)/24)+DATE(1970,1,1)</f>
        <v>42230.578622685185</v>
      </c>
      <c r="T580" s="16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8327</v>
      </c>
      <c r="R581" t="s">
        <v>8328</v>
      </c>
      <c r="S581" s="16">
        <f>(((J581/60)/60)/24)+DATE(1970,1,1)</f>
        <v>41968.852118055554</v>
      </c>
      <c r="T581" s="16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8327</v>
      </c>
      <c r="R582" t="s">
        <v>8328</v>
      </c>
      <c r="S582" s="16">
        <f>(((J582/60)/60)/24)+DATE(1970,1,1)</f>
        <v>42605.908182870371</v>
      </c>
      <c r="T582" s="16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8327</v>
      </c>
      <c r="R583" t="s">
        <v>8328</v>
      </c>
      <c r="S583" s="16">
        <f>(((J583/60)/60)/24)+DATE(1970,1,1)</f>
        <v>42188.012777777782</v>
      </c>
      <c r="T583" s="16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8327</v>
      </c>
      <c r="R584" t="s">
        <v>8328</v>
      </c>
      <c r="S584" s="16">
        <f>(((J584/60)/60)/24)+DATE(1970,1,1)</f>
        <v>42055.739803240736</v>
      </c>
      <c r="T584" s="16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8327</v>
      </c>
      <c r="R585" t="s">
        <v>8328</v>
      </c>
      <c r="S585" s="16">
        <f>(((J585/60)/60)/24)+DATE(1970,1,1)</f>
        <v>42052.93850694444</v>
      </c>
      <c r="T585" s="16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8327</v>
      </c>
      <c r="R586" t="s">
        <v>8328</v>
      </c>
      <c r="S586" s="16">
        <f>(((J586/60)/60)/24)+DATE(1970,1,1)</f>
        <v>42049.716620370367</v>
      </c>
      <c r="T586" s="16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8327</v>
      </c>
      <c r="R587" t="s">
        <v>8328</v>
      </c>
      <c r="S587" s="16">
        <f>(((J587/60)/60)/24)+DATE(1970,1,1)</f>
        <v>42283.3909375</v>
      </c>
      <c r="T587" s="16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8327</v>
      </c>
      <c r="R588" t="s">
        <v>8328</v>
      </c>
      <c r="S588" s="16">
        <f>(((J588/60)/60)/24)+DATE(1970,1,1)</f>
        <v>42020.854247685187</v>
      </c>
      <c r="T588" s="16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8327</v>
      </c>
      <c r="R589" t="s">
        <v>8328</v>
      </c>
      <c r="S589" s="16">
        <f>(((J589/60)/60)/24)+DATE(1970,1,1)</f>
        <v>42080.757326388892</v>
      </c>
      <c r="T589" s="16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8327</v>
      </c>
      <c r="R590" t="s">
        <v>8328</v>
      </c>
      <c r="S590" s="16">
        <f>(((J590/60)/60)/24)+DATE(1970,1,1)</f>
        <v>42631.769513888896</v>
      </c>
      <c r="T590" s="16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8327</v>
      </c>
      <c r="R591" t="s">
        <v>8328</v>
      </c>
      <c r="S591" s="16">
        <f>(((J591/60)/60)/24)+DATE(1970,1,1)</f>
        <v>42178.614571759259</v>
      </c>
      <c r="T591" s="16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8327</v>
      </c>
      <c r="R592" t="s">
        <v>8328</v>
      </c>
      <c r="S592" s="16">
        <f>(((J592/60)/60)/24)+DATE(1970,1,1)</f>
        <v>42377.554756944446</v>
      </c>
      <c r="T592" s="16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8327</v>
      </c>
      <c r="R593" t="s">
        <v>8328</v>
      </c>
      <c r="S593" s="16">
        <f>(((J593/60)/60)/24)+DATE(1970,1,1)</f>
        <v>42177.543171296296</v>
      </c>
      <c r="T593" s="16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8327</v>
      </c>
      <c r="R594" t="s">
        <v>8328</v>
      </c>
      <c r="S594" s="16">
        <f>(((J594/60)/60)/24)+DATE(1970,1,1)</f>
        <v>41946.232175925928</v>
      </c>
      <c r="T594" s="16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8327</v>
      </c>
      <c r="R595" t="s">
        <v>8328</v>
      </c>
      <c r="S595" s="16">
        <f>(((J595/60)/60)/24)+DATE(1970,1,1)</f>
        <v>42070.677604166667</v>
      </c>
      <c r="T595" s="16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8327</v>
      </c>
      <c r="R596" t="s">
        <v>8328</v>
      </c>
      <c r="S596" s="16">
        <f>(((J596/60)/60)/24)+DATE(1970,1,1)</f>
        <v>42446.780162037037</v>
      </c>
      <c r="T596" s="16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8327</v>
      </c>
      <c r="R597" t="s">
        <v>8328</v>
      </c>
      <c r="S597" s="16">
        <f>(((J597/60)/60)/24)+DATE(1970,1,1)</f>
        <v>42083.069884259254</v>
      </c>
      <c r="T597" s="16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8327</v>
      </c>
      <c r="R598" t="s">
        <v>8328</v>
      </c>
      <c r="S598" s="16">
        <f>(((J598/60)/60)/24)+DATE(1970,1,1)</f>
        <v>42646.896898148145</v>
      </c>
      <c r="T598" s="16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8327</v>
      </c>
      <c r="R599" t="s">
        <v>8328</v>
      </c>
      <c r="S599" s="16">
        <f>(((J599/60)/60)/24)+DATE(1970,1,1)</f>
        <v>42545.705266203702</v>
      </c>
      <c r="T599" s="16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8327</v>
      </c>
      <c r="R600" t="s">
        <v>8328</v>
      </c>
      <c r="S600" s="16">
        <f>(((J600/60)/60)/24)+DATE(1970,1,1)</f>
        <v>41948.00209490741</v>
      </c>
      <c r="T600" s="16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8327</v>
      </c>
      <c r="R601" t="s">
        <v>8328</v>
      </c>
      <c r="S601" s="16">
        <f>(((J601/60)/60)/24)+DATE(1970,1,1)</f>
        <v>42047.812523148154</v>
      </c>
      <c r="T601" s="16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8327</v>
      </c>
      <c r="R602" t="s">
        <v>8328</v>
      </c>
      <c r="S602" s="16">
        <f>(((J602/60)/60)/24)+DATE(1970,1,1)</f>
        <v>42073.798171296294</v>
      </c>
      <c r="T602" s="16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8327</v>
      </c>
      <c r="R603" t="s">
        <v>8328</v>
      </c>
      <c r="S603" s="16">
        <f>(((J603/60)/60)/24)+DATE(1970,1,1)</f>
        <v>41969.858090277776</v>
      </c>
      <c r="T603" s="16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8327</v>
      </c>
      <c r="R604" t="s">
        <v>8328</v>
      </c>
      <c r="S604" s="16">
        <f>(((J604/60)/60)/24)+DATE(1970,1,1)</f>
        <v>42143.79415509259</v>
      </c>
      <c r="T604" s="16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8327</v>
      </c>
      <c r="R605" t="s">
        <v>8328</v>
      </c>
      <c r="S605" s="16">
        <f>(((J605/60)/60)/24)+DATE(1970,1,1)</f>
        <v>41835.639155092591</v>
      </c>
      <c r="T605" s="16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8327</v>
      </c>
      <c r="R606" t="s">
        <v>8328</v>
      </c>
      <c r="S606" s="16">
        <f>(((J606/60)/60)/24)+DATE(1970,1,1)</f>
        <v>41849.035370370373</v>
      </c>
      <c r="T606" s="16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8327</v>
      </c>
      <c r="R607" t="s">
        <v>8328</v>
      </c>
      <c r="S607" s="16">
        <f>(((J607/60)/60)/24)+DATE(1970,1,1)</f>
        <v>42194.357731481476</v>
      </c>
      <c r="T607" s="16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8327</v>
      </c>
      <c r="R608" t="s">
        <v>8328</v>
      </c>
      <c r="S608" s="16">
        <f>(((J608/60)/60)/24)+DATE(1970,1,1)</f>
        <v>42102.650567129633</v>
      </c>
      <c r="T608" s="16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8327</v>
      </c>
      <c r="R609" t="s">
        <v>8328</v>
      </c>
      <c r="S609" s="16">
        <f>(((J609/60)/60)/24)+DATE(1970,1,1)</f>
        <v>42300.825648148151</v>
      </c>
      <c r="T609" s="16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8327</v>
      </c>
      <c r="R610" t="s">
        <v>8328</v>
      </c>
      <c r="S610" s="16">
        <f>(((J610/60)/60)/24)+DATE(1970,1,1)</f>
        <v>42140.921064814815</v>
      </c>
      <c r="T610" s="16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8327</v>
      </c>
      <c r="R611" t="s">
        <v>8328</v>
      </c>
      <c r="S611" s="16">
        <f>(((J611/60)/60)/24)+DATE(1970,1,1)</f>
        <v>42307.034074074079</v>
      </c>
      <c r="T611" s="16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8327</v>
      </c>
      <c r="R612" t="s">
        <v>8328</v>
      </c>
      <c r="S612" s="16">
        <f>(((J612/60)/60)/24)+DATE(1970,1,1)</f>
        <v>42086.83085648148</v>
      </c>
      <c r="T612" s="16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8327</v>
      </c>
      <c r="R613" t="s">
        <v>8328</v>
      </c>
      <c r="S613" s="16">
        <f>(((J613/60)/60)/24)+DATE(1970,1,1)</f>
        <v>42328.560613425929</v>
      </c>
      <c r="T613" s="16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8327</v>
      </c>
      <c r="R614" t="s">
        <v>8328</v>
      </c>
      <c r="S614" s="16">
        <f>(((J614/60)/60)/24)+DATE(1970,1,1)</f>
        <v>42585.031782407401</v>
      </c>
      <c r="T614" s="16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8327</v>
      </c>
      <c r="R615" t="s">
        <v>8328</v>
      </c>
      <c r="S615" s="16">
        <f>(((J615/60)/60)/24)+DATE(1970,1,1)</f>
        <v>42247.496759259258</v>
      </c>
      <c r="T615" s="16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8327</v>
      </c>
      <c r="R616" t="s">
        <v>8328</v>
      </c>
      <c r="S616" s="16">
        <f>(((J616/60)/60)/24)+DATE(1970,1,1)</f>
        <v>42515.061805555553</v>
      </c>
      <c r="T616" s="16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8327</v>
      </c>
      <c r="R617" t="s">
        <v>8328</v>
      </c>
      <c r="S617" s="16">
        <f>(((J617/60)/60)/24)+DATE(1970,1,1)</f>
        <v>42242.122210648144</v>
      </c>
      <c r="T617" s="16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8327</v>
      </c>
      <c r="R618" t="s">
        <v>8328</v>
      </c>
      <c r="S618" s="16">
        <f>(((J618/60)/60)/24)+DATE(1970,1,1)</f>
        <v>42761.376238425932</v>
      </c>
      <c r="T618" s="16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8327</v>
      </c>
      <c r="R619" t="s">
        <v>8328</v>
      </c>
      <c r="S619" s="16">
        <f>(((J619/60)/60)/24)+DATE(1970,1,1)</f>
        <v>42087.343090277776</v>
      </c>
      <c r="T619" s="16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8327</v>
      </c>
      <c r="R620" t="s">
        <v>8328</v>
      </c>
      <c r="S620" s="16">
        <f>(((J620/60)/60)/24)+DATE(1970,1,1)</f>
        <v>42317.810219907406</v>
      </c>
      <c r="T620" s="16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8327</v>
      </c>
      <c r="R621" t="s">
        <v>8328</v>
      </c>
      <c r="S621" s="16">
        <f>(((J621/60)/60)/24)+DATE(1970,1,1)</f>
        <v>41908.650347222225</v>
      </c>
      <c r="T621" s="16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8327</v>
      </c>
      <c r="R622" t="s">
        <v>8328</v>
      </c>
      <c r="S622" s="16">
        <f>(((J622/60)/60)/24)+DATE(1970,1,1)</f>
        <v>41831.716874999998</v>
      </c>
      <c r="T622" s="16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8327</v>
      </c>
      <c r="R623" t="s">
        <v>8328</v>
      </c>
      <c r="S623" s="16">
        <f>(((J623/60)/60)/24)+DATE(1970,1,1)</f>
        <v>42528.987696759257</v>
      </c>
      <c r="T623" s="16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8327</v>
      </c>
      <c r="R624" t="s">
        <v>8328</v>
      </c>
      <c r="S624" s="16">
        <f>(((J624/60)/60)/24)+DATE(1970,1,1)</f>
        <v>42532.774745370371</v>
      </c>
      <c r="T624" s="16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8327</v>
      </c>
      <c r="R625" t="s">
        <v>8328</v>
      </c>
      <c r="S625" s="16">
        <f>(((J625/60)/60)/24)+DATE(1970,1,1)</f>
        <v>42122.009224537032</v>
      </c>
      <c r="T625" s="16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8327</v>
      </c>
      <c r="R626" t="s">
        <v>8328</v>
      </c>
      <c r="S626" s="16">
        <f>(((J626/60)/60)/24)+DATE(1970,1,1)</f>
        <v>42108.988900462966</v>
      </c>
      <c r="T626" s="16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8327</v>
      </c>
      <c r="R627" t="s">
        <v>8328</v>
      </c>
      <c r="S627" s="16">
        <f>(((J627/60)/60)/24)+DATE(1970,1,1)</f>
        <v>42790.895567129628</v>
      </c>
      <c r="T627" s="16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8327</v>
      </c>
      <c r="R628" t="s">
        <v>8328</v>
      </c>
      <c r="S628" s="16">
        <f>(((J628/60)/60)/24)+DATE(1970,1,1)</f>
        <v>42198.559479166666</v>
      </c>
      <c r="T628" s="16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8327</v>
      </c>
      <c r="R629" t="s">
        <v>8328</v>
      </c>
      <c r="S629" s="16">
        <f>(((J629/60)/60)/24)+DATE(1970,1,1)</f>
        <v>42384.306840277779</v>
      </c>
      <c r="T629" s="16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8327</v>
      </c>
      <c r="R630" t="s">
        <v>8328</v>
      </c>
      <c r="S630" s="16">
        <f>(((J630/60)/60)/24)+DATE(1970,1,1)</f>
        <v>41803.692789351851</v>
      </c>
      <c r="T630" s="16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8327</v>
      </c>
      <c r="R631" t="s">
        <v>8328</v>
      </c>
      <c r="S631" s="16">
        <f>(((J631/60)/60)/24)+DATE(1970,1,1)</f>
        <v>42474.637824074074</v>
      </c>
      <c r="T631" s="16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8327</v>
      </c>
      <c r="R632" t="s">
        <v>8328</v>
      </c>
      <c r="S632" s="16">
        <f>(((J632/60)/60)/24)+DATE(1970,1,1)</f>
        <v>42223.619456018518</v>
      </c>
      <c r="T632" s="16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8327</v>
      </c>
      <c r="R633" t="s">
        <v>8328</v>
      </c>
      <c r="S633" s="16">
        <f>(((J633/60)/60)/24)+DATE(1970,1,1)</f>
        <v>42489.772326388891</v>
      </c>
      <c r="T633" s="16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8327</v>
      </c>
      <c r="R634" t="s">
        <v>8328</v>
      </c>
      <c r="S634" s="16">
        <f>(((J634/60)/60)/24)+DATE(1970,1,1)</f>
        <v>42303.659317129626</v>
      </c>
      <c r="T634" s="16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8327</v>
      </c>
      <c r="R635" t="s">
        <v>8328</v>
      </c>
      <c r="S635" s="16">
        <f>(((J635/60)/60)/24)+DATE(1970,1,1)</f>
        <v>42507.29932870371</v>
      </c>
      <c r="T635" s="16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8327</v>
      </c>
      <c r="R636" t="s">
        <v>8328</v>
      </c>
      <c r="S636" s="16">
        <f>(((J636/60)/60)/24)+DATE(1970,1,1)</f>
        <v>42031.928576388891</v>
      </c>
      <c r="T636" s="16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8327</v>
      </c>
      <c r="R637" t="s">
        <v>8328</v>
      </c>
      <c r="S637" s="16">
        <f>(((J637/60)/60)/24)+DATE(1970,1,1)</f>
        <v>42076.092152777783</v>
      </c>
      <c r="T637" s="16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8327</v>
      </c>
      <c r="R638" t="s">
        <v>8328</v>
      </c>
      <c r="S638" s="16">
        <f>(((J638/60)/60)/24)+DATE(1970,1,1)</f>
        <v>42131.455439814818</v>
      </c>
      <c r="T638" s="16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8327</v>
      </c>
      <c r="R639" t="s">
        <v>8328</v>
      </c>
      <c r="S639" s="16">
        <f>(((J639/60)/60)/24)+DATE(1970,1,1)</f>
        <v>42762.962013888886</v>
      </c>
      <c r="T639" s="16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8327</v>
      </c>
      <c r="R640" t="s">
        <v>8328</v>
      </c>
      <c r="S640" s="16">
        <f>(((J640/60)/60)/24)+DATE(1970,1,1)</f>
        <v>42759.593310185184</v>
      </c>
      <c r="T640" s="16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8327</v>
      </c>
      <c r="R641" t="s">
        <v>8328</v>
      </c>
      <c r="S641" s="16">
        <f>(((J641/60)/60)/24)+DATE(1970,1,1)</f>
        <v>41865.583275462966</v>
      </c>
      <c r="T641" s="16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8327</v>
      </c>
      <c r="R642" t="s">
        <v>8329</v>
      </c>
      <c r="S642" s="16">
        <f>(((J642/60)/60)/24)+DATE(1970,1,1)</f>
        <v>42683.420312500006</v>
      </c>
      <c r="T642" s="16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8327</v>
      </c>
      <c r="R643" t="s">
        <v>8329</v>
      </c>
      <c r="S643" s="16">
        <f>(((J643/60)/60)/24)+DATE(1970,1,1)</f>
        <v>42199.57</v>
      </c>
      <c r="T643" s="16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8327</v>
      </c>
      <c r="R644" t="s">
        <v>8329</v>
      </c>
      <c r="S644" s="16">
        <f>(((J644/60)/60)/24)+DATE(1970,1,1)</f>
        <v>42199.651319444441</v>
      </c>
      <c r="T644" s="16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8327</v>
      </c>
      <c r="R645" t="s">
        <v>8329</v>
      </c>
      <c r="S645" s="16">
        <f>(((J645/60)/60)/24)+DATE(1970,1,1)</f>
        <v>42100.642071759255</v>
      </c>
      <c r="T645" s="16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8327</v>
      </c>
      <c r="R646" t="s">
        <v>8329</v>
      </c>
      <c r="S646" s="16">
        <f>(((J646/60)/60)/24)+DATE(1970,1,1)</f>
        <v>41898.665960648148</v>
      </c>
      <c r="T646" s="16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8327</v>
      </c>
      <c r="R647" t="s">
        <v>8329</v>
      </c>
      <c r="S647" s="16">
        <f>(((J647/60)/60)/24)+DATE(1970,1,1)</f>
        <v>42564.026319444441</v>
      </c>
      <c r="T647" s="16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8327</v>
      </c>
      <c r="R648" t="s">
        <v>8329</v>
      </c>
      <c r="S648" s="16">
        <f>(((J648/60)/60)/24)+DATE(1970,1,1)</f>
        <v>41832.852627314816</v>
      </c>
      <c r="T648" s="16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8327</v>
      </c>
      <c r="R649" t="s">
        <v>8329</v>
      </c>
      <c r="S649" s="16">
        <f>(((J649/60)/60)/24)+DATE(1970,1,1)</f>
        <v>42416.767928240741</v>
      </c>
      <c r="T649" s="16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8327</v>
      </c>
      <c r="R650" t="s">
        <v>8329</v>
      </c>
      <c r="S650" s="16">
        <f>(((J650/60)/60)/24)+DATE(1970,1,1)</f>
        <v>41891.693379629629</v>
      </c>
      <c r="T650" s="16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8327</v>
      </c>
      <c r="R651" t="s">
        <v>8329</v>
      </c>
      <c r="S651" s="16">
        <f>(((J651/60)/60)/24)+DATE(1970,1,1)</f>
        <v>41877.912187499998</v>
      </c>
      <c r="T651" s="16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8327</v>
      </c>
      <c r="R652" t="s">
        <v>8329</v>
      </c>
      <c r="S652" s="16">
        <f>(((J652/60)/60)/24)+DATE(1970,1,1)</f>
        <v>41932.036851851852</v>
      </c>
      <c r="T652" s="16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8327</v>
      </c>
      <c r="R653" t="s">
        <v>8329</v>
      </c>
      <c r="S653" s="16">
        <f>(((J653/60)/60)/24)+DATE(1970,1,1)</f>
        <v>41956.017488425925</v>
      </c>
      <c r="T653" s="16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8327</v>
      </c>
      <c r="R654" t="s">
        <v>8329</v>
      </c>
      <c r="S654" s="16">
        <f>(((J654/60)/60)/24)+DATE(1970,1,1)</f>
        <v>42675.690393518518</v>
      </c>
      <c r="T654" s="16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8327</v>
      </c>
      <c r="R655" t="s">
        <v>8329</v>
      </c>
      <c r="S655" s="16">
        <f>(((J655/60)/60)/24)+DATE(1970,1,1)</f>
        <v>42199.618518518517</v>
      </c>
      <c r="T655" s="16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8327</v>
      </c>
      <c r="R656" t="s">
        <v>8329</v>
      </c>
      <c r="S656" s="16">
        <f>(((J656/60)/60)/24)+DATE(1970,1,1)</f>
        <v>42163.957326388889</v>
      </c>
      <c r="T656" s="16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8327</v>
      </c>
      <c r="R657" t="s">
        <v>8329</v>
      </c>
      <c r="S657" s="16">
        <f>(((J657/60)/60)/24)+DATE(1970,1,1)</f>
        <v>42045.957314814819</v>
      </c>
      <c r="T657" s="16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8327</v>
      </c>
      <c r="R658" t="s">
        <v>8329</v>
      </c>
      <c r="S658" s="16">
        <f>(((J658/60)/60)/24)+DATE(1970,1,1)</f>
        <v>42417.804618055554</v>
      </c>
      <c r="T658" s="16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8327</v>
      </c>
      <c r="R659" t="s">
        <v>8329</v>
      </c>
      <c r="S659" s="16">
        <f>(((J659/60)/60)/24)+DATE(1970,1,1)</f>
        <v>42331.84574074074</v>
      </c>
      <c r="T659" s="16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8327</v>
      </c>
      <c r="R660" t="s">
        <v>8329</v>
      </c>
      <c r="S660" s="16">
        <f>(((J660/60)/60)/24)+DATE(1970,1,1)</f>
        <v>42179.160752314812</v>
      </c>
      <c r="T660" s="16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8327</v>
      </c>
      <c r="R661" t="s">
        <v>8329</v>
      </c>
      <c r="S661" s="16">
        <f>(((J661/60)/60)/24)+DATE(1970,1,1)</f>
        <v>42209.593692129631</v>
      </c>
      <c r="T661" s="16">
        <f>(((I661/60)/60)/24)+DATE(1970,1,1)</f>
        <v>42239.593692129631</v>
      </c>
      <c r="U661">
        <f>YEAR(S661)</f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8327</v>
      </c>
      <c r="R662" t="s">
        <v>8329</v>
      </c>
      <c r="S662" s="16">
        <f>(((J662/60)/60)/24)+DATE(1970,1,1)</f>
        <v>41922.741655092592</v>
      </c>
      <c r="T662" s="16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8327</v>
      </c>
      <c r="R663" t="s">
        <v>8329</v>
      </c>
      <c r="S663" s="16">
        <f>(((J663/60)/60)/24)+DATE(1970,1,1)</f>
        <v>42636.645358796297</v>
      </c>
      <c r="T663" s="16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8327</v>
      </c>
      <c r="R664" t="s">
        <v>8329</v>
      </c>
      <c r="S664" s="16">
        <f>(((J664/60)/60)/24)+DATE(1970,1,1)</f>
        <v>41990.438043981485</v>
      </c>
      <c r="T664" s="16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8327</v>
      </c>
      <c r="R665" t="s">
        <v>8329</v>
      </c>
      <c r="S665" s="16">
        <f>(((J665/60)/60)/24)+DATE(1970,1,1)</f>
        <v>42173.843240740738</v>
      </c>
      <c r="T665" s="16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8327</v>
      </c>
      <c r="R666" t="s">
        <v>8329</v>
      </c>
      <c r="S666" s="16">
        <f>(((J666/60)/60)/24)+DATE(1970,1,1)</f>
        <v>42077.666377314818</v>
      </c>
      <c r="T666" s="16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8327</v>
      </c>
      <c r="R667" t="s">
        <v>8329</v>
      </c>
      <c r="S667" s="16">
        <f>(((J667/60)/60)/24)+DATE(1970,1,1)</f>
        <v>42688.711354166662</v>
      </c>
      <c r="T667" s="16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8327</v>
      </c>
      <c r="R668" t="s">
        <v>8329</v>
      </c>
      <c r="S668" s="16">
        <f>(((J668/60)/60)/24)+DATE(1970,1,1)</f>
        <v>41838.832152777781</v>
      </c>
      <c r="T668" s="16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8327</v>
      </c>
      <c r="R669" t="s">
        <v>8329</v>
      </c>
      <c r="S669" s="16">
        <f>(((J669/60)/60)/24)+DATE(1970,1,1)</f>
        <v>42632.373414351852</v>
      </c>
      <c r="T669" s="16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8327</v>
      </c>
      <c r="R670" t="s">
        <v>8329</v>
      </c>
      <c r="S670" s="16">
        <f>(((J670/60)/60)/24)+DATE(1970,1,1)</f>
        <v>42090.831273148149</v>
      </c>
      <c r="T670" s="16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8327</v>
      </c>
      <c r="R671" t="s">
        <v>8329</v>
      </c>
      <c r="S671" s="16">
        <f>(((J671/60)/60)/24)+DATE(1970,1,1)</f>
        <v>42527.625671296293</v>
      </c>
      <c r="T671" s="16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8327</v>
      </c>
      <c r="R672" t="s">
        <v>8329</v>
      </c>
      <c r="S672" s="16">
        <f>(((J672/60)/60)/24)+DATE(1970,1,1)</f>
        <v>42506.709722222222</v>
      </c>
      <c r="T672" s="16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8327</v>
      </c>
      <c r="R673" t="s">
        <v>8329</v>
      </c>
      <c r="S673" s="16">
        <f>(((J673/60)/60)/24)+DATE(1970,1,1)</f>
        <v>41984.692731481482</v>
      </c>
      <c r="T673" s="16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8327</v>
      </c>
      <c r="R674" t="s">
        <v>8329</v>
      </c>
      <c r="S674" s="16">
        <f>(((J674/60)/60)/24)+DATE(1970,1,1)</f>
        <v>41974.219490740739</v>
      </c>
      <c r="T674" s="16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8327</v>
      </c>
      <c r="R675" t="s">
        <v>8329</v>
      </c>
      <c r="S675" s="16">
        <f>(((J675/60)/60)/24)+DATE(1970,1,1)</f>
        <v>41838.840474537035</v>
      </c>
      <c r="T675" s="16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8327</v>
      </c>
      <c r="R676" t="s">
        <v>8329</v>
      </c>
      <c r="S676" s="16">
        <f>(((J676/60)/60)/24)+DATE(1970,1,1)</f>
        <v>41803.116053240738</v>
      </c>
      <c r="T676" s="16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8327</v>
      </c>
      <c r="R677" t="s">
        <v>8329</v>
      </c>
      <c r="S677" s="16">
        <f>(((J677/60)/60)/24)+DATE(1970,1,1)</f>
        <v>41975.930601851855</v>
      </c>
      <c r="T677" s="16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8327</v>
      </c>
      <c r="R678" t="s">
        <v>8329</v>
      </c>
      <c r="S678" s="16">
        <f>(((J678/60)/60)/24)+DATE(1970,1,1)</f>
        <v>42012.768298611118</v>
      </c>
      <c r="T678" s="16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8327</v>
      </c>
      <c r="R679" t="s">
        <v>8329</v>
      </c>
      <c r="S679" s="16">
        <f>(((J679/60)/60)/24)+DATE(1970,1,1)</f>
        <v>42504.403877314813</v>
      </c>
      <c r="T679" s="16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8327</v>
      </c>
      <c r="R680" t="s">
        <v>8329</v>
      </c>
      <c r="S680" s="16">
        <f>(((J680/60)/60)/24)+DATE(1970,1,1)</f>
        <v>42481.376597222217</v>
      </c>
      <c r="T680" s="16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8327</v>
      </c>
      <c r="R681" t="s">
        <v>8329</v>
      </c>
      <c r="S681" s="16">
        <f>(((J681/60)/60)/24)+DATE(1970,1,1)</f>
        <v>42556.695706018523</v>
      </c>
      <c r="T681" s="16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8327</v>
      </c>
      <c r="R682" t="s">
        <v>8329</v>
      </c>
      <c r="S682" s="16">
        <f>(((J682/60)/60)/24)+DATE(1970,1,1)</f>
        <v>41864.501516203702</v>
      </c>
      <c r="T682" s="16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8327</v>
      </c>
      <c r="R683" t="s">
        <v>8329</v>
      </c>
      <c r="S683" s="16">
        <f>(((J683/60)/60)/24)+DATE(1970,1,1)</f>
        <v>42639.805601851855</v>
      </c>
      <c r="T683" s="16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8327</v>
      </c>
      <c r="R684" t="s">
        <v>8329</v>
      </c>
      <c r="S684" s="16">
        <f>(((J684/60)/60)/24)+DATE(1970,1,1)</f>
        <v>42778.765300925923</v>
      </c>
      <c r="T684" s="16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8327</v>
      </c>
      <c r="R685" t="s">
        <v>8329</v>
      </c>
      <c r="S685" s="16">
        <f>(((J685/60)/60)/24)+DATE(1970,1,1)</f>
        <v>42634.900046296301</v>
      </c>
      <c r="T685" s="16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8327</v>
      </c>
      <c r="R686" t="s">
        <v>8329</v>
      </c>
      <c r="S686" s="16">
        <f>(((J686/60)/60)/24)+DATE(1970,1,1)</f>
        <v>41809.473275462966</v>
      </c>
      <c r="T686" s="16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8327</v>
      </c>
      <c r="R687" t="s">
        <v>8329</v>
      </c>
      <c r="S687" s="16">
        <f>(((J687/60)/60)/24)+DATE(1970,1,1)</f>
        <v>41971.866574074069</v>
      </c>
      <c r="T687" s="16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8327</v>
      </c>
      <c r="R688" t="s">
        <v>8329</v>
      </c>
      <c r="S688" s="16">
        <f>(((J688/60)/60)/24)+DATE(1970,1,1)</f>
        <v>42189.673263888893</v>
      </c>
      <c r="T688" s="16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8327</v>
      </c>
      <c r="R689" t="s">
        <v>8329</v>
      </c>
      <c r="S689" s="16">
        <f>(((J689/60)/60)/24)+DATE(1970,1,1)</f>
        <v>42711.750613425931</v>
      </c>
      <c r="T689" s="16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8327</v>
      </c>
      <c r="R690" t="s">
        <v>8329</v>
      </c>
      <c r="S690" s="16">
        <f>(((J690/60)/60)/24)+DATE(1970,1,1)</f>
        <v>42262.104780092588</v>
      </c>
      <c r="T690" s="16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8327</v>
      </c>
      <c r="R691" t="s">
        <v>8329</v>
      </c>
      <c r="S691" s="16">
        <f>(((J691/60)/60)/24)+DATE(1970,1,1)</f>
        <v>42675.66778935185</v>
      </c>
      <c r="T691" s="16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8327</v>
      </c>
      <c r="R692" t="s">
        <v>8329</v>
      </c>
      <c r="S692" s="16">
        <f>(((J692/60)/60)/24)+DATE(1970,1,1)</f>
        <v>42579.634733796294</v>
      </c>
      <c r="T692" s="16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8327</v>
      </c>
      <c r="R693" t="s">
        <v>8329</v>
      </c>
      <c r="S693" s="16">
        <f>(((J693/60)/60)/24)+DATE(1970,1,1)</f>
        <v>42158.028310185182</v>
      </c>
      <c r="T693" s="16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8327</v>
      </c>
      <c r="R694" t="s">
        <v>8329</v>
      </c>
      <c r="S694" s="16">
        <f>(((J694/60)/60)/24)+DATE(1970,1,1)</f>
        <v>42696.37572916667</v>
      </c>
      <c r="T694" s="16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8327</v>
      </c>
      <c r="R695" t="s">
        <v>8329</v>
      </c>
      <c r="S695" s="16">
        <f>(((J695/60)/60)/24)+DATE(1970,1,1)</f>
        <v>42094.808182870373</v>
      </c>
      <c r="T695" s="16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8327</v>
      </c>
      <c r="R696" t="s">
        <v>8329</v>
      </c>
      <c r="S696" s="16">
        <f>(((J696/60)/60)/24)+DATE(1970,1,1)</f>
        <v>42737.663877314815</v>
      </c>
      <c r="T696" s="16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8327</v>
      </c>
      <c r="R697" t="s">
        <v>8329</v>
      </c>
      <c r="S697" s="16">
        <f>(((J697/60)/60)/24)+DATE(1970,1,1)</f>
        <v>41913.521064814813</v>
      </c>
      <c r="T697" s="16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8327</v>
      </c>
      <c r="R698" t="s">
        <v>8329</v>
      </c>
      <c r="S698" s="16">
        <f>(((J698/60)/60)/24)+DATE(1970,1,1)</f>
        <v>41815.927106481482</v>
      </c>
      <c r="T698" s="16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8327</v>
      </c>
      <c r="R699" t="s">
        <v>8329</v>
      </c>
      <c r="S699" s="16">
        <f>(((J699/60)/60)/24)+DATE(1970,1,1)</f>
        <v>42388.523020833338</v>
      </c>
      <c r="T699" s="16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8327</v>
      </c>
      <c r="R700" t="s">
        <v>8329</v>
      </c>
      <c r="S700" s="16">
        <f>(((J700/60)/60)/24)+DATE(1970,1,1)</f>
        <v>41866.931076388886</v>
      </c>
      <c r="T700" s="16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8327</v>
      </c>
      <c r="R701" t="s">
        <v>8329</v>
      </c>
      <c r="S701" s="16">
        <f>(((J701/60)/60)/24)+DATE(1970,1,1)</f>
        <v>41563.485509259262</v>
      </c>
      <c r="T701" s="16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8327</v>
      </c>
      <c r="R702" t="s">
        <v>8329</v>
      </c>
      <c r="S702" s="16">
        <f>(((J702/60)/60)/24)+DATE(1970,1,1)</f>
        <v>42715.688437500001</v>
      </c>
      <c r="T702" s="16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8327</v>
      </c>
      <c r="R703" t="s">
        <v>8329</v>
      </c>
      <c r="S703" s="16">
        <f>(((J703/60)/60)/24)+DATE(1970,1,1)</f>
        <v>41813.662962962961</v>
      </c>
      <c r="T703" s="16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8327</v>
      </c>
      <c r="R704" t="s">
        <v>8329</v>
      </c>
      <c r="S704" s="16">
        <f>(((J704/60)/60)/24)+DATE(1970,1,1)</f>
        <v>42668.726701388892</v>
      </c>
      <c r="T704" s="16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8327</v>
      </c>
      <c r="R705" t="s">
        <v>8329</v>
      </c>
      <c r="S705" s="16">
        <f>(((J705/60)/60)/24)+DATE(1970,1,1)</f>
        <v>42711.950798611113</v>
      </c>
      <c r="T705" s="16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8327</v>
      </c>
      <c r="R706" t="s">
        <v>8329</v>
      </c>
      <c r="S706" s="16">
        <f>(((J706/60)/60)/24)+DATE(1970,1,1)</f>
        <v>42726.192916666667</v>
      </c>
      <c r="T706" s="16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8327</v>
      </c>
      <c r="R707" t="s">
        <v>8329</v>
      </c>
      <c r="S707" s="16">
        <f>(((J707/60)/60)/24)+DATE(1970,1,1)</f>
        <v>42726.491643518515</v>
      </c>
      <c r="T707" s="16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8327</v>
      </c>
      <c r="R708" t="s">
        <v>8329</v>
      </c>
      <c r="S708" s="16">
        <f>(((J708/60)/60)/24)+DATE(1970,1,1)</f>
        <v>42676.995173611111</v>
      </c>
      <c r="T708" s="16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8327</v>
      </c>
      <c r="R709" t="s">
        <v>8329</v>
      </c>
      <c r="S709" s="16">
        <f>(((J709/60)/60)/24)+DATE(1970,1,1)</f>
        <v>42696.663506944446</v>
      </c>
      <c r="T709" s="16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8327</v>
      </c>
      <c r="R710" t="s">
        <v>8329</v>
      </c>
      <c r="S710" s="16">
        <f>(((J710/60)/60)/24)+DATE(1970,1,1)</f>
        <v>41835.581018518518</v>
      </c>
      <c r="T710" s="16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8327</v>
      </c>
      <c r="R711" t="s">
        <v>8329</v>
      </c>
      <c r="S711" s="16">
        <f>(((J711/60)/60)/24)+DATE(1970,1,1)</f>
        <v>41948.041192129633</v>
      </c>
      <c r="T711" s="16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8327</v>
      </c>
      <c r="R712" t="s">
        <v>8329</v>
      </c>
      <c r="S712" s="16">
        <f>(((J712/60)/60)/24)+DATE(1970,1,1)</f>
        <v>41837.984976851854</v>
      </c>
      <c r="T712" s="16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8327</v>
      </c>
      <c r="R713" t="s">
        <v>8329</v>
      </c>
      <c r="S713" s="16">
        <f>(((J713/60)/60)/24)+DATE(1970,1,1)</f>
        <v>42678.459120370375</v>
      </c>
      <c r="T713" s="16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8327</v>
      </c>
      <c r="R714" t="s">
        <v>8329</v>
      </c>
      <c r="S714" s="16">
        <f>(((J714/60)/60)/24)+DATE(1970,1,1)</f>
        <v>42384.680925925932</v>
      </c>
      <c r="T714" s="16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8327</v>
      </c>
      <c r="R715" t="s">
        <v>8329</v>
      </c>
      <c r="S715" s="16">
        <f>(((J715/60)/60)/24)+DATE(1970,1,1)</f>
        <v>42496.529305555552</v>
      </c>
      <c r="T715" s="16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8327</v>
      </c>
      <c r="R716" t="s">
        <v>8329</v>
      </c>
      <c r="S716" s="16">
        <f>(((J716/60)/60)/24)+DATE(1970,1,1)</f>
        <v>42734.787986111114</v>
      </c>
      <c r="T716" s="16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8327</v>
      </c>
      <c r="R717" t="s">
        <v>8329</v>
      </c>
      <c r="S717" s="16">
        <f>(((J717/60)/60)/24)+DATE(1970,1,1)</f>
        <v>42273.090740740736</v>
      </c>
      <c r="T717" s="16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8327</v>
      </c>
      <c r="R718" t="s">
        <v>8329</v>
      </c>
      <c r="S718" s="16">
        <f>(((J718/60)/60)/24)+DATE(1970,1,1)</f>
        <v>41940.658645833333</v>
      </c>
      <c r="T718" s="16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8327</v>
      </c>
      <c r="R719" t="s">
        <v>8329</v>
      </c>
      <c r="S719" s="16">
        <f>(((J719/60)/60)/24)+DATE(1970,1,1)</f>
        <v>41857.854189814818</v>
      </c>
      <c r="T719" s="16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8327</v>
      </c>
      <c r="R720" t="s">
        <v>8329</v>
      </c>
      <c r="S720" s="16">
        <f>(((J720/60)/60)/24)+DATE(1970,1,1)</f>
        <v>42752.845451388886</v>
      </c>
      <c r="T720" s="16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8327</v>
      </c>
      <c r="R721" t="s">
        <v>8329</v>
      </c>
      <c r="S721" s="16">
        <f>(((J721/60)/60)/24)+DATE(1970,1,1)</f>
        <v>42409.040231481486</v>
      </c>
      <c r="T721" s="16">
        <f>(((I721/60)/60)/24)+DATE(1970,1,1)</f>
        <v>42423.040231481486</v>
      </c>
      <c r="U721">
        <f>YEAR(S721)</f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8330</v>
      </c>
      <c r="R722" t="s">
        <v>8331</v>
      </c>
      <c r="S722" s="16">
        <f>(((J722/60)/60)/24)+DATE(1970,1,1)</f>
        <v>40909.649201388893</v>
      </c>
      <c r="T722" s="16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8330</v>
      </c>
      <c r="R723" t="s">
        <v>8331</v>
      </c>
      <c r="S723" s="16">
        <f>(((J723/60)/60)/24)+DATE(1970,1,1)</f>
        <v>41807.571840277778</v>
      </c>
      <c r="T723" s="16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8330</v>
      </c>
      <c r="R724" t="s">
        <v>8331</v>
      </c>
      <c r="S724" s="16">
        <f>(((J724/60)/60)/24)+DATE(1970,1,1)</f>
        <v>40977.805300925924</v>
      </c>
      <c r="T724" s="16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8330</v>
      </c>
      <c r="R725" t="s">
        <v>8331</v>
      </c>
      <c r="S725" s="16">
        <f>(((J725/60)/60)/24)+DATE(1970,1,1)</f>
        <v>42184.816539351858</v>
      </c>
      <c r="T725" s="16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8330</v>
      </c>
      <c r="R726" t="s">
        <v>8331</v>
      </c>
      <c r="S726" s="16">
        <f>(((J726/60)/60)/24)+DATE(1970,1,1)</f>
        <v>40694.638460648144</v>
      </c>
      <c r="T726" s="16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8330</v>
      </c>
      <c r="R727" t="s">
        <v>8331</v>
      </c>
      <c r="S727" s="16">
        <f>(((J727/60)/60)/24)+DATE(1970,1,1)</f>
        <v>42321.626296296294</v>
      </c>
      <c r="T727" s="16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8330</v>
      </c>
      <c r="R728" t="s">
        <v>8331</v>
      </c>
      <c r="S728" s="16">
        <f>(((J728/60)/60)/24)+DATE(1970,1,1)</f>
        <v>41346.042673611111</v>
      </c>
      <c r="T728" s="16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8330</v>
      </c>
      <c r="R729" t="s">
        <v>8331</v>
      </c>
      <c r="S729" s="16">
        <f>(((J729/60)/60)/24)+DATE(1970,1,1)</f>
        <v>41247.020243055551</v>
      </c>
      <c r="T729" s="16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8330</v>
      </c>
      <c r="R730" t="s">
        <v>8331</v>
      </c>
      <c r="S730" s="16">
        <f>(((J730/60)/60)/24)+DATE(1970,1,1)</f>
        <v>40731.837465277778</v>
      </c>
      <c r="T730" s="16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8330</v>
      </c>
      <c r="R731" t="s">
        <v>8331</v>
      </c>
      <c r="S731" s="16">
        <f>(((J731/60)/60)/24)+DATE(1970,1,1)</f>
        <v>41111.185891203706</v>
      </c>
      <c r="T731" s="16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8330</v>
      </c>
      <c r="R732" t="s">
        <v>8331</v>
      </c>
      <c r="S732" s="16">
        <f>(((J732/60)/60)/24)+DATE(1970,1,1)</f>
        <v>40854.745266203703</v>
      </c>
      <c r="T732" s="16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8330</v>
      </c>
      <c r="R733" t="s">
        <v>8331</v>
      </c>
      <c r="S733" s="16">
        <f>(((J733/60)/60)/24)+DATE(1970,1,1)</f>
        <v>40879.795682870368</v>
      </c>
      <c r="T733" s="16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8330</v>
      </c>
      <c r="R734" t="s">
        <v>8331</v>
      </c>
      <c r="S734" s="16">
        <f>(((J734/60)/60)/24)+DATE(1970,1,1)</f>
        <v>41486.424317129626</v>
      </c>
      <c r="T734" s="16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8330</v>
      </c>
      <c r="R735" t="s">
        <v>8331</v>
      </c>
      <c r="S735" s="16">
        <f>(((J735/60)/60)/24)+DATE(1970,1,1)</f>
        <v>41598.420046296298</v>
      </c>
      <c r="T735" s="16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8330</v>
      </c>
      <c r="R736" t="s">
        <v>8331</v>
      </c>
      <c r="S736" s="16">
        <f>(((J736/60)/60)/24)+DATE(1970,1,1)</f>
        <v>42102.164583333331</v>
      </c>
      <c r="T736" s="16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8330</v>
      </c>
      <c r="R737" t="s">
        <v>8331</v>
      </c>
      <c r="S737" s="16">
        <f>(((J737/60)/60)/24)+DATE(1970,1,1)</f>
        <v>41946.029467592591</v>
      </c>
      <c r="T737" s="16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8330</v>
      </c>
      <c r="R738" t="s">
        <v>8331</v>
      </c>
      <c r="S738" s="16">
        <f>(((J738/60)/60)/24)+DATE(1970,1,1)</f>
        <v>41579.734259259261</v>
      </c>
      <c r="T738" s="16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8330</v>
      </c>
      <c r="R739" t="s">
        <v>8331</v>
      </c>
      <c r="S739" s="16">
        <f>(((J739/60)/60)/24)+DATE(1970,1,1)</f>
        <v>41667.275312500002</v>
      </c>
      <c r="T739" s="16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8330</v>
      </c>
      <c r="R740" t="s">
        <v>8331</v>
      </c>
      <c r="S740" s="16">
        <f>(((J740/60)/60)/24)+DATE(1970,1,1)</f>
        <v>41943.604097222218</v>
      </c>
      <c r="T740" s="16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8330</v>
      </c>
      <c r="R741" t="s">
        <v>8331</v>
      </c>
      <c r="S741" s="16">
        <f>(((J741/60)/60)/24)+DATE(1970,1,1)</f>
        <v>41829.502650462964</v>
      </c>
      <c r="T741" s="16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8330</v>
      </c>
      <c r="R742" t="s">
        <v>8331</v>
      </c>
      <c r="S742" s="16">
        <f>(((J742/60)/60)/24)+DATE(1970,1,1)</f>
        <v>42162.146782407406</v>
      </c>
      <c r="T742" s="16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8330</v>
      </c>
      <c r="R743" t="s">
        <v>8331</v>
      </c>
      <c r="S743" s="16">
        <f>(((J743/60)/60)/24)+DATE(1970,1,1)</f>
        <v>41401.648217592592</v>
      </c>
      <c r="T743" s="16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8330</v>
      </c>
      <c r="R744" t="s">
        <v>8331</v>
      </c>
      <c r="S744" s="16">
        <f>(((J744/60)/60)/24)+DATE(1970,1,1)</f>
        <v>41689.917962962965</v>
      </c>
      <c r="T744" s="16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8330</v>
      </c>
      <c r="R745" t="s">
        <v>8331</v>
      </c>
      <c r="S745" s="16">
        <f>(((J745/60)/60)/24)+DATE(1970,1,1)</f>
        <v>40990.709317129629</v>
      </c>
      <c r="T745" s="16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8330</v>
      </c>
      <c r="R746" t="s">
        <v>8331</v>
      </c>
      <c r="S746" s="16">
        <f>(((J746/60)/60)/24)+DATE(1970,1,1)</f>
        <v>41226.95721064815</v>
      </c>
      <c r="T746" s="16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8330</v>
      </c>
      <c r="R747" t="s">
        <v>8331</v>
      </c>
      <c r="S747" s="16">
        <f>(((J747/60)/60)/24)+DATE(1970,1,1)</f>
        <v>41367.572280092594</v>
      </c>
      <c r="T747" s="16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8330</v>
      </c>
      <c r="R748" t="s">
        <v>8331</v>
      </c>
      <c r="S748" s="16">
        <f>(((J748/60)/60)/24)+DATE(1970,1,1)</f>
        <v>41157.042928240742</v>
      </c>
      <c r="T748" s="16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8330</v>
      </c>
      <c r="R749" t="s">
        <v>8331</v>
      </c>
      <c r="S749" s="16">
        <f>(((J749/60)/60)/24)+DATE(1970,1,1)</f>
        <v>41988.548831018517</v>
      </c>
      <c r="T749" s="16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8330</v>
      </c>
      <c r="R750" t="s">
        <v>8331</v>
      </c>
      <c r="S750" s="16">
        <f>(((J750/60)/60)/24)+DATE(1970,1,1)</f>
        <v>41831.846828703703</v>
      </c>
      <c r="T750" s="16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8330</v>
      </c>
      <c r="R751" t="s">
        <v>8331</v>
      </c>
      <c r="S751" s="16">
        <f>(((J751/60)/60)/24)+DATE(1970,1,1)</f>
        <v>42733.94131944445</v>
      </c>
      <c r="T751" s="16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8330</v>
      </c>
      <c r="R752" t="s">
        <v>8331</v>
      </c>
      <c r="S752" s="16">
        <f>(((J752/60)/60)/24)+DATE(1970,1,1)</f>
        <v>41299.878148148149</v>
      </c>
      <c r="T752" s="16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8330</v>
      </c>
      <c r="R753" t="s">
        <v>8331</v>
      </c>
      <c r="S753" s="16">
        <f>(((J753/60)/60)/24)+DATE(1970,1,1)</f>
        <v>40713.630497685182</v>
      </c>
      <c r="T753" s="16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8330</v>
      </c>
      <c r="R754" t="s">
        <v>8331</v>
      </c>
      <c r="S754" s="16">
        <f>(((J754/60)/60)/24)+DATE(1970,1,1)</f>
        <v>42639.421493055561</v>
      </c>
      <c r="T754" s="16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8330</v>
      </c>
      <c r="R755" t="s">
        <v>8331</v>
      </c>
      <c r="S755" s="16">
        <f>(((J755/60)/60)/24)+DATE(1970,1,1)</f>
        <v>42019.590173611112</v>
      </c>
      <c r="T755" s="16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8330</v>
      </c>
      <c r="R756" t="s">
        <v>8331</v>
      </c>
      <c r="S756" s="16">
        <f>(((J756/60)/60)/24)+DATE(1970,1,1)</f>
        <v>41249.749085648145</v>
      </c>
      <c r="T756" s="16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8330</v>
      </c>
      <c r="R757" t="s">
        <v>8331</v>
      </c>
      <c r="S757" s="16">
        <f>(((J757/60)/60)/24)+DATE(1970,1,1)</f>
        <v>41383.605057870373</v>
      </c>
      <c r="T757" s="16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8330</v>
      </c>
      <c r="R758" t="s">
        <v>8331</v>
      </c>
      <c r="S758" s="16">
        <f>(((J758/60)/60)/24)+DATE(1970,1,1)</f>
        <v>40590.766886574071</v>
      </c>
      <c r="T758" s="16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8330</v>
      </c>
      <c r="R759" t="s">
        <v>8331</v>
      </c>
      <c r="S759" s="16">
        <f>(((J759/60)/60)/24)+DATE(1970,1,1)</f>
        <v>41235.054560185185</v>
      </c>
      <c r="T759" s="16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8330</v>
      </c>
      <c r="R760" t="s">
        <v>8331</v>
      </c>
      <c r="S760" s="16">
        <f>(((J760/60)/60)/24)+DATE(1970,1,1)</f>
        <v>40429.836435185185</v>
      </c>
      <c r="T760" s="16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8330</v>
      </c>
      <c r="R761" t="s">
        <v>8331</v>
      </c>
      <c r="S761" s="16">
        <f>(((J761/60)/60)/24)+DATE(1970,1,1)</f>
        <v>41789.330312500002</v>
      </c>
      <c r="T761" s="16">
        <f>(((I761/60)/60)/24)+DATE(1970,1,1)</f>
        <v>41829.330312500002</v>
      </c>
      <c r="U761">
        <f>YEAR(S761)</f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8330</v>
      </c>
      <c r="R762" t="s">
        <v>8332</v>
      </c>
      <c r="S762" s="16">
        <f>(((J762/60)/60)/24)+DATE(1970,1,1)</f>
        <v>42670.764039351852</v>
      </c>
      <c r="T762" s="16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8330</v>
      </c>
      <c r="R763" t="s">
        <v>8332</v>
      </c>
      <c r="S763" s="16">
        <f>(((J763/60)/60)/24)+DATE(1970,1,1)</f>
        <v>41642.751458333332</v>
      </c>
      <c r="T763" s="16">
        <f>(((I763/60)/60)/24)+DATE(1970,1,1)</f>
        <v>41672.751458333332</v>
      </c>
      <c r="U763">
        <f>YEAR(S763)</f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8330</v>
      </c>
      <c r="R764" t="s">
        <v>8332</v>
      </c>
      <c r="S764" s="16">
        <f>(((J764/60)/60)/24)+DATE(1970,1,1)</f>
        <v>42690.858449074076</v>
      </c>
      <c r="T764" s="16">
        <f>(((I764/60)/60)/24)+DATE(1970,1,1)</f>
        <v>42708.25</v>
      </c>
      <c r="U764">
        <f>YEAR(S764)</f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8330</v>
      </c>
      <c r="R765" t="s">
        <v>8332</v>
      </c>
      <c r="S765" s="16">
        <f>(((J765/60)/60)/24)+DATE(1970,1,1)</f>
        <v>41471.446851851848</v>
      </c>
      <c r="T765" s="16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8330</v>
      </c>
      <c r="R766" t="s">
        <v>8332</v>
      </c>
      <c r="S766" s="16">
        <f>(((J766/60)/60)/24)+DATE(1970,1,1)</f>
        <v>42227.173159722224</v>
      </c>
      <c r="T766" s="16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8330</v>
      </c>
      <c r="R767" t="s">
        <v>8332</v>
      </c>
      <c r="S767" s="16">
        <f>(((J767/60)/60)/24)+DATE(1970,1,1)</f>
        <v>41901.542638888888</v>
      </c>
      <c r="T767" s="16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8330</v>
      </c>
      <c r="R768" t="s">
        <v>8332</v>
      </c>
      <c r="S768" s="16">
        <f>(((J768/60)/60)/24)+DATE(1970,1,1)</f>
        <v>42021.783368055556</v>
      </c>
      <c r="T768" s="16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8330</v>
      </c>
      <c r="R769" t="s">
        <v>8332</v>
      </c>
      <c r="S769" s="16">
        <f>(((J769/60)/60)/24)+DATE(1970,1,1)</f>
        <v>42115.143634259264</v>
      </c>
      <c r="T769" s="16">
        <f>(((I769/60)/60)/24)+DATE(1970,1,1)</f>
        <v>42145.143634259264</v>
      </c>
      <c r="U769">
        <f>YEAR(S769)</f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8330</v>
      </c>
      <c r="R770" t="s">
        <v>8332</v>
      </c>
      <c r="S770" s="16">
        <f>(((J770/60)/60)/24)+DATE(1970,1,1)</f>
        <v>41594.207060185188</v>
      </c>
      <c r="T770" s="16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8330</v>
      </c>
      <c r="R771" t="s">
        <v>8332</v>
      </c>
      <c r="S771" s="16">
        <f>(((J771/60)/60)/24)+DATE(1970,1,1)</f>
        <v>41604.996458333335</v>
      </c>
      <c r="T771" s="16">
        <f>(((I771/60)/60)/24)+DATE(1970,1,1)</f>
        <v>41634.996458333335</v>
      </c>
      <c r="U771">
        <f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8330</v>
      </c>
      <c r="R772" t="s">
        <v>8332</v>
      </c>
      <c r="S772" s="16">
        <f>(((J772/60)/60)/24)+DATE(1970,1,1)</f>
        <v>41289.999641203707</v>
      </c>
      <c r="T772" s="16">
        <f>(((I772/60)/60)/24)+DATE(1970,1,1)</f>
        <v>41329.999641203707</v>
      </c>
      <c r="U772">
        <f>YEAR(S772)</f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8330</v>
      </c>
      <c r="R773" t="s">
        <v>8332</v>
      </c>
      <c r="S773" s="16">
        <f>(((J773/60)/60)/24)+DATE(1970,1,1)</f>
        <v>42349.824097222227</v>
      </c>
      <c r="T773" s="16">
        <f>(((I773/60)/60)/24)+DATE(1970,1,1)</f>
        <v>42399.824097222227</v>
      </c>
      <c r="U773">
        <f>YEAR(S773)</f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8330</v>
      </c>
      <c r="R774" t="s">
        <v>8332</v>
      </c>
      <c r="S774" s="16">
        <f>(((J774/60)/60)/24)+DATE(1970,1,1)</f>
        <v>40068.056932870371</v>
      </c>
      <c r="T774" s="16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8330</v>
      </c>
      <c r="R775" t="s">
        <v>8332</v>
      </c>
      <c r="S775" s="16">
        <f>(((J775/60)/60)/24)+DATE(1970,1,1)</f>
        <v>42100.735937499994</v>
      </c>
      <c r="T775" s="16">
        <f>(((I775/60)/60)/24)+DATE(1970,1,1)</f>
        <v>42134.959027777775</v>
      </c>
      <c r="U775">
        <f>YEAR(S775)</f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8330</v>
      </c>
      <c r="R776" t="s">
        <v>8332</v>
      </c>
      <c r="S776" s="16">
        <f>(((J776/60)/60)/24)+DATE(1970,1,1)</f>
        <v>41663.780300925922</v>
      </c>
      <c r="T776" s="16">
        <f>(((I776/60)/60)/24)+DATE(1970,1,1)</f>
        <v>41693.780300925922</v>
      </c>
      <c r="U776">
        <f>YEAR(S776)</f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8330</v>
      </c>
      <c r="R777" t="s">
        <v>8332</v>
      </c>
      <c r="S777" s="16">
        <f>(((J777/60)/60)/24)+DATE(1970,1,1)</f>
        <v>40863.060127314813</v>
      </c>
      <c r="T777" s="16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8330</v>
      </c>
      <c r="R778" t="s">
        <v>8332</v>
      </c>
      <c r="S778" s="16">
        <f>(((J778/60)/60)/24)+DATE(1970,1,1)</f>
        <v>42250.685706018514</v>
      </c>
      <c r="T778" s="16">
        <f>(((I778/60)/60)/24)+DATE(1970,1,1)</f>
        <v>42288.208333333328</v>
      </c>
      <c r="U778">
        <f>YEAR(S778)</f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8330</v>
      </c>
      <c r="R779" t="s">
        <v>8332</v>
      </c>
      <c r="S779" s="16">
        <f>(((J779/60)/60)/24)+DATE(1970,1,1)</f>
        <v>41456.981215277774</v>
      </c>
      <c r="T779" s="16">
        <f>(((I779/60)/60)/24)+DATE(1970,1,1)</f>
        <v>41486.981215277774</v>
      </c>
      <c r="U779">
        <f>YEAR(S779)</f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8330</v>
      </c>
      <c r="R780" t="s">
        <v>8332</v>
      </c>
      <c r="S780" s="16">
        <f>(((J780/60)/60)/24)+DATE(1970,1,1)</f>
        <v>41729.702314814815</v>
      </c>
      <c r="T780" s="16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8330</v>
      </c>
      <c r="R781" t="s">
        <v>8332</v>
      </c>
      <c r="S781" s="16">
        <f>(((J781/60)/60)/24)+DATE(1970,1,1)</f>
        <v>40436.68408564815</v>
      </c>
      <c r="T781" s="16">
        <f>(((I781/60)/60)/24)+DATE(1970,1,1)</f>
        <v>40466.166666666664</v>
      </c>
      <c r="U781">
        <f>YEAR(S781)</f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8333</v>
      </c>
      <c r="R782" t="s">
        <v>8334</v>
      </c>
      <c r="S782" s="16">
        <f>(((J782/60)/60)/24)+DATE(1970,1,1)</f>
        <v>40636.673900462964</v>
      </c>
      <c r="T782" s="16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8333</v>
      </c>
      <c r="R783" t="s">
        <v>8334</v>
      </c>
      <c r="S783" s="16">
        <f>(((J783/60)/60)/24)+DATE(1970,1,1)</f>
        <v>41403.000856481485</v>
      </c>
      <c r="T783" s="16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8333</v>
      </c>
      <c r="R784" t="s">
        <v>8334</v>
      </c>
      <c r="S784" s="16">
        <f>(((J784/60)/60)/24)+DATE(1970,1,1)</f>
        <v>41116.758125</v>
      </c>
      <c r="T784" s="16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8333</v>
      </c>
      <c r="R785" t="s">
        <v>8334</v>
      </c>
      <c r="S785" s="16">
        <f>(((J785/60)/60)/24)+DATE(1970,1,1)</f>
        <v>40987.773715277777</v>
      </c>
      <c r="T785" s="16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8333</v>
      </c>
      <c r="R786" t="s">
        <v>8334</v>
      </c>
      <c r="S786" s="16">
        <f>(((J786/60)/60)/24)+DATE(1970,1,1)</f>
        <v>41675.149525462963</v>
      </c>
      <c r="T786" s="16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8333</v>
      </c>
      <c r="R787" t="s">
        <v>8334</v>
      </c>
      <c r="S787" s="16">
        <f>(((J787/60)/60)/24)+DATE(1970,1,1)</f>
        <v>41303.593923611108</v>
      </c>
      <c r="T787" s="16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8333</v>
      </c>
      <c r="R788" t="s">
        <v>8334</v>
      </c>
      <c r="S788" s="16">
        <f>(((J788/60)/60)/24)+DATE(1970,1,1)</f>
        <v>40983.055949074071</v>
      </c>
      <c r="T788" s="16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8333</v>
      </c>
      <c r="R789" t="s">
        <v>8334</v>
      </c>
      <c r="S789" s="16">
        <f>(((J789/60)/60)/24)+DATE(1970,1,1)</f>
        <v>41549.627615740741</v>
      </c>
      <c r="T789" s="16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8333</v>
      </c>
      <c r="R790" t="s">
        <v>8334</v>
      </c>
      <c r="S790" s="16">
        <f>(((J790/60)/60)/24)+DATE(1970,1,1)</f>
        <v>41059.006805555553</v>
      </c>
      <c r="T790" s="16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8333</v>
      </c>
      <c r="R791" t="s">
        <v>8334</v>
      </c>
      <c r="S791" s="16">
        <f>(((J791/60)/60)/24)+DATE(1970,1,1)</f>
        <v>41277.186111111114</v>
      </c>
      <c r="T791" s="16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8333</v>
      </c>
      <c r="R792" t="s">
        <v>8334</v>
      </c>
      <c r="S792" s="16">
        <f>(((J792/60)/60)/24)+DATE(1970,1,1)</f>
        <v>41276.047905092593</v>
      </c>
      <c r="T792" s="16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8333</v>
      </c>
      <c r="R793" t="s">
        <v>8334</v>
      </c>
      <c r="S793" s="16">
        <f>(((J793/60)/60)/24)+DATE(1970,1,1)</f>
        <v>41557.780624999999</v>
      </c>
      <c r="T793" s="16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8333</v>
      </c>
      <c r="R794" t="s">
        <v>8334</v>
      </c>
      <c r="S794" s="16">
        <f>(((J794/60)/60)/24)+DATE(1970,1,1)</f>
        <v>41555.873645833337</v>
      </c>
      <c r="T794" s="16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8333</v>
      </c>
      <c r="R795" t="s">
        <v>8334</v>
      </c>
      <c r="S795" s="16">
        <f>(((J795/60)/60)/24)+DATE(1970,1,1)</f>
        <v>41442.741249999999</v>
      </c>
      <c r="T795" s="16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8333</v>
      </c>
      <c r="R796" t="s">
        <v>8334</v>
      </c>
      <c r="S796" s="16">
        <f>(((J796/60)/60)/24)+DATE(1970,1,1)</f>
        <v>40736.115011574075</v>
      </c>
      <c r="T796" s="16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8333</v>
      </c>
      <c r="R797" t="s">
        <v>8334</v>
      </c>
      <c r="S797" s="16">
        <f>(((J797/60)/60)/24)+DATE(1970,1,1)</f>
        <v>40963.613032407404</v>
      </c>
      <c r="T797" s="16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8333</v>
      </c>
      <c r="R798" t="s">
        <v>8334</v>
      </c>
      <c r="S798" s="16">
        <f>(((J798/60)/60)/24)+DATE(1970,1,1)</f>
        <v>41502.882928240739</v>
      </c>
      <c r="T798" s="16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8333</v>
      </c>
      <c r="R799" t="s">
        <v>8334</v>
      </c>
      <c r="S799" s="16">
        <f>(((J799/60)/60)/24)+DATE(1970,1,1)</f>
        <v>40996.994074074071</v>
      </c>
      <c r="T799" s="16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8333</v>
      </c>
      <c r="R800" t="s">
        <v>8334</v>
      </c>
      <c r="S800" s="16">
        <f>(((J800/60)/60)/24)+DATE(1970,1,1)</f>
        <v>41882.590127314819</v>
      </c>
      <c r="T800" s="16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8333</v>
      </c>
      <c r="R801" t="s">
        <v>8334</v>
      </c>
      <c r="S801" s="16">
        <f>(((J801/60)/60)/24)+DATE(1970,1,1)</f>
        <v>40996.667199074072</v>
      </c>
      <c r="T801" s="16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8333</v>
      </c>
      <c r="R802" t="s">
        <v>8334</v>
      </c>
      <c r="S802" s="16">
        <f>(((J802/60)/60)/24)+DATE(1970,1,1)</f>
        <v>41863.433495370373</v>
      </c>
      <c r="T802" s="16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8333</v>
      </c>
      <c r="R803" t="s">
        <v>8334</v>
      </c>
      <c r="S803" s="16">
        <f>(((J803/60)/60)/24)+DATE(1970,1,1)</f>
        <v>40695.795370370368</v>
      </c>
      <c r="T803" s="16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8333</v>
      </c>
      <c r="R804" t="s">
        <v>8334</v>
      </c>
      <c r="S804" s="16">
        <f>(((J804/60)/60)/24)+DATE(1970,1,1)</f>
        <v>41123.022268518522</v>
      </c>
      <c r="T804" s="16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8333</v>
      </c>
      <c r="R805" t="s">
        <v>8334</v>
      </c>
      <c r="S805" s="16">
        <f>(((J805/60)/60)/24)+DATE(1970,1,1)</f>
        <v>40665.949976851851</v>
      </c>
      <c r="T805" s="16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8333</v>
      </c>
      <c r="R806" t="s">
        <v>8334</v>
      </c>
      <c r="S806" s="16">
        <f>(((J806/60)/60)/24)+DATE(1970,1,1)</f>
        <v>40730.105625000004</v>
      </c>
      <c r="T806" s="16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8333</v>
      </c>
      <c r="R807" t="s">
        <v>8334</v>
      </c>
      <c r="S807" s="16">
        <f>(((J807/60)/60)/24)+DATE(1970,1,1)</f>
        <v>40690.823055555556</v>
      </c>
      <c r="T807" s="16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8333</v>
      </c>
      <c r="R808" t="s">
        <v>8334</v>
      </c>
      <c r="S808" s="16">
        <f>(((J808/60)/60)/24)+DATE(1970,1,1)</f>
        <v>40763.691423611112</v>
      </c>
      <c r="T808" s="16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8333</v>
      </c>
      <c r="R809" t="s">
        <v>8334</v>
      </c>
      <c r="S809" s="16">
        <f>(((J809/60)/60)/24)+DATE(1970,1,1)</f>
        <v>42759.628599537042</v>
      </c>
      <c r="T809" s="16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8333</v>
      </c>
      <c r="R810" t="s">
        <v>8334</v>
      </c>
      <c r="S810" s="16">
        <f>(((J810/60)/60)/24)+DATE(1970,1,1)</f>
        <v>41962.100532407407</v>
      </c>
      <c r="T810" s="16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8333</v>
      </c>
      <c r="R811" t="s">
        <v>8334</v>
      </c>
      <c r="S811" s="16">
        <f>(((J811/60)/60)/24)+DATE(1970,1,1)</f>
        <v>41628.833680555559</v>
      </c>
      <c r="T811" s="16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8333</v>
      </c>
      <c r="R812" t="s">
        <v>8334</v>
      </c>
      <c r="S812" s="16">
        <f>(((J812/60)/60)/24)+DATE(1970,1,1)</f>
        <v>41123.056273148148</v>
      </c>
      <c r="T812" s="16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8333</v>
      </c>
      <c r="R813" t="s">
        <v>8334</v>
      </c>
      <c r="S813" s="16">
        <f>(((J813/60)/60)/24)+DATE(1970,1,1)</f>
        <v>41443.643541666665</v>
      </c>
      <c r="T813" s="16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8333</v>
      </c>
      <c r="R814" t="s">
        <v>8334</v>
      </c>
      <c r="S814" s="16">
        <f>(((J814/60)/60)/24)+DATE(1970,1,1)</f>
        <v>41282.017962962964</v>
      </c>
      <c r="T814" s="16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8333</v>
      </c>
      <c r="R815" t="s">
        <v>8334</v>
      </c>
      <c r="S815" s="16">
        <f>(((J815/60)/60)/24)+DATE(1970,1,1)</f>
        <v>41080.960243055553</v>
      </c>
      <c r="T815" s="16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8333</v>
      </c>
      <c r="R816" t="s">
        <v>8334</v>
      </c>
      <c r="S816" s="16">
        <f>(((J816/60)/60)/24)+DATE(1970,1,1)</f>
        <v>40679.743067129632</v>
      </c>
      <c r="T816" s="16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8333</v>
      </c>
      <c r="R817" t="s">
        <v>8334</v>
      </c>
      <c r="S817" s="16">
        <f>(((J817/60)/60)/24)+DATE(1970,1,1)</f>
        <v>41914.917858796296</v>
      </c>
      <c r="T817" s="16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8333</v>
      </c>
      <c r="R818" t="s">
        <v>8334</v>
      </c>
      <c r="S818" s="16">
        <f>(((J818/60)/60)/24)+DATE(1970,1,1)</f>
        <v>41341.870868055557</v>
      </c>
      <c r="T818" s="16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8333</v>
      </c>
      <c r="R819" t="s">
        <v>8334</v>
      </c>
      <c r="S819" s="16">
        <f>(((J819/60)/60)/24)+DATE(1970,1,1)</f>
        <v>40925.599664351852</v>
      </c>
      <c r="T819" s="16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8333</v>
      </c>
      <c r="R820" t="s">
        <v>8334</v>
      </c>
      <c r="S820" s="16">
        <f>(((J820/60)/60)/24)+DATE(1970,1,1)</f>
        <v>41120.882881944446</v>
      </c>
      <c r="T820" s="16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8333</v>
      </c>
      <c r="R821" t="s">
        <v>8334</v>
      </c>
      <c r="S821" s="16">
        <f>(((J821/60)/60)/24)+DATE(1970,1,1)</f>
        <v>41619.998310185183</v>
      </c>
      <c r="T821" s="16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8333</v>
      </c>
      <c r="R822" t="s">
        <v>8334</v>
      </c>
      <c r="S822" s="16">
        <f>(((J822/60)/60)/24)+DATE(1970,1,1)</f>
        <v>41768.841921296298</v>
      </c>
      <c r="T822" s="16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8333</v>
      </c>
      <c r="R823" t="s">
        <v>8334</v>
      </c>
      <c r="S823" s="16">
        <f>(((J823/60)/60)/24)+DATE(1970,1,1)</f>
        <v>42093.922048611115</v>
      </c>
      <c r="T823" s="16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8333</v>
      </c>
      <c r="R824" t="s">
        <v>8334</v>
      </c>
      <c r="S824" s="16">
        <f>(((J824/60)/60)/24)+DATE(1970,1,1)</f>
        <v>41157.947337962964</v>
      </c>
      <c r="T824" s="16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8333</v>
      </c>
      <c r="R825" t="s">
        <v>8334</v>
      </c>
      <c r="S825" s="16">
        <f>(((J825/60)/60)/24)+DATE(1970,1,1)</f>
        <v>42055.972824074073</v>
      </c>
      <c r="T825" s="16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8333</v>
      </c>
      <c r="R826" t="s">
        <v>8334</v>
      </c>
      <c r="S826" s="16">
        <f>(((J826/60)/60)/24)+DATE(1970,1,1)</f>
        <v>40250.242106481484</v>
      </c>
      <c r="T826" s="16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8333</v>
      </c>
      <c r="R827" t="s">
        <v>8334</v>
      </c>
      <c r="S827" s="16">
        <f>(((J827/60)/60)/24)+DATE(1970,1,1)</f>
        <v>41186.306527777779</v>
      </c>
      <c r="T827" s="16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8333</v>
      </c>
      <c r="R828" t="s">
        <v>8334</v>
      </c>
      <c r="S828" s="16">
        <f>(((J828/60)/60)/24)+DATE(1970,1,1)</f>
        <v>40973.038541666669</v>
      </c>
      <c r="T828" s="16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8333</v>
      </c>
      <c r="R829" t="s">
        <v>8334</v>
      </c>
      <c r="S829" s="16">
        <f>(((J829/60)/60)/24)+DATE(1970,1,1)</f>
        <v>40927.473460648151</v>
      </c>
      <c r="T829" s="16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8333</v>
      </c>
      <c r="R830" t="s">
        <v>8334</v>
      </c>
      <c r="S830" s="16">
        <f>(((J830/60)/60)/24)+DATE(1970,1,1)</f>
        <v>41073.050717592596</v>
      </c>
      <c r="T830" s="16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8333</v>
      </c>
      <c r="R831" t="s">
        <v>8334</v>
      </c>
      <c r="S831" s="16">
        <f>(((J831/60)/60)/24)+DATE(1970,1,1)</f>
        <v>42504.801388888889</v>
      </c>
      <c r="T831" s="16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8333</v>
      </c>
      <c r="R832" t="s">
        <v>8334</v>
      </c>
      <c r="S832" s="16">
        <f>(((J832/60)/60)/24)+DATE(1970,1,1)</f>
        <v>41325.525752314818</v>
      </c>
      <c r="T832" s="16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8333</v>
      </c>
      <c r="R833" t="s">
        <v>8334</v>
      </c>
      <c r="S833" s="16">
        <f>(((J833/60)/60)/24)+DATE(1970,1,1)</f>
        <v>40996.646921296298</v>
      </c>
      <c r="T833" s="16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8333</v>
      </c>
      <c r="R834" t="s">
        <v>8334</v>
      </c>
      <c r="S834" s="16">
        <f>(((J834/60)/60)/24)+DATE(1970,1,1)</f>
        <v>40869.675173611111</v>
      </c>
      <c r="T834" s="16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8333</v>
      </c>
      <c r="R835" t="s">
        <v>8334</v>
      </c>
      <c r="S835" s="16">
        <f>(((J835/60)/60)/24)+DATE(1970,1,1)</f>
        <v>41718.878182870372</v>
      </c>
      <c r="T835" s="16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8333</v>
      </c>
      <c r="R836" t="s">
        <v>8334</v>
      </c>
      <c r="S836" s="16">
        <f>(((J836/60)/60)/24)+DATE(1970,1,1)</f>
        <v>41422.822824074072</v>
      </c>
      <c r="T836" s="16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8333</v>
      </c>
      <c r="R837" t="s">
        <v>8334</v>
      </c>
      <c r="S837" s="16">
        <f>(((J837/60)/60)/24)+DATE(1970,1,1)</f>
        <v>41005.45784722222</v>
      </c>
      <c r="T837" s="16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8333</v>
      </c>
      <c r="R838" t="s">
        <v>8334</v>
      </c>
      <c r="S838" s="16">
        <f>(((J838/60)/60)/24)+DATE(1970,1,1)</f>
        <v>41524.056921296295</v>
      </c>
      <c r="T838" s="16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8333</v>
      </c>
      <c r="R839" t="s">
        <v>8334</v>
      </c>
      <c r="S839" s="16">
        <f>(((J839/60)/60)/24)+DATE(1970,1,1)</f>
        <v>41730.998402777775</v>
      </c>
      <c r="T839" s="16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8333</v>
      </c>
      <c r="R840" t="s">
        <v>8334</v>
      </c>
      <c r="S840" s="16">
        <f>(((J840/60)/60)/24)+DATE(1970,1,1)</f>
        <v>40895.897974537038</v>
      </c>
      <c r="T840" s="16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8333</v>
      </c>
      <c r="R841" t="s">
        <v>8334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8333</v>
      </c>
      <c r="R842" t="s">
        <v>8335</v>
      </c>
      <c r="S842" s="16">
        <f>(((J842/60)/60)/24)+DATE(1970,1,1)</f>
        <v>42607.226701388892</v>
      </c>
      <c r="T842" s="16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8333</v>
      </c>
      <c r="R843" t="s">
        <v>8335</v>
      </c>
      <c r="S843" s="16">
        <f>(((J843/60)/60)/24)+DATE(1970,1,1)</f>
        <v>41923.838692129626</v>
      </c>
      <c r="T843" s="16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8333</v>
      </c>
      <c r="R844" t="s">
        <v>8335</v>
      </c>
      <c r="S844" s="16">
        <f>(((J844/60)/60)/24)+DATE(1970,1,1)</f>
        <v>41526.592395833337</v>
      </c>
      <c r="T844" s="16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8333</v>
      </c>
      <c r="R845" t="s">
        <v>8335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8333</v>
      </c>
      <c r="R846" t="s">
        <v>8335</v>
      </c>
      <c r="S846" s="16">
        <f>(((J846/60)/60)/24)+DATE(1970,1,1)</f>
        <v>41905.684629629628</v>
      </c>
      <c r="T846" s="16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8333</v>
      </c>
      <c r="R847" t="s">
        <v>8335</v>
      </c>
      <c r="S847" s="16">
        <f>(((J847/60)/60)/24)+DATE(1970,1,1)</f>
        <v>42578.205972222218</v>
      </c>
      <c r="T847" s="16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8333</v>
      </c>
      <c r="R848" t="s">
        <v>8335</v>
      </c>
      <c r="S848" s="16">
        <f>(((J848/60)/60)/24)+DATE(1970,1,1)</f>
        <v>41694.391840277778</v>
      </c>
      <c r="T848" s="16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8333</v>
      </c>
      <c r="R849" t="s">
        <v>8335</v>
      </c>
      <c r="S849" s="16">
        <f>(((J849/60)/60)/24)+DATE(1970,1,1)</f>
        <v>42165.79833333334</v>
      </c>
      <c r="T849" s="16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8333</v>
      </c>
      <c r="R850" t="s">
        <v>8335</v>
      </c>
      <c r="S850" s="16">
        <f>(((J850/60)/60)/24)+DATE(1970,1,1)</f>
        <v>42078.792048611111</v>
      </c>
      <c r="T850" s="16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8333</v>
      </c>
      <c r="R851" t="s">
        <v>8335</v>
      </c>
      <c r="S851" s="16">
        <f>(((J851/60)/60)/24)+DATE(1970,1,1)</f>
        <v>42051.148888888885</v>
      </c>
      <c r="T851" s="16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8333</v>
      </c>
      <c r="R852" t="s">
        <v>8335</v>
      </c>
      <c r="S852" s="16">
        <f>(((J852/60)/60)/24)+DATE(1970,1,1)</f>
        <v>42452.827743055561</v>
      </c>
      <c r="T852" s="16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8333</v>
      </c>
      <c r="R853" t="s">
        <v>8335</v>
      </c>
      <c r="S853" s="16">
        <f>(((J853/60)/60)/24)+DATE(1970,1,1)</f>
        <v>42522.880243055552</v>
      </c>
      <c r="T853" s="16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8333</v>
      </c>
      <c r="R854" t="s">
        <v>8335</v>
      </c>
      <c r="S854" s="16">
        <f>(((J854/60)/60)/24)+DATE(1970,1,1)</f>
        <v>42656.805497685185</v>
      </c>
      <c r="T854" s="16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8333</v>
      </c>
      <c r="R855" t="s">
        <v>8335</v>
      </c>
      <c r="S855" s="16">
        <f>(((J855/60)/60)/24)+DATE(1970,1,1)</f>
        <v>42021.832280092596</v>
      </c>
      <c r="T855" s="16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8333</v>
      </c>
      <c r="R856" t="s">
        <v>8335</v>
      </c>
      <c r="S856" s="16">
        <f>(((J856/60)/60)/24)+DATE(1970,1,1)</f>
        <v>42702.212337962963</v>
      </c>
      <c r="T856" s="16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8333</v>
      </c>
      <c r="R857" t="s">
        <v>8335</v>
      </c>
      <c r="S857" s="16">
        <f>(((J857/60)/60)/24)+DATE(1970,1,1)</f>
        <v>42545.125196759262</v>
      </c>
      <c r="T857" s="16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8333</v>
      </c>
      <c r="R858" t="s">
        <v>8335</v>
      </c>
      <c r="S858" s="16">
        <f>(((J858/60)/60)/24)+DATE(1970,1,1)</f>
        <v>42609.311990740738</v>
      </c>
      <c r="T858" s="16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8333</v>
      </c>
      <c r="R859" t="s">
        <v>8335</v>
      </c>
      <c r="S859" s="16">
        <f>(((J859/60)/60)/24)+DATE(1970,1,1)</f>
        <v>42291.581377314811</v>
      </c>
      <c r="T859" s="16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8333</v>
      </c>
      <c r="R860" t="s">
        <v>8335</v>
      </c>
      <c r="S860" s="16">
        <f>(((J860/60)/60)/24)+DATE(1970,1,1)</f>
        <v>42079.745578703703</v>
      </c>
      <c r="T860" s="16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8333</v>
      </c>
      <c r="R861" t="s">
        <v>8335</v>
      </c>
      <c r="S861" s="16">
        <f>(((J861/60)/60)/24)+DATE(1970,1,1)</f>
        <v>42128.820231481484</v>
      </c>
      <c r="T861" s="16">
        <f>(((I861/60)/60)/24)+DATE(1970,1,1)</f>
        <v>42159</v>
      </c>
      <c r="U861">
        <f>YEAR(S861)</f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8333</v>
      </c>
      <c r="R862" t="s">
        <v>8336</v>
      </c>
      <c r="S862" s="16">
        <f>(((J862/60)/60)/24)+DATE(1970,1,1)</f>
        <v>41570.482789351852</v>
      </c>
      <c r="T862" s="16">
        <f>(((I862/60)/60)/24)+DATE(1970,1,1)</f>
        <v>41600.524456018517</v>
      </c>
      <c r="U862">
        <f>YEAR(S862)</f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8333</v>
      </c>
      <c r="R863" t="s">
        <v>8336</v>
      </c>
      <c r="S863" s="16">
        <f>(((J863/60)/60)/24)+DATE(1970,1,1)</f>
        <v>42599.965324074074</v>
      </c>
      <c r="T863" s="16">
        <f>(((I863/60)/60)/24)+DATE(1970,1,1)</f>
        <v>42629.965324074074</v>
      </c>
      <c r="U863">
        <f>YEAR(S863)</f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8333</v>
      </c>
      <c r="R864" t="s">
        <v>8336</v>
      </c>
      <c r="S864" s="16">
        <f>(((J864/60)/60)/24)+DATE(1970,1,1)</f>
        <v>41559.5549537037</v>
      </c>
      <c r="T864" s="16">
        <f>(((I864/60)/60)/24)+DATE(1970,1,1)</f>
        <v>41589.596620370372</v>
      </c>
      <c r="U864">
        <f>YEAR(S864)</f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8333</v>
      </c>
      <c r="R865" t="s">
        <v>8336</v>
      </c>
      <c r="S865" s="16">
        <f>(((J865/60)/60)/24)+DATE(1970,1,1)</f>
        <v>40921.117662037039</v>
      </c>
      <c r="T865" s="16">
        <f>(((I865/60)/60)/24)+DATE(1970,1,1)</f>
        <v>40951.117662037039</v>
      </c>
      <c r="U865">
        <f>YEAR(S865)</f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8333</v>
      </c>
      <c r="R866" t="s">
        <v>8336</v>
      </c>
      <c r="S866" s="16">
        <f>(((J866/60)/60)/24)+DATE(1970,1,1)</f>
        <v>41541.106921296298</v>
      </c>
      <c r="T866" s="16">
        <f>(((I866/60)/60)/24)+DATE(1970,1,1)</f>
        <v>41563.415972222225</v>
      </c>
      <c r="U866">
        <f>YEAR(S866)</f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8333</v>
      </c>
      <c r="R867" t="s">
        <v>8336</v>
      </c>
      <c r="S867" s="16">
        <f>(((J867/60)/60)/24)+DATE(1970,1,1)</f>
        <v>41230.77311342593</v>
      </c>
      <c r="T867" s="16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8333</v>
      </c>
      <c r="R868" t="s">
        <v>8336</v>
      </c>
      <c r="S868" s="16">
        <f>(((J868/60)/60)/24)+DATE(1970,1,1)</f>
        <v>42025.637939814813</v>
      </c>
      <c r="T868" s="16">
        <f>(((I868/60)/60)/24)+DATE(1970,1,1)</f>
        <v>42063.631944444445</v>
      </c>
      <c r="U868">
        <f>YEAR(S868)</f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8333</v>
      </c>
      <c r="R869" t="s">
        <v>8336</v>
      </c>
      <c r="S869" s="16">
        <f>(((J869/60)/60)/24)+DATE(1970,1,1)</f>
        <v>40088.105393518519</v>
      </c>
      <c r="T869" s="16">
        <f>(((I869/60)/60)/24)+DATE(1970,1,1)</f>
        <v>40148.207638888889</v>
      </c>
      <c r="U869">
        <f>YEAR(S869)</f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8333</v>
      </c>
      <c r="R870" t="s">
        <v>8336</v>
      </c>
      <c r="S870" s="16">
        <f>(((J870/60)/60)/24)+DATE(1970,1,1)</f>
        <v>41616.027754629627</v>
      </c>
      <c r="T870" s="16">
        <f>(((I870/60)/60)/24)+DATE(1970,1,1)</f>
        <v>41646.027754629627</v>
      </c>
      <c r="U870">
        <f>YEAR(S870)</f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8333</v>
      </c>
      <c r="R871" t="s">
        <v>8336</v>
      </c>
      <c r="S871" s="16">
        <f>(((J871/60)/60)/24)+DATE(1970,1,1)</f>
        <v>41342.845567129632</v>
      </c>
      <c r="T871" s="16">
        <f>(((I871/60)/60)/24)+DATE(1970,1,1)</f>
        <v>41372.803900462961</v>
      </c>
      <c r="U871">
        <f>YEAR(S871)</f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8333</v>
      </c>
      <c r="R872" t="s">
        <v>8336</v>
      </c>
      <c r="S872" s="16">
        <f>(((J872/60)/60)/24)+DATE(1970,1,1)</f>
        <v>41488.022256944445</v>
      </c>
      <c r="T872" s="16">
        <f>(((I872/60)/60)/24)+DATE(1970,1,1)</f>
        <v>41518.022256944445</v>
      </c>
      <c r="U872">
        <f>YEAR(S872)</f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8333</v>
      </c>
      <c r="R873" t="s">
        <v>8336</v>
      </c>
      <c r="S873" s="16">
        <f>(((J873/60)/60)/24)+DATE(1970,1,1)</f>
        <v>41577.561284722222</v>
      </c>
      <c r="T873" s="16">
        <f>(((I873/60)/60)/24)+DATE(1970,1,1)</f>
        <v>41607.602951388886</v>
      </c>
      <c r="U873">
        <f>YEAR(S873)</f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8333</v>
      </c>
      <c r="R874" t="s">
        <v>8336</v>
      </c>
      <c r="S874" s="16">
        <f>(((J874/60)/60)/24)+DATE(1970,1,1)</f>
        <v>40567.825543981482</v>
      </c>
      <c r="T874" s="16">
        <f>(((I874/60)/60)/24)+DATE(1970,1,1)</f>
        <v>40612.825543981482</v>
      </c>
      <c r="U874">
        <f>YEAR(S874)</f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8333</v>
      </c>
      <c r="R875" t="s">
        <v>8336</v>
      </c>
      <c r="S875" s="16">
        <f>(((J875/60)/60)/24)+DATE(1970,1,1)</f>
        <v>41184.167129629634</v>
      </c>
      <c r="T875" s="16">
        <f>(((I875/60)/60)/24)+DATE(1970,1,1)</f>
        <v>41224.208796296298</v>
      </c>
      <c r="U875">
        <f>YEAR(S875)</f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8333</v>
      </c>
      <c r="R876" t="s">
        <v>8336</v>
      </c>
      <c r="S876" s="16">
        <f>(((J876/60)/60)/24)+DATE(1970,1,1)</f>
        <v>41368.583726851852</v>
      </c>
      <c r="T876" s="16">
        <f>(((I876/60)/60)/24)+DATE(1970,1,1)</f>
        <v>41398.583726851852</v>
      </c>
      <c r="U876">
        <f>YEAR(S876)</f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8333</v>
      </c>
      <c r="R877" t="s">
        <v>8336</v>
      </c>
      <c r="S877" s="16">
        <f>(((J877/60)/60)/24)+DATE(1970,1,1)</f>
        <v>42248.723738425921</v>
      </c>
      <c r="T877" s="16">
        <f>(((I877/60)/60)/24)+DATE(1970,1,1)</f>
        <v>42268.723738425921</v>
      </c>
      <c r="U877">
        <f>YEAR(S877)</f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8333</v>
      </c>
      <c r="R878" t="s">
        <v>8336</v>
      </c>
      <c r="S878" s="16">
        <f>(((J878/60)/60)/24)+DATE(1970,1,1)</f>
        <v>41276.496840277774</v>
      </c>
      <c r="T878" s="16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8333</v>
      </c>
      <c r="R879" t="s">
        <v>8336</v>
      </c>
      <c r="S879" s="16">
        <f>(((J879/60)/60)/24)+DATE(1970,1,1)</f>
        <v>41597.788888888892</v>
      </c>
      <c r="T879" s="16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8333</v>
      </c>
      <c r="R880" t="s">
        <v>8336</v>
      </c>
      <c r="S880" s="16">
        <f>(((J880/60)/60)/24)+DATE(1970,1,1)</f>
        <v>40505.232916666668</v>
      </c>
      <c r="T880" s="16">
        <f>(((I880/60)/60)/24)+DATE(1970,1,1)</f>
        <v>40535.232916666668</v>
      </c>
      <c r="U880">
        <f>YEAR(S880)</f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8333</v>
      </c>
      <c r="R881" t="s">
        <v>8336</v>
      </c>
      <c r="S881" s="16">
        <f>(((J881/60)/60)/24)+DATE(1970,1,1)</f>
        <v>41037.829918981479</v>
      </c>
      <c r="T881" s="16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8333</v>
      </c>
      <c r="R882" t="s">
        <v>8337</v>
      </c>
      <c r="S882" s="16">
        <f>(((J882/60)/60)/24)+DATE(1970,1,1)</f>
        <v>41179.32104166667</v>
      </c>
      <c r="T882" s="16">
        <f>(((I882/60)/60)/24)+DATE(1970,1,1)</f>
        <v>41212.32104166667</v>
      </c>
      <c r="U882">
        <f>YEAR(S882)</f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8333</v>
      </c>
      <c r="R883" t="s">
        <v>8337</v>
      </c>
      <c r="S883" s="16">
        <f>(((J883/60)/60)/24)+DATE(1970,1,1)</f>
        <v>40877.25099537037</v>
      </c>
      <c r="T883" s="16">
        <f>(((I883/60)/60)/24)+DATE(1970,1,1)</f>
        <v>40922.25099537037</v>
      </c>
      <c r="U883">
        <f>YEAR(S883)</f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8333</v>
      </c>
      <c r="R884" t="s">
        <v>8337</v>
      </c>
      <c r="S884" s="16">
        <f>(((J884/60)/60)/24)+DATE(1970,1,1)</f>
        <v>40759.860532407409</v>
      </c>
      <c r="T884" s="16">
        <f>(((I884/60)/60)/24)+DATE(1970,1,1)</f>
        <v>40792.860532407409</v>
      </c>
      <c r="U884">
        <f>YEAR(S884)</f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8333</v>
      </c>
      <c r="R885" t="s">
        <v>8337</v>
      </c>
      <c r="S885" s="16">
        <f>(((J885/60)/60)/24)+DATE(1970,1,1)</f>
        <v>42371.935590277775</v>
      </c>
      <c r="T885" s="16">
        <f>(((I885/60)/60)/24)+DATE(1970,1,1)</f>
        <v>42431.935590277775</v>
      </c>
      <c r="U885">
        <f>YEAR(S885)</f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8333</v>
      </c>
      <c r="R886" t="s">
        <v>8337</v>
      </c>
      <c r="S886" s="16">
        <f>(((J886/60)/60)/24)+DATE(1970,1,1)</f>
        <v>40981.802615740737</v>
      </c>
      <c r="T886" s="16">
        <f>(((I886/60)/60)/24)+DATE(1970,1,1)</f>
        <v>41041.104861111111</v>
      </c>
      <c r="U886">
        <f>YEAR(S886)</f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8333</v>
      </c>
      <c r="R887" t="s">
        <v>8337</v>
      </c>
      <c r="S887" s="16">
        <f>(((J887/60)/60)/24)+DATE(1970,1,1)</f>
        <v>42713.941099537042</v>
      </c>
      <c r="T887" s="16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8333</v>
      </c>
      <c r="R888" t="s">
        <v>8337</v>
      </c>
      <c r="S888" s="16">
        <f>(((J888/60)/60)/24)+DATE(1970,1,1)</f>
        <v>42603.870520833334</v>
      </c>
      <c r="T888" s="16">
        <f>(((I888/60)/60)/24)+DATE(1970,1,1)</f>
        <v>42628.870520833334</v>
      </c>
      <c r="U888">
        <f>YEAR(S888)</f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8333</v>
      </c>
      <c r="R889" t="s">
        <v>8337</v>
      </c>
      <c r="S889" s="16">
        <f>(((J889/60)/60)/24)+DATE(1970,1,1)</f>
        <v>41026.958969907406</v>
      </c>
      <c r="T889" s="16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8333</v>
      </c>
      <c r="R890" t="s">
        <v>8337</v>
      </c>
      <c r="S890" s="16">
        <f>(((J890/60)/60)/24)+DATE(1970,1,1)</f>
        <v>40751.753298611111</v>
      </c>
      <c r="T890" s="16">
        <f>(((I890/60)/60)/24)+DATE(1970,1,1)</f>
        <v>40787.25</v>
      </c>
      <c r="U890">
        <f>YEAR(S890)</f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8333</v>
      </c>
      <c r="R891" t="s">
        <v>8337</v>
      </c>
      <c r="S891" s="16">
        <f>(((J891/60)/60)/24)+DATE(1970,1,1)</f>
        <v>41887.784062500003</v>
      </c>
      <c r="T891" s="16">
        <f>(((I891/60)/60)/24)+DATE(1970,1,1)</f>
        <v>41917.784062500003</v>
      </c>
      <c r="U891">
        <f>YEAR(S891)</f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8333</v>
      </c>
      <c r="R892" t="s">
        <v>8337</v>
      </c>
      <c r="S892" s="16">
        <f>(((J892/60)/60)/24)+DATE(1970,1,1)</f>
        <v>41569.698831018519</v>
      </c>
      <c r="T892" s="16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8333</v>
      </c>
      <c r="R893" t="s">
        <v>8337</v>
      </c>
      <c r="S893" s="16">
        <f>(((J893/60)/60)/24)+DATE(1970,1,1)</f>
        <v>41842.031597222223</v>
      </c>
      <c r="T893" s="16">
        <f>(((I893/60)/60)/24)+DATE(1970,1,1)</f>
        <v>41872.031597222223</v>
      </c>
      <c r="U893">
        <f>YEAR(S893)</f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8333</v>
      </c>
      <c r="R894" t="s">
        <v>8337</v>
      </c>
      <c r="S894" s="16">
        <f>(((J894/60)/60)/24)+DATE(1970,1,1)</f>
        <v>40304.20003472222</v>
      </c>
      <c r="T894" s="16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8333</v>
      </c>
      <c r="R895" t="s">
        <v>8337</v>
      </c>
      <c r="S895" s="16">
        <f>(((J895/60)/60)/24)+DATE(1970,1,1)</f>
        <v>42065.897719907407</v>
      </c>
      <c r="T895" s="16">
        <f>(((I895/60)/60)/24)+DATE(1970,1,1)</f>
        <v>42095.856053240743</v>
      </c>
      <c r="U895">
        <f>YEAR(S895)</f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8333</v>
      </c>
      <c r="R896" t="s">
        <v>8337</v>
      </c>
      <c r="S896" s="16">
        <f>(((J896/60)/60)/24)+DATE(1970,1,1)</f>
        <v>42496.981597222228</v>
      </c>
      <c r="T896" s="16">
        <f>(((I896/60)/60)/24)+DATE(1970,1,1)</f>
        <v>42526.981597222228</v>
      </c>
      <c r="U896">
        <f>YEAR(S896)</f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8333</v>
      </c>
      <c r="R897" t="s">
        <v>8337</v>
      </c>
      <c r="S897" s="16">
        <f>(((J897/60)/60)/24)+DATE(1970,1,1)</f>
        <v>40431.127650462964</v>
      </c>
      <c r="T897" s="16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8333</v>
      </c>
      <c r="R898" t="s">
        <v>8337</v>
      </c>
      <c r="S898" s="16">
        <f>(((J898/60)/60)/24)+DATE(1970,1,1)</f>
        <v>42218.872986111113</v>
      </c>
      <c r="T898" s="16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8333</v>
      </c>
      <c r="R899" t="s">
        <v>8337</v>
      </c>
      <c r="S899" s="16">
        <f>(((J899/60)/60)/24)+DATE(1970,1,1)</f>
        <v>41211.688750000001</v>
      </c>
      <c r="T899" s="16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8333</v>
      </c>
      <c r="R900" t="s">
        <v>8337</v>
      </c>
      <c r="S900" s="16">
        <f>(((J900/60)/60)/24)+DATE(1970,1,1)</f>
        <v>40878.758217592593</v>
      </c>
      <c r="T900" s="16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8333</v>
      </c>
      <c r="R901" t="s">
        <v>8337</v>
      </c>
      <c r="S901" s="16">
        <f>(((J901/60)/60)/24)+DATE(1970,1,1)</f>
        <v>40646.099097222221</v>
      </c>
      <c r="T901" s="16">
        <f>(((I901/60)/60)/24)+DATE(1970,1,1)</f>
        <v>40691.099097222221</v>
      </c>
      <c r="U901">
        <f>YEAR(S901)</f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8333</v>
      </c>
      <c r="R902" t="s">
        <v>8336</v>
      </c>
      <c r="S902" s="16">
        <f>(((J902/60)/60)/24)+DATE(1970,1,1)</f>
        <v>42429.84956018519</v>
      </c>
      <c r="T902" s="16">
        <f>(((I902/60)/60)/24)+DATE(1970,1,1)</f>
        <v>42459.807893518519</v>
      </c>
      <c r="U902">
        <f>YEAR(S902)</f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8333</v>
      </c>
      <c r="R903" t="s">
        <v>8336</v>
      </c>
      <c r="S903" s="16">
        <f>(((J903/60)/60)/24)+DATE(1970,1,1)</f>
        <v>40291.81150462963</v>
      </c>
      <c r="T903" s="16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8333</v>
      </c>
      <c r="R904" t="s">
        <v>8336</v>
      </c>
      <c r="S904" s="16">
        <f>(((J904/60)/60)/24)+DATE(1970,1,1)</f>
        <v>41829.965532407405</v>
      </c>
      <c r="T904" s="16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8333</v>
      </c>
      <c r="R905" t="s">
        <v>8336</v>
      </c>
      <c r="S905" s="16">
        <f>(((J905/60)/60)/24)+DATE(1970,1,1)</f>
        <v>41149.796064814815</v>
      </c>
      <c r="T905" s="16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8333</v>
      </c>
      <c r="R906" t="s">
        <v>8336</v>
      </c>
      <c r="S906" s="16">
        <f>(((J906/60)/60)/24)+DATE(1970,1,1)</f>
        <v>42342.080289351856</v>
      </c>
      <c r="T906" s="16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8333</v>
      </c>
      <c r="R907" t="s">
        <v>8336</v>
      </c>
      <c r="S907" s="16">
        <f>(((J907/60)/60)/24)+DATE(1970,1,1)</f>
        <v>40507.239884259259</v>
      </c>
      <c r="T907" s="16">
        <f>(((I907/60)/60)/24)+DATE(1970,1,1)</f>
        <v>40567.239884259259</v>
      </c>
      <c r="U907">
        <f>YEAR(S907)</f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8333</v>
      </c>
      <c r="R908" t="s">
        <v>8336</v>
      </c>
      <c r="S908" s="16">
        <f>(((J908/60)/60)/24)+DATE(1970,1,1)</f>
        <v>41681.189699074072</v>
      </c>
      <c r="T908" s="16">
        <f>(((I908/60)/60)/24)+DATE(1970,1,1)</f>
        <v>41711.148032407407</v>
      </c>
      <c r="U908">
        <f>YEAR(S908)</f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8333</v>
      </c>
      <c r="R909" t="s">
        <v>8336</v>
      </c>
      <c r="S909" s="16">
        <f>(((J909/60)/60)/24)+DATE(1970,1,1)</f>
        <v>40767.192395833335</v>
      </c>
      <c r="T909" s="16">
        <f>(((I909/60)/60)/24)+DATE(1970,1,1)</f>
        <v>40797.192395833335</v>
      </c>
      <c r="U909">
        <f>YEAR(S909)</f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8333</v>
      </c>
      <c r="R910" t="s">
        <v>8336</v>
      </c>
      <c r="S910" s="16">
        <f>(((J910/60)/60)/24)+DATE(1970,1,1)</f>
        <v>40340.801562499997</v>
      </c>
      <c r="T910" s="16">
        <f>(((I910/60)/60)/24)+DATE(1970,1,1)</f>
        <v>40386.207638888889</v>
      </c>
      <c r="U910">
        <f>YEAR(S910)</f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8333</v>
      </c>
      <c r="R911" t="s">
        <v>8336</v>
      </c>
      <c r="S911" s="16">
        <f>(((J911/60)/60)/24)+DATE(1970,1,1)</f>
        <v>41081.69027777778</v>
      </c>
      <c r="T911" s="16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8333</v>
      </c>
      <c r="R912" t="s">
        <v>8336</v>
      </c>
      <c r="S912" s="16">
        <f>(((J912/60)/60)/24)+DATE(1970,1,1)</f>
        <v>42737.545358796298</v>
      </c>
      <c r="T912" s="16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8333</v>
      </c>
      <c r="R913" t="s">
        <v>8336</v>
      </c>
      <c r="S913" s="16">
        <f>(((J913/60)/60)/24)+DATE(1970,1,1)</f>
        <v>41642.005150462966</v>
      </c>
      <c r="T913" s="16">
        <f>(((I913/60)/60)/24)+DATE(1970,1,1)</f>
        <v>41663.005150462966</v>
      </c>
      <c r="U913">
        <f>YEAR(S913)</f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8333</v>
      </c>
      <c r="R914" t="s">
        <v>8336</v>
      </c>
      <c r="S914" s="16">
        <f>(((J914/60)/60)/24)+DATE(1970,1,1)</f>
        <v>41194.109340277777</v>
      </c>
      <c r="T914" s="16">
        <f>(((I914/60)/60)/24)+DATE(1970,1,1)</f>
        <v>41254.151006944441</v>
      </c>
      <c r="U914">
        <f>YEAR(S914)</f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8333</v>
      </c>
      <c r="R915" t="s">
        <v>8336</v>
      </c>
      <c r="S915" s="16">
        <f>(((J915/60)/60)/24)+DATE(1970,1,1)</f>
        <v>41004.139108796298</v>
      </c>
      <c r="T915" s="16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8333</v>
      </c>
      <c r="R916" t="s">
        <v>8336</v>
      </c>
      <c r="S916" s="16">
        <f>(((J916/60)/60)/24)+DATE(1970,1,1)</f>
        <v>41116.763275462967</v>
      </c>
      <c r="T916" s="16">
        <f>(((I916/60)/60)/24)+DATE(1970,1,1)</f>
        <v>41146.763275462967</v>
      </c>
      <c r="U916">
        <f>YEAR(S916)</f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8333</v>
      </c>
      <c r="R917" t="s">
        <v>8336</v>
      </c>
      <c r="S917" s="16">
        <f>(((J917/60)/60)/24)+DATE(1970,1,1)</f>
        <v>40937.679560185185</v>
      </c>
      <c r="T917" s="16">
        <f>(((I917/60)/60)/24)+DATE(1970,1,1)</f>
        <v>40969.207638888889</v>
      </c>
      <c r="U917">
        <f>YEAR(S917)</f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8333</v>
      </c>
      <c r="R918" t="s">
        <v>8336</v>
      </c>
      <c r="S918" s="16">
        <f>(((J918/60)/60)/24)+DATE(1970,1,1)</f>
        <v>40434.853402777779</v>
      </c>
      <c r="T918" s="16">
        <f>(((I918/60)/60)/24)+DATE(1970,1,1)</f>
        <v>40473.208333333336</v>
      </c>
      <c r="U918">
        <f>YEAR(S918)</f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8333</v>
      </c>
      <c r="R919" t="s">
        <v>8336</v>
      </c>
      <c r="S919" s="16">
        <f>(((J919/60)/60)/24)+DATE(1970,1,1)</f>
        <v>41802.94363425926</v>
      </c>
      <c r="T919" s="16">
        <f>(((I919/60)/60)/24)+DATE(1970,1,1)</f>
        <v>41834.104166666664</v>
      </c>
      <c r="U919">
        <f>YEAR(S919)</f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8333</v>
      </c>
      <c r="R920" t="s">
        <v>8336</v>
      </c>
      <c r="S920" s="16">
        <f>(((J920/60)/60)/24)+DATE(1970,1,1)</f>
        <v>41944.916215277779</v>
      </c>
      <c r="T920" s="16">
        <f>(((I920/60)/60)/24)+DATE(1970,1,1)</f>
        <v>41974.957881944443</v>
      </c>
      <c r="U920">
        <f>YEAR(S920)</f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8333</v>
      </c>
      <c r="R921" t="s">
        <v>8336</v>
      </c>
      <c r="S921" s="16">
        <f>(((J921/60)/60)/24)+DATE(1970,1,1)</f>
        <v>41227.641724537039</v>
      </c>
      <c r="T921" s="16">
        <f>(((I921/60)/60)/24)+DATE(1970,1,1)</f>
        <v>41262.641724537039</v>
      </c>
      <c r="U921">
        <f>YEAR(S921)</f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8333</v>
      </c>
      <c r="R922" t="s">
        <v>8336</v>
      </c>
      <c r="S922" s="16">
        <f>(((J922/60)/60)/24)+DATE(1970,1,1)</f>
        <v>41562.67155092593</v>
      </c>
      <c r="T922" s="16">
        <f>(((I922/60)/60)/24)+DATE(1970,1,1)</f>
        <v>41592.713217592594</v>
      </c>
      <c r="U922">
        <f>YEAR(S922)</f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8333</v>
      </c>
      <c r="R923" t="s">
        <v>8336</v>
      </c>
      <c r="S923" s="16">
        <f>(((J923/60)/60)/24)+DATE(1970,1,1)</f>
        <v>40847.171018518515</v>
      </c>
      <c r="T923" s="16">
        <f>(((I923/60)/60)/24)+DATE(1970,1,1)</f>
        <v>40889.212685185186</v>
      </c>
      <c r="U923">
        <f>YEAR(S923)</f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8333</v>
      </c>
      <c r="R924" t="s">
        <v>8336</v>
      </c>
      <c r="S924" s="16">
        <f>(((J924/60)/60)/24)+DATE(1970,1,1)</f>
        <v>41878.530011574076</v>
      </c>
      <c r="T924" s="16">
        <f>(((I924/60)/60)/24)+DATE(1970,1,1)</f>
        <v>41913.530011574076</v>
      </c>
      <c r="U924">
        <f>YEAR(S924)</f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8333</v>
      </c>
      <c r="R925" t="s">
        <v>8336</v>
      </c>
      <c r="S925" s="16">
        <f>(((J925/60)/60)/24)+DATE(1970,1,1)</f>
        <v>41934.959756944445</v>
      </c>
      <c r="T925" s="16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8333</v>
      </c>
      <c r="R926" t="s">
        <v>8336</v>
      </c>
      <c r="S926" s="16">
        <f>(((J926/60)/60)/24)+DATE(1970,1,1)</f>
        <v>41288.942928240744</v>
      </c>
      <c r="T926" s="16">
        <f>(((I926/60)/60)/24)+DATE(1970,1,1)</f>
        <v>41318.942928240744</v>
      </c>
      <c r="U926">
        <f>YEAR(S926)</f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8333</v>
      </c>
      <c r="R927" t="s">
        <v>8336</v>
      </c>
      <c r="S927" s="16">
        <f>(((J927/60)/60)/24)+DATE(1970,1,1)</f>
        <v>41575.880914351852</v>
      </c>
      <c r="T927" s="16">
        <f>(((I927/60)/60)/24)+DATE(1970,1,1)</f>
        <v>41605.922581018516</v>
      </c>
      <c r="U927">
        <f>YEAR(S927)</f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8333</v>
      </c>
      <c r="R928" t="s">
        <v>8336</v>
      </c>
      <c r="S928" s="16">
        <f>(((J928/60)/60)/24)+DATE(1970,1,1)</f>
        <v>40338.02002314815</v>
      </c>
      <c r="T928" s="16">
        <f>(((I928/60)/60)/24)+DATE(1970,1,1)</f>
        <v>40367.944444444445</v>
      </c>
      <c r="U928">
        <f>YEAR(S928)</f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8333</v>
      </c>
      <c r="R929" t="s">
        <v>8336</v>
      </c>
      <c r="S929" s="16">
        <f>(((J929/60)/60)/24)+DATE(1970,1,1)</f>
        <v>41013.822858796295</v>
      </c>
      <c r="T929" s="16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8333</v>
      </c>
      <c r="R930" t="s">
        <v>8336</v>
      </c>
      <c r="S930" s="16">
        <f>(((J930/60)/60)/24)+DATE(1970,1,1)</f>
        <v>41180.86241898148</v>
      </c>
      <c r="T930" s="16">
        <f>(((I930/60)/60)/24)+DATE(1970,1,1)</f>
        <v>41231</v>
      </c>
      <c r="U930">
        <f>YEAR(S930)</f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8333</v>
      </c>
      <c r="R931" t="s">
        <v>8336</v>
      </c>
      <c r="S931" s="16">
        <f>(((J931/60)/60)/24)+DATE(1970,1,1)</f>
        <v>40978.238067129627</v>
      </c>
      <c r="T931" s="16">
        <f>(((I931/60)/60)/24)+DATE(1970,1,1)</f>
        <v>41008.196400462963</v>
      </c>
      <c r="U931">
        <f>YEAR(S931)</f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8333</v>
      </c>
      <c r="R932" t="s">
        <v>8336</v>
      </c>
      <c r="S932" s="16">
        <f>(((J932/60)/60)/24)+DATE(1970,1,1)</f>
        <v>40312.915578703702</v>
      </c>
      <c r="T932" s="16">
        <f>(((I932/60)/60)/24)+DATE(1970,1,1)</f>
        <v>40354.897222222222</v>
      </c>
      <c r="U932">
        <f>YEAR(S932)</f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8333</v>
      </c>
      <c r="R933" t="s">
        <v>8336</v>
      </c>
      <c r="S933" s="16">
        <f>(((J933/60)/60)/24)+DATE(1970,1,1)</f>
        <v>41680.359976851854</v>
      </c>
      <c r="T933" s="16">
        <f>(((I933/60)/60)/24)+DATE(1970,1,1)</f>
        <v>41714.916666666664</v>
      </c>
      <c r="U933">
        <f>YEAR(S933)</f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8333</v>
      </c>
      <c r="R934" t="s">
        <v>8336</v>
      </c>
      <c r="S934" s="16">
        <f>(((J934/60)/60)/24)+DATE(1970,1,1)</f>
        <v>41310.969270833331</v>
      </c>
      <c r="T934" s="16">
        <f>(((I934/60)/60)/24)+DATE(1970,1,1)</f>
        <v>41355.927604166667</v>
      </c>
      <c r="U934">
        <f>YEAR(S934)</f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8333</v>
      </c>
      <c r="R935" t="s">
        <v>8336</v>
      </c>
      <c r="S935" s="16">
        <f>(((J935/60)/60)/24)+DATE(1970,1,1)</f>
        <v>41711.169085648151</v>
      </c>
      <c r="T935" s="16">
        <f>(((I935/60)/60)/24)+DATE(1970,1,1)</f>
        <v>41771.169085648151</v>
      </c>
      <c r="U935">
        <f>YEAR(S935)</f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8333</v>
      </c>
      <c r="R936" t="s">
        <v>8336</v>
      </c>
      <c r="S936" s="16">
        <f>(((J936/60)/60)/24)+DATE(1970,1,1)</f>
        <v>41733.737083333333</v>
      </c>
      <c r="T936" s="16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8333</v>
      </c>
      <c r="R937" t="s">
        <v>8336</v>
      </c>
      <c r="S937" s="16">
        <f>(((J937/60)/60)/24)+DATE(1970,1,1)</f>
        <v>42368.333668981482</v>
      </c>
      <c r="T937" s="16">
        <f>(((I937/60)/60)/24)+DATE(1970,1,1)</f>
        <v>42398.333668981482</v>
      </c>
      <c r="U937">
        <f>YEAR(S937)</f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8333</v>
      </c>
      <c r="R938" t="s">
        <v>8336</v>
      </c>
      <c r="S938" s="16">
        <f>(((J938/60)/60)/24)+DATE(1970,1,1)</f>
        <v>40883.024178240739</v>
      </c>
      <c r="T938" s="16">
        <f>(((I938/60)/60)/24)+DATE(1970,1,1)</f>
        <v>40926.833333333336</v>
      </c>
      <c r="U938">
        <f>YEAR(S938)</f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8333</v>
      </c>
      <c r="R939" t="s">
        <v>8336</v>
      </c>
      <c r="S939" s="16">
        <f>(((J939/60)/60)/24)+DATE(1970,1,1)</f>
        <v>41551.798113425924</v>
      </c>
      <c r="T939" s="16">
        <f>(((I939/60)/60)/24)+DATE(1970,1,1)</f>
        <v>41581.839780092596</v>
      </c>
      <c r="U939">
        <f>YEAR(S939)</f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8333</v>
      </c>
      <c r="R940" t="s">
        <v>8336</v>
      </c>
      <c r="S940" s="16">
        <f>(((J940/60)/60)/24)+DATE(1970,1,1)</f>
        <v>41124.479722222226</v>
      </c>
      <c r="T940" s="16">
        <f>(((I940/60)/60)/24)+DATE(1970,1,1)</f>
        <v>41154.479722222226</v>
      </c>
      <c r="U940">
        <f>YEAR(S940)</f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8333</v>
      </c>
      <c r="R941" t="s">
        <v>8336</v>
      </c>
      <c r="S941" s="16">
        <f>(((J941/60)/60)/24)+DATE(1970,1,1)</f>
        <v>41416.763171296298</v>
      </c>
      <c r="T941" s="16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8327</v>
      </c>
      <c r="R942" t="s">
        <v>8329</v>
      </c>
      <c r="S942" s="16">
        <f>(((J942/60)/60)/24)+DATE(1970,1,1)</f>
        <v>42182.008402777778</v>
      </c>
      <c r="T942" s="16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8327</v>
      </c>
      <c r="R943" t="s">
        <v>8329</v>
      </c>
      <c r="S943" s="16">
        <f>(((J943/60)/60)/24)+DATE(1970,1,1)</f>
        <v>42746.096585648149</v>
      </c>
      <c r="T943" s="16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8327</v>
      </c>
      <c r="R944" t="s">
        <v>8329</v>
      </c>
      <c r="S944" s="16">
        <f>(((J944/60)/60)/24)+DATE(1970,1,1)</f>
        <v>42382.843287037031</v>
      </c>
      <c r="T944" s="16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8327</v>
      </c>
      <c r="R945" t="s">
        <v>8329</v>
      </c>
      <c r="S945" s="16">
        <f>(((J945/60)/60)/24)+DATE(1970,1,1)</f>
        <v>42673.66788194445</v>
      </c>
      <c r="T945" s="16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8327</v>
      </c>
      <c r="R946" t="s">
        <v>8329</v>
      </c>
      <c r="S946" s="16">
        <f>(((J946/60)/60)/24)+DATE(1970,1,1)</f>
        <v>42444.583912037036</v>
      </c>
      <c r="T946" s="16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8327</v>
      </c>
      <c r="R947" t="s">
        <v>8329</v>
      </c>
      <c r="S947" s="16">
        <f>(((J947/60)/60)/24)+DATE(1970,1,1)</f>
        <v>42732.872986111113</v>
      </c>
      <c r="T947" s="16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8327</v>
      </c>
      <c r="R948" t="s">
        <v>8329</v>
      </c>
      <c r="S948" s="16">
        <f>(((J948/60)/60)/24)+DATE(1970,1,1)</f>
        <v>42592.750555555554</v>
      </c>
      <c r="T948" s="16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8327</v>
      </c>
      <c r="R949" t="s">
        <v>8329</v>
      </c>
      <c r="S949" s="16">
        <f>(((J949/60)/60)/24)+DATE(1970,1,1)</f>
        <v>42491.781319444446</v>
      </c>
      <c r="T949" s="16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8327</v>
      </c>
      <c r="R950" t="s">
        <v>8329</v>
      </c>
      <c r="S950" s="16">
        <f>(((J950/60)/60)/24)+DATE(1970,1,1)</f>
        <v>42411.828287037039</v>
      </c>
      <c r="T950" s="16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8327</v>
      </c>
      <c r="R951" t="s">
        <v>8329</v>
      </c>
      <c r="S951" s="16">
        <f>(((J951/60)/60)/24)+DATE(1970,1,1)</f>
        <v>42361.043703703705</v>
      </c>
      <c r="T951" s="16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8327</v>
      </c>
      <c r="R952" t="s">
        <v>8329</v>
      </c>
      <c r="S952" s="16">
        <f>(((J952/60)/60)/24)+DATE(1970,1,1)</f>
        <v>42356.750706018516</v>
      </c>
      <c r="T952" s="16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8327</v>
      </c>
      <c r="R953" t="s">
        <v>8329</v>
      </c>
      <c r="S953" s="16">
        <f>(((J953/60)/60)/24)+DATE(1970,1,1)</f>
        <v>42480.653611111105</v>
      </c>
      <c r="T953" s="16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8327</v>
      </c>
      <c r="R954" t="s">
        <v>8329</v>
      </c>
      <c r="S954" s="16">
        <f>(((J954/60)/60)/24)+DATE(1970,1,1)</f>
        <v>42662.613564814819</v>
      </c>
      <c r="T954" s="16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8327</v>
      </c>
      <c r="R955" t="s">
        <v>8329</v>
      </c>
      <c r="S955" s="16">
        <f>(((J955/60)/60)/24)+DATE(1970,1,1)</f>
        <v>41999.164340277777</v>
      </c>
      <c r="T955" s="16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8327</v>
      </c>
      <c r="R956" t="s">
        <v>8329</v>
      </c>
      <c r="S956" s="16">
        <f>(((J956/60)/60)/24)+DATE(1970,1,1)</f>
        <v>42194.833784722221</v>
      </c>
      <c r="T956" s="16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8327</v>
      </c>
      <c r="R957" t="s">
        <v>8329</v>
      </c>
      <c r="S957" s="16">
        <f>(((J957/60)/60)/24)+DATE(1970,1,1)</f>
        <v>42586.295138888891</v>
      </c>
      <c r="T957" s="16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8327</v>
      </c>
      <c r="R958" t="s">
        <v>8329</v>
      </c>
      <c r="S958" s="16">
        <f>(((J958/60)/60)/24)+DATE(1970,1,1)</f>
        <v>42060.913877314815</v>
      </c>
      <c r="T958" s="16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8327</v>
      </c>
      <c r="R959" t="s">
        <v>8329</v>
      </c>
      <c r="S959" s="16">
        <f>(((J959/60)/60)/24)+DATE(1970,1,1)</f>
        <v>42660.552465277782</v>
      </c>
      <c r="T959" s="16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8327</v>
      </c>
      <c r="R960" t="s">
        <v>8329</v>
      </c>
      <c r="S960" s="16">
        <f>(((J960/60)/60)/24)+DATE(1970,1,1)</f>
        <v>42082.802812499998</v>
      </c>
      <c r="T960" s="16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8327</v>
      </c>
      <c r="R961" t="s">
        <v>8329</v>
      </c>
      <c r="S961" s="16">
        <f>(((J961/60)/60)/24)+DATE(1970,1,1)</f>
        <v>41993.174363425926</v>
      </c>
      <c r="T961" s="16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8327</v>
      </c>
      <c r="R962" t="s">
        <v>8329</v>
      </c>
      <c r="S962" s="16">
        <f>(((J962/60)/60)/24)+DATE(1970,1,1)</f>
        <v>42766.626793981486</v>
      </c>
      <c r="T962" s="16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8327</v>
      </c>
      <c r="R963" t="s">
        <v>8329</v>
      </c>
      <c r="S963" s="16">
        <f>(((J963/60)/60)/24)+DATE(1970,1,1)</f>
        <v>42740.693692129629</v>
      </c>
      <c r="T963" s="16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8327</v>
      </c>
      <c r="R964" t="s">
        <v>8329</v>
      </c>
      <c r="S964" s="16">
        <f>(((J964/60)/60)/24)+DATE(1970,1,1)</f>
        <v>42373.712418981479</v>
      </c>
      <c r="T964" s="16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8327</v>
      </c>
      <c r="R965" t="s">
        <v>8329</v>
      </c>
      <c r="S965" s="16">
        <f>(((J965/60)/60)/24)+DATE(1970,1,1)</f>
        <v>42625.635636574079</v>
      </c>
      <c r="T965" s="16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8327</v>
      </c>
      <c r="R966" t="s">
        <v>8329</v>
      </c>
      <c r="S966" s="16">
        <f>(((J966/60)/60)/24)+DATE(1970,1,1)</f>
        <v>42208.628692129627</v>
      </c>
      <c r="T966" s="16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8327</v>
      </c>
      <c r="R967" t="s">
        <v>8329</v>
      </c>
      <c r="S967" s="16">
        <f>(((J967/60)/60)/24)+DATE(1970,1,1)</f>
        <v>42637.016736111109</v>
      </c>
      <c r="T967" s="16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8327</v>
      </c>
      <c r="R968" t="s">
        <v>8329</v>
      </c>
      <c r="S968" s="16">
        <f>(((J968/60)/60)/24)+DATE(1970,1,1)</f>
        <v>42619.635787037041</v>
      </c>
      <c r="T968" s="16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8327</v>
      </c>
      <c r="R969" t="s">
        <v>8329</v>
      </c>
      <c r="S969" s="16">
        <f>(((J969/60)/60)/24)+DATE(1970,1,1)</f>
        <v>42422.254328703704</v>
      </c>
      <c r="T969" s="16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8327</v>
      </c>
      <c r="R970" t="s">
        <v>8329</v>
      </c>
      <c r="S970" s="16">
        <f>(((J970/60)/60)/24)+DATE(1970,1,1)</f>
        <v>41836.847615740742</v>
      </c>
      <c r="T970" s="16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8327</v>
      </c>
      <c r="R971" t="s">
        <v>8329</v>
      </c>
      <c r="S971" s="16">
        <f>(((J971/60)/60)/24)+DATE(1970,1,1)</f>
        <v>42742.30332175926</v>
      </c>
      <c r="T971" s="16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8327</v>
      </c>
      <c r="R972" t="s">
        <v>8329</v>
      </c>
      <c r="S972" s="16">
        <f>(((J972/60)/60)/24)+DATE(1970,1,1)</f>
        <v>42721.220520833333</v>
      </c>
      <c r="T972" s="16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8327</v>
      </c>
      <c r="R973" t="s">
        <v>8329</v>
      </c>
      <c r="S973" s="16">
        <f>(((J973/60)/60)/24)+DATE(1970,1,1)</f>
        <v>42111.709027777775</v>
      </c>
      <c r="T973" s="16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8327</v>
      </c>
      <c r="R974" t="s">
        <v>8329</v>
      </c>
      <c r="S974" s="16">
        <f>(((J974/60)/60)/24)+DATE(1970,1,1)</f>
        <v>41856.865717592591</v>
      </c>
      <c r="T974" s="16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8327</v>
      </c>
      <c r="R975" t="s">
        <v>8329</v>
      </c>
      <c r="S975" s="16">
        <f>(((J975/60)/60)/24)+DATE(1970,1,1)</f>
        <v>42257.014965277776</v>
      </c>
      <c r="T975" s="16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8327</v>
      </c>
      <c r="R976" t="s">
        <v>8329</v>
      </c>
      <c r="S976" s="16">
        <f>(((J976/60)/60)/24)+DATE(1970,1,1)</f>
        <v>42424.749490740738</v>
      </c>
      <c r="T976" s="16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8327</v>
      </c>
      <c r="R977" t="s">
        <v>8329</v>
      </c>
      <c r="S977" s="16">
        <f>(((J977/60)/60)/24)+DATE(1970,1,1)</f>
        <v>42489.696585648147</v>
      </c>
      <c r="T977" s="16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8327</v>
      </c>
      <c r="R978" t="s">
        <v>8329</v>
      </c>
      <c r="S978" s="16">
        <f>(((J978/60)/60)/24)+DATE(1970,1,1)</f>
        <v>42185.058993055558</v>
      </c>
      <c r="T978" s="16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8327</v>
      </c>
      <c r="R979" t="s">
        <v>8329</v>
      </c>
      <c r="S979" s="16">
        <f>(((J979/60)/60)/24)+DATE(1970,1,1)</f>
        <v>42391.942094907412</v>
      </c>
      <c r="T979" s="16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8327</v>
      </c>
      <c r="R980" t="s">
        <v>8329</v>
      </c>
      <c r="S980" s="16">
        <f>(((J980/60)/60)/24)+DATE(1970,1,1)</f>
        <v>42395.309039351851</v>
      </c>
      <c r="T980" s="16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8327</v>
      </c>
      <c r="R981" t="s">
        <v>8329</v>
      </c>
      <c r="S981" s="16">
        <f>(((J981/60)/60)/24)+DATE(1970,1,1)</f>
        <v>42506.416990740734</v>
      </c>
      <c r="T981" s="16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8327</v>
      </c>
      <c r="R982" t="s">
        <v>8329</v>
      </c>
      <c r="S982" s="16">
        <f>(((J982/60)/60)/24)+DATE(1970,1,1)</f>
        <v>41928.904189814813</v>
      </c>
      <c r="T982" s="16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8327</v>
      </c>
      <c r="R983" t="s">
        <v>8329</v>
      </c>
      <c r="S983" s="16">
        <f>(((J983/60)/60)/24)+DATE(1970,1,1)</f>
        <v>41830.947013888886</v>
      </c>
      <c r="T983" s="16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8327</v>
      </c>
      <c r="R984" t="s">
        <v>8329</v>
      </c>
      <c r="S984" s="16">
        <f>(((J984/60)/60)/24)+DATE(1970,1,1)</f>
        <v>42615.753310185188</v>
      </c>
      <c r="T984" s="16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8327</v>
      </c>
      <c r="R985" t="s">
        <v>8329</v>
      </c>
      <c r="S985" s="16">
        <f>(((J985/60)/60)/24)+DATE(1970,1,1)</f>
        <v>42574.667650462965</v>
      </c>
      <c r="T985" s="16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8327</v>
      </c>
      <c r="R986" t="s">
        <v>8329</v>
      </c>
      <c r="S986" s="16">
        <f>(((J986/60)/60)/24)+DATE(1970,1,1)</f>
        <v>42061.11583333333</v>
      </c>
      <c r="T986" s="16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8327</v>
      </c>
      <c r="R987" t="s">
        <v>8329</v>
      </c>
      <c r="S987" s="16">
        <f>(((J987/60)/60)/24)+DATE(1970,1,1)</f>
        <v>42339.967708333337</v>
      </c>
      <c r="T987" s="16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8327</v>
      </c>
      <c r="R988" t="s">
        <v>8329</v>
      </c>
      <c r="S988" s="16">
        <f>(((J988/60)/60)/24)+DATE(1970,1,1)</f>
        <v>42324.767361111109</v>
      </c>
      <c r="T988" s="16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8327</v>
      </c>
      <c r="R989" t="s">
        <v>8329</v>
      </c>
      <c r="S989" s="16">
        <f>(((J989/60)/60)/24)+DATE(1970,1,1)</f>
        <v>41773.294560185182</v>
      </c>
      <c r="T989" s="16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8327</v>
      </c>
      <c r="R990" t="s">
        <v>8329</v>
      </c>
      <c r="S990" s="16">
        <f>(((J990/60)/60)/24)+DATE(1970,1,1)</f>
        <v>42614.356770833328</v>
      </c>
      <c r="T990" s="16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8327</v>
      </c>
      <c r="R991" t="s">
        <v>8329</v>
      </c>
      <c r="S991" s="16">
        <f>(((J991/60)/60)/24)+DATE(1970,1,1)</f>
        <v>42611.933969907404</v>
      </c>
      <c r="T991" s="16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8327</v>
      </c>
      <c r="R992" t="s">
        <v>8329</v>
      </c>
      <c r="S992" s="16">
        <f>(((J992/60)/60)/24)+DATE(1970,1,1)</f>
        <v>41855.784305555557</v>
      </c>
      <c r="T992" s="16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8327</v>
      </c>
      <c r="R993" t="s">
        <v>8329</v>
      </c>
      <c r="S993" s="16">
        <f>(((J993/60)/60)/24)+DATE(1970,1,1)</f>
        <v>42538.75680555556</v>
      </c>
      <c r="T993" s="16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8327</v>
      </c>
      <c r="R994" t="s">
        <v>8329</v>
      </c>
      <c r="S994" s="16">
        <f>(((J994/60)/60)/24)+DATE(1970,1,1)</f>
        <v>42437.924988425926</v>
      </c>
      <c r="T994" s="16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8327</v>
      </c>
      <c r="R995" t="s">
        <v>8329</v>
      </c>
      <c r="S995" s="16">
        <f>(((J995/60)/60)/24)+DATE(1970,1,1)</f>
        <v>42652.964907407411</v>
      </c>
      <c r="T995" s="16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8327</v>
      </c>
      <c r="R996" t="s">
        <v>8329</v>
      </c>
      <c r="S996" s="16">
        <f>(((J996/60)/60)/24)+DATE(1970,1,1)</f>
        <v>41921.263078703705</v>
      </c>
      <c r="T996" s="16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8327</v>
      </c>
      <c r="R997" t="s">
        <v>8329</v>
      </c>
      <c r="S997" s="16">
        <f>(((J997/60)/60)/24)+DATE(1970,1,1)</f>
        <v>41947.940740740742</v>
      </c>
      <c r="T997" s="16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8327</v>
      </c>
      <c r="R998" t="s">
        <v>8329</v>
      </c>
      <c r="S998" s="16">
        <f>(((J998/60)/60)/24)+DATE(1970,1,1)</f>
        <v>41817.866435185184</v>
      </c>
      <c r="T998" s="16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8327</v>
      </c>
      <c r="R999" t="s">
        <v>8329</v>
      </c>
      <c r="S999" s="16">
        <f>(((J999/60)/60)/24)+DATE(1970,1,1)</f>
        <v>41941.10297453704</v>
      </c>
      <c r="T999" s="16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8327</v>
      </c>
      <c r="R1000" t="s">
        <v>8329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8327</v>
      </c>
      <c r="R1001" t="s">
        <v>8329</v>
      </c>
      <c r="S1001" s="16">
        <f>(((J1001/60)/60)/24)+DATE(1970,1,1)</f>
        <v>41926.29965277778</v>
      </c>
      <c r="T1001" s="16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8327</v>
      </c>
      <c r="R1002" t="s">
        <v>8329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8327</v>
      </c>
      <c r="R1003" t="s">
        <v>8329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8327</v>
      </c>
      <c r="R1004" t="s">
        <v>8329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8327</v>
      </c>
      <c r="R1005" t="s">
        <v>8329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8327</v>
      </c>
      <c r="R1006" t="s">
        <v>8329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8327</v>
      </c>
      <c r="R1007" t="s">
        <v>8329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8327</v>
      </c>
      <c r="R1008" t="s">
        <v>8329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8327</v>
      </c>
      <c r="R1009" t="s">
        <v>8329</v>
      </c>
      <c r="S1009" s="16">
        <f>(((J1009/60)/60)/24)+DATE(1970,1,1)</f>
        <v>42676.583599537036</v>
      </c>
      <c r="T1009" s="16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8327</v>
      </c>
      <c r="R1010" t="s">
        <v>8329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8327</v>
      </c>
      <c r="R1011" t="s">
        <v>8329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8327</v>
      </c>
      <c r="R1012" t="s">
        <v>8329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8327</v>
      </c>
      <c r="R1013" t="s">
        <v>8329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8327</v>
      </c>
      <c r="R1014" t="s">
        <v>8329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8327</v>
      </c>
      <c r="R1015" t="s">
        <v>8329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8327</v>
      </c>
      <c r="R1016" t="s">
        <v>8329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8327</v>
      </c>
      <c r="R1017" t="s">
        <v>8329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8327</v>
      </c>
      <c r="R1018" t="s">
        <v>8329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8327</v>
      </c>
      <c r="R1019" t="s">
        <v>8329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8327</v>
      </c>
      <c r="R1020" t="s">
        <v>8329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8327</v>
      </c>
      <c r="R1021" t="s">
        <v>8329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8333</v>
      </c>
      <c r="R1022" t="s">
        <v>8338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8333</v>
      </c>
      <c r="R1023" t="s">
        <v>8338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8333</v>
      </c>
      <c r="R1024" t="s">
        <v>8338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8333</v>
      </c>
      <c r="R1025" t="s">
        <v>8338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8333</v>
      </c>
      <c r="R1026" t="s">
        <v>8338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8333</v>
      </c>
      <c r="R1027" t="s">
        <v>8338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8333</v>
      </c>
      <c r="R1028" t="s">
        <v>8338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8333</v>
      </c>
      <c r="R1029" t="s">
        <v>8338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8333</v>
      </c>
      <c r="R1030" t="s">
        <v>8338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8333</v>
      </c>
      <c r="R1031" t="s">
        <v>8338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8333</v>
      </c>
      <c r="R1032" t="s">
        <v>8338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8333</v>
      </c>
      <c r="R1033" t="s">
        <v>8338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8333</v>
      </c>
      <c r="R1034" t="s">
        <v>8338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8333</v>
      </c>
      <c r="R1035" t="s">
        <v>8338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8333</v>
      </c>
      <c r="R1036" t="s">
        <v>8338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8333</v>
      </c>
      <c r="R1037" t="s">
        <v>8338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8333</v>
      </c>
      <c r="R1038" t="s">
        <v>8338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8333</v>
      </c>
      <c r="R1039" t="s">
        <v>8338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8333</v>
      </c>
      <c r="R1040" t="s">
        <v>8338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8333</v>
      </c>
      <c r="R1041" t="s">
        <v>8338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>
        <f>YEAR(S1041)</f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8339</v>
      </c>
      <c r="R1042" t="s">
        <v>8340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>
        <f>YEAR(S1042)</f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8339</v>
      </c>
      <c r="R1043" t="s">
        <v>8340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8339</v>
      </c>
      <c r="R1044" t="s">
        <v>8340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>
        <f>YEAR(S1044)</f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8339</v>
      </c>
      <c r="R1045" t="s">
        <v>8340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8339</v>
      </c>
      <c r="R1046" t="s">
        <v>8340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8339</v>
      </c>
      <c r="R1047" t="s">
        <v>8340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>
        <f>YEAR(S1047)</f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8339</v>
      </c>
      <c r="R1048" t="s">
        <v>8340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8339</v>
      </c>
      <c r="R1049" t="s">
        <v>8340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>
        <f>YEAR(S1049)</f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8339</v>
      </c>
      <c r="R1050" t="s">
        <v>8340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8339</v>
      </c>
      <c r="R1051" t="s">
        <v>8340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>
        <f>YEAR(S1051)</f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8339</v>
      </c>
      <c r="R1052" t="s">
        <v>8340</v>
      </c>
      <c r="S1052" s="16">
        <f>(((J1052/60)/60)/24)+DATE(1970,1,1)</f>
        <v>42231.7971875</v>
      </c>
      <c r="T1052" s="16">
        <f>(((I1052/60)/60)/24)+DATE(1970,1,1)</f>
        <v>42261.7971875</v>
      </c>
      <c r="U1052">
        <f>YEAR(S1052)</f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8339</v>
      </c>
      <c r="R1053" t="s">
        <v>8340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>
        <f>YEAR(S1053)</f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8339</v>
      </c>
      <c r="R1054" t="s">
        <v>8340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>
        <f>YEAR(S1054)</f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8339</v>
      </c>
      <c r="R1055" t="s">
        <v>8340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>
        <f>YEAR(S1055)</f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8339</v>
      </c>
      <c r="R1056" t="s">
        <v>8340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>
        <f>YEAR(S1056)</f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8339</v>
      </c>
      <c r="R1057" t="s">
        <v>8340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>
        <f>YEAR(S1057)</f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8339</v>
      </c>
      <c r="R1058" t="s">
        <v>8340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>
        <f>YEAR(S1058)</f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8339</v>
      </c>
      <c r="R1059" t="s">
        <v>8340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8339</v>
      </c>
      <c r="R1060" t="s">
        <v>8340</v>
      </c>
      <c r="S1060" s="16">
        <f>(((J1060/60)/60)/24)+DATE(1970,1,1)</f>
        <v>42047.900960648149</v>
      </c>
      <c r="T1060" s="16">
        <f>(((I1060/60)/60)/24)+DATE(1970,1,1)</f>
        <v>42089</v>
      </c>
      <c r="U1060">
        <f>YEAR(S1060)</f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8339</v>
      </c>
      <c r="R1061" t="s">
        <v>8340</v>
      </c>
      <c r="S1061" s="16">
        <f>(((J1061/60)/60)/24)+DATE(1970,1,1)</f>
        <v>42046.79</v>
      </c>
      <c r="T1061" s="16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8339</v>
      </c>
      <c r="R1062" t="s">
        <v>8340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8339</v>
      </c>
      <c r="R1063" t="s">
        <v>8340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>
        <f>YEAR(S1063)</f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8339</v>
      </c>
      <c r="R1064" t="s">
        <v>8340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>
        <f>YEAR(S1064)</f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8339</v>
      </c>
      <c r="R1065" t="s">
        <v>8340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8341</v>
      </c>
      <c r="R1066" t="s">
        <v>8342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>
        <f>YEAR(S1066)</f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8341</v>
      </c>
      <c r="R1067" t="s">
        <v>8342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8341</v>
      </c>
      <c r="R1068" t="s">
        <v>8342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>
        <f>YEAR(S1068)</f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8341</v>
      </c>
      <c r="R1069" t="s">
        <v>8342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8341</v>
      </c>
      <c r="R1070" t="s">
        <v>8342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8341</v>
      </c>
      <c r="R1071" t="s">
        <v>8342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>
        <f>YEAR(S1071)</f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8341</v>
      </c>
      <c r="R1072" t="s">
        <v>8342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8341</v>
      </c>
      <c r="R1073" t="s">
        <v>8342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>
        <f>YEAR(S1073)</f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8341</v>
      </c>
      <c r="R1074" t="s">
        <v>8342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>
        <f>YEAR(S1074)</f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8341</v>
      </c>
      <c r="R1075" t="s">
        <v>8342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8341</v>
      </c>
      <c r="R1076" t="s">
        <v>8342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>
        <f>YEAR(S1076)</f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8341</v>
      </c>
      <c r="R1077" t="s">
        <v>8342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>
        <f>YEAR(S1077)</f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8341</v>
      </c>
      <c r="R1078" t="s">
        <v>8342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>
        <f>YEAR(S1078)</f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8341</v>
      </c>
      <c r="R1079" t="s">
        <v>8342</v>
      </c>
      <c r="S1079" s="16">
        <f>(((J1079/60)/60)/24)+DATE(1970,1,1)</f>
        <v>42353.16679398148</v>
      </c>
      <c r="T1079" s="16">
        <f>(((I1079/60)/60)/24)+DATE(1970,1,1)</f>
        <v>42383.16679398148</v>
      </c>
      <c r="U1079">
        <f>YEAR(S1079)</f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8341</v>
      </c>
      <c r="R1080" t="s">
        <v>8342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8341</v>
      </c>
      <c r="R1081" t="s">
        <v>8342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>
        <f>YEAR(S1081)</f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8341</v>
      </c>
      <c r="R1082" t="s">
        <v>8342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8341</v>
      </c>
      <c r="R1083" t="s">
        <v>8342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>
        <f>YEAR(S1083)</f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8341</v>
      </c>
      <c r="R1084" t="s">
        <v>8342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>
        <f>YEAR(S1084)</f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8341</v>
      </c>
      <c r="R1085" t="s">
        <v>8342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>
        <f>YEAR(S1085)</f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8341</v>
      </c>
      <c r="R1086" t="s">
        <v>8342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8341</v>
      </c>
      <c r="R1087" t="s">
        <v>8342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>
        <f>YEAR(S1087)</f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8341</v>
      </c>
      <c r="R1088" t="s">
        <v>8342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8341</v>
      </c>
      <c r="R1089" t="s">
        <v>8342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8341</v>
      </c>
      <c r="R1090" t="s">
        <v>8342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8341</v>
      </c>
      <c r="R1091" t="s">
        <v>8342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8341</v>
      </c>
      <c r="R1092" t="s">
        <v>8342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>
        <f>YEAR(S1092)</f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8341</v>
      </c>
      <c r="R1093" t="s">
        <v>8342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>
        <f>YEAR(S1093)</f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8341</v>
      </c>
      <c r="R1094" t="s">
        <v>8342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>
        <f>YEAR(S1094)</f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8341</v>
      </c>
      <c r="R1095" t="s">
        <v>8342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8341</v>
      </c>
      <c r="R1096" t="s">
        <v>8342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8341</v>
      </c>
      <c r="R1097" t="s">
        <v>8342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>
        <f>YEAR(S1097)</f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8341</v>
      </c>
      <c r="R1098" t="s">
        <v>8342</v>
      </c>
      <c r="S1098" s="16">
        <f>(((J1098/60)/60)/24)+DATE(1970,1,1)</f>
        <v>41885.51798611111</v>
      </c>
      <c r="T1098" s="16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8341</v>
      </c>
      <c r="R1099" t="s">
        <v>8342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>
        <f>YEAR(S1099)</f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8341</v>
      </c>
      <c r="R1100" t="s">
        <v>8342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8341</v>
      </c>
      <c r="R1101" t="s">
        <v>8342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8341</v>
      </c>
      <c r="R1102" t="s">
        <v>8342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8341</v>
      </c>
      <c r="R1103" t="s">
        <v>8342</v>
      </c>
      <c r="S1103" s="16">
        <f>(((J1103/60)/60)/24)+DATE(1970,1,1)</f>
        <v>42538.77243055556</v>
      </c>
      <c r="T1103" s="16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8341</v>
      </c>
      <c r="R1104" t="s">
        <v>8342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8341</v>
      </c>
      <c r="R1105" t="s">
        <v>8342</v>
      </c>
      <c r="S1105" s="16">
        <f>(((J1105/60)/60)/24)+DATE(1970,1,1)</f>
        <v>42479.22210648148</v>
      </c>
      <c r="T1105" s="16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8341</v>
      </c>
      <c r="R1106" t="s">
        <v>8342</v>
      </c>
      <c r="S1106" s="16">
        <f>(((J1106/60)/60)/24)+DATE(1970,1,1)</f>
        <v>41771.40996527778</v>
      </c>
      <c r="T1106" s="16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8341</v>
      </c>
      <c r="R1107" t="s">
        <v>8342</v>
      </c>
      <c r="S1107" s="16">
        <f>(((J1107/60)/60)/24)+DATE(1970,1,1)</f>
        <v>41692.135729166665</v>
      </c>
      <c r="T1107" s="16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8341</v>
      </c>
      <c r="R1108" t="s">
        <v>8342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>
        <f>YEAR(S1108)</f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8341</v>
      </c>
      <c r="R1109" t="s">
        <v>8342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8341</v>
      </c>
      <c r="R1110" t="s">
        <v>8342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>
        <f>YEAR(S1110)</f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8341</v>
      </c>
      <c r="R1111" t="s">
        <v>8342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8341</v>
      </c>
      <c r="R1112" t="s">
        <v>8342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8341</v>
      </c>
      <c r="R1113" t="s">
        <v>8342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>
        <f>YEAR(S1113)</f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8341</v>
      </c>
      <c r="R1114" t="s">
        <v>8342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8341</v>
      </c>
      <c r="R1115" t="s">
        <v>8342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8341</v>
      </c>
      <c r="R1116" t="s">
        <v>8342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>
        <f>YEAR(S1116)</f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8341</v>
      </c>
      <c r="R1117" t="s">
        <v>8342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>
        <f>YEAR(S1117)</f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8341</v>
      </c>
      <c r="R1118" t="s">
        <v>8342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>
        <f>YEAR(S1118)</f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8341</v>
      </c>
      <c r="R1119" t="s">
        <v>8342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>
        <f>YEAR(S1119)</f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8341</v>
      </c>
      <c r="R1120" t="s">
        <v>8342</v>
      </c>
      <c r="S1120" s="16">
        <f>(((J1120/60)/60)/24)+DATE(1970,1,1)</f>
        <v>41704.16642361111</v>
      </c>
      <c r="T1120" s="16">
        <f>(((I1120/60)/60)/24)+DATE(1970,1,1)</f>
        <v>41734.124756944446</v>
      </c>
      <c r="U1120">
        <f>YEAR(S1120)</f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8341</v>
      </c>
      <c r="R1121" t="s">
        <v>8342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8341</v>
      </c>
      <c r="R1122" t="s">
        <v>8342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8341</v>
      </c>
      <c r="R1123" t="s">
        <v>8342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>
        <f>YEAR(S1123)</f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8341</v>
      </c>
      <c r="R1124" t="s">
        <v>8342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8341</v>
      </c>
      <c r="R1125" t="s">
        <v>8342</v>
      </c>
      <c r="S1125" s="16">
        <f>(((J1125/60)/60)/24)+DATE(1970,1,1)</f>
        <v>41718.5237037037</v>
      </c>
      <c r="T1125" s="16">
        <f>(((I1125/60)/60)/24)+DATE(1970,1,1)</f>
        <v>41748.5237037037</v>
      </c>
      <c r="U1125">
        <f>YEAR(S1125)</f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8341</v>
      </c>
      <c r="R1126" t="s">
        <v>8343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8341</v>
      </c>
      <c r="R1127" t="s">
        <v>8343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8341</v>
      </c>
      <c r="R1128" t="s">
        <v>8343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>
        <f>YEAR(S1128)</f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8341</v>
      </c>
      <c r="R1129" t="s">
        <v>8343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8341</v>
      </c>
      <c r="R1130" t="s">
        <v>8343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8341</v>
      </c>
      <c r="R1131" t="s">
        <v>8343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>
        <f>YEAR(S1131)</f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8341</v>
      </c>
      <c r="R1132" t="s">
        <v>8343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8341</v>
      </c>
      <c r="R1133" t="s">
        <v>8343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8341</v>
      </c>
      <c r="R1134" t="s">
        <v>8343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8341</v>
      </c>
      <c r="R1135" t="s">
        <v>8343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8341</v>
      </c>
      <c r="R1136" t="s">
        <v>8343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8341</v>
      </c>
      <c r="R1137" t="s">
        <v>8343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>
        <f>YEAR(S1137)</f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8341</v>
      </c>
      <c r="R1138" t="s">
        <v>8343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>
        <f>YEAR(S1138)</f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8341</v>
      </c>
      <c r="R1139" t="s">
        <v>8343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>
        <f>YEAR(S1139)</f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8341</v>
      </c>
      <c r="R1140" t="s">
        <v>8343</v>
      </c>
      <c r="S1140" s="16">
        <f>(((J1140/60)/60)/24)+DATE(1970,1,1)</f>
        <v>42736.9066087963</v>
      </c>
      <c r="T1140" s="16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8341</v>
      </c>
      <c r="R1141" t="s">
        <v>8343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8341</v>
      </c>
      <c r="R1142" t="s">
        <v>8343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>
        <f>YEAR(S1142)</f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8341</v>
      </c>
      <c r="R1143" t="s">
        <v>8343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>
        <f>YEAR(S1143)</f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8341</v>
      </c>
      <c r="R1144" t="s">
        <v>8343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8341</v>
      </c>
      <c r="R1145" t="s">
        <v>8343</v>
      </c>
      <c r="S1145" s="16">
        <f>(((J1145/60)/60)/24)+DATE(1970,1,1)</f>
        <v>42325.19358796296</v>
      </c>
      <c r="T1145" s="16">
        <f>(((I1145/60)/60)/24)+DATE(1970,1,1)</f>
        <v>42355.19358796296</v>
      </c>
      <c r="U1145">
        <f>YEAR(S1145)</f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8344</v>
      </c>
      <c r="R1146" t="s">
        <v>8345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8344</v>
      </c>
      <c r="R1147" t="s">
        <v>8345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>
        <f>YEAR(S1147)</f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8344</v>
      </c>
      <c r="R1148" t="s">
        <v>8345</v>
      </c>
      <c r="S1148" s="16">
        <f>(((J1148/60)/60)/24)+DATE(1970,1,1)</f>
        <v>41723.9533912037</v>
      </c>
      <c r="T1148" s="16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8344</v>
      </c>
      <c r="R1149" t="s">
        <v>8345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>
        <f>YEAR(S1149)</f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8344</v>
      </c>
      <c r="R1150" t="s">
        <v>8345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8344</v>
      </c>
      <c r="R1151" t="s">
        <v>8345</v>
      </c>
      <c r="S1151" s="16">
        <f>(((J1151/60)/60)/24)+DATE(1970,1,1)</f>
        <v>42507.71025462963</v>
      </c>
      <c r="T1151" s="16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8344</v>
      </c>
      <c r="R1152" t="s">
        <v>8345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8344</v>
      </c>
      <c r="R1153" t="s">
        <v>8345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>
        <f>YEAR(S1153)</f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8344</v>
      </c>
      <c r="R1154" t="s">
        <v>8345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>
        <f>YEAR(S1154)</f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8344</v>
      </c>
      <c r="R1155" t="s">
        <v>8345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8344</v>
      </c>
      <c r="R1156" t="s">
        <v>8345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>
        <f>YEAR(S1156)</f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8344</v>
      </c>
      <c r="R1157" t="s">
        <v>8345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8344</v>
      </c>
      <c r="R1158" t="s">
        <v>8345</v>
      </c>
      <c r="S1158" s="16">
        <f>(((J1158/60)/60)/24)+DATE(1970,1,1)</f>
        <v>42029.07131944444</v>
      </c>
      <c r="T1158" s="16">
        <f>(((I1158/60)/60)/24)+DATE(1970,1,1)</f>
        <v>42059.07131944444</v>
      </c>
      <c r="U1158">
        <f>YEAR(S1158)</f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8344</v>
      </c>
      <c r="R1159" t="s">
        <v>8345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>
        <f>YEAR(S1159)</f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8344</v>
      </c>
      <c r="R1160" t="s">
        <v>8345</v>
      </c>
      <c r="S1160" s="16">
        <f>(((J1160/60)/60)/24)+DATE(1970,1,1)</f>
        <v>41952.09175925926</v>
      </c>
      <c r="T1160" s="16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8344</v>
      </c>
      <c r="R1161" t="s">
        <v>8345</v>
      </c>
      <c r="S1161" s="16">
        <f>(((J1161/60)/60)/24)+DATE(1970,1,1)</f>
        <v>42154.726446759261</v>
      </c>
      <c r="T1161" s="16">
        <f>(((I1161/60)/60)/24)+DATE(1970,1,1)</f>
        <v>42185.65625</v>
      </c>
      <c r="U1161">
        <f>YEAR(S1161)</f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8344</v>
      </c>
      <c r="R1162" t="s">
        <v>8345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8344</v>
      </c>
      <c r="R1163" t="s">
        <v>8345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8344</v>
      </c>
      <c r="R1164" t="s">
        <v>8345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>
        <f>YEAR(S1164)</f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8344</v>
      </c>
      <c r="R1165" t="s">
        <v>8345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8344</v>
      </c>
      <c r="R1166" t="s">
        <v>8345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>
        <f>YEAR(S1166)</f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8344</v>
      </c>
      <c r="R1167" t="s">
        <v>8345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>
        <f>YEAR(S1167)</f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8344</v>
      </c>
      <c r="R1168" t="s">
        <v>8345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8344</v>
      </c>
      <c r="R1169" t="s">
        <v>8345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8344</v>
      </c>
      <c r="R1170" t="s">
        <v>8345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>
        <f>YEAR(S1170)</f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8344</v>
      </c>
      <c r="R1171" t="s">
        <v>8345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8344</v>
      </c>
      <c r="R1172" t="s">
        <v>8345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>
        <f>YEAR(S1172)</f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8344</v>
      </c>
      <c r="R1173" t="s">
        <v>8345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>
        <f>YEAR(S1173)</f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8344</v>
      </c>
      <c r="R1174" t="s">
        <v>8345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>
        <f>YEAR(S1174)</f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8344</v>
      </c>
      <c r="R1175" t="s">
        <v>8345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8344</v>
      </c>
      <c r="R1176" t="s">
        <v>8345</v>
      </c>
      <c r="S1176" s="16">
        <f>(((J1176/60)/60)/24)+DATE(1970,1,1)</f>
        <v>42468.84174768519</v>
      </c>
      <c r="T1176" s="16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8344</v>
      </c>
      <c r="R1177" t="s">
        <v>8345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8344</v>
      </c>
      <c r="R1178" t="s">
        <v>8345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8344</v>
      </c>
      <c r="R1179" t="s">
        <v>8345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>
        <f>YEAR(S1179)</f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8344</v>
      </c>
      <c r="R1180" t="s">
        <v>8345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8344</v>
      </c>
      <c r="R1181" t="s">
        <v>8345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>
        <f>YEAR(S1181)</f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8344</v>
      </c>
      <c r="R1182" t="s">
        <v>8345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>
        <f>YEAR(S1182)</f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8344</v>
      </c>
      <c r="R1183" t="s">
        <v>8345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8344</v>
      </c>
      <c r="R1184" t="s">
        <v>8345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8344</v>
      </c>
      <c r="R1185" t="s">
        <v>8345</v>
      </c>
      <c r="S1185" s="16">
        <f>(((J1185/60)/60)/24)+DATE(1970,1,1)</f>
        <v>42656.86137731481</v>
      </c>
      <c r="T1185" s="16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8346</v>
      </c>
      <c r="R1186" t="s">
        <v>8347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8346</v>
      </c>
      <c r="R1187" t="s">
        <v>8347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8346</v>
      </c>
      <c r="R1188" t="s">
        <v>8347</v>
      </c>
      <c r="S1188" s="16">
        <f>(((J1188/60)/60)/24)+DATE(1970,1,1)</f>
        <v>42123.86336805555</v>
      </c>
      <c r="T1188" s="16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8346</v>
      </c>
      <c r="R1189" t="s">
        <v>8347</v>
      </c>
      <c r="S1189" s="16">
        <f>(((J1189/60)/60)/24)+DATE(1970,1,1)</f>
        <v>42109.894942129627</v>
      </c>
      <c r="T1189" s="16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8346</v>
      </c>
      <c r="R1190" t="s">
        <v>8347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8346</v>
      </c>
      <c r="R1191" t="s">
        <v>8347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8346</v>
      </c>
      <c r="R1192" t="s">
        <v>8347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8346</v>
      </c>
      <c r="R1193" t="s">
        <v>8347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8346</v>
      </c>
      <c r="R1194" t="s">
        <v>8347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8346</v>
      </c>
      <c r="R1195" t="s">
        <v>8347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8346</v>
      </c>
      <c r="R1196" t="s">
        <v>8347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8346</v>
      </c>
      <c r="R1197" t="s">
        <v>8347</v>
      </c>
      <c r="S1197" s="16">
        <f>(((J1197/60)/60)/24)+DATE(1970,1,1)</f>
        <v>42298.34783564815</v>
      </c>
      <c r="T1197" s="16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8346</v>
      </c>
      <c r="R1198" t="s">
        <v>8347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8346</v>
      </c>
      <c r="R1199" t="s">
        <v>8347</v>
      </c>
      <c r="S1199" s="16">
        <f>(((J1199/60)/60)/24)+DATE(1970,1,1)</f>
        <v>42503.66474537037</v>
      </c>
      <c r="T1199" s="16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8346</v>
      </c>
      <c r="R1200" t="s">
        <v>8347</v>
      </c>
      <c r="S1200" s="16">
        <f>(((J1200/60)/60)/24)+DATE(1970,1,1)</f>
        <v>42333.619050925925</v>
      </c>
      <c r="T1200" s="16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8346</v>
      </c>
      <c r="R1201" t="s">
        <v>8347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8346</v>
      </c>
      <c r="R1202" t="s">
        <v>8347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8346</v>
      </c>
      <c r="R1203" t="s">
        <v>8347</v>
      </c>
      <c r="S1203" s="16">
        <f>(((J1203/60)/60)/24)+DATE(1970,1,1)</f>
        <v>42536.60701388889</v>
      </c>
      <c r="T1203" s="16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8346</v>
      </c>
      <c r="R1204" t="s">
        <v>8347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8346</v>
      </c>
      <c r="R1205" t="s">
        <v>8347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8346</v>
      </c>
      <c r="R1206" t="s">
        <v>8347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8346</v>
      </c>
      <c r="R1207" t="s">
        <v>8347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8346</v>
      </c>
      <c r="R1208" t="s">
        <v>8347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8346</v>
      </c>
      <c r="R1209" t="s">
        <v>8347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8346</v>
      </c>
      <c r="R1210" t="s">
        <v>8347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8346</v>
      </c>
      <c r="R1211" t="s">
        <v>8347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8346</v>
      </c>
      <c r="R1212" t="s">
        <v>8347</v>
      </c>
      <c r="S1212" s="16">
        <f>(((J1212/60)/60)/24)+DATE(1970,1,1)</f>
        <v>42132.941805555558</v>
      </c>
      <c r="T1212" s="16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8346</v>
      </c>
      <c r="R1213" t="s">
        <v>8347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8346</v>
      </c>
      <c r="R1214" t="s">
        <v>8347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8346</v>
      </c>
      <c r="R1215" t="s">
        <v>8347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8346</v>
      </c>
      <c r="R1216" t="s">
        <v>8347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8346</v>
      </c>
      <c r="R1217" t="s">
        <v>8347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8346</v>
      </c>
      <c r="R1218" t="s">
        <v>8347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8346</v>
      </c>
      <c r="R1219" t="s">
        <v>8347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8346</v>
      </c>
      <c r="R1220" t="s">
        <v>8347</v>
      </c>
      <c r="S1220" s="16">
        <f>(((J1220/60)/60)/24)+DATE(1970,1,1)</f>
        <v>42278.662037037036</v>
      </c>
      <c r="T1220" s="16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8346</v>
      </c>
      <c r="R1221" t="s">
        <v>8347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8346</v>
      </c>
      <c r="R1222" t="s">
        <v>8347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8346</v>
      </c>
      <c r="R1223" t="s">
        <v>8347</v>
      </c>
      <c r="S1223" s="16">
        <f>(((J1223/60)/60)/24)+DATE(1970,1,1)</f>
        <v>42680.47555555556</v>
      </c>
      <c r="T1223" s="16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8346</v>
      </c>
      <c r="R1224" t="s">
        <v>8347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8346</v>
      </c>
      <c r="R1225" t="s">
        <v>8347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8333</v>
      </c>
      <c r="R1226" t="s">
        <v>8348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8333</v>
      </c>
      <c r="R1227" t="s">
        <v>8348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8333</v>
      </c>
      <c r="R1228" t="s">
        <v>8348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8333</v>
      </c>
      <c r="R1229" t="s">
        <v>8348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8333</v>
      </c>
      <c r="R1230" t="s">
        <v>8348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8333</v>
      </c>
      <c r="R1231" t="s">
        <v>8348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8333</v>
      </c>
      <c r="R1232" t="s">
        <v>8348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8333</v>
      </c>
      <c r="R1233" t="s">
        <v>8348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8333</v>
      </c>
      <c r="R1234" t="s">
        <v>8348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8333</v>
      </c>
      <c r="R1235" t="s">
        <v>8348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8333</v>
      </c>
      <c r="R1236" t="s">
        <v>8348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8333</v>
      </c>
      <c r="R1237" t="s">
        <v>8348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8333</v>
      </c>
      <c r="R1238" t="s">
        <v>8348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8333</v>
      </c>
      <c r="R1239" t="s">
        <v>8348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8333</v>
      </c>
      <c r="R1240" t="s">
        <v>8348</v>
      </c>
      <c r="S1240" s="16">
        <f>(((J1240/60)/60)/24)+DATE(1970,1,1)</f>
        <v>40731.61037037037</v>
      </c>
      <c r="T1240" s="16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8333</v>
      </c>
      <c r="R1241" t="s">
        <v>8348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8333</v>
      </c>
      <c r="R1242" t="s">
        <v>8348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8333</v>
      </c>
      <c r="R1243" t="s">
        <v>8348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8333</v>
      </c>
      <c r="R1244" t="s">
        <v>8348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8333</v>
      </c>
      <c r="R1245" t="s">
        <v>8348</v>
      </c>
      <c r="S1245" s="16">
        <f>(((J1245/60)/60)/24)+DATE(1970,1,1)</f>
        <v>40671.879293981481</v>
      </c>
      <c r="T1245" s="16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8333</v>
      </c>
      <c r="R1246" t="s">
        <v>8334</v>
      </c>
      <c r="S1246" s="16">
        <f>(((J1246/60)/60)/24)+DATE(1970,1,1)</f>
        <v>41355.825497685182</v>
      </c>
      <c r="T1246" s="16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8333</v>
      </c>
      <c r="R1247" t="s">
        <v>8334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8333</v>
      </c>
      <c r="R1248" t="s">
        <v>8334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8333</v>
      </c>
      <c r="R1249" t="s">
        <v>8334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8333</v>
      </c>
      <c r="R1250" t="s">
        <v>8334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8333</v>
      </c>
      <c r="R1251" t="s">
        <v>8334</v>
      </c>
      <c r="S1251" s="16">
        <f>(((J1251/60)/60)/24)+DATE(1970,1,1)</f>
        <v>41067.74086805556</v>
      </c>
      <c r="T1251" s="16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8333</v>
      </c>
      <c r="R1252" t="s">
        <v>8334</v>
      </c>
      <c r="S1252" s="16">
        <f>(((J1252/60)/60)/24)+DATE(1970,1,1)</f>
        <v>41843.64271990741</v>
      </c>
      <c r="T1252" s="16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8333</v>
      </c>
      <c r="R1253" t="s">
        <v>8334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8333</v>
      </c>
      <c r="R1254" t="s">
        <v>8334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8333</v>
      </c>
      <c r="R1255" t="s">
        <v>8334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8333</v>
      </c>
      <c r="R1256" t="s">
        <v>8334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8333</v>
      </c>
      <c r="R1257" t="s">
        <v>8334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8333</v>
      </c>
      <c r="R1258" t="s">
        <v>8334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8333</v>
      </c>
      <c r="R1259" t="s">
        <v>8334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8333</v>
      </c>
      <c r="R1260" t="s">
        <v>8334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8333</v>
      </c>
      <c r="R1261" t="s">
        <v>8334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8333</v>
      </c>
      <c r="R1262" t="s">
        <v>8334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8333</v>
      </c>
      <c r="R1263" t="s">
        <v>8334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8333</v>
      </c>
      <c r="R1264" t="s">
        <v>8334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8333</v>
      </c>
      <c r="R1265" t="s">
        <v>8334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8333</v>
      </c>
      <c r="R1266" t="s">
        <v>8334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8333</v>
      </c>
      <c r="R1267" t="s">
        <v>8334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8333</v>
      </c>
      <c r="R1268" t="s">
        <v>8334</v>
      </c>
      <c r="S1268" s="16">
        <f>(((J1268/60)/60)/24)+DATE(1970,1,1)</f>
        <v>41620.87667824074</v>
      </c>
      <c r="T1268" s="16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8333</v>
      </c>
      <c r="R1269" t="s">
        <v>8334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8333</v>
      </c>
      <c r="R1270" t="s">
        <v>8334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8333</v>
      </c>
      <c r="R1271" t="s">
        <v>8334</v>
      </c>
      <c r="S1271" s="16">
        <f>(((J1271/60)/60)/24)+DATE(1970,1,1)</f>
        <v>42445.823055555549</v>
      </c>
      <c r="T1271" s="16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8333</v>
      </c>
      <c r="R1272" t="s">
        <v>8334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8333</v>
      </c>
      <c r="R1273" t="s">
        <v>8334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8333</v>
      </c>
      <c r="R1274" t="s">
        <v>8334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8333</v>
      </c>
      <c r="R1275" t="s">
        <v>8334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8333</v>
      </c>
      <c r="R1276" t="s">
        <v>8334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8333</v>
      </c>
      <c r="R1277" t="s">
        <v>8334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8333</v>
      </c>
      <c r="R1278" t="s">
        <v>8334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8333</v>
      </c>
      <c r="R1279" t="s">
        <v>8334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8333</v>
      </c>
      <c r="R1280" t="s">
        <v>8334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8333</v>
      </c>
      <c r="R1281" t="s">
        <v>8334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8333</v>
      </c>
      <c r="R1282" t="s">
        <v>8334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8333</v>
      </c>
      <c r="R1283" t="s">
        <v>8334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8333</v>
      </c>
      <c r="R1284" t="s">
        <v>8334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8333</v>
      </c>
      <c r="R1285" t="s">
        <v>8334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8">
        <f>IFERROR(ROUND(E1286/L1286,2),0)</f>
        <v>65.16</v>
      </c>
      <c r="Q1286" s="11" t="s">
        <v>8309</v>
      </c>
      <c r="R1286" t="s">
        <v>8310</v>
      </c>
      <c r="S1286" s="16">
        <f>(((J1286/60)/60)/24)+DATE(1970,1,1)</f>
        <v>42712.23474537037</v>
      </c>
      <c r="T1286" s="16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8">
        <f>IFERROR(ROUND(E1287/L1287,2),0)</f>
        <v>32.270000000000003</v>
      </c>
      <c r="Q1287" s="11" t="s">
        <v>8309</v>
      </c>
      <c r="R1287" t="s">
        <v>8310</v>
      </c>
      <c r="S1287" s="16">
        <f>(((J1287/60)/60)/24)+DATE(1970,1,1)</f>
        <v>42160.583043981482</v>
      </c>
      <c r="T1287" s="16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8">
        <f>IFERROR(ROUND(E1288/L1288,2),0)</f>
        <v>81.25</v>
      </c>
      <c r="Q1288" s="11" t="s">
        <v>8309</v>
      </c>
      <c r="R1288" t="s">
        <v>8310</v>
      </c>
      <c r="S1288" s="16">
        <f>(((J1288/60)/60)/24)+DATE(1970,1,1)</f>
        <v>42039.384571759263</v>
      </c>
      <c r="T1288" s="16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8">
        <f>IFERROR(ROUND(E1289/L1289,2),0)</f>
        <v>24.2</v>
      </c>
      <c r="Q1289" s="11" t="s">
        <v>8309</v>
      </c>
      <c r="R1289" t="s">
        <v>8310</v>
      </c>
      <c r="S1289" s="16">
        <f>(((J1289/60)/60)/24)+DATE(1970,1,1)</f>
        <v>42107.621018518519</v>
      </c>
      <c r="T1289" s="16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8">
        <f>IFERROR(ROUND(E1290/L1290,2),0)</f>
        <v>65.87</v>
      </c>
      <c r="Q1290" s="11" t="s">
        <v>8309</v>
      </c>
      <c r="R1290" t="s">
        <v>8310</v>
      </c>
      <c r="S1290" s="16">
        <f>(((J1290/60)/60)/24)+DATE(1970,1,1)</f>
        <v>42561.154664351852</v>
      </c>
      <c r="T1290" s="16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8">
        <f>IFERROR(ROUND(E1291/L1291,2),0)</f>
        <v>36.08</v>
      </c>
      <c r="Q1291" s="11" t="s">
        <v>8309</v>
      </c>
      <c r="R1291" t="s">
        <v>8310</v>
      </c>
      <c r="S1291" s="16">
        <f>(((J1291/60)/60)/24)+DATE(1970,1,1)</f>
        <v>42709.134780092587</v>
      </c>
      <c r="T1291" s="16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8">
        <f>IFERROR(ROUND(E1292/L1292,2),0)</f>
        <v>44.19</v>
      </c>
      <c r="Q1292" s="11" t="s">
        <v>8309</v>
      </c>
      <c r="R1292" t="s">
        <v>8310</v>
      </c>
      <c r="S1292" s="16">
        <f>(((J1292/60)/60)/24)+DATE(1970,1,1)</f>
        <v>42086.614942129629</v>
      </c>
      <c r="T1292" s="16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8">
        <f>IFERROR(ROUND(E1293/L1293,2),0)</f>
        <v>104.07</v>
      </c>
      <c r="Q1293" s="11" t="s">
        <v>8309</v>
      </c>
      <c r="R1293" t="s">
        <v>8310</v>
      </c>
      <c r="S1293" s="16">
        <f>(((J1293/60)/60)/24)+DATE(1970,1,1)</f>
        <v>42064.652673611112</v>
      </c>
      <c r="T1293" s="16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8">
        <f>IFERROR(ROUND(E1294/L1294,2),0)</f>
        <v>35.96</v>
      </c>
      <c r="Q1294" s="11" t="s">
        <v>8309</v>
      </c>
      <c r="R1294" t="s">
        <v>8310</v>
      </c>
      <c r="S1294" s="16">
        <f>(((J1294/60)/60)/24)+DATE(1970,1,1)</f>
        <v>42256.764212962968</v>
      </c>
      <c r="T1294" s="16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8">
        <f>IFERROR(ROUND(E1295/L1295,2),0)</f>
        <v>127.79</v>
      </c>
      <c r="Q1295" s="11" t="s">
        <v>8309</v>
      </c>
      <c r="R1295" t="s">
        <v>8310</v>
      </c>
      <c r="S1295" s="16">
        <f>(((J1295/60)/60)/24)+DATE(1970,1,1)</f>
        <v>42292.701053240744</v>
      </c>
      <c r="T1295" s="16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8">
        <f>IFERROR(ROUND(E1296/L1296,2),0)</f>
        <v>27.73</v>
      </c>
      <c r="Q1296" s="11" t="s">
        <v>8309</v>
      </c>
      <c r="R1296" t="s">
        <v>8310</v>
      </c>
      <c r="S1296" s="16">
        <f>(((J1296/60)/60)/24)+DATE(1970,1,1)</f>
        <v>42278.453668981485</v>
      </c>
      <c r="T1296" s="16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8">
        <f>IFERROR(ROUND(E1297/L1297,2),0)</f>
        <v>39.83</v>
      </c>
      <c r="Q1297" s="11" t="s">
        <v>8309</v>
      </c>
      <c r="R1297" t="s">
        <v>8310</v>
      </c>
      <c r="S1297" s="16">
        <f>(((J1297/60)/60)/24)+DATE(1970,1,1)</f>
        <v>42184.572881944448</v>
      </c>
      <c r="T1297" s="16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8">
        <f>IFERROR(ROUND(E1298/L1298,2),0)</f>
        <v>52.17</v>
      </c>
      <c r="Q1298" s="11" t="s">
        <v>8309</v>
      </c>
      <c r="R1298" t="s">
        <v>8310</v>
      </c>
      <c r="S1298" s="16">
        <f>(((J1298/60)/60)/24)+DATE(1970,1,1)</f>
        <v>42423.050613425927</v>
      </c>
      <c r="T1298" s="16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8">
        <f>IFERROR(ROUND(E1299/L1299,2),0)</f>
        <v>92.04</v>
      </c>
      <c r="Q1299" s="11" t="s">
        <v>8309</v>
      </c>
      <c r="R1299" t="s">
        <v>8310</v>
      </c>
      <c r="S1299" s="16">
        <f>(((J1299/60)/60)/24)+DATE(1970,1,1)</f>
        <v>42461.747199074074</v>
      </c>
      <c r="T1299" s="16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8">
        <f>IFERROR(ROUND(E1300/L1300,2),0)</f>
        <v>63.42</v>
      </c>
      <c r="Q1300" s="11" t="s">
        <v>8309</v>
      </c>
      <c r="R1300" t="s">
        <v>8310</v>
      </c>
      <c r="S1300" s="16">
        <f>(((J1300/60)/60)/24)+DATE(1970,1,1)</f>
        <v>42458.680925925932</v>
      </c>
      <c r="T1300" s="16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8">
        <f>IFERROR(ROUND(E1301/L1301,2),0)</f>
        <v>135.63</v>
      </c>
      <c r="Q1301" s="11" t="s">
        <v>8309</v>
      </c>
      <c r="R1301" t="s">
        <v>8310</v>
      </c>
      <c r="S1301" s="16">
        <f>(((J1301/60)/60)/24)+DATE(1970,1,1)</f>
        <v>42169.814340277779</v>
      </c>
      <c r="T1301" s="16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8">
        <f>IFERROR(ROUND(E1302/L1302,2),0)</f>
        <v>168.75</v>
      </c>
      <c r="Q1302" s="11" t="s">
        <v>8309</v>
      </c>
      <c r="R1302" t="s">
        <v>8310</v>
      </c>
      <c r="S1302" s="16">
        <f>(((J1302/60)/60)/24)+DATE(1970,1,1)</f>
        <v>42483.675208333334</v>
      </c>
      <c r="T1302" s="16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8">
        <f>IFERROR(ROUND(E1303/L1303,2),0)</f>
        <v>70.86</v>
      </c>
      <c r="Q1303" s="11" t="s">
        <v>8309</v>
      </c>
      <c r="R1303" t="s">
        <v>8310</v>
      </c>
      <c r="S1303" s="16">
        <f>(((J1303/60)/60)/24)+DATE(1970,1,1)</f>
        <v>42195.749745370369</v>
      </c>
      <c r="T1303" s="16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8">
        <f>IFERROR(ROUND(E1304/L1304,2),0)</f>
        <v>50</v>
      </c>
      <c r="Q1304" s="11" t="s">
        <v>8309</v>
      </c>
      <c r="R1304" t="s">
        <v>8310</v>
      </c>
      <c r="S1304" s="16">
        <f>(((J1304/60)/60)/24)+DATE(1970,1,1)</f>
        <v>42675.057997685188</v>
      </c>
      <c r="T1304" s="16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8">
        <f>IFERROR(ROUND(E1305/L1305,2),0)</f>
        <v>42.21</v>
      </c>
      <c r="Q1305" s="11" t="s">
        <v>8309</v>
      </c>
      <c r="R1305" t="s">
        <v>8310</v>
      </c>
      <c r="S1305" s="16">
        <f>(((J1305/60)/60)/24)+DATE(1970,1,1)</f>
        <v>42566.441203703704</v>
      </c>
      <c r="T1305" s="16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8327</v>
      </c>
      <c r="R1306" t="s">
        <v>8329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8327</v>
      </c>
      <c r="R1307" t="s">
        <v>8329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8327</v>
      </c>
      <c r="R1308" t="s">
        <v>8329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8327</v>
      </c>
      <c r="R1309" t="s">
        <v>8329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8327</v>
      </c>
      <c r="R1310" t="s">
        <v>8329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8327</v>
      </c>
      <c r="R1311" t="s">
        <v>8329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8327</v>
      </c>
      <c r="R1312" t="s">
        <v>8329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8327</v>
      </c>
      <c r="R1313" t="s">
        <v>8329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8327</v>
      </c>
      <c r="R1314" t="s">
        <v>8329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8327</v>
      </c>
      <c r="R1315" t="s">
        <v>8329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8327</v>
      </c>
      <c r="R1316" t="s">
        <v>8329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8327</v>
      </c>
      <c r="R1317" t="s">
        <v>8329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8327</v>
      </c>
      <c r="R1318" t="s">
        <v>8329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8327</v>
      </c>
      <c r="R1319" t="s">
        <v>8329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8327</v>
      </c>
      <c r="R1320" t="s">
        <v>8329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8327</v>
      </c>
      <c r="R1321" t="s">
        <v>8329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8327</v>
      </c>
      <c r="R1322" t="s">
        <v>8329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8327</v>
      </c>
      <c r="R1323" t="s">
        <v>8329</v>
      </c>
      <c r="S1323" s="16">
        <f>(((J1323/60)/60)/24)+DATE(1970,1,1)</f>
        <v>42697.74927083333</v>
      </c>
      <c r="T1323" s="16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8327</v>
      </c>
      <c r="R1324" t="s">
        <v>8329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8327</v>
      </c>
      <c r="R1325" t="s">
        <v>8329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8327</v>
      </c>
      <c r="R1326" t="s">
        <v>8329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8327</v>
      </c>
      <c r="R1327" t="s">
        <v>8329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8327</v>
      </c>
      <c r="R1328" t="s">
        <v>8329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8327</v>
      </c>
      <c r="R1329" t="s">
        <v>8329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8327</v>
      </c>
      <c r="R1330" t="s">
        <v>8329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8327</v>
      </c>
      <c r="R1331" t="s">
        <v>8329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8327</v>
      </c>
      <c r="R1332" t="s">
        <v>8329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8327</v>
      </c>
      <c r="R1333" t="s">
        <v>8329</v>
      </c>
      <c r="S1333" s="16">
        <f>(((J1333/60)/60)/24)+DATE(1970,1,1)</f>
        <v>42569.50409722222</v>
      </c>
      <c r="T1333" s="16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8327</v>
      </c>
      <c r="R1334" t="s">
        <v>8329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8327</v>
      </c>
      <c r="R1335" t="s">
        <v>8329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8327</v>
      </c>
      <c r="R1336" t="s">
        <v>8329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8327</v>
      </c>
      <c r="R1337" t="s">
        <v>8329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8327</v>
      </c>
      <c r="R1338" t="s">
        <v>8329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8327</v>
      </c>
      <c r="R1339" t="s">
        <v>8329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8327</v>
      </c>
      <c r="R1340" t="s">
        <v>8329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8327</v>
      </c>
      <c r="R1341" t="s">
        <v>8329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8327</v>
      </c>
      <c r="R1342" t="s">
        <v>8329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8327</v>
      </c>
      <c r="R1343" t="s">
        <v>8329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8327</v>
      </c>
      <c r="R1344" t="s">
        <v>8329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8327</v>
      </c>
      <c r="R1345" t="s">
        <v>8329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8330</v>
      </c>
      <c r="R1346" t="s">
        <v>8331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8330</v>
      </c>
      <c r="R1347" t="s">
        <v>8331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8330</v>
      </c>
      <c r="R1348" t="s">
        <v>8331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8330</v>
      </c>
      <c r="R1349" t="s">
        <v>8331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8330</v>
      </c>
      <c r="R1350" t="s">
        <v>8331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8330</v>
      </c>
      <c r="R1351" t="s">
        <v>8331</v>
      </c>
      <c r="S1351" s="16">
        <f>(((J1351/60)/60)/24)+DATE(1970,1,1)</f>
        <v>42317.33258101852</v>
      </c>
      <c r="T1351" s="16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8330</v>
      </c>
      <c r="R1352" t="s">
        <v>8331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8330</v>
      </c>
      <c r="R1353" t="s">
        <v>8331</v>
      </c>
      <c r="S1353" s="16">
        <f>(((J1353/60)/60)/24)+DATE(1970,1,1)</f>
        <v>42382.74009259259</v>
      </c>
      <c r="T1353" s="16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8330</v>
      </c>
      <c r="R1354" t="s">
        <v>8331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8330</v>
      </c>
      <c r="R1355" t="s">
        <v>8331</v>
      </c>
      <c r="S1355" s="16">
        <f>(((J1355/60)/60)/24)+DATE(1970,1,1)</f>
        <v>41309.11791666667</v>
      </c>
      <c r="T1355" s="16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8330</v>
      </c>
      <c r="R1356" t="s">
        <v>8331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8330</v>
      </c>
      <c r="R1357" t="s">
        <v>8331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8330</v>
      </c>
      <c r="R1358" t="s">
        <v>8331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8330</v>
      </c>
      <c r="R1359" t="s">
        <v>8331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8330</v>
      </c>
      <c r="R1360" t="s">
        <v>8331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8330</v>
      </c>
      <c r="R1361" t="s">
        <v>8331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8330</v>
      </c>
      <c r="R1362" t="s">
        <v>8331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8330</v>
      </c>
      <c r="R1363" t="s">
        <v>8331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8330</v>
      </c>
      <c r="R1364" t="s">
        <v>8331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8330</v>
      </c>
      <c r="R1365" t="s">
        <v>8331</v>
      </c>
      <c r="S1365" s="16">
        <f>(((J1365/60)/60)/24)+DATE(1970,1,1)</f>
        <v>42396.8440625</v>
      </c>
      <c r="T1365" s="16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8333</v>
      </c>
      <c r="R1366" t="s">
        <v>8334</v>
      </c>
      <c r="S1366" s="16">
        <f>(((J1366/60)/60)/24)+DATE(1970,1,1)</f>
        <v>41951.695671296293</v>
      </c>
      <c r="T1366" s="16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8333</v>
      </c>
      <c r="R1367" t="s">
        <v>8334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8333</v>
      </c>
      <c r="R1368" t="s">
        <v>8334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8333</v>
      </c>
      <c r="R1369" t="s">
        <v>8334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8333</v>
      </c>
      <c r="R1370" t="s">
        <v>8334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8333</v>
      </c>
      <c r="R1371" t="s">
        <v>8334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8333</v>
      </c>
      <c r="R1372" t="s">
        <v>8334</v>
      </c>
      <c r="S1372" s="16">
        <f>(((J1372/60)/60)/24)+DATE(1970,1,1)</f>
        <v>41548.00335648148</v>
      </c>
      <c r="T1372" s="16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8333</v>
      </c>
      <c r="R1373" t="s">
        <v>8334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8333</v>
      </c>
      <c r="R1374" t="s">
        <v>8334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8333</v>
      </c>
      <c r="R1375" t="s">
        <v>8334</v>
      </c>
      <c r="S1375" s="16">
        <f>(((J1375/60)/60)/24)+DATE(1970,1,1)</f>
        <v>42704.95177083333</v>
      </c>
      <c r="T1375" s="16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8333</v>
      </c>
      <c r="R1376" t="s">
        <v>8334</v>
      </c>
      <c r="S1376" s="16">
        <f>(((J1376/60)/60)/24)+DATE(1970,1,1)</f>
        <v>42424.161898148144</v>
      </c>
      <c r="T1376" s="16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8333</v>
      </c>
      <c r="R1377" t="s">
        <v>8334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8333</v>
      </c>
      <c r="R1378" t="s">
        <v>8334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8333</v>
      </c>
      <c r="R1379" t="s">
        <v>8334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8333</v>
      </c>
      <c r="R1380" t="s">
        <v>8334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8333</v>
      </c>
      <c r="R1381" t="s">
        <v>8334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8333</v>
      </c>
      <c r="R1382" t="s">
        <v>8334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8333</v>
      </c>
      <c r="R1383" t="s">
        <v>8334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8333</v>
      </c>
      <c r="R1384" t="s">
        <v>8334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8333</v>
      </c>
      <c r="R1385" t="s">
        <v>8334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8333</v>
      </c>
      <c r="R1386" t="s">
        <v>8334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8333</v>
      </c>
      <c r="R1387" t="s">
        <v>8334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8333</v>
      </c>
      <c r="R1388" t="s">
        <v>8334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8333</v>
      </c>
      <c r="R1389" t="s">
        <v>8334</v>
      </c>
      <c r="S1389" s="16">
        <f>(((J1389/60)/60)/24)+DATE(1970,1,1)</f>
        <v>42126.92123842593</v>
      </c>
      <c r="T1389" s="16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8333</v>
      </c>
      <c r="R1390" t="s">
        <v>8334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8333</v>
      </c>
      <c r="R1391" t="s">
        <v>8334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8333</v>
      </c>
      <c r="R1392" t="s">
        <v>8334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8333</v>
      </c>
      <c r="R1393" t="s">
        <v>8334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8333</v>
      </c>
      <c r="R1394" t="s">
        <v>8334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8333</v>
      </c>
      <c r="R1395" t="s">
        <v>8334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8333</v>
      </c>
      <c r="R1396" t="s">
        <v>8334</v>
      </c>
      <c r="S1396" s="16">
        <f>(((J1396/60)/60)/24)+DATE(1970,1,1)</f>
        <v>42752.144976851851</v>
      </c>
      <c r="T1396" s="16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8333</v>
      </c>
      <c r="R1397" t="s">
        <v>8334</v>
      </c>
      <c r="S1397" s="16">
        <f>(((J1397/60)/60)/24)+DATE(1970,1,1)</f>
        <v>42719.90834490741</v>
      </c>
      <c r="T1397" s="16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8333</v>
      </c>
      <c r="R1398" t="s">
        <v>8334</v>
      </c>
      <c r="S1398" s="16">
        <f>(((J1398/60)/60)/24)+DATE(1970,1,1)</f>
        <v>42018.99863425926</v>
      </c>
      <c r="T1398" s="16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8333</v>
      </c>
      <c r="R1399" t="s">
        <v>8334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8333</v>
      </c>
      <c r="R1400" t="s">
        <v>8334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8333</v>
      </c>
      <c r="R1401" t="s">
        <v>8334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8333</v>
      </c>
      <c r="R1402" t="s">
        <v>8334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8333</v>
      </c>
      <c r="R1403" t="s">
        <v>8334</v>
      </c>
      <c r="S1403" s="16">
        <f>(((J1403/60)/60)/24)+DATE(1970,1,1)</f>
        <v>41399.99622685185</v>
      </c>
      <c r="T1403" s="16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8333</v>
      </c>
      <c r="R1404" t="s">
        <v>8334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8333</v>
      </c>
      <c r="R1405" t="s">
        <v>8334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8330</v>
      </c>
      <c r="R1406" t="s">
        <v>8349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>
        <f>YEAR(S1406)</f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8330</v>
      </c>
      <c r="R1407" t="s">
        <v>8349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>
        <f>YEAR(S1407)</f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8330</v>
      </c>
      <c r="R1408" t="s">
        <v>8349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>
        <f>YEAR(S1408)</f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8330</v>
      </c>
      <c r="R1409" t="s">
        <v>8349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>
        <f>YEAR(S1409)</f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8330</v>
      </c>
      <c r="R1410" t="s">
        <v>8349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>
        <f>YEAR(S1410)</f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8330</v>
      </c>
      <c r="R1411" t="s">
        <v>8349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>
        <f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8330</v>
      </c>
      <c r="R1412" t="s">
        <v>8349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>
        <f>YEAR(S1412)</f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8330</v>
      </c>
      <c r="R1413" t="s">
        <v>8349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>
        <f>YEAR(S1413)</f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8330</v>
      </c>
      <c r="R1414" t="s">
        <v>8349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>
        <f>YEAR(S1414)</f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8330</v>
      </c>
      <c r="R1415" t="s">
        <v>8349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8330</v>
      </c>
      <c r="R1416" t="s">
        <v>8349</v>
      </c>
      <c r="S1416" s="16">
        <f>(((J1416/60)/60)/24)+DATE(1970,1,1)</f>
        <v>42708.25309027778</v>
      </c>
      <c r="T1416" s="16">
        <f>(((I1416/60)/60)/24)+DATE(1970,1,1)</f>
        <v>42738.25309027778</v>
      </c>
      <c r="U1416">
        <f>YEAR(S1416)</f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8330</v>
      </c>
      <c r="R1417" t="s">
        <v>8349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8330</v>
      </c>
      <c r="R1418" t="s">
        <v>8349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8330</v>
      </c>
      <c r="R1419" t="s">
        <v>8349</v>
      </c>
      <c r="S1419" s="16">
        <f>(((J1419/60)/60)/24)+DATE(1970,1,1)</f>
        <v>42232.15016203704</v>
      </c>
      <c r="T1419" s="16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8330</v>
      </c>
      <c r="R1420" t="s">
        <v>8349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>
        <f>YEAR(S1420)</f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8330</v>
      </c>
      <c r="R1421" t="s">
        <v>8349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>
        <f>YEAR(S1421)</f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8330</v>
      </c>
      <c r="R1422" t="s">
        <v>8349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>
        <f>YEAR(S1422)</f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8330</v>
      </c>
      <c r="R1423" t="s">
        <v>8349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>
        <f>YEAR(S1423)</f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8330</v>
      </c>
      <c r="R1424" t="s">
        <v>8349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>
        <f>YEAR(S1424)</f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8330</v>
      </c>
      <c r="R1425" t="s">
        <v>8349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8330</v>
      </c>
      <c r="R1426" t="s">
        <v>8349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8330</v>
      </c>
      <c r="R1427" t="s">
        <v>8349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>
        <f>YEAR(S1427)</f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8330</v>
      </c>
      <c r="R1428" t="s">
        <v>8349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8330</v>
      </c>
      <c r="R1429" t="s">
        <v>8349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>
        <f>YEAR(S1429)</f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8330</v>
      </c>
      <c r="R1430" t="s">
        <v>8349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8330</v>
      </c>
      <c r="R1431" t="s">
        <v>8349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8330</v>
      </c>
      <c r="R1432" t="s">
        <v>8349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>
        <f>YEAR(S1432)</f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8330</v>
      </c>
      <c r="R1433" t="s">
        <v>8349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8330</v>
      </c>
      <c r="R1434" t="s">
        <v>8349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8330</v>
      </c>
      <c r="R1435" t="s">
        <v>8349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>
        <f>YEAR(S1435)</f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8330</v>
      </c>
      <c r="R1436" t="s">
        <v>8349</v>
      </c>
      <c r="S1436" s="16">
        <f>(((J1436/60)/60)/24)+DATE(1970,1,1)</f>
        <v>42142.767106481479</v>
      </c>
      <c r="T1436" s="16">
        <f>(((I1436/60)/60)/24)+DATE(1970,1,1)</f>
        <v>42163.625</v>
      </c>
      <c r="U1436">
        <f>YEAR(S1436)</f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8330</v>
      </c>
      <c r="R1437" t="s">
        <v>8349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>
        <f>YEAR(S1437)</f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8330</v>
      </c>
      <c r="R1438" t="s">
        <v>8349</v>
      </c>
      <c r="S1438" s="16">
        <f>(((J1438/60)/60)/24)+DATE(1970,1,1)</f>
        <v>42391.35019675926</v>
      </c>
      <c r="T1438" s="16">
        <f>(((I1438/60)/60)/24)+DATE(1970,1,1)</f>
        <v>42421.35019675926</v>
      </c>
      <c r="U1438">
        <f>YEAR(S1438)</f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8330</v>
      </c>
      <c r="R1439" t="s">
        <v>8349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>
        <f>YEAR(S1439)</f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8330</v>
      </c>
      <c r="R1440" t="s">
        <v>8349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>
        <f>YEAR(S1440)</f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8330</v>
      </c>
      <c r="R1441" t="s">
        <v>8349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>
        <f>YEAR(S1441)</f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8330</v>
      </c>
      <c r="R1442" t="s">
        <v>8349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8330</v>
      </c>
      <c r="R1443" t="s">
        <v>8349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>
        <f>YEAR(S1443)</f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8330</v>
      </c>
      <c r="R1444" t="s">
        <v>8349</v>
      </c>
      <c r="S1444" s="16">
        <f>(((J1444/60)/60)/24)+DATE(1970,1,1)</f>
        <v>42485.64534722222</v>
      </c>
      <c r="T1444" s="16">
        <f>(((I1444/60)/60)/24)+DATE(1970,1,1)</f>
        <v>42515.64534722222</v>
      </c>
      <c r="U1444">
        <f>YEAR(S1444)</f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8330</v>
      </c>
      <c r="R1445" t="s">
        <v>8349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>
        <f>YEAR(S1445)</f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8330</v>
      </c>
      <c r="R1446" t="s">
        <v>8349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>
        <f>YEAR(S1446)</f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8330</v>
      </c>
      <c r="R1447" t="s">
        <v>8349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>
        <f>YEAR(S1447)</f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8330</v>
      </c>
      <c r="R1448" t="s">
        <v>8349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>
        <f>YEAR(S1448)</f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8330</v>
      </c>
      <c r="R1449" t="s">
        <v>8349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>
        <f>YEAR(S1449)</f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8330</v>
      </c>
      <c r="R1450" t="s">
        <v>8349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>
        <f>YEAR(S1450)</f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8330</v>
      </c>
      <c r="R1451" t="s">
        <v>8349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8330</v>
      </c>
      <c r="R1452" t="s">
        <v>8349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>
        <f>YEAR(S1452)</f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8330</v>
      </c>
      <c r="R1453" t="s">
        <v>8349</v>
      </c>
      <c r="S1453" s="16">
        <f>(((J1453/60)/60)/24)+DATE(1970,1,1)</f>
        <v>41931.959016203706</v>
      </c>
      <c r="T1453" s="16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8330</v>
      </c>
      <c r="R1454" t="s">
        <v>8349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8330</v>
      </c>
      <c r="R1455" t="s">
        <v>8349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8330</v>
      </c>
      <c r="R1456" t="s">
        <v>8349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8330</v>
      </c>
      <c r="R1457" t="s">
        <v>8349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8330</v>
      </c>
      <c r="R1458" t="s">
        <v>8349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8330</v>
      </c>
      <c r="R1459" t="s">
        <v>8349</v>
      </c>
      <c r="S1459" s="16">
        <f>(((J1459/60)/60)/24)+DATE(1970,1,1)</f>
        <v>42289.89634259259</v>
      </c>
      <c r="T1459" s="16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8330</v>
      </c>
      <c r="R1460" t="s">
        <v>8349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8330</v>
      </c>
      <c r="R1461" t="s">
        <v>8349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8330</v>
      </c>
      <c r="R1462" t="s">
        <v>8349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8330</v>
      </c>
      <c r="R1463" t="s">
        <v>8350</v>
      </c>
      <c r="S1463" s="16">
        <f>(((J1463/60)/60)/24)+DATE(1970,1,1)</f>
        <v>41899.645300925928</v>
      </c>
      <c r="T1463" s="16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8330</v>
      </c>
      <c r="R1464" t="s">
        <v>8350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8330</v>
      </c>
      <c r="R1465" t="s">
        <v>8350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8330</v>
      </c>
      <c r="R1466" t="s">
        <v>8350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8330</v>
      </c>
      <c r="R1467" t="s">
        <v>8350</v>
      </c>
      <c r="S1467" s="16">
        <f>(((J1467/60)/60)/24)+DATE(1970,1,1)</f>
        <v>40959.734398148146</v>
      </c>
      <c r="T1467" s="16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8330</v>
      </c>
      <c r="R1468" t="s">
        <v>8350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8330</v>
      </c>
      <c r="R1469" t="s">
        <v>8350</v>
      </c>
      <c r="S1469" s="16">
        <f>(((J1469/60)/60)/24)+DATE(1970,1,1)</f>
        <v>40933.80190972222</v>
      </c>
      <c r="T1469" s="16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8330</v>
      </c>
      <c r="R1470" t="s">
        <v>8350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8330</v>
      </c>
      <c r="R1471" t="s">
        <v>8350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8330</v>
      </c>
      <c r="R1472" t="s">
        <v>8350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8330</v>
      </c>
      <c r="R1473" t="s">
        <v>8350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8330</v>
      </c>
      <c r="R1474" t="s">
        <v>8350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8330</v>
      </c>
      <c r="R1475" t="s">
        <v>8350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8330</v>
      </c>
      <c r="R1476" t="s">
        <v>8350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8330</v>
      </c>
      <c r="R1477" t="s">
        <v>8350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8330</v>
      </c>
      <c r="R1478" t="s">
        <v>8350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8330</v>
      </c>
      <c r="R1479" t="s">
        <v>8350</v>
      </c>
      <c r="S1479" s="16">
        <f>(((J1479/60)/60)/24)+DATE(1970,1,1)</f>
        <v>40840.615787037037</v>
      </c>
      <c r="T1479" s="16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8330</v>
      </c>
      <c r="R1480" t="s">
        <v>8350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8330</v>
      </c>
      <c r="R1481" t="s">
        <v>8350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8330</v>
      </c>
      <c r="R1482" t="s">
        <v>8350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8330</v>
      </c>
      <c r="R1483" t="s">
        <v>8332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>
        <f>YEAR(S1483)</f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8330</v>
      </c>
      <c r="R1484" t="s">
        <v>8332</v>
      </c>
      <c r="S1484" s="16">
        <f>(((J1484/60)/60)/24)+DATE(1970,1,1)</f>
        <v>41136.85805555556</v>
      </c>
      <c r="T1484" s="16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8330</v>
      </c>
      <c r="R1485" t="s">
        <v>8332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>
        <f>YEAR(S1485)</f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8330</v>
      </c>
      <c r="R1486" t="s">
        <v>8332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>
        <f>YEAR(S1486)</f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8330</v>
      </c>
      <c r="R1487" t="s">
        <v>8332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>
        <f>YEAR(S1487)</f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8330</v>
      </c>
      <c r="R1488" t="s">
        <v>8332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8330</v>
      </c>
      <c r="R1489" t="s">
        <v>8332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>
        <f>YEAR(S1489)</f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8330</v>
      </c>
      <c r="R1490" t="s">
        <v>8332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>
        <f>YEAR(S1490)</f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8330</v>
      </c>
      <c r="R1491" t="s">
        <v>8332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>
        <f>YEAR(S1491)</f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8330</v>
      </c>
      <c r="R1492" t="s">
        <v>8332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>
        <f>YEAR(S1492)</f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8330</v>
      </c>
      <c r="R1493" t="s">
        <v>8332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8330</v>
      </c>
      <c r="R1494" t="s">
        <v>8332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>
        <f>YEAR(S1494)</f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8330</v>
      </c>
      <c r="R1495" t="s">
        <v>8332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>
        <f>YEAR(S1495)</f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8330</v>
      </c>
      <c r="R1496" t="s">
        <v>8332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>
        <f>YEAR(S1496)</f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8330</v>
      </c>
      <c r="R1497" t="s">
        <v>8332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8330</v>
      </c>
      <c r="R1498" t="s">
        <v>8332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8330</v>
      </c>
      <c r="R1499" t="s">
        <v>8332</v>
      </c>
      <c r="S1499" s="16">
        <f>(((J1499/60)/60)/24)+DATE(1970,1,1)</f>
        <v>41444.64261574074</v>
      </c>
      <c r="T1499" s="16">
        <f>(((I1499/60)/60)/24)+DATE(1970,1,1)</f>
        <v>41486.821527777778</v>
      </c>
      <c r="U1499">
        <f>YEAR(S1499)</f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8330</v>
      </c>
      <c r="R1500" t="s">
        <v>8332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8330</v>
      </c>
      <c r="R1501" t="s">
        <v>8332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>
        <f>YEAR(S1501)</f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8330</v>
      </c>
      <c r="R1502" t="s">
        <v>8332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8346</v>
      </c>
      <c r="R1503" t="s">
        <v>8347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8346</v>
      </c>
      <c r="R1504" t="s">
        <v>8347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8346</v>
      </c>
      <c r="R1505" t="s">
        <v>8347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8346</v>
      </c>
      <c r="R1506" t="s">
        <v>8347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8346</v>
      </c>
      <c r="R1507" t="s">
        <v>8347</v>
      </c>
      <c r="S1507" s="16">
        <f>(((J1507/60)/60)/24)+DATE(1970,1,1)</f>
        <v>42414.44332175926</v>
      </c>
      <c r="T1507" s="16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8346</v>
      </c>
      <c r="R1508" t="s">
        <v>8347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8346</v>
      </c>
      <c r="R1509" t="s">
        <v>8347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8346</v>
      </c>
      <c r="R1510" t="s">
        <v>8347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8346</v>
      </c>
      <c r="R1511" t="s">
        <v>8347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8346</v>
      </c>
      <c r="R1512" t="s">
        <v>8347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8346</v>
      </c>
      <c r="R1513" t="s">
        <v>8347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8346</v>
      </c>
      <c r="R1514" t="s">
        <v>8347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8346</v>
      </c>
      <c r="R1515" t="s">
        <v>8347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8346</v>
      </c>
      <c r="R1516" t="s">
        <v>8347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8346</v>
      </c>
      <c r="R1517" t="s">
        <v>8347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8346</v>
      </c>
      <c r="R1518" t="s">
        <v>8347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8346</v>
      </c>
      <c r="R1519" t="s">
        <v>8347</v>
      </c>
      <c r="S1519" s="16">
        <f>(((J1519/60)/60)/24)+DATE(1970,1,1)</f>
        <v>41948.56658564815</v>
      </c>
      <c r="T1519" s="16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8346</v>
      </c>
      <c r="R1520" t="s">
        <v>8347</v>
      </c>
      <c r="S1520" s="16">
        <f>(((J1520/60)/60)/24)+DATE(1970,1,1)</f>
        <v>41760.8200462963</v>
      </c>
      <c r="T1520" s="16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8346</v>
      </c>
      <c r="R1521" t="s">
        <v>8347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8346</v>
      </c>
      <c r="R1522" t="s">
        <v>8347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8346</v>
      </c>
      <c r="R1523" t="s">
        <v>8347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8346</v>
      </c>
      <c r="R1524" t="s">
        <v>8347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8346</v>
      </c>
      <c r="R1525" t="s">
        <v>8347</v>
      </c>
      <c r="S1525" s="16">
        <f>(((J1525/60)/60)/24)+DATE(1970,1,1)</f>
        <v>41964.751342592594</v>
      </c>
      <c r="T1525" s="16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8346</v>
      </c>
      <c r="R1526" t="s">
        <v>8347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8346</v>
      </c>
      <c r="R1527" t="s">
        <v>8347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8346</v>
      </c>
      <c r="R1528" t="s">
        <v>8347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8346</v>
      </c>
      <c r="R1529" t="s">
        <v>8347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8346</v>
      </c>
      <c r="R1530" t="s">
        <v>8347</v>
      </c>
      <c r="S1530" s="16">
        <f>(((J1530/60)/60)/24)+DATE(1970,1,1)</f>
        <v>42736.732893518521</v>
      </c>
      <c r="T1530" s="16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8346</v>
      </c>
      <c r="R1531" t="s">
        <v>8347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8346</v>
      </c>
      <c r="R1532" t="s">
        <v>8347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8346</v>
      </c>
      <c r="R1533" t="s">
        <v>8347</v>
      </c>
      <c r="S1533" s="16">
        <f>(((J1533/60)/60)/24)+DATE(1970,1,1)</f>
        <v>41941.802384259259</v>
      </c>
      <c r="T1533" s="16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8346</v>
      </c>
      <c r="R1534" t="s">
        <v>8347</v>
      </c>
      <c r="S1534" s="16">
        <f>(((J1534/60)/60)/24)+DATE(1970,1,1)</f>
        <v>42391.475289351853</v>
      </c>
      <c r="T1534" s="16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8346</v>
      </c>
      <c r="R1535" t="s">
        <v>8347</v>
      </c>
      <c r="S1535" s="16">
        <f>(((J1535/60)/60)/24)+DATE(1970,1,1)</f>
        <v>42443.00204861111</v>
      </c>
      <c r="T1535" s="16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8346</v>
      </c>
      <c r="R1536" t="s">
        <v>8347</v>
      </c>
      <c r="S1536" s="16">
        <f>(((J1536/60)/60)/24)+DATE(1970,1,1)</f>
        <v>42221.67432870371</v>
      </c>
      <c r="T1536" s="16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8346</v>
      </c>
      <c r="R1537" t="s">
        <v>8347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8346</v>
      </c>
      <c r="R1538" t="s">
        <v>8347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8346</v>
      </c>
      <c r="R1539" t="s">
        <v>8347</v>
      </c>
      <c r="S1539" s="16">
        <f>(((J1539/60)/60)/24)+DATE(1970,1,1)</f>
        <v>42552.315127314811</v>
      </c>
      <c r="T1539" s="16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8346</v>
      </c>
      <c r="R1540" t="s">
        <v>8347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8346</v>
      </c>
      <c r="R1541" t="s">
        <v>8347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8346</v>
      </c>
      <c r="R1542" t="s">
        <v>8347</v>
      </c>
      <c r="S1542" s="16">
        <f>(((J1542/60)/60)/24)+DATE(1970,1,1)</f>
        <v>41939.00712962963</v>
      </c>
      <c r="T1542" s="16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8346</v>
      </c>
      <c r="R1543" t="s">
        <v>8351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8346</v>
      </c>
      <c r="R1544" t="s">
        <v>8351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8346</v>
      </c>
      <c r="R1545" t="s">
        <v>8351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8346</v>
      </c>
      <c r="R1546" t="s">
        <v>8351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8346</v>
      </c>
      <c r="R1547" t="s">
        <v>8351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8346</v>
      </c>
      <c r="R1548" t="s">
        <v>8351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8346</v>
      </c>
      <c r="R1549" t="s">
        <v>8351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8346</v>
      </c>
      <c r="R1550" t="s">
        <v>8351</v>
      </c>
      <c r="S1550" s="16">
        <f>(((J1550/60)/60)/24)+DATE(1970,1,1)</f>
        <v>42286.88217592593</v>
      </c>
      <c r="T1550" s="16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8346</v>
      </c>
      <c r="R1551" t="s">
        <v>8351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8346</v>
      </c>
      <c r="R1552" t="s">
        <v>8351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8346</v>
      </c>
      <c r="R1553" t="s">
        <v>8351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8346</v>
      </c>
      <c r="R1554" t="s">
        <v>8351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8346</v>
      </c>
      <c r="R1555" t="s">
        <v>8351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8346</v>
      </c>
      <c r="R1556" t="s">
        <v>8351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8346</v>
      </c>
      <c r="R1557" t="s">
        <v>8351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8346</v>
      </c>
      <c r="R1558" t="s">
        <v>8351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8346</v>
      </c>
      <c r="R1559" t="s">
        <v>8351</v>
      </c>
      <c r="S1559" s="16">
        <f>(((J1559/60)/60)/24)+DATE(1970,1,1)</f>
        <v>41871.65315972222</v>
      </c>
      <c r="T1559" s="16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8346</v>
      </c>
      <c r="R1560" t="s">
        <v>8351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8346</v>
      </c>
      <c r="R1561" t="s">
        <v>8351</v>
      </c>
      <c r="S1561" s="16">
        <f>(((J1561/60)/60)/24)+DATE(1970,1,1)</f>
        <v>42108.05322916666</v>
      </c>
      <c r="T1561" s="16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8346</v>
      </c>
      <c r="R1562" t="s">
        <v>8351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>
        <f>YEAR(S1562)</f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8330</v>
      </c>
      <c r="R1563" t="s">
        <v>8352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8330</v>
      </c>
      <c r="R1564" t="s">
        <v>8352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8330</v>
      </c>
      <c r="R1565" t="s">
        <v>8352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8330</v>
      </c>
      <c r="R1566" t="s">
        <v>8352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8330</v>
      </c>
      <c r="R1567" t="s">
        <v>8352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8330</v>
      </c>
      <c r="R1568" t="s">
        <v>8352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8330</v>
      </c>
      <c r="R1569" t="s">
        <v>8352</v>
      </c>
      <c r="S1569" s="16">
        <f>(((J1569/60)/60)/24)+DATE(1970,1,1)</f>
        <v>41671.936863425923</v>
      </c>
      <c r="T1569" s="16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8330</v>
      </c>
      <c r="R1570" t="s">
        <v>8352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8330</v>
      </c>
      <c r="R1571" t="s">
        <v>8352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8330</v>
      </c>
      <c r="R1572" t="s">
        <v>8352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8330</v>
      </c>
      <c r="R1573" t="s">
        <v>8352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8330</v>
      </c>
      <c r="R1574" t="s">
        <v>8352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8330</v>
      </c>
      <c r="R1575" t="s">
        <v>8352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8330</v>
      </c>
      <c r="R1576" t="s">
        <v>8352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8330</v>
      </c>
      <c r="R1577" t="s">
        <v>8352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8330</v>
      </c>
      <c r="R1578" t="s">
        <v>8352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8330</v>
      </c>
      <c r="R1579" t="s">
        <v>8352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8330</v>
      </c>
      <c r="R1580" t="s">
        <v>8352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8330</v>
      </c>
      <c r="R1581" t="s">
        <v>8352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8330</v>
      </c>
      <c r="R1582" t="s">
        <v>8352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8346</v>
      </c>
      <c r="R1583" t="s">
        <v>8353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8346</v>
      </c>
      <c r="R1584" t="s">
        <v>8353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8346</v>
      </c>
      <c r="R1585" t="s">
        <v>8353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8346</v>
      </c>
      <c r="R1586" t="s">
        <v>8353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8346</v>
      </c>
      <c r="R1587" t="s">
        <v>8353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8346</v>
      </c>
      <c r="R1588" t="s">
        <v>8353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8346</v>
      </c>
      <c r="R1589" t="s">
        <v>8353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8346</v>
      </c>
      <c r="R1590" t="s">
        <v>8353</v>
      </c>
      <c r="S1590" s="16">
        <f>(((J1590/60)/60)/24)+DATE(1970,1,1)</f>
        <v>42005.24998842593</v>
      </c>
      <c r="T1590" s="16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8346</v>
      </c>
      <c r="R1591" t="s">
        <v>8353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8346</v>
      </c>
      <c r="R1592" t="s">
        <v>8353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8346</v>
      </c>
      <c r="R1593" t="s">
        <v>8353</v>
      </c>
      <c r="S1593" s="16">
        <f>(((J1593/60)/60)/24)+DATE(1970,1,1)</f>
        <v>42433.726168981477</v>
      </c>
      <c r="T1593" s="16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8346</v>
      </c>
      <c r="R1594" t="s">
        <v>8353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8346</v>
      </c>
      <c r="R1595" t="s">
        <v>8353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8346</v>
      </c>
      <c r="R1596" t="s">
        <v>8353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8346</v>
      </c>
      <c r="R1597" t="s">
        <v>8353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8346</v>
      </c>
      <c r="R1598" t="s">
        <v>8353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8346</v>
      </c>
      <c r="R1599" t="s">
        <v>8353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8346</v>
      </c>
      <c r="R1600" t="s">
        <v>8353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8346</v>
      </c>
      <c r="R1601" t="s">
        <v>8353</v>
      </c>
      <c r="S1601" s="16">
        <f>(((J1601/60)/60)/24)+DATE(1970,1,1)</f>
        <v>42438.53907407407</v>
      </c>
      <c r="T1601" s="16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8346</v>
      </c>
      <c r="R1602" t="s">
        <v>8353</v>
      </c>
      <c r="S1602" s="16">
        <f>(((J1602/60)/60)/24)+DATE(1970,1,1)</f>
        <v>41791.057314814818</v>
      </c>
      <c r="T1602" s="16">
        <f>(((I1602/60)/60)/24)+DATE(1970,1,1)</f>
        <v>41835.21597222222</v>
      </c>
      <c r="U1602">
        <f>YEAR(S1602)</f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8333</v>
      </c>
      <c r="R1603" t="s">
        <v>8334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8333</v>
      </c>
      <c r="R1604" t="s">
        <v>8334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8333</v>
      </c>
      <c r="R1605" t="s">
        <v>8334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8333</v>
      </c>
      <c r="R1606" t="s">
        <v>8334</v>
      </c>
      <c r="S1606" s="16">
        <f>(((J1606/60)/60)/24)+DATE(1970,1,1)</f>
        <v>40945.845312500001</v>
      </c>
      <c r="T1606" s="16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8333</v>
      </c>
      <c r="R1607" t="s">
        <v>8334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8333</v>
      </c>
      <c r="R1608" t="s">
        <v>8334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8333</v>
      </c>
      <c r="R1609" t="s">
        <v>8334</v>
      </c>
      <c r="S1609" s="16">
        <f>(((J1609/60)/60)/24)+DATE(1970,1,1)</f>
        <v>41053.80846064815</v>
      </c>
      <c r="T1609" s="16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8333</v>
      </c>
      <c r="R1610" t="s">
        <v>8334</v>
      </c>
      <c r="S1610" s="16">
        <f>(((J1610/60)/60)/24)+DATE(1970,1,1)</f>
        <v>41607.83085648148</v>
      </c>
      <c r="T1610" s="16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8333</v>
      </c>
      <c r="R1611" t="s">
        <v>8334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8333</v>
      </c>
      <c r="R1612" t="s">
        <v>8334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8333</v>
      </c>
      <c r="R1613" t="s">
        <v>8334</v>
      </c>
      <c r="S1613" s="16">
        <f>(((J1613/60)/60)/24)+DATE(1970,1,1)</f>
        <v>41409.00037037037</v>
      </c>
      <c r="T1613" s="16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8333</v>
      </c>
      <c r="R1614" t="s">
        <v>8334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8333</v>
      </c>
      <c r="R1615" t="s">
        <v>8334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8333</v>
      </c>
      <c r="R1616" t="s">
        <v>8334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8333</v>
      </c>
      <c r="R1617" t="s">
        <v>8334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8333</v>
      </c>
      <c r="R1618" t="s">
        <v>8334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8333</v>
      </c>
      <c r="R1619" t="s">
        <v>8334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8333</v>
      </c>
      <c r="R1620" t="s">
        <v>8334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8333</v>
      </c>
      <c r="R1621" t="s">
        <v>8334</v>
      </c>
      <c r="S1621" s="16">
        <f>(((J1621/60)/60)/24)+DATE(1970,1,1)</f>
        <v>41876.18618055556</v>
      </c>
      <c r="T1621" s="16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8333</v>
      </c>
      <c r="R1622" t="s">
        <v>8334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8333</v>
      </c>
      <c r="R1623" t="s">
        <v>8334</v>
      </c>
      <c r="S1623" s="16">
        <f>(((J1623/60)/60)/24)+DATE(1970,1,1)</f>
        <v>41003.60665509259</v>
      </c>
      <c r="T1623" s="16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8333</v>
      </c>
      <c r="R1624" t="s">
        <v>8334</v>
      </c>
      <c r="S1624" s="16">
        <f>(((J1624/60)/60)/24)+DATE(1970,1,1)</f>
        <v>41950.29483796296</v>
      </c>
      <c r="T1624" s="16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8333</v>
      </c>
      <c r="R1625" t="s">
        <v>8334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8333</v>
      </c>
      <c r="R1626" t="s">
        <v>8334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8333</v>
      </c>
      <c r="R1627" t="s">
        <v>8334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8333</v>
      </c>
      <c r="R1628" t="s">
        <v>8334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8333</v>
      </c>
      <c r="R1629" t="s">
        <v>8334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8333</v>
      </c>
      <c r="R1630" t="s">
        <v>8334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8333</v>
      </c>
      <c r="R1631" t="s">
        <v>8334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8333</v>
      </c>
      <c r="R1632" t="s">
        <v>8334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8333</v>
      </c>
      <c r="R1633" t="s">
        <v>8334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8333</v>
      </c>
      <c r="R1634" t="s">
        <v>8334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8333</v>
      </c>
      <c r="R1635" t="s">
        <v>8334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8333</v>
      </c>
      <c r="R1636" t="s">
        <v>8334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8333</v>
      </c>
      <c r="R1637" t="s">
        <v>8334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8333</v>
      </c>
      <c r="R1638" t="s">
        <v>8334</v>
      </c>
      <c r="S1638" s="16">
        <f>(((J1638/60)/60)/24)+DATE(1970,1,1)</f>
        <v>40663.08666666667</v>
      </c>
      <c r="T1638" s="16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8333</v>
      </c>
      <c r="R1639" t="s">
        <v>8334</v>
      </c>
      <c r="S1639" s="16">
        <f>(((J1639/60)/60)/24)+DATE(1970,1,1)</f>
        <v>40122.751620370371</v>
      </c>
      <c r="T1639" s="16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8333</v>
      </c>
      <c r="R1640" t="s">
        <v>8334</v>
      </c>
      <c r="S1640" s="16">
        <f>(((J1640/60)/60)/24)+DATE(1970,1,1)</f>
        <v>41288.68712962963</v>
      </c>
      <c r="T1640" s="16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8333</v>
      </c>
      <c r="R1641" t="s">
        <v>8334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8333</v>
      </c>
      <c r="R1642" t="s">
        <v>8334</v>
      </c>
      <c r="S1642" s="16">
        <f>(((J1642/60)/60)/24)+DATE(1970,1,1)</f>
        <v>40379.23096064815</v>
      </c>
      <c r="T1642" s="16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8333</v>
      </c>
      <c r="R1643" t="s">
        <v>8354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8333</v>
      </c>
      <c r="R1644" t="s">
        <v>8354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8333</v>
      </c>
      <c r="R1645" t="s">
        <v>8354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8333</v>
      </c>
      <c r="R1646" t="s">
        <v>8354</v>
      </c>
      <c r="S1646" s="16">
        <f>(((J1646/60)/60)/24)+DATE(1970,1,1)</f>
        <v>41175.05972222222</v>
      </c>
      <c r="T1646" s="16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8333</v>
      </c>
      <c r="R1647" t="s">
        <v>8354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8333</v>
      </c>
      <c r="R1648" t="s">
        <v>8354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8333</v>
      </c>
      <c r="R1649" t="s">
        <v>8354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8333</v>
      </c>
      <c r="R1650" t="s">
        <v>8354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8333</v>
      </c>
      <c r="R1651" t="s">
        <v>8354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8333</v>
      </c>
      <c r="R1652" t="s">
        <v>8354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8333</v>
      </c>
      <c r="R1653" t="s">
        <v>8354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8333</v>
      </c>
      <c r="R1654" t="s">
        <v>8354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8333</v>
      </c>
      <c r="R1655" t="s">
        <v>8354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8333</v>
      </c>
      <c r="R1656" t="s">
        <v>8354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8333</v>
      </c>
      <c r="R1657" t="s">
        <v>8354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8333</v>
      </c>
      <c r="R1658" t="s">
        <v>8354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8333</v>
      </c>
      <c r="R1659" t="s">
        <v>8354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8333</v>
      </c>
      <c r="R1660" t="s">
        <v>8354</v>
      </c>
      <c r="S1660" s="16">
        <f>(((J1660/60)/60)/24)+DATE(1970,1,1)</f>
        <v>41223.22184027778</v>
      </c>
      <c r="T1660" s="16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8333</v>
      </c>
      <c r="R1661" t="s">
        <v>8354</v>
      </c>
      <c r="S1661" s="16">
        <f>(((J1661/60)/60)/24)+DATE(1970,1,1)</f>
        <v>41596.913437499999</v>
      </c>
      <c r="T1661" s="16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8333</v>
      </c>
      <c r="R1662" t="s">
        <v>8354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8333</v>
      </c>
      <c r="R1663" t="s">
        <v>8354</v>
      </c>
      <c r="S1663" s="16">
        <f>(((J1663/60)/60)/24)+DATE(1970,1,1)</f>
        <v>42343.998043981483</v>
      </c>
      <c r="T1663" s="16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8333</v>
      </c>
      <c r="R1664" t="s">
        <v>8354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8333</v>
      </c>
      <c r="R1665" t="s">
        <v>8354</v>
      </c>
      <c r="S1665" s="16">
        <f>(((J1665/60)/60)/24)+DATE(1970,1,1)</f>
        <v>42006.02207175926</v>
      </c>
      <c r="T1665" s="16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8333</v>
      </c>
      <c r="R1666" t="s">
        <v>8354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8333</v>
      </c>
      <c r="R1667" t="s">
        <v>8354</v>
      </c>
      <c r="S1667" s="16">
        <f>(((J1667/60)/60)/24)+DATE(1970,1,1)</f>
        <v>40564.649456018517</v>
      </c>
      <c r="T1667" s="16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8333</v>
      </c>
      <c r="R1668" t="s">
        <v>8354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8333</v>
      </c>
      <c r="R1669" t="s">
        <v>8354</v>
      </c>
      <c r="S1669" s="16">
        <f>(((J1669/60)/60)/24)+DATE(1970,1,1)</f>
        <v>41682.0705787037</v>
      </c>
      <c r="T1669" s="16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8333</v>
      </c>
      <c r="R1670" t="s">
        <v>8354</v>
      </c>
      <c r="S1670" s="16">
        <f>(((J1670/60)/60)/24)+DATE(1970,1,1)</f>
        <v>40845.14975694444</v>
      </c>
      <c r="T1670" s="16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8333</v>
      </c>
      <c r="R1671" t="s">
        <v>8354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8333</v>
      </c>
      <c r="R1672" t="s">
        <v>8354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8333</v>
      </c>
      <c r="R1673" t="s">
        <v>8354</v>
      </c>
      <c r="S1673" s="16">
        <f>(((J1673/60)/60)/24)+DATE(1970,1,1)</f>
        <v>42553.54414351852</v>
      </c>
      <c r="T1673" s="16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8333</v>
      </c>
      <c r="R1674" t="s">
        <v>8354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8333</v>
      </c>
      <c r="R1675" t="s">
        <v>8354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8333</v>
      </c>
      <c r="R1676" t="s">
        <v>8354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8333</v>
      </c>
      <c r="R1677" t="s">
        <v>8354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8333</v>
      </c>
      <c r="R1678" t="s">
        <v>8354</v>
      </c>
      <c r="S1678" s="16">
        <f>(((J1678/60)/60)/24)+DATE(1970,1,1)</f>
        <v>40973.72623842593</v>
      </c>
      <c r="T1678" s="16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8333</v>
      </c>
      <c r="R1679" t="s">
        <v>8354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8333</v>
      </c>
      <c r="R1680" t="s">
        <v>8354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8333</v>
      </c>
      <c r="R1681" t="s">
        <v>8354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8333</v>
      </c>
      <c r="R1682" t="s">
        <v>8354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8333</v>
      </c>
      <c r="R1683" t="s">
        <v>8355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8333</v>
      </c>
      <c r="R1684" t="s">
        <v>8355</v>
      </c>
      <c r="S1684" s="16">
        <f>(((J1684/60)/60)/24)+DATE(1970,1,1)</f>
        <v>42779.21365740741</v>
      </c>
      <c r="T1684" s="16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8333</v>
      </c>
      <c r="R1685" t="s">
        <v>8355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8333</v>
      </c>
      <c r="R1686" t="s">
        <v>8355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8333</v>
      </c>
      <c r="R1687" t="s">
        <v>8355</v>
      </c>
      <c r="S1687" s="16">
        <f>(((J1687/60)/60)/24)+DATE(1970,1,1)</f>
        <v>42788.2502662037</v>
      </c>
      <c r="T1687" s="16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8333</v>
      </c>
      <c r="R1688" t="s">
        <v>8355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8333</v>
      </c>
      <c r="R1689" t="s">
        <v>8355</v>
      </c>
      <c r="S1689" s="16">
        <f>(((J1689/60)/60)/24)+DATE(1970,1,1)</f>
        <v>42802.046817129631</v>
      </c>
      <c r="T1689" s="16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8333</v>
      </c>
      <c r="R1690" t="s">
        <v>8355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8333</v>
      </c>
      <c r="R1691" t="s">
        <v>8355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8333</v>
      </c>
      <c r="R1692" t="s">
        <v>8355</v>
      </c>
      <c r="S1692" s="16">
        <f>(((J1692/60)/60)/24)+DATE(1970,1,1)</f>
        <v>42801.43104166667</v>
      </c>
      <c r="T1692" s="16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8333</v>
      </c>
      <c r="R1693" t="s">
        <v>8355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8333</v>
      </c>
      <c r="R1694" t="s">
        <v>8355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8333</v>
      </c>
      <c r="R1695" t="s">
        <v>8355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8333</v>
      </c>
      <c r="R1696" t="s">
        <v>8355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8333</v>
      </c>
      <c r="R1697" t="s">
        <v>8355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8333</v>
      </c>
      <c r="R1698" t="s">
        <v>8355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8333</v>
      </c>
      <c r="R1699" t="s">
        <v>8355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8333</v>
      </c>
      <c r="R1700" t="s">
        <v>8355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8333</v>
      </c>
      <c r="R1701" t="s">
        <v>8355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8333</v>
      </c>
      <c r="R1702" t="s">
        <v>8355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8333</v>
      </c>
      <c r="R1703" t="s">
        <v>8355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>
        <f>YEAR(S1703)</f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8333</v>
      </c>
      <c r="R1704" t="s">
        <v>8355</v>
      </c>
      <c r="S1704" s="16">
        <f>(((J1704/60)/60)/24)+DATE(1970,1,1)</f>
        <v>42063.869791666672</v>
      </c>
      <c r="T1704" s="16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8333</v>
      </c>
      <c r="R1705" t="s">
        <v>8355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>
        <f>YEAR(S1705)</f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8333</v>
      </c>
      <c r="R1706" t="s">
        <v>8355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8333</v>
      </c>
      <c r="R1707" t="s">
        <v>8355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8333</v>
      </c>
      <c r="R1708" t="s">
        <v>8355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>
        <f>YEAR(S1708)</f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8333</v>
      </c>
      <c r="R1709" t="s">
        <v>8355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8333</v>
      </c>
      <c r="R1710" t="s">
        <v>8355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>
        <f>YEAR(S1710)</f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8333</v>
      </c>
      <c r="R1711" t="s">
        <v>8355</v>
      </c>
      <c r="S1711" s="16">
        <f>(((J1711/60)/60)/24)+DATE(1970,1,1)</f>
        <v>41841.56381944444</v>
      </c>
      <c r="T1711" s="16">
        <f>(((I1711/60)/60)/24)+DATE(1970,1,1)</f>
        <v>41882.818749999999</v>
      </c>
      <c r="U1711">
        <f>YEAR(S1711)</f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8333</v>
      </c>
      <c r="R1712" t="s">
        <v>8355</v>
      </c>
      <c r="S1712" s="16">
        <f>(((J1712/60)/60)/24)+DATE(1970,1,1)</f>
        <v>42341.59129629629</v>
      </c>
      <c r="T1712" s="16">
        <f>(((I1712/60)/60)/24)+DATE(1970,1,1)</f>
        <v>42387.541666666672</v>
      </c>
      <c r="U1712">
        <f>YEAR(S1712)</f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8333</v>
      </c>
      <c r="R1713" t="s">
        <v>8355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8333</v>
      </c>
      <c r="R1714" t="s">
        <v>8355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8333</v>
      </c>
      <c r="R1715" t="s">
        <v>8355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>
        <f>YEAR(S1715)</f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8333</v>
      </c>
      <c r="R1716" t="s">
        <v>8355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8333</v>
      </c>
      <c r="R1717" t="s">
        <v>8355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>
        <f>YEAR(S1717)</f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8333</v>
      </c>
      <c r="R1718" t="s">
        <v>8355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>
        <f>YEAR(S1718)</f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8333</v>
      </c>
      <c r="R1719" t="s">
        <v>8355</v>
      </c>
      <c r="S1719" s="16">
        <f>(((J1719/60)/60)/24)+DATE(1970,1,1)</f>
        <v>42460.98192129629</v>
      </c>
      <c r="T1719" s="16">
        <f>(((I1719/60)/60)/24)+DATE(1970,1,1)</f>
        <v>42481.166666666672</v>
      </c>
      <c r="U1719">
        <f>YEAR(S1719)</f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8333</v>
      </c>
      <c r="R1720" t="s">
        <v>8355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>
        <f>YEAR(S1720)</f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8333</v>
      </c>
      <c r="R1721" t="s">
        <v>8355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>
        <f>YEAR(S1721)</f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8333</v>
      </c>
      <c r="R1722" t="s">
        <v>8355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8333</v>
      </c>
      <c r="R1723" t="s">
        <v>8355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8333</v>
      </c>
      <c r="R1724" t="s">
        <v>8355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8333</v>
      </c>
      <c r="R1725" t="s">
        <v>8355</v>
      </c>
      <c r="S1725" s="16">
        <f>(((J1725/60)/60)/24)+DATE(1970,1,1)</f>
        <v>42129.82540509259</v>
      </c>
      <c r="T1725" s="16">
        <f>(((I1725/60)/60)/24)+DATE(1970,1,1)</f>
        <v>42186.25</v>
      </c>
      <c r="U1725">
        <f>YEAR(S1725)</f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8333</v>
      </c>
      <c r="R1726" t="s">
        <v>8355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8333</v>
      </c>
      <c r="R1727" t="s">
        <v>8355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>
        <f>YEAR(S1727)</f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8333</v>
      </c>
      <c r="R1728" t="s">
        <v>8355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>
        <f>YEAR(S1728)</f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8333</v>
      </c>
      <c r="R1729" t="s">
        <v>8355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8333</v>
      </c>
      <c r="R1730" t="s">
        <v>8355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>
        <f>YEAR(S1730)</f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8333</v>
      </c>
      <c r="R1731" t="s">
        <v>8355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>
        <f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8333</v>
      </c>
      <c r="R1732" t="s">
        <v>8355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>
        <f>YEAR(S1732)</f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8333</v>
      </c>
      <c r="R1733" t="s">
        <v>8355</v>
      </c>
      <c r="S1733" s="16">
        <f>(((J1733/60)/60)/24)+DATE(1970,1,1)</f>
        <v>42152.906851851847</v>
      </c>
      <c r="T1733" s="16">
        <f>(((I1733/60)/60)/24)+DATE(1970,1,1)</f>
        <v>42166.625</v>
      </c>
      <c r="U1733">
        <f>YEAR(S1733)</f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8333</v>
      </c>
      <c r="R1734" t="s">
        <v>8355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8333</v>
      </c>
      <c r="R1735" t="s">
        <v>8355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>
        <f>YEAR(S1735)</f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8333</v>
      </c>
      <c r="R1736" t="s">
        <v>8355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>
        <f>YEAR(S1736)</f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8333</v>
      </c>
      <c r="R1737" t="s">
        <v>8355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8333</v>
      </c>
      <c r="R1738" t="s">
        <v>8355</v>
      </c>
      <c r="S1738" s="16">
        <f>(((J1738/60)/60)/24)+DATE(1970,1,1)</f>
        <v>42286.861493055556</v>
      </c>
      <c r="T1738" s="16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8333</v>
      </c>
      <c r="R1739" t="s">
        <v>8355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8333</v>
      </c>
      <c r="R1740" t="s">
        <v>8355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>
        <f>YEAR(S1740)</f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8333</v>
      </c>
      <c r="R1741" t="s">
        <v>8355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8333</v>
      </c>
      <c r="R1742" t="s">
        <v>8355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8346</v>
      </c>
      <c r="R1743" t="s">
        <v>8347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8346</v>
      </c>
      <c r="R1744" t="s">
        <v>8347</v>
      </c>
      <c r="S1744" s="16">
        <f>(((J1744/60)/60)/24)+DATE(1970,1,1)</f>
        <v>42710.876967592587</v>
      </c>
      <c r="T1744" s="16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8346</v>
      </c>
      <c r="R1745" t="s">
        <v>8347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8346</v>
      </c>
      <c r="R1746" t="s">
        <v>8347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8346</v>
      </c>
      <c r="R1747" t="s">
        <v>8347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8346</v>
      </c>
      <c r="R1748" t="s">
        <v>8347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8346</v>
      </c>
      <c r="R1749" t="s">
        <v>8347</v>
      </c>
      <c r="S1749" s="16">
        <f>(((J1749/60)/60)/24)+DATE(1970,1,1)</f>
        <v>42292.435532407413</v>
      </c>
      <c r="T1749" s="16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8346</v>
      </c>
      <c r="R1750" t="s">
        <v>8347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8346</v>
      </c>
      <c r="R1751" t="s">
        <v>8347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8346</v>
      </c>
      <c r="R1752" t="s">
        <v>8347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8346</v>
      </c>
      <c r="R1753" t="s">
        <v>8347</v>
      </c>
      <c r="S1753" s="16">
        <f>(((J1753/60)/60)/24)+DATE(1970,1,1)</f>
        <v>42052.7815162037</v>
      </c>
      <c r="T1753" s="16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8346</v>
      </c>
      <c r="R1754" t="s">
        <v>8347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8346</v>
      </c>
      <c r="R1755" t="s">
        <v>8347</v>
      </c>
      <c r="S1755" s="16">
        <f>(((J1755/60)/60)/24)+DATE(1970,1,1)</f>
        <v>42420.74962962963</v>
      </c>
      <c r="T1755" s="16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8346</v>
      </c>
      <c r="R1756" t="s">
        <v>8347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8346</v>
      </c>
      <c r="R1757" t="s">
        <v>8347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8346</v>
      </c>
      <c r="R1758" t="s">
        <v>8347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8346</v>
      </c>
      <c r="R1759" t="s">
        <v>8347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8346</v>
      </c>
      <c r="R1760" t="s">
        <v>8347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8346</v>
      </c>
      <c r="R1761" t="s">
        <v>8347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8346</v>
      </c>
      <c r="R1762" t="s">
        <v>8347</v>
      </c>
      <c r="S1762" s="16">
        <f>(((J1762/60)/60)/24)+DATE(1970,1,1)</f>
        <v>42405.67260416667</v>
      </c>
      <c r="T1762" s="16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8346</v>
      </c>
      <c r="R1763" t="s">
        <v>8347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8346</v>
      </c>
      <c r="R1764" t="s">
        <v>8347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8346</v>
      </c>
      <c r="R1765" t="s">
        <v>8347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8346</v>
      </c>
      <c r="R1766" t="s">
        <v>8347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8346</v>
      </c>
      <c r="R1767" t="s">
        <v>8347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8346</v>
      </c>
      <c r="R1768" t="s">
        <v>8347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8346</v>
      </c>
      <c r="R1769" t="s">
        <v>8347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8346</v>
      </c>
      <c r="R1770" t="s">
        <v>8347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8346</v>
      </c>
      <c r="R1771" t="s">
        <v>8347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8346</v>
      </c>
      <c r="R1772" t="s">
        <v>8347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8346</v>
      </c>
      <c r="R1773" t="s">
        <v>8347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8346</v>
      </c>
      <c r="R1774" t="s">
        <v>8347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8346</v>
      </c>
      <c r="R1775" t="s">
        <v>8347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8346</v>
      </c>
      <c r="R1776" t="s">
        <v>8347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8346</v>
      </c>
      <c r="R1777" t="s">
        <v>8347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8346</v>
      </c>
      <c r="R1778" t="s">
        <v>8347</v>
      </c>
      <c r="S1778" s="16">
        <f>(((J1778/60)/60)/24)+DATE(1970,1,1)</f>
        <v>41905.95684027778</v>
      </c>
      <c r="T1778" s="16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8346</v>
      </c>
      <c r="R1779" t="s">
        <v>8347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8346</v>
      </c>
      <c r="R1780" t="s">
        <v>8347</v>
      </c>
      <c r="S1780" s="16">
        <f>(((J1780/60)/60)/24)+DATE(1970,1,1)</f>
        <v>42045.86336805555</v>
      </c>
      <c r="T1780" s="16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8346</v>
      </c>
      <c r="R1781" t="s">
        <v>8347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8346</v>
      </c>
      <c r="R1782" t="s">
        <v>8347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8346</v>
      </c>
      <c r="R1783" t="s">
        <v>8347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8346</v>
      </c>
      <c r="R1784" t="s">
        <v>8347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8346</v>
      </c>
      <c r="R1785" t="s">
        <v>8347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8346</v>
      </c>
      <c r="R1786" t="s">
        <v>8347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8346</v>
      </c>
      <c r="R1787" t="s">
        <v>8347</v>
      </c>
      <c r="S1787" s="16">
        <f>(((J1787/60)/60)/24)+DATE(1970,1,1)</f>
        <v>41897.134895833333</v>
      </c>
      <c r="T1787" s="16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8346</v>
      </c>
      <c r="R1788" t="s">
        <v>8347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8346</v>
      </c>
      <c r="R1789" t="s">
        <v>8347</v>
      </c>
      <c r="S1789" s="16">
        <f>(((J1789/60)/60)/24)+DATE(1970,1,1)</f>
        <v>42068.65552083333</v>
      </c>
      <c r="T1789" s="16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8346</v>
      </c>
      <c r="R1790" t="s">
        <v>8347</v>
      </c>
      <c r="S1790" s="16">
        <f>(((J1790/60)/60)/24)+DATE(1970,1,1)</f>
        <v>41913.94840277778</v>
      </c>
      <c r="T1790" s="16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8346</v>
      </c>
      <c r="R1791" t="s">
        <v>8347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8346</v>
      </c>
      <c r="R1792" t="s">
        <v>8347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8346</v>
      </c>
      <c r="R1793" t="s">
        <v>8347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8346</v>
      </c>
      <c r="R1794" t="s">
        <v>8347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8346</v>
      </c>
      <c r="R1795" t="s">
        <v>8347</v>
      </c>
      <c r="S1795" s="16">
        <f>(((J1795/60)/60)/24)+DATE(1970,1,1)</f>
        <v>41940.89166666667</v>
      </c>
      <c r="T1795" s="16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8346</v>
      </c>
      <c r="R1796" t="s">
        <v>8347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8346</v>
      </c>
      <c r="R1797" t="s">
        <v>8347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8346</v>
      </c>
      <c r="R1798" t="s">
        <v>8347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8346</v>
      </c>
      <c r="R1799" t="s">
        <v>8347</v>
      </c>
      <c r="S1799" s="16">
        <f>(((J1799/60)/60)/24)+DATE(1970,1,1)</f>
        <v>42689.56931712963</v>
      </c>
      <c r="T1799" s="16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8346</v>
      </c>
      <c r="R1800" t="s">
        <v>8347</v>
      </c>
      <c r="S1800" s="16">
        <f>(((J1800/60)/60)/24)+DATE(1970,1,1)</f>
        <v>42344.32677083333</v>
      </c>
      <c r="T1800" s="16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8346</v>
      </c>
      <c r="R1801" t="s">
        <v>8347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8346</v>
      </c>
      <c r="R1802" t="s">
        <v>8347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8346</v>
      </c>
      <c r="R1803" t="s">
        <v>8347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8346</v>
      </c>
      <c r="R1804" t="s">
        <v>8347</v>
      </c>
      <c r="S1804" s="16">
        <f>(((J1804/60)/60)/24)+DATE(1970,1,1)</f>
        <v>42159.47256944445</v>
      </c>
      <c r="T1804" s="16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8346</v>
      </c>
      <c r="R1805" t="s">
        <v>8347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8346</v>
      </c>
      <c r="R1806" t="s">
        <v>8347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8346</v>
      </c>
      <c r="R1807" t="s">
        <v>8347</v>
      </c>
      <c r="S1807" s="16">
        <f>(((J1807/60)/60)/24)+DATE(1970,1,1)</f>
        <v>42247.803912037038</v>
      </c>
      <c r="T1807" s="16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8346</v>
      </c>
      <c r="R1808" t="s">
        <v>8347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8346</v>
      </c>
      <c r="R1809" t="s">
        <v>8347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8346</v>
      </c>
      <c r="R1810" t="s">
        <v>8347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8346</v>
      </c>
      <c r="R1811" t="s">
        <v>8347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8346</v>
      </c>
      <c r="R1812" t="s">
        <v>8347</v>
      </c>
      <c r="S1812" s="16">
        <f>(((J1812/60)/60)/24)+DATE(1970,1,1)</f>
        <v>41860.91002314815</v>
      </c>
      <c r="T1812" s="16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8346</v>
      </c>
      <c r="R1813" t="s">
        <v>8347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8346</v>
      </c>
      <c r="R1814" t="s">
        <v>8347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8346</v>
      </c>
      <c r="R1815" t="s">
        <v>8347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8346</v>
      </c>
      <c r="R1816" t="s">
        <v>8347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8346</v>
      </c>
      <c r="R1817" t="s">
        <v>8347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8346</v>
      </c>
      <c r="R1818" t="s">
        <v>8347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8346</v>
      </c>
      <c r="R1819" t="s">
        <v>8347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8346</v>
      </c>
      <c r="R1820" t="s">
        <v>8347</v>
      </c>
      <c r="S1820" s="16">
        <f>(((J1820/60)/60)/24)+DATE(1970,1,1)</f>
        <v>42067.234375</v>
      </c>
      <c r="T1820" s="16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8346</v>
      </c>
      <c r="R1821" t="s">
        <v>8347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8346</v>
      </c>
      <c r="R1822" t="s">
        <v>8347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8333</v>
      </c>
      <c r="R1823" t="s">
        <v>8334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8333</v>
      </c>
      <c r="R1824" t="s">
        <v>8334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8333</v>
      </c>
      <c r="R1825" t="s">
        <v>8334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8333</v>
      </c>
      <c r="R1826" t="s">
        <v>8334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8333</v>
      </c>
      <c r="R1827" t="s">
        <v>8334</v>
      </c>
      <c r="S1827" s="16">
        <f>(((J1827/60)/60)/24)+DATE(1970,1,1)</f>
        <v>41443.83452546296</v>
      </c>
      <c r="T1827" s="16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8333</v>
      </c>
      <c r="R1828" t="s">
        <v>8334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8333</v>
      </c>
      <c r="R1829" t="s">
        <v>8334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8333</v>
      </c>
      <c r="R1830" t="s">
        <v>8334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8333</v>
      </c>
      <c r="R1831" t="s">
        <v>8334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8333</v>
      </c>
      <c r="R1832" t="s">
        <v>8334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8333</v>
      </c>
      <c r="R1833" t="s">
        <v>8334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8333</v>
      </c>
      <c r="R1834" t="s">
        <v>8334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8333</v>
      </c>
      <c r="R1835" t="s">
        <v>8334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8333</v>
      </c>
      <c r="R1836" t="s">
        <v>8334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8333</v>
      </c>
      <c r="R1837" t="s">
        <v>8334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8333</v>
      </c>
      <c r="R1838" t="s">
        <v>8334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8333</v>
      </c>
      <c r="R1839" t="s">
        <v>8334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8333</v>
      </c>
      <c r="R1840" t="s">
        <v>8334</v>
      </c>
      <c r="S1840" s="16">
        <f>(((J1840/60)/60)/24)+DATE(1970,1,1)</f>
        <v>40788.786539351851</v>
      </c>
      <c r="T1840" s="16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8333</v>
      </c>
      <c r="R1841" t="s">
        <v>8334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8333</v>
      </c>
      <c r="R1842" t="s">
        <v>8334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8333</v>
      </c>
      <c r="R1843" t="s">
        <v>8334</v>
      </c>
      <c r="S1843" s="16">
        <f>(((J1843/60)/60)/24)+DATE(1970,1,1)</f>
        <v>41745.84542824074</v>
      </c>
      <c r="T1843" s="16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8333</v>
      </c>
      <c r="R1844" t="s">
        <v>8334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8333</v>
      </c>
      <c r="R1845" t="s">
        <v>8334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8333</v>
      </c>
      <c r="R1846" t="s">
        <v>8334</v>
      </c>
      <c r="S1846" s="16">
        <f>(((J1846/60)/60)/24)+DATE(1970,1,1)</f>
        <v>40666.973541666666</v>
      </c>
      <c r="T1846" s="16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8333</v>
      </c>
      <c r="R1847" t="s">
        <v>8334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8333</v>
      </c>
      <c r="R1848" t="s">
        <v>8334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8333</v>
      </c>
      <c r="R1849" t="s">
        <v>8334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8333</v>
      </c>
      <c r="R1850" t="s">
        <v>8334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8333</v>
      </c>
      <c r="R1851" t="s">
        <v>8334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8333</v>
      </c>
      <c r="R1852" t="s">
        <v>8334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8333</v>
      </c>
      <c r="R1853" t="s">
        <v>8334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8333</v>
      </c>
      <c r="R1854" t="s">
        <v>8334</v>
      </c>
      <c r="S1854" s="16">
        <f>(((J1854/60)/60)/24)+DATE(1970,1,1)</f>
        <v>42081.77143518519</v>
      </c>
      <c r="T1854" s="16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8333</v>
      </c>
      <c r="R1855" t="s">
        <v>8334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8333</v>
      </c>
      <c r="R1856" t="s">
        <v>8334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8333</v>
      </c>
      <c r="R1857" t="s">
        <v>8334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8333</v>
      </c>
      <c r="R1858" t="s">
        <v>8334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8333</v>
      </c>
      <c r="R1859" t="s">
        <v>8334</v>
      </c>
      <c r="S1859" s="16">
        <f>(((J1859/60)/60)/24)+DATE(1970,1,1)</f>
        <v>41864.76866898148</v>
      </c>
      <c r="T1859" s="16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8333</v>
      </c>
      <c r="R1860" t="s">
        <v>8334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8333</v>
      </c>
      <c r="R1861" t="s">
        <v>8334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8333</v>
      </c>
      <c r="R1862" t="s">
        <v>8334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8341</v>
      </c>
      <c r="R1863" t="s">
        <v>8343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>
        <f>YEAR(S1863)</f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8341</v>
      </c>
      <c r="R1864" t="s">
        <v>8343</v>
      </c>
      <c r="S1864" s="16">
        <f>(((J1864/60)/60)/24)+DATE(1970,1,1)</f>
        <v>42755.492754629624</v>
      </c>
      <c r="T1864" s="16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8341</v>
      </c>
      <c r="R1865" t="s">
        <v>8343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>
        <f>YEAR(S1865)</f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8341</v>
      </c>
      <c r="R1866" t="s">
        <v>8343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8341</v>
      </c>
      <c r="R1867" t="s">
        <v>8343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>
        <f>YEAR(S1867)</f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8341</v>
      </c>
      <c r="R1868" t="s">
        <v>8343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8341</v>
      </c>
      <c r="R1869" t="s">
        <v>8343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8341</v>
      </c>
      <c r="R1870" t="s">
        <v>8343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8341</v>
      </c>
      <c r="R1871" t="s">
        <v>8343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>
        <f>YEAR(S1871)</f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8341</v>
      </c>
      <c r="R1872" t="s">
        <v>8343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8341</v>
      </c>
      <c r="R1873" t="s">
        <v>8343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8341</v>
      </c>
      <c r="R1874" t="s">
        <v>8343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8341</v>
      </c>
      <c r="R1875" t="s">
        <v>8343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>
        <f>YEAR(S1875)</f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8341</v>
      </c>
      <c r="R1876" t="s">
        <v>8343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8341</v>
      </c>
      <c r="R1877" t="s">
        <v>8343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8341</v>
      </c>
      <c r="R1878" t="s">
        <v>8343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>
        <f>YEAR(S1878)</f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8341</v>
      </c>
      <c r="R1879" t="s">
        <v>8343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8341</v>
      </c>
      <c r="R1880" t="s">
        <v>8343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8341</v>
      </c>
      <c r="R1881" t="s">
        <v>8343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8341</v>
      </c>
      <c r="R1882" t="s">
        <v>8343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>
        <f>YEAR(S1882)</f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8333</v>
      </c>
      <c r="R1883" t="s">
        <v>8337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8333</v>
      </c>
      <c r="R1884" t="s">
        <v>8337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8333</v>
      </c>
      <c r="R1885" t="s">
        <v>8337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8333</v>
      </c>
      <c r="R1886" t="s">
        <v>8337</v>
      </c>
      <c r="S1886" s="16">
        <f>(((J1886/60)/60)/24)+DATE(1970,1,1)</f>
        <v>41205.198321759257</v>
      </c>
      <c r="T1886" s="16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8333</v>
      </c>
      <c r="R1887" t="s">
        <v>8337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8333</v>
      </c>
      <c r="R1888" t="s">
        <v>8337</v>
      </c>
      <c r="S1888" s="16">
        <f>(((J1888/60)/60)/24)+DATE(1970,1,1)</f>
        <v>41925.906689814816</v>
      </c>
      <c r="T1888" s="16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8333</v>
      </c>
      <c r="R1889" t="s">
        <v>8337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8333</v>
      </c>
      <c r="R1890" t="s">
        <v>8337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8333</v>
      </c>
      <c r="R1891" t="s">
        <v>8337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8333</v>
      </c>
      <c r="R1892" t="s">
        <v>8337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8333</v>
      </c>
      <c r="R1893" t="s">
        <v>8337</v>
      </c>
      <c r="S1893" s="16">
        <f>(((J1893/60)/60)/24)+DATE(1970,1,1)</f>
        <v>40335.798078703701</v>
      </c>
      <c r="T1893" s="16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8333</v>
      </c>
      <c r="R1894" t="s">
        <v>8337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8333</v>
      </c>
      <c r="R1895" t="s">
        <v>8337</v>
      </c>
      <c r="S1895" s="16">
        <f>(((J1895/60)/60)/24)+DATE(1970,1,1)</f>
        <v>40632.94195601852</v>
      </c>
      <c r="T1895" s="16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8333</v>
      </c>
      <c r="R1896" t="s">
        <v>8337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8333</v>
      </c>
      <c r="R1897" t="s">
        <v>8337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8333</v>
      </c>
      <c r="R1898" t="s">
        <v>8337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8333</v>
      </c>
      <c r="R1899" t="s">
        <v>8337</v>
      </c>
      <c r="S1899" s="16">
        <f>(((J1899/60)/60)/24)+DATE(1970,1,1)</f>
        <v>41680.583402777782</v>
      </c>
      <c r="T1899" s="16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8333</v>
      </c>
      <c r="R1900" t="s">
        <v>8337</v>
      </c>
      <c r="S1900" s="16">
        <f>(((J1900/60)/60)/24)+DATE(1970,1,1)</f>
        <v>42366.192974537036</v>
      </c>
      <c r="T1900" s="16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8333</v>
      </c>
      <c r="R1901" t="s">
        <v>8337</v>
      </c>
      <c r="S1901" s="16">
        <f>(((J1901/60)/60)/24)+DATE(1970,1,1)</f>
        <v>42058.941736111112</v>
      </c>
      <c r="T1901" s="16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8333</v>
      </c>
      <c r="R1902" t="s">
        <v>8337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8327</v>
      </c>
      <c r="R1903" t="s">
        <v>8356</v>
      </c>
      <c r="S1903" s="16">
        <f>(((J1903/60)/60)/24)+DATE(1970,1,1)</f>
        <v>42116.54315972222</v>
      </c>
      <c r="T1903" s="16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8327</v>
      </c>
      <c r="R1904" t="s">
        <v>8356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8327</v>
      </c>
      <c r="R1905" t="s">
        <v>8356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8327</v>
      </c>
      <c r="R1906" t="s">
        <v>8356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8327</v>
      </c>
      <c r="R1907" t="s">
        <v>8356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8327</v>
      </c>
      <c r="R1908" t="s">
        <v>8356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8327</v>
      </c>
      <c r="R1909" t="s">
        <v>8356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8327</v>
      </c>
      <c r="R1910" t="s">
        <v>8356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8327</v>
      </c>
      <c r="R1911" t="s">
        <v>8356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8327</v>
      </c>
      <c r="R1912" t="s">
        <v>8356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8327</v>
      </c>
      <c r="R1913" t="s">
        <v>8356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8327</v>
      </c>
      <c r="R1914" t="s">
        <v>8356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8327</v>
      </c>
      <c r="R1915" t="s">
        <v>8356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8327</v>
      </c>
      <c r="R1916" t="s">
        <v>8356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8327</v>
      </c>
      <c r="R1917" t="s">
        <v>8356</v>
      </c>
      <c r="S1917" s="16">
        <f>(((J1917/60)/60)/24)+DATE(1970,1,1)</f>
        <v>41864.04886574074</v>
      </c>
      <c r="T1917" s="16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8327</v>
      </c>
      <c r="R1918" t="s">
        <v>8356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8327</v>
      </c>
      <c r="R1919" t="s">
        <v>8356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8327</v>
      </c>
      <c r="R1920" t="s">
        <v>8356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8327</v>
      </c>
      <c r="R1921" t="s">
        <v>8356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8327</v>
      </c>
      <c r="R1922" t="s">
        <v>8356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8333</v>
      </c>
      <c r="R1923" t="s">
        <v>8337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8333</v>
      </c>
      <c r="R1924" t="s">
        <v>8337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8333</v>
      </c>
      <c r="R1925" t="s">
        <v>8337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8333</v>
      </c>
      <c r="R1926" t="s">
        <v>8337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8333</v>
      </c>
      <c r="R1927" t="s">
        <v>8337</v>
      </c>
      <c r="S1927" s="16">
        <f>(((J1927/60)/60)/24)+DATE(1970,1,1)</f>
        <v>41535.90148148148</v>
      </c>
      <c r="T1927" s="16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8333</v>
      </c>
      <c r="R1928" t="s">
        <v>8337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8333</v>
      </c>
      <c r="R1929" t="s">
        <v>8337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8333</v>
      </c>
      <c r="R1930" t="s">
        <v>8337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8333</v>
      </c>
      <c r="R1931" t="s">
        <v>8337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8333</v>
      </c>
      <c r="R1932" t="s">
        <v>8337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8333</v>
      </c>
      <c r="R1933" t="s">
        <v>8337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8333</v>
      </c>
      <c r="R1934" t="s">
        <v>8337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8333</v>
      </c>
      <c r="R1935" t="s">
        <v>8337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8333</v>
      </c>
      <c r="R1936" t="s">
        <v>8337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8333</v>
      </c>
      <c r="R1937" t="s">
        <v>8337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8333</v>
      </c>
      <c r="R1938" t="s">
        <v>8337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8333</v>
      </c>
      <c r="R1939" t="s">
        <v>8337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8333</v>
      </c>
      <c r="R1940" t="s">
        <v>8337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8333</v>
      </c>
      <c r="R1941" t="s">
        <v>8337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8333</v>
      </c>
      <c r="R1942" t="s">
        <v>8337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8327</v>
      </c>
      <c r="R1943" t="s">
        <v>8357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8327</v>
      </c>
      <c r="R1944" t="s">
        <v>8357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8327</v>
      </c>
      <c r="R1945" t="s">
        <v>8357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8327</v>
      </c>
      <c r="R1946" t="s">
        <v>8357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8327</v>
      </c>
      <c r="R1947" t="s">
        <v>8357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8327</v>
      </c>
      <c r="R1948" t="s">
        <v>8357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8327</v>
      </c>
      <c r="R1949" t="s">
        <v>8357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8327</v>
      </c>
      <c r="R1950" t="s">
        <v>8357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8327</v>
      </c>
      <c r="R1951" t="s">
        <v>8357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8327</v>
      </c>
      <c r="R1952" t="s">
        <v>8357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8327</v>
      </c>
      <c r="R1953" t="s">
        <v>8357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8327</v>
      </c>
      <c r="R1954" t="s">
        <v>8357</v>
      </c>
      <c r="S1954" s="16">
        <f>(((J1954/60)/60)/24)+DATE(1970,1,1)</f>
        <v>41526.60665509259</v>
      </c>
      <c r="T1954" s="16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8327</v>
      </c>
      <c r="R1955" t="s">
        <v>8357</v>
      </c>
      <c r="S1955" s="16">
        <f>(((J1955/60)/60)/24)+DATE(1970,1,1)</f>
        <v>40941.199826388889</v>
      </c>
      <c r="T1955" s="16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8327</v>
      </c>
      <c r="R1956" t="s">
        <v>8357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8327</v>
      </c>
      <c r="R1957" t="s">
        <v>8357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8327</v>
      </c>
      <c r="R1958" t="s">
        <v>8357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8327</v>
      </c>
      <c r="R1959" t="s">
        <v>8357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8327</v>
      </c>
      <c r="R1960" t="s">
        <v>8357</v>
      </c>
      <c r="S1960" s="16">
        <f>(((J1960/60)/60)/24)+DATE(1970,1,1)</f>
        <v>41326.987974537034</v>
      </c>
      <c r="T1960" s="16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8327</v>
      </c>
      <c r="R1961" t="s">
        <v>8357</v>
      </c>
      <c r="S1961" s="16">
        <f>(((J1961/60)/60)/24)+DATE(1970,1,1)</f>
        <v>41871.845601851855</v>
      </c>
      <c r="T1961" s="16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8327</v>
      </c>
      <c r="R1962" t="s">
        <v>8357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8327</v>
      </c>
      <c r="R1963" t="s">
        <v>8357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8327</v>
      </c>
      <c r="R1964" t="s">
        <v>8357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8327</v>
      </c>
      <c r="R1965" t="s">
        <v>8357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8327</v>
      </c>
      <c r="R1966" t="s">
        <v>8357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8327</v>
      </c>
      <c r="R1967" t="s">
        <v>8357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8327</v>
      </c>
      <c r="R1968" t="s">
        <v>8357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8327</v>
      </c>
      <c r="R1969" t="s">
        <v>8357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8327</v>
      </c>
      <c r="R1970" t="s">
        <v>8357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8327</v>
      </c>
      <c r="R1971" t="s">
        <v>8357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8327</v>
      </c>
      <c r="R1972" t="s">
        <v>8357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8327</v>
      </c>
      <c r="R1973" t="s">
        <v>8357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8327</v>
      </c>
      <c r="R1974" t="s">
        <v>8357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8327</v>
      </c>
      <c r="R1975" t="s">
        <v>8357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8327</v>
      </c>
      <c r="R1976" t="s">
        <v>8357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8327</v>
      </c>
      <c r="R1977" t="s">
        <v>8357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8327</v>
      </c>
      <c r="R1978" t="s">
        <v>8357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8327</v>
      </c>
      <c r="R1979" t="s">
        <v>8357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8327</v>
      </c>
      <c r="R1980" t="s">
        <v>8357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8327</v>
      </c>
      <c r="R1981" t="s">
        <v>8357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8327</v>
      </c>
      <c r="R1982" t="s">
        <v>8357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8346</v>
      </c>
      <c r="R1983" t="s">
        <v>8358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8346</v>
      </c>
      <c r="R1984" t="s">
        <v>8358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8346</v>
      </c>
      <c r="R1985" t="s">
        <v>8358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8346</v>
      </c>
      <c r="R1986" t="s">
        <v>8358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8346</v>
      </c>
      <c r="R1987" t="s">
        <v>8358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8346</v>
      </c>
      <c r="R1988" t="s">
        <v>8358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8346</v>
      </c>
      <c r="R1989" t="s">
        <v>8358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8346</v>
      </c>
      <c r="R1990" t="s">
        <v>8358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8346</v>
      </c>
      <c r="R1991" t="s">
        <v>8358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8346</v>
      </c>
      <c r="R1992" t="s">
        <v>8358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8346</v>
      </c>
      <c r="R1993" t="s">
        <v>8358</v>
      </c>
      <c r="S1993" s="16">
        <f>(((J1993/60)/60)/24)+DATE(1970,1,1)</f>
        <v>42167.89335648148</v>
      </c>
      <c r="T1993" s="16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8346</v>
      </c>
      <c r="R1994" t="s">
        <v>8358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8346</v>
      </c>
      <c r="R1995" t="s">
        <v>8358</v>
      </c>
      <c r="S1995" s="16">
        <f>(((J1995/60)/60)/24)+DATE(1970,1,1)</f>
        <v>42329.58839120371</v>
      </c>
      <c r="T1995" s="16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8346</v>
      </c>
      <c r="R1996" t="s">
        <v>8358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8346</v>
      </c>
      <c r="R1997" t="s">
        <v>8358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8346</v>
      </c>
      <c r="R1998" t="s">
        <v>8358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8346</v>
      </c>
      <c r="R1999" t="s">
        <v>8358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8346</v>
      </c>
      <c r="R2000" t="s">
        <v>8358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8346</v>
      </c>
      <c r="R2001" t="s">
        <v>8358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8346</v>
      </c>
      <c r="R2002" t="s">
        <v>8358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>
        <f>YEAR(S2002)</f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8327</v>
      </c>
      <c r="R2003" t="s">
        <v>8357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8327</v>
      </c>
      <c r="R2004" t="s">
        <v>8357</v>
      </c>
      <c r="S2004" s="16">
        <f>(((J2004/60)/60)/24)+DATE(1970,1,1)</f>
        <v>42728.71230324074</v>
      </c>
      <c r="T2004" s="16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8327</v>
      </c>
      <c r="R2005" t="s">
        <v>8357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8327</v>
      </c>
      <c r="R2006" t="s">
        <v>8357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8327</v>
      </c>
      <c r="R2007" t="s">
        <v>8357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8327</v>
      </c>
      <c r="R2008" t="s">
        <v>8357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8327</v>
      </c>
      <c r="R2009" t="s">
        <v>8357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8327</v>
      </c>
      <c r="R2010" t="s">
        <v>8357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8327</v>
      </c>
      <c r="R2011" t="s">
        <v>8357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8327</v>
      </c>
      <c r="R2012" t="s">
        <v>8357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8327</v>
      </c>
      <c r="R2013" t="s">
        <v>8357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8327</v>
      </c>
      <c r="R2014" t="s">
        <v>8357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8327</v>
      </c>
      <c r="R2015" t="s">
        <v>8357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8327</v>
      </c>
      <c r="R2016" t="s">
        <v>8357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8327</v>
      </c>
      <c r="R2017" t="s">
        <v>8357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8327</v>
      </c>
      <c r="R2018" t="s">
        <v>8357</v>
      </c>
      <c r="S2018" s="16">
        <f>(((J2018/60)/60)/24)+DATE(1970,1,1)</f>
        <v>41312.88077546296</v>
      </c>
      <c r="T2018" s="16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8327</v>
      </c>
      <c r="R2019" t="s">
        <v>8357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8327</v>
      </c>
      <c r="R2020" t="s">
        <v>8357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8327</v>
      </c>
      <c r="R2021" t="s">
        <v>8357</v>
      </c>
      <c r="S2021" s="16">
        <f>(((J2021/60)/60)/24)+DATE(1970,1,1)</f>
        <v>42605.70857638889</v>
      </c>
      <c r="T2021" s="16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8327</v>
      </c>
      <c r="R2022" t="s">
        <v>8357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8327</v>
      </c>
      <c r="R2023" t="s">
        <v>8357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8327</v>
      </c>
      <c r="R2024" t="s">
        <v>8357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8327</v>
      </c>
      <c r="R2025" t="s">
        <v>8357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8327</v>
      </c>
      <c r="R2026" t="s">
        <v>8357</v>
      </c>
      <c r="S2026" s="16">
        <f>(((J2026/60)/60)/24)+DATE(1970,1,1)</f>
        <v>41099.966944444444</v>
      </c>
      <c r="T2026" s="16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8327</v>
      </c>
      <c r="R2027" t="s">
        <v>8357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8327</v>
      </c>
      <c r="R2028" t="s">
        <v>8357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8327</v>
      </c>
      <c r="R2029" t="s">
        <v>8357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8327</v>
      </c>
      <c r="R2030" t="s">
        <v>8357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8327</v>
      </c>
      <c r="R2031" t="s">
        <v>8357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8327</v>
      </c>
      <c r="R2032" t="s">
        <v>8357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8327</v>
      </c>
      <c r="R2033" t="s">
        <v>8357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8327</v>
      </c>
      <c r="R2034" t="s">
        <v>8357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8327</v>
      </c>
      <c r="R2035" t="s">
        <v>8357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8327</v>
      </c>
      <c r="R2036" t="s">
        <v>8357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8327</v>
      </c>
      <c r="R2037" t="s">
        <v>8357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8327</v>
      </c>
      <c r="R2038" t="s">
        <v>8357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8327</v>
      </c>
      <c r="R2039" t="s">
        <v>8357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8327</v>
      </c>
      <c r="R2040" t="s">
        <v>8357</v>
      </c>
      <c r="S2040" s="16">
        <f>(((J2040/60)/60)/24)+DATE(1970,1,1)</f>
        <v>41424.27107638889</v>
      </c>
      <c r="T2040" s="16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8327</v>
      </c>
      <c r="R2041" t="s">
        <v>8357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8327</v>
      </c>
      <c r="R2042" t="s">
        <v>8357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8327</v>
      </c>
      <c r="R2043" t="s">
        <v>8357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8327</v>
      </c>
      <c r="R2044" t="s">
        <v>8357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8327</v>
      </c>
      <c r="R2045" t="s">
        <v>8357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8327</v>
      </c>
      <c r="R2046" t="s">
        <v>8357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8327</v>
      </c>
      <c r="R2047" t="s">
        <v>8357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8327</v>
      </c>
      <c r="R2048" t="s">
        <v>8357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8327</v>
      </c>
      <c r="R2049" t="s">
        <v>8357</v>
      </c>
      <c r="S2049" s="16">
        <f>(((J2049/60)/60)/24)+DATE(1970,1,1)</f>
        <v>42081.903587962966</v>
      </c>
      <c r="T2049" s="16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8327</v>
      </c>
      <c r="R2050" t="s">
        <v>8357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8327</v>
      </c>
      <c r="R2051" t="s">
        <v>8357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8327</v>
      </c>
      <c r="R2052" t="s">
        <v>8357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8327</v>
      </c>
      <c r="R2053" t="s">
        <v>8357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8327</v>
      </c>
      <c r="R2054" t="s">
        <v>8357</v>
      </c>
      <c r="S2054" s="16">
        <f>(((J2054/60)/60)/24)+DATE(1970,1,1)</f>
        <v>42375.08394675926</v>
      </c>
      <c r="T2054" s="16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8327</v>
      </c>
      <c r="R2055" t="s">
        <v>8357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8327</v>
      </c>
      <c r="R2056" t="s">
        <v>8357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8327</v>
      </c>
      <c r="R2057" t="s">
        <v>8357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8327</v>
      </c>
      <c r="R2058" t="s">
        <v>8357</v>
      </c>
      <c r="S2058" s="16">
        <f>(((J2058/60)/60)/24)+DATE(1970,1,1)</f>
        <v>41351.76090277778</v>
      </c>
      <c r="T2058" s="16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8327</v>
      </c>
      <c r="R2059" t="s">
        <v>8357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8327</v>
      </c>
      <c r="R2060" t="s">
        <v>8357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8327</v>
      </c>
      <c r="R2061" t="s">
        <v>8357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8327</v>
      </c>
      <c r="R2062" t="s">
        <v>8357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8327</v>
      </c>
      <c r="R2063" t="s">
        <v>8357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8327</v>
      </c>
      <c r="R2064" t="s">
        <v>8357</v>
      </c>
      <c r="S2064" s="16">
        <f>(((J2064/60)/60)/24)+DATE(1970,1,1)</f>
        <v>42423.3830787037</v>
      </c>
      <c r="T2064" s="16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8327</v>
      </c>
      <c r="R2065" t="s">
        <v>8357</v>
      </c>
      <c r="S2065" s="16">
        <f>(((J2065/60)/60)/24)+DATE(1970,1,1)</f>
        <v>42472.73265046296</v>
      </c>
      <c r="T2065" s="16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8327</v>
      </c>
      <c r="R2066" t="s">
        <v>8357</v>
      </c>
      <c r="S2066" s="16">
        <f>(((J2066/60)/60)/24)+DATE(1970,1,1)</f>
        <v>41389.364849537036</v>
      </c>
      <c r="T2066" s="16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8327</v>
      </c>
      <c r="R2067" t="s">
        <v>8357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8327</v>
      </c>
      <c r="R2068" t="s">
        <v>8357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8327</v>
      </c>
      <c r="R2069" t="s">
        <v>8357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8327</v>
      </c>
      <c r="R2070" t="s">
        <v>8357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8327</v>
      </c>
      <c r="R2071" t="s">
        <v>8357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8327</v>
      </c>
      <c r="R2072" t="s">
        <v>8357</v>
      </c>
      <c r="S2072" s="16">
        <f>(((J2072/60)/60)/24)+DATE(1970,1,1)</f>
        <v>42519.6565162037</v>
      </c>
      <c r="T2072" s="16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8327</v>
      </c>
      <c r="R2073" t="s">
        <v>8357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8327</v>
      </c>
      <c r="R2074" t="s">
        <v>8357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8327</v>
      </c>
      <c r="R2075" t="s">
        <v>8357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8327</v>
      </c>
      <c r="R2076" t="s">
        <v>8357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8327</v>
      </c>
      <c r="R2077" t="s">
        <v>8357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8327</v>
      </c>
      <c r="R2078" t="s">
        <v>8357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8327</v>
      </c>
      <c r="R2079" t="s">
        <v>8357</v>
      </c>
      <c r="S2079" s="16">
        <f>(((J2079/60)/60)/24)+DATE(1970,1,1)</f>
        <v>42103.042546296296</v>
      </c>
      <c r="T2079" s="16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8327</v>
      </c>
      <c r="R2080" t="s">
        <v>8357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8327</v>
      </c>
      <c r="R2081" t="s">
        <v>8357</v>
      </c>
      <c r="S2081" s="16">
        <f>(((J2081/60)/60)/24)+DATE(1970,1,1)</f>
        <v>42150.71056712963</v>
      </c>
      <c r="T2081" s="16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8327</v>
      </c>
      <c r="R2082" t="s">
        <v>8357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8333</v>
      </c>
      <c r="R2083" t="s">
        <v>8337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8333</v>
      </c>
      <c r="R2084" t="s">
        <v>8337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8333</v>
      </c>
      <c r="R2085" t="s">
        <v>8337</v>
      </c>
      <c r="S2085" s="16">
        <f>(((J2085/60)/60)/24)+DATE(1970,1,1)</f>
        <v>41034.72216435185</v>
      </c>
      <c r="T2085" s="16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8333</v>
      </c>
      <c r="R2086" t="s">
        <v>8337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8333</v>
      </c>
      <c r="R2087" t="s">
        <v>8337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8333</v>
      </c>
      <c r="R2088" t="s">
        <v>8337</v>
      </c>
      <c r="S2088" s="16">
        <f>(((J2088/60)/60)/24)+DATE(1970,1,1)</f>
        <v>40860.67050925926</v>
      </c>
      <c r="T2088" s="16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8333</v>
      </c>
      <c r="R2089" t="s">
        <v>8337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8333</v>
      </c>
      <c r="R2090" t="s">
        <v>8337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8333</v>
      </c>
      <c r="R2091" t="s">
        <v>8337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8333</v>
      </c>
      <c r="R2092" t="s">
        <v>8337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8333</v>
      </c>
      <c r="R2093" t="s">
        <v>8337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8333</v>
      </c>
      <c r="R2094" t="s">
        <v>8337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8333</v>
      </c>
      <c r="R2095" t="s">
        <v>8337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8333</v>
      </c>
      <c r="R2096" t="s">
        <v>8337</v>
      </c>
      <c r="S2096" s="16">
        <f>(((J2096/60)/60)/24)+DATE(1970,1,1)</f>
        <v>40939.02002314815</v>
      </c>
      <c r="T2096" s="16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8333</v>
      </c>
      <c r="R2097" t="s">
        <v>8337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8333</v>
      </c>
      <c r="R2098" t="s">
        <v>8337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8333</v>
      </c>
      <c r="R2099" t="s">
        <v>8337</v>
      </c>
      <c r="S2099" s="16">
        <f>(((J2099/60)/60)/24)+DATE(1970,1,1)</f>
        <v>40818.58489583333</v>
      </c>
      <c r="T2099" s="16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8333</v>
      </c>
      <c r="R2100" t="s">
        <v>8337</v>
      </c>
      <c r="S2100" s="16">
        <f>(((J2100/60)/60)/24)+DATE(1970,1,1)</f>
        <v>40946.11383101852</v>
      </c>
      <c r="T2100" s="16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8333</v>
      </c>
      <c r="R2101" t="s">
        <v>8337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8333</v>
      </c>
      <c r="R2102" t="s">
        <v>8337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8333</v>
      </c>
      <c r="R2103" t="s">
        <v>8337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8333</v>
      </c>
      <c r="R2104" t="s">
        <v>8337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8333</v>
      </c>
      <c r="R2105" t="s">
        <v>8337</v>
      </c>
      <c r="S2105" s="16">
        <f>(((J2105/60)/60)/24)+DATE(1970,1,1)</f>
        <v>41192.754942129628</v>
      </c>
      <c r="T2105" s="16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8333</v>
      </c>
      <c r="R2106" t="s">
        <v>8337</v>
      </c>
      <c r="S2106" s="16">
        <f>(((J2106/60)/60)/24)+DATE(1970,1,1)</f>
        <v>41394.074467592596</v>
      </c>
      <c r="T2106" s="16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8333</v>
      </c>
      <c r="R2107" t="s">
        <v>8337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8333</v>
      </c>
      <c r="R2108" t="s">
        <v>8337</v>
      </c>
      <c r="S2108" s="16">
        <f>(((J2108/60)/60)/24)+DATE(1970,1,1)</f>
        <v>41270.21497685185</v>
      </c>
      <c r="T2108" s="16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8333</v>
      </c>
      <c r="R2109" t="s">
        <v>8337</v>
      </c>
      <c r="S2109" s="16">
        <f>(((J2109/60)/60)/24)+DATE(1970,1,1)</f>
        <v>41934.71056712963</v>
      </c>
      <c r="T2109" s="16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8333</v>
      </c>
      <c r="R2110" t="s">
        <v>8337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8333</v>
      </c>
      <c r="R2111" t="s">
        <v>8337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8333</v>
      </c>
      <c r="R2112" t="s">
        <v>8337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8333</v>
      </c>
      <c r="R2113" t="s">
        <v>8337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8333</v>
      </c>
      <c r="R2114" t="s">
        <v>8337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8333</v>
      </c>
      <c r="R2115" t="s">
        <v>8337</v>
      </c>
      <c r="S2115" s="16">
        <f>(((J2115/60)/60)/24)+DATE(1970,1,1)</f>
        <v>41870.86546296296</v>
      </c>
      <c r="T2115" s="16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8333</v>
      </c>
      <c r="R2116" t="s">
        <v>8337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8333</v>
      </c>
      <c r="R2117" t="s">
        <v>8337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8333</v>
      </c>
      <c r="R2118" t="s">
        <v>8337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8333</v>
      </c>
      <c r="R2119" t="s">
        <v>8337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8333</v>
      </c>
      <c r="R2120" t="s">
        <v>8337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8333</v>
      </c>
      <c r="R2121" t="s">
        <v>8337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8333</v>
      </c>
      <c r="R2122" t="s">
        <v>8337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8341</v>
      </c>
      <c r="R2123" t="s">
        <v>8342</v>
      </c>
      <c r="S2123" s="16">
        <f>(((J2123/60)/60)/24)+DATE(1970,1,1)</f>
        <v>42716.7424537037</v>
      </c>
      <c r="T2123" s="16">
        <f>(((I2123/60)/60)/24)+DATE(1970,1,1)</f>
        <v>42746.7424537037</v>
      </c>
      <c r="U2123">
        <f>YEAR(S2123)</f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8341</v>
      </c>
      <c r="R2124" t="s">
        <v>8342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>
        <f>YEAR(S2124)</f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8341</v>
      </c>
      <c r="R2125" t="s">
        <v>8342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8341</v>
      </c>
      <c r="R2126" t="s">
        <v>8342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>
        <f>YEAR(S2126)</f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8341</v>
      </c>
      <c r="R2127" t="s">
        <v>8342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8341</v>
      </c>
      <c r="R2128" t="s">
        <v>8342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>
        <f>YEAR(S2128)</f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8341</v>
      </c>
      <c r="R2129" t="s">
        <v>8342</v>
      </c>
      <c r="S2129" s="16">
        <f>(((J2129/60)/60)/24)+DATE(1970,1,1)</f>
        <v>42045.50535879629</v>
      </c>
      <c r="T2129" s="16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8341</v>
      </c>
      <c r="R2130" t="s">
        <v>8342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8341</v>
      </c>
      <c r="R2131" t="s">
        <v>8342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>
        <f>YEAR(S2131)</f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8341</v>
      </c>
      <c r="R2132" t="s">
        <v>8342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8341</v>
      </c>
      <c r="R2133" t="s">
        <v>8342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8341</v>
      </c>
      <c r="R2134" t="s">
        <v>8342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>
        <f>YEAR(S2134)</f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8341</v>
      </c>
      <c r="R2135" t="s">
        <v>8342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8341</v>
      </c>
      <c r="R2136" t="s">
        <v>8342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8341</v>
      </c>
      <c r="R2137" t="s">
        <v>8342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8341</v>
      </c>
      <c r="R2138" t="s">
        <v>8342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>
        <f>YEAR(S2138)</f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8341</v>
      </c>
      <c r="R2139" t="s">
        <v>8342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>
        <f>YEAR(S2139)</f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8341</v>
      </c>
      <c r="R2140" t="s">
        <v>8342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8341</v>
      </c>
      <c r="R2141" t="s">
        <v>8342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>
        <f>YEAR(S2141)</f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8341</v>
      </c>
      <c r="R2142" t="s">
        <v>8342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8341</v>
      </c>
      <c r="R2143" t="s">
        <v>8342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>
        <f>YEAR(S2143)</f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8341</v>
      </c>
      <c r="R2144" t="s">
        <v>8342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>
        <f>YEAR(S2144)</f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8341</v>
      </c>
      <c r="R2145" t="s">
        <v>8342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8341</v>
      </c>
      <c r="R2146" t="s">
        <v>8342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>
        <f>YEAR(S2146)</f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8341</v>
      </c>
      <c r="R2147" t="s">
        <v>8342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8341</v>
      </c>
      <c r="R2148" t="s">
        <v>8342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>
        <f>YEAR(S2148)</f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8341</v>
      </c>
      <c r="R2149" t="s">
        <v>8342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8341</v>
      </c>
      <c r="R2150" t="s">
        <v>8342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8341</v>
      </c>
      <c r="R2151" t="s">
        <v>8342</v>
      </c>
      <c r="S2151" s="16">
        <f>(((J2151/60)/60)/24)+DATE(1970,1,1)</f>
        <v>40355.024953703702</v>
      </c>
      <c r="T2151" s="16">
        <f>(((I2151/60)/60)/24)+DATE(1970,1,1)</f>
        <v>40390</v>
      </c>
      <c r="U2151">
        <f>YEAR(S2151)</f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8341</v>
      </c>
      <c r="R2152" t="s">
        <v>8342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>
        <f>YEAR(S2152)</f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8341</v>
      </c>
      <c r="R2153" t="s">
        <v>8342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8341</v>
      </c>
      <c r="R2154" t="s">
        <v>8342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8341</v>
      </c>
      <c r="R2155" t="s">
        <v>8342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>
        <f>YEAR(S2155)</f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8341</v>
      </c>
      <c r="R2156" t="s">
        <v>8342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>
        <f>YEAR(S2156)</f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8341</v>
      </c>
      <c r="R2157" t="s">
        <v>8342</v>
      </c>
      <c r="S2157" s="16">
        <f>(((J2157/60)/60)/24)+DATE(1970,1,1)</f>
        <v>42430.747511574074</v>
      </c>
      <c r="T2157" s="16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8341</v>
      </c>
      <c r="R2158" t="s">
        <v>8342</v>
      </c>
      <c r="S2158" s="16">
        <f>(((J2158/60)/60)/24)+DATE(1970,1,1)</f>
        <v>41488.85423611111</v>
      </c>
      <c r="T2158" s="16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8341</v>
      </c>
      <c r="R2159" t="s">
        <v>8342</v>
      </c>
      <c r="S2159" s="16">
        <f>(((J2159/60)/60)/24)+DATE(1970,1,1)</f>
        <v>42694.98128472222</v>
      </c>
      <c r="T2159" s="16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8341</v>
      </c>
      <c r="R2160" t="s">
        <v>8342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8341</v>
      </c>
      <c r="R2161" t="s">
        <v>8342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>
        <f>YEAR(S2161)</f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8341</v>
      </c>
      <c r="R2162" t="s">
        <v>8342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>
        <f>YEAR(S2162)</f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8333</v>
      </c>
      <c r="R2163" t="s">
        <v>8334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8333</v>
      </c>
      <c r="R2164" t="s">
        <v>8334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8333</v>
      </c>
      <c r="R2165" t="s">
        <v>8334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8333</v>
      </c>
      <c r="R2166" t="s">
        <v>8334</v>
      </c>
      <c r="S2166" s="16">
        <f>(((J2166/60)/60)/24)+DATE(1970,1,1)</f>
        <v>42515.71775462963</v>
      </c>
      <c r="T2166" s="16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8333</v>
      </c>
      <c r="R2167" t="s">
        <v>8334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8333</v>
      </c>
      <c r="R2168" t="s">
        <v>8334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8333</v>
      </c>
      <c r="R2169" t="s">
        <v>8334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8333</v>
      </c>
      <c r="R2170" t="s">
        <v>8334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8333</v>
      </c>
      <c r="R2171" t="s">
        <v>8334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8333</v>
      </c>
      <c r="R2172" t="s">
        <v>8334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8333</v>
      </c>
      <c r="R2173" t="s">
        <v>8334</v>
      </c>
      <c r="S2173" s="16">
        <f>(((J2173/60)/60)/24)+DATE(1970,1,1)</f>
        <v>42141.95711805555</v>
      </c>
      <c r="T2173" s="16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8333</v>
      </c>
      <c r="R2174" t="s">
        <v>8334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8333</v>
      </c>
      <c r="R2175" t="s">
        <v>8334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8333</v>
      </c>
      <c r="R2176" t="s">
        <v>8334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8333</v>
      </c>
      <c r="R2177" t="s">
        <v>8334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8333</v>
      </c>
      <c r="R2178" t="s">
        <v>8334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8333</v>
      </c>
      <c r="R2179" t="s">
        <v>8334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8333</v>
      </c>
      <c r="R2180" t="s">
        <v>8334</v>
      </c>
      <c r="S2180" s="16">
        <f>(((J2180/60)/60)/24)+DATE(1970,1,1)</f>
        <v>42723.63653935185</v>
      </c>
      <c r="T2180" s="16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8333</v>
      </c>
      <c r="R2181" t="s">
        <v>8334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8333</v>
      </c>
      <c r="R2182" t="s">
        <v>8334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8341</v>
      </c>
      <c r="R2183" t="s">
        <v>8359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8341</v>
      </c>
      <c r="R2184" t="s">
        <v>8359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8341</v>
      </c>
      <c r="R2185" t="s">
        <v>8359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8341</v>
      </c>
      <c r="R2186" t="s">
        <v>8359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8341</v>
      </c>
      <c r="R2187" t="s">
        <v>8359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8341</v>
      </c>
      <c r="R2188" t="s">
        <v>8359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8341</v>
      </c>
      <c r="R2189" t="s">
        <v>8359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8341</v>
      </c>
      <c r="R2190" t="s">
        <v>8359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8341</v>
      </c>
      <c r="R2191" t="s">
        <v>8359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8341</v>
      </c>
      <c r="R2192" t="s">
        <v>8359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8341</v>
      </c>
      <c r="R2193" t="s">
        <v>8359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8341</v>
      </c>
      <c r="R2194" t="s">
        <v>8359</v>
      </c>
      <c r="S2194" s="16">
        <f>(((J2194/60)/60)/24)+DATE(1970,1,1)</f>
        <v>42691.8512037037</v>
      </c>
      <c r="T2194" s="16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8341</v>
      </c>
      <c r="R2195" t="s">
        <v>8359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8341</v>
      </c>
      <c r="R2196" t="s">
        <v>8359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8341</v>
      </c>
      <c r="R2197" t="s">
        <v>8359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8341</v>
      </c>
      <c r="R2198" t="s">
        <v>8359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8341</v>
      </c>
      <c r="R2199" t="s">
        <v>8359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8341</v>
      </c>
      <c r="R2200" t="s">
        <v>8359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8341</v>
      </c>
      <c r="R2201" t="s">
        <v>8359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8341</v>
      </c>
      <c r="R2202" t="s">
        <v>8359</v>
      </c>
      <c r="S2202" s="16">
        <f>(((J2202/60)/60)/24)+DATE(1970,1,1)</f>
        <v>42163.625787037032</v>
      </c>
      <c r="T2202" s="16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8333</v>
      </c>
      <c r="R2203" t="s">
        <v>8338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8333</v>
      </c>
      <c r="R2204" t="s">
        <v>8338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8333</v>
      </c>
      <c r="R2205" t="s">
        <v>8338</v>
      </c>
      <c r="S2205" s="16">
        <f>(((J2205/60)/60)/24)+DATE(1970,1,1)</f>
        <v>42241.85974537037</v>
      </c>
      <c r="T2205" s="16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8333</v>
      </c>
      <c r="R2206" t="s">
        <v>8338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8333</v>
      </c>
      <c r="R2207" t="s">
        <v>8338</v>
      </c>
      <c r="S2207" s="16">
        <f>(((J2207/60)/60)/24)+DATE(1970,1,1)</f>
        <v>41031.82163194444</v>
      </c>
      <c r="T2207" s="16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8333</v>
      </c>
      <c r="R2208" t="s">
        <v>8338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8333</v>
      </c>
      <c r="R2209" t="s">
        <v>8338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8333</v>
      </c>
      <c r="R2210" t="s">
        <v>8338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8333</v>
      </c>
      <c r="R2211" t="s">
        <v>8338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8333</v>
      </c>
      <c r="R2212" t="s">
        <v>8338</v>
      </c>
      <c r="S2212" s="16">
        <f>(((J2212/60)/60)/24)+DATE(1970,1,1)</f>
        <v>40956.066087962965</v>
      </c>
      <c r="T2212" s="16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8333</v>
      </c>
      <c r="R2213" t="s">
        <v>8338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8333</v>
      </c>
      <c r="R2214" t="s">
        <v>8338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8333</v>
      </c>
      <c r="R2215" t="s">
        <v>8338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8333</v>
      </c>
      <c r="R2216" t="s">
        <v>8338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8333</v>
      </c>
      <c r="R2217" t="s">
        <v>8338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8333</v>
      </c>
      <c r="R2218" t="s">
        <v>8338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8333</v>
      </c>
      <c r="R2219" t="s">
        <v>8338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8333</v>
      </c>
      <c r="R2220" t="s">
        <v>8338</v>
      </c>
      <c r="S2220" s="16">
        <f>(((J2220/60)/60)/24)+DATE(1970,1,1)</f>
        <v>41127.812303240738</v>
      </c>
      <c r="T2220" s="16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8333</v>
      </c>
      <c r="R2221" t="s">
        <v>8338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8333</v>
      </c>
      <c r="R2222" t="s">
        <v>8338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8341</v>
      </c>
      <c r="R2223" t="s">
        <v>8359</v>
      </c>
      <c r="S2223" s="16">
        <f>(((J2223/60)/60)/24)+DATE(1970,1,1)</f>
        <v>42452.666770833333</v>
      </c>
      <c r="T2223" s="16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8341</v>
      </c>
      <c r="R2224" t="s">
        <v>8359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8341</v>
      </c>
      <c r="R2225" t="s">
        <v>8359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8341</v>
      </c>
      <c r="R2226" t="s">
        <v>8359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8341</v>
      </c>
      <c r="R2227" t="s">
        <v>8359</v>
      </c>
      <c r="S2227" s="16">
        <f>(((J2227/60)/60)/24)+DATE(1970,1,1)</f>
        <v>41873.79184027778</v>
      </c>
      <c r="T2227" s="16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8341</v>
      </c>
      <c r="R2228" t="s">
        <v>8359</v>
      </c>
      <c r="S2228" s="16">
        <f>(((J2228/60)/60)/24)+DATE(1970,1,1)</f>
        <v>42381.79886574074</v>
      </c>
      <c r="T2228" s="16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8341</v>
      </c>
      <c r="R2229" t="s">
        <v>8359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8341</v>
      </c>
      <c r="R2230" t="s">
        <v>8359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8341</v>
      </c>
      <c r="R2231" t="s">
        <v>8359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8341</v>
      </c>
      <c r="R2232" t="s">
        <v>8359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8341</v>
      </c>
      <c r="R2233" t="s">
        <v>8359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8341</v>
      </c>
      <c r="R2234" t="s">
        <v>8359</v>
      </c>
      <c r="S2234" s="16">
        <f>(((J2234/60)/60)/24)+DATE(1970,1,1)</f>
        <v>41806.794074074074</v>
      </c>
      <c r="T2234" s="16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8341</v>
      </c>
      <c r="R2235" t="s">
        <v>8359</v>
      </c>
      <c r="S2235" s="16">
        <f>(((J2235/60)/60)/24)+DATE(1970,1,1)</f>
        <v>42331.378923611104</v>
      </c>
      <c r="T2235" s="16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8341</v>
      </c>
      <c r="R2236" t="s">
        <v>8359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8341</v>
      </c>
      <c r="R2237" t="s">
        <v>8359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8341</v>
      </c>
      <c r="R2238" t="s">
        <v>8359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8341</v>
      </c>
      <c r="R2239" t="s">
        <v>8359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8341</v>
      </c>
      <c r="R2240" t="s">
        <v>8359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8341</v>
      </c>
      <c r="R2241" t="s">
        <v>8359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8341</v>
      </c>
      <c r="R2242" t="s">
        <v>8359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8341</v>
      </c>
      <c r="R2243" t="s">
        <v>8359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8341</v>
      </c>
      <c r="R2244" t="s">
        <v>8359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8341</v>
      </c>
      <c r="R2245" t="s">
        <v>8359</v>
      </c>
      <c r="S2245" s="16">
        <f>(((J2245/60)/60)/24)+DATE(1970,1,1)</f>
        <v>42800.751041666663</v>
      </c>
      <c r="T2245" s="16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8341</v>
      </c>
      <c r="R2246" t="s">
        <v>8359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8341</v>
      </c>
      <c r="R2247" t="s">
        <v>8359</v>
      </c>
      <c r="S2247" s="16">
        <f>(((J2247/60)/60)/24)+DATE(1970,1,1)</f>
        <v>41660.708530092597</v>
      </c>
      <c r="T2247" s="16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8341</v>
      </c>
      <c r="R2248" t="s">
        <v>8359</v>
      </c>
      <c r="S2248" s="16">
        <f>(((J2248/60)/60)/24)+DATE(1970,1,1)</f>
        <v>42221.79178240741</v>
      </c>
      <c r="T2248" s="16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8341</v>
      </c>
      <c r="R2249" t="s">
        <v>8359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8341</v>
      </c>
      <c r="R2250" t="s">
        <v>8359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8341</v>
      </c>
      <c r="R2251" t="s">
        <v>8359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8341</v>
      </c>
      <c r="R2252" t="s">
        <v>8359</v>
      </c>
      <c r="S2252" s="16">
        <f>(((J2252/60)/60)/24)+DATE(1970,1,1)</f>
        <v>42677.005474537036</v>
      </c>
      <c r="T2252" s="16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8341</v>
      </c>
      <c r="R2253" t="s">
        <v>8359</v>
      </c>
      <c r="S2253" s="16">
        <f>(((J2253/60)/60)/24)+DATE(1970,1,1)</f>
        <v>41846.34579861111</v>
      </c>
      <c r="T2253" s="16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8341</v>
      </c>
      <c r="R2254" t="s">
        <v>8359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8341</v>
      </c>
      <c r="R2255" t="s">
        <v>8359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8341</v>
      </c>
      <c r="R2256" t="s">
        <v>8359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8341</v>
      </c>
      <c r="R2257" t="s">
        <v>8359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8341</v>
      </c>
      <c r="R2258" t="s">
        <v>8359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8341</v>
      </c>
      <c r="R2259" t="s">
        <v>8359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8341</v>
      </c>
      <c r="R2260" t="s">
        <v>8359</v>
      </c>
      <c r="S2260" s="16">
        <f>(((J2260/60)/60)/24)+DATE(1970,1,1)</f>
        <v>42136.75100694444</v>
      </c>
      <c r="T2260" s="16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8341</v>
      </c>
      <c r="R2261" t="s">
        <v>8359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8341</v>
      </c>
      <c r="R2262" t="s">
        <v>8359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8341</v>
      </c>
      <c r="R2263" t="s">
        <v>8359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8341</v>
      </c>
      <c r="R2264" t="s">
        <v>8359</v>
      </c>
      <c r="S2264" s="16">
        <f>(((J2264/60)/60)/24)+DATE(1970,1,1)</f>
        <v>41926.585162037038</v>
      </c>
      <c r="T2264" s="16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8341</v>
      </c>
      <c r="R2265" t="s">
        <v>8359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8341</v>
      </c>
      <c r="R2266" t="s">
        <v>8359</v>
      </c>
      <c r="S2266" s="16">
        <f>(((J2266/60)/60)/24)+DATE(1970,1,1)</f>
        <v>42496.582337962958</v>
      </c>
      <c r="T2266" s="16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8341</v>
      </c>
      <c r="R2267" t="s">
        <v>8359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8341</v>
      </c>
      <c r="R2268" t="s">
        <v>8359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8341</v>
      </c>
      <c r="R2269" t="s">
        <v>8359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8341</v>
      </c>
      <c r="R2270" t="s">
        <v>8359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8341</v>
      </c>
      <c r="R2271" t="s">
        <v>8359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8341</v>
      </c>
      <c r="R2272" t="s">
        <v>8359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8341</v>
      </c>
      <c r="R2273" t="s">
        <v>8359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8341</v>
      </c>
      <c r="R2274" t="s">
        <v>8359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8341</v>
      </c>
      <c r="R2275" t="s">
        <v>8359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8341</v>
      </c>
      <c r="R2276" t="s">
        <v>8359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8341</v>
      </c>
      <c r="R2277" t="s">
        <v>8359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8341</v>
      </c>
      <c r="R2278" t="s">
        <v>8359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8341</v>
      </c>
      <c r="R2279" t="s">
        <v>8359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8341</v>
      </c>
      <c r="R2280" t="s">
        <v>8359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8341</v>
      </c>
      <c r="R2281" t="s">
        <v>8359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8341</v>
      </c>
      <c r="R2282" t="s">
        <v>8359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8333</v>
      </c>
      <c r="R2283" t="s">
        <v>8334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8333</v>
      </c>
      <c r="R2284" t="s">
        <v>8334</v>
      </c>
      <c r="S2284" s="16">
        <f>(((J2284/60)/60)/24)+DATE(1970,1,1)</f>
        <v>42323.17460648148</v>
      </c>
      <c r="T2284" s="16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8333</v>
      </c>
      <c r="R2285" t="s">
        <v>8334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8333</v>
      </c>
      <c r="R2286" t="s">
        <v>8334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8333</v>
      </c>
      <c r="R2287" t="s">
        <v>8334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8333</v>
      </c>
      <c r="R2288" t="s">
        <v>8334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8333</v>
      </c>
      <c r="R2289" t="s">
        <v>8334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8333</v>
      </c>
      <c r="R2290" t="s">
        <v>8334</v>
      </c>
      <c r="S2290" s="16">
        <f>(((J2290/60)/60)/24)+DATE(1970,1,1)</f>
        <v>41067.827418981484</v>
      </c>
      <c r="T2290" s="16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8333</v>
      </c>
      <c r="R2291" t="s">
        <v>8334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8333</v>
      </c>
      <c r="R2292" t="s">
        <v>8334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8333</v>
      </c>
      <c r="R2293" t="s">
        <v>8334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8333</v>
      </c>
      <c r="R2294" t="s">
        <v>8334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8333</v>
      </c>
      <c r="R2295" t="s">
        <v>8334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8333</v>
      </c>
      <c r="R2296" t="s">
        <v>8334</v>
      </c>
      <c r="S2296" s="16">
        <f>(((J2296/60)/60)/24)+DATE(1970,1,1)</f>
        <v>41264.72314814815</v>
      </c>
      <c r="T2296" s="16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8333</v>
      </c>
      <c r="R2297" t="s">
        <v>8334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8333</v>
      </c>
      <c r="R2298" t="s">
        <v>8334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8333</v>
      </c>
      <c r="R2299" t="s">
        <v>8334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8333</v>
      </c>
      <c r="R2300" t="s">
        <v>8334</v>
      </c>
      <c r="S2300" s="16">
        <f>(((J2300/60)/60)/24)+DATE(1970,1,1)</f>
        <v>41694.84065972222</v>
      </c>
      <c r="T2300" s="16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8333</v>
      </c>
      <c r="R2301" t="s">
        <v>8334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8333</v>
      </c>
      <c r="R2302" t="s">
        <v>8334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8333</v>
      </c>
      <c r="R2303" t="s">
        <v>8337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8333</v>
      </c>
      <c r="R2304" t="s">
        <v>8337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8333</v>
      </c>
      <c r="R2305" t="s">
        <v>8337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8333</v>
      </c>
      <c r="R2306" t="s">
        <v>8337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8333</v>
      </c>
      <c r="R2307" t="s">
        <v>8337</v>
      </c>
      <c r="S2307" s="16">
        <f>(((J2307/60)/60)/24)+DATE(1970,1,1)</f>
        <v>41834.695277777777</v>
      </c>
      <c r="T2307" s="16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8333</v>
      </c>
      <c r="R2308" t="s">
        <v>8337</v>
      </c>
      <c r="S2308" s="16">
        <f>(((J2308/60)/60)/24)+DATE(1970,1,1)</f>
        <v>40948.16815972222</v>
      </c>
      <c r="T2308" s="16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8333</v>
      </c>
      <c r="R2309" t="s">
        <v>8337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8333</v>
      </c>
      <c r="R2310" t="s">
        <v>8337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8333</v>
      </c>
      <c r="R2311" t="s">
        <v>8337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8333</v>
      </c>
      <c r="R2312" t="s">
        <v>8337</v>
      </c>
      <c r="S2312" s="16">
        <f>(((J2312/60)/60)/24)+DATE(1970,1,1)</f>
        <v>41324.79415509259</v>
      </c>
      <c r="T2312" s="16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8333</v>
      </c>
      <c r="R2313" t="s">
        <v>8337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8333</v>
      </c>
      <c r="R2314" t="s">
        <v>8337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8333</v>
      </c>
      <c r="R2315" t="s">
        <v>8337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8333</v>
      </c>
      <c r="R2316" t="s">
        <v>8337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8333</v>
      </c>
      <c r="R2317" t="s">
        <v>8337</v>
      </c>
      <c r="S2317" s="16">
        <f>(((J2317/60)/60)/24)+DATE(1970,1,1)</f>
        <v>41004.72619212963</v>
      </c>
      <c r="T2317" s="16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8333</v>
      </c>
      <c r="R2318" t="s">
        <v>8337</v>
      </c>
      <c r="S2318" s="16">
        <f>(((J2318/60)/60)/24)+DATE(1970,1,1)</f>
        <v>40079.725115740745</v>
      </c>
      <c r="T2318" s="16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8333</v>
      </c>
      <c r="R2319" t="s">
        <v>8337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8333</v>
      </c>
      <c r="R2320" t="s">
        <v>8337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8333</v>
      </c>
      <c r="R2321" t="s">
        <v>8337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8333</v>
      </c>
      <c r="R2322" t="s">
        <v>8337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8344</v>
      </c>
      <c r="R2323" t="s">
        <v>8360</v>
      </c>
      <c r="S2323" s="16">
        <f>(((J2323/60)/60)/24)+DATE(1970,1,1)</f>
        <v>42799.260428240741</v>
      </c>
      <c r="T2323" s="16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8344</v>
      </c>
      <c r="R2324" t="s">
        <v>8360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8344</v>
      </c>
      <c r="R2325" t="s">
        <v>8360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8344</v>
      </c>
      <c r="R2326" t="s">
        <v>8360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8344</v>
      </c>
      <c r="R2327" t="s">
        <v>8360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8344</v>
      </c>
      <c r="R2328" t="s">
        <v>8360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8344</v>
      </c>
      <c r="R2329" t="s">
        <v>8360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8344</v>
      </c>
      <c r="R2330" t="s">
        <v>8360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8344</v>
      </c>
      <c r="R2331" t="s">
        <v>8360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8344</v>
      </c>
      <c r="R2332" t="s">
        <v>8360</v>
      </c>
      <c r="S2332" s="16">
        <f>(((J2332/60)/60)/24)+DATE(1970,1,1)</f>
        <v>42332.89980324074</v>
      </c>
      <c r="T2332" s="16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8344</v>
      </c>
      <c r="R2333" t="s">
        <v>8360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8344</v>
      </c>
      <c r="R2334" t="s">
        <v>8360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8344</v>
      </c>
      <c r="R2335" t="s">
        <v>8360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8344</v>
      </c>
      <c r="R2336" t="s">
        <v>8360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8344</v>
      </c>
      <c r="R2337" t="s">
        <v>8360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8344</v>
      </c>
      <c r="R2338" t="s">
        <v>8360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8344</v>
      </c>
      <c r="R2339" t="s">
        <v>8360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8344</v>
      </c>
      <c r="R2340" t="s">
        <v>8360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8344</v>
      </c>
      <c r="R2341" t="s">
        <v>8360</v>
      </c>
      <c r="S2341" s="16">
        <f>(((J2341/60)/60)/24)+DATE(1970,1,1)</f>
        <v>42692.79987268518</v>
      </c>
      <c r="T2341" s="16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8344</v>
      </c>
      <c r="R2342" t="s">
        <v>8360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8327</v>
      </c>
      <c r="R2343" t="s">
        <v>8328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8327</v>
      </c>
      <c r="R2344" t="s">
        <v>8328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8327</v>
      </c>
      <c r="R2345" t="s">
        <v>8328</v>
      </c>
      <c r="S2345" s="16">
        <f>(((J2345/60)/60)/24)+DATE(1970,1,1)</f>
        <v>42327.825289351851</v>
      </c>
      <c r="T2345" s="16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8327</v>
      </c>
      <c r="R2346" t="s">
        <v>8328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8327</v>
      </c>
      <c r="R2347" t="s">
        <v>8328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8327</v>
      </c>
      <c r="R2348" t="s">
        <v>8328</v>
      </c>
      <c r="S2348" s="16">
        <f>(((J2348/60)/60)/24)+DATE(1970,1,1)</f>
        <v>42615.79896990741</v>
      </c>
      <c r="T2348" s="16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8327</v>
      </c>
      <c r="R2349" t="s">
        <v>8328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8327</v>
      </c>
      <c r="R2350" t="s">
        <v>8328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8327</v>
      </c>
      <c r="R2351" t="s">
        <v>8328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8327</v>
      </c>
      <c r="R2352" t="s">
        <v>8328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8327</v>
      </c>
      <c r="R2353" t="s">
        <v>8328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8327</v>
      </c>
      <c r="R2354" t="s">
        <v>8328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8327</v>
      </c>
      <c r="R2355" t="s">
        <v>8328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8327</v>
      </c>
      <c r="R2356" t="s">
        <v>8328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8327</v>
      </c>
      <c r="R2357" t="s">
        <v>8328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8327</v>
      </c>
      <c r="R2358" t="s">
        <v>8328</v>
      </c>
      <c r="S2358" s="16">
        <f>(((J2358/60)/60)/24)+DATE(1970,1,1)</f>
        <v>42130.78361111111</v>
      </c>
      <c r="T2358" s="16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8327</v>
      </c>
      <c r="R2359" t="s">
        <v>8328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8327</v>
      </c>
      <c r="R2360" t="s">
        <v>8328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8327</v>
      </c>
      <c r="R2361" t="s">
        <v>8328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8327</v>
      </c>
      <c r="R2362" t="s">
        <v>8328</v>
      </c>
      <c r="S2362" s="16">
        <f>(((J2362/60)/60)/24)+DATE(1970,1,1)</f>
        <v>42377.70694444445</v>
      </c>
      <c r="T2362" s="16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8327</v>
      </c>
      <c r="R2363" t="s">
        <v>8328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8327</v>
      </c>
      <c r="R2364" t="s">
        <v>8328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8327</v>
      </c>
      <c r="R2365" t="s">
        <v>8328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8327</v>
      </c>
      <c r="R2366" t="s">
        <v>8328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8327</v>
      </c>
      <c r="R2367" t="s">
        <v>8328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8327</v>
      </c>
      <c r="R2368" t="s">
        <v>8328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8327</v>
      </c>
      <c r="R2369" t="s">
        <v>8328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8327</v>
      </c>
      <c r="R2370" t="s">
        <v>8328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8327</v>
      </c>
      <c r="R2371" t="s">
        <v>8328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8327</v>
      </c>
      <c r="R2372" t="s">
        <v>8328</v>
      </c>
      <c r="S2372" s="16">
        <f>(((J2372/60)/60)/24)+DATE(1970,1,1)</f>
        <v>41961.18913194444</v>
      </c>
      <c r="T2372" s="16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8327</v>
      </c>
      <c r="R2373" t="s">
        <v>8328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8327</v>
      </c>
      <c r="R2374" t="s">
        <v>8328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8327</v>
      </c>
      <c r="R2375" t="s">
        <v>8328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8327</v>
      </c>
      <c r="R2376" t="s">
        <v>8328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8327</v>
      </c>
      <c r="R2377" t="s">
        <v>8328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8327</v>
      </c>
      <c r="R2378" t="s">
        <v>8328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8327</v>
      </c>
      <c r="R2379" t="s">
        <v>8328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8327</v>
      </c>
      <c r="R2380" t="s">
        <v>8328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8327</v>
      </c>
      <c r="R2381" t="s">
        <v>8328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8327</v>
      </c>
      <c r="R2382" t="s">
        <v>8328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8327</v>
      </c>
      <c r="R2383" t="s">
        <v>8328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8327</v>
      </c>
      <c r="R2384" t="s">
        <v>8328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8327</v>
      </c>
      <c r="R2385" t="s">
        <v>8328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8327</v>
      </c>
      <c r="R2386" t="s">
        <v>8328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8327</v>
      </c>
      <c r="R2387" t="s">
        <v>8328</v>
      </c>
      <c r="S2387" s="16">
        <f>(((J2387/60)/60)/24)+DATE(1970,1,1)</f>
        <v>42191.70175925926</v>
      </c>
      <c r="T2387" s="16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8327</v>
      </c>
      <c r="R2388" t="s">
        <v>8328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8327</v>
      </c>
      <c r="R2389" t="s">
        <v>8328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8327</v>
      </c>
      <c r="R2390" t="s">
        <v>8328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8327</v>
      </c>
      <c r="R2391" t="s">
        <v>8328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8327</v>
      </c>
      <c r="R2392" t="s">
        <v>8328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8327</v>
      </c>
      <c r="R2393" t="s">
        <v>8328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8327</v>
      </c>
      <c r="R2394" t="s">
        <v>8328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8327</v>
      </c>
      <c r="R2395" t="s">
        <v>8328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8327</v>
      </c>
      <c r="R2396" t="s">
        <v>8328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8327</v>
      </c>
      <c r="R2397" t="s">
        <v>8328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8327</v>
      </c>
      <c r="R2398" t="s">
        <v>8328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8327</v>
      </c>
      <c r="R2399" t="s">
        <v>8328</v>
      </c>
      <c r="S2399" s="16">
        <f>(((J2399/60)/60)/24)+DATE(1970,1,1)</f>
        <v>41976.88490740741</v>
      </c>
      <c r="T2399" s="16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8327</v>
      </c>
      <c r="R2400" t="s">
        <v>8328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8327</v>
      </c>
      <c r="R2401" t="s">
        <v>8328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8327</v>
      </c>
      <c r="R2402" t="s">
        <v>8328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8344</v>
      </c>
      <c r="R2403" t="s">
        <v>8345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>
        <f>YEAR(S2403)</f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8344</v>
      </c>
      <c r="R2404" t="s">
        <v>8345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>
        <f>YEAR(S2404)</f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8344</v>
      </c>
      <c r="R2405" t="s">
        <v>8345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8344</v>
      </c>
      <c r="R2406" t="s">
        <v>8345</v>
      </c>
      <c r="S2406" s="16">
        <f>(((J2406/60)/60)/24)+DATE(1970,1,1)</f>
        <v>42342.03943287037</v>
      </c>
      <c r="T2406" s="16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8344</v>
      </c>
      <c r="R2407" t="s">
        <v>8345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8344</v>
      </c>
      <c r="R2408" t="s">
        <v>8345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8344</v>
      </c>
      <c r="R2409" t="s">
        <v>8345</v>
      </c>
      <c r="S2409" s="16">
        <f>(((J2409/60)/60)/24)+DATE(1970,1,1)</f>
        <v>42082.575555555552</v>
      </c>
      <c r="T2409" s="16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8344</v>
      </c>
      <c r="R2410" t="s">
        <v>8345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>
        <f>YEAR(S2410)</f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8344</v>
      </c>
      <c r="R2411" t="s">
        <v>8345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8344</v>
      </c>
      <c r="R2412" t="s">
        <v>8345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8344</v>
      </c>
      <c r="R2413" t="s">
        <v>8345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>
        <f>YEAR(S2413)</f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8344</v>
      </c>
      <c r="R2414" t="s">
        <v>8345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8344</v>
      </c>
      <c r="R2415" t="s">
        <v>8345</v>
      </c>
      <c r="S2415" s="16">
        <f>(((J2415/60)/60)/24)+DATE(1970,1,1)</f>
        <v>41760.10974537037</v>
      </c>
      <c r="T2415" s="16">
        <f>(((I2415/60)/60)/24)+DATE(1970,1,1)</f>
        <v>41790.979166666664</v>
      </c>
      <c r="U2415">
        <f>YEAR(S2415)</f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8344</v>
      </c>
      <c r="R2416" t="s">
        <v>8345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8344</v>
      </c>
      <c r="R2417" t="s">
        <v>8345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8344</v>
      </c>
      <c r="R2418" t="s">
        <v>8345</v>
      </c>
      <c r="S2418" s="16">
        <f>(((J2418/60)/60)/24)+DATE(1970,1,1)</f>
        <v>42019.737766203703</v>
      </c>
      <c r="T2418" s="16">
        <f>(((I2418/60)/60)/24)+DATE(1970,1,1)</f>
        <v>42077.625</v>
      </c>
      <c r="U2418">
        <f>YEAR(S2418)</f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8344</v>
      </c>
      <c r="R2419" t="s">
        <v>8345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>
        <f>YEAR(S2419)</f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8344</v>
      </c>
      <c r="R2420" t="s">
        <v>8345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>
        <f>YEAR(S2420)</f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8344</v>
      </c>
      <c r="R2421" t="s">
        <v>8345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>
        <f>YEAR(S2421)</f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8344</v>
      </c>
      <c r="R2422" t="s">
        <v>8345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8344</v>
      </c>
      <c r="R2423" t="s">
        <v>8345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>
        <f>YEAR(S2423)</f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8344</v>
      </c>
      <c r="R2424" t="s">
        <v>8345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8344</v>
      </c>
      <c r="R2425" t="s">
        <v>8345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8344</v>
      </c>
      <c r="R2426" t="s">
        <v>8345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>
        <f>YEAR(S2426)</f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8344</v>
      </c>
      <c r="R2427" t="s">
        <v>8345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8344</v>
      </c>
      <c r="R2428" t="s">
        <v>8345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>
        <f>YEAR(S2428)</f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8344</v>
      </c>
      <c r="R2429" t="s">
        <v>8345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8344</v>
      </c>
      <c r="R2430" t="s">
        <v>8345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>
        <f>YEAR(S2430)</f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8344</v>
      </c>
      <c r="R2431" t="s">
        <v>8345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8344</v>
      </c>
      <c r="R2432" t="s">
        <v>8345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8344</v>
      </c>
      <c r="R2433" t="s">
        <v>8345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>
        <f>YEAR(S2433)</f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8344</v>
      </c>
      <c r="R2434" t="s">
        <v>8345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8344</v>
      </c>
      <c r="R2435" t="s">
        <v>8345</v>
      </c>
      <c r="S2435" s="16">
        <f>(((J2435/60)/60)/24)+DATE(1970,1,1)</f>
        <v>42397.89980324074</v>
      </c>
      <c r="T2435" s="16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8344</v>
      </c>
      <c r="R2436" t="s">
        <v>8345</v>
      </c>
      <c r="S2436" s="16">
        <f>(((J2436/60)/60)/24)+DATE(1970,1,1)</f>
        <v>42180.18604166666</v>
      </c>
      <c r="T2436" s="16">
        <f>(((I2436/60)/60)/24)+DATE(1970,1,1)</f>
        <v>42220.18604166666</v>
      </c>
      <c r="U2436">
        <f>YEAR(S2436)</f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8344</v>
      </c>
      <c r="R2437" t="s">
        <v>8345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>
        <f>YEAR(S2437)</f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8344</v>
      </c>
      <c r="R2438" t="s">
        <v>8345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8344</v>
      </c>
      <c r="R2439" t="s">
        <v>8345</v>
      </c>
      <c r="S2439" s="16">
        <f>(((J2439/60)/60)/24)+DATE(1970,1,1)</f>
        <v>42031.965138888889</v>
      </c>
      <c r="T2439" s="16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8344</v>
      </c>
      <c r="R2440" t="s">
        <v>8345</v>
      </c>
      <c r="S2440" s="16">
        <f>(((J2440/60)/60)/24)+DATE(1970,1,1)</f>
        <v>42285.91506944444</v>
      </c>
      <c r="T2440" s="16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8344</v>
      </c>
      <c r="R2441" t="s">
        <v>8345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>
        <f>YEAR(S2441)</f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8344</v>
      </c>
      <c r="R2442" t="s">
        <v>8345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>
        <f>YEAR(S2442)</f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8344</v>
      </c>
      <c r="R2443" t="s">
        <v>8360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8344</v>
      </c>
      <c r="R2444" t="s">
        <v>8360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8344</v>
      </c>
      <c r="R2445" t="s">
        <v>8360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8344</v>
      </c>
      <c r="R2446" t="s">
        <v>8360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8344</v>
      </c>
      <c r="R2447" t="s">
        <v>8360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8344</v>
      </c>
      <c r="R2448" t="s">
        <v>8360</v>
      </c>
      <c r="S2448" s="16">
        <f>(((J2448/60)/60)/24)+DATE(1970,1,1)</f>
        <v>42670.602673611109</v>
      </c>
      <c r="T2448" s="16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8344</v>
      </c>
      <c r="R2449" t="s">
        <v>8360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8344</v>
      </c>
      <c r="R2450" t="s">
        <v>8360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8344</v>
      </c>
      <c r="R2451" t="s">
        <v>8360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8344</v>
      </c>
      <c r="R2452" t="s">
        <v>8360</v>
      </c>
      <c r="S2452" s="16">
        <f>(((J2452/60)/60)/24)+DATE(1970,1,1)</f>
        <v>41902.07240740741</v>
      </c>
      <c r="T2452" s="16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8344</v>
      </c>
      <c r="R2453" t="s">
        <v>8360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8344</v>
      </c>
      <c r="R2454" t="s">
        <v>8360</v>
      </c>
      <c r="S2454" s="16">
        <f>(((J2454/60)/60)/24)+DATE(1970,1,1)</f>
        <v>42338.84375</v>
      </c>
      <c r="T2454" s="16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8344</v>
      </c>
      <c r="R2455" t="s">
        <v>8360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8344</v>
      </c>
      <c r="R2456" t="s">
        <v>8360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8344</v>
      </c>
      <c r="R2457" t="s">
        <v>8360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8344</v>
      </c>
      <c r="R2458" t="s">
        <v>8360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8344</v>
      </c>
      <c r="R2459" t="s">
        <v>8360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8344</v>
      </c>
      <c r="R2460" t="s">
        <v>8360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8344</v>
      </c>
      <c r="R2461" t="s">
        <v>8360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8344</v>
      </c>
      <c r="R2462" t="s">
        <v>8360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8333</v>
      </c>
      <c r="R2463" t="s">
        <v>8337</v>
      </c>
      <c r="S2463" s="16">
        <f>(((J2463/60)/60)/24)+DATE(1970,1,1)</f>
        <v>40784.012696759259</v>
      </c>
      <c r="T2463" s="16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8333</v>
      </c>
      <c r="R2464" t="s">
        <v>8337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8333</v>
      </c>
      <c r="R2465" t="s">
        <v>8337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8333</v>
      </c>
      <c r="R2466" t="s">
        <v>8337</v>
      </c>
      <c r="S2466" s="16">
        <f>(((J2466/60)/60)/24)+DATE(1970,1,1)</f>
        <v>42248.90042824074</v>
      </c>
      <c r="T2466" s="16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8333</v>
      </c>
      <c r="R2467" t="s">
        <v>8337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8333</v>
      </c>
      <c r="R2468" t="s">
        <v>8337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8333</v>
      </c>
      <c r="R2469" t="s">
        <v>8337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8333</v>
      </c>
      <c r="R2470" t="s">
        <v>8337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8333</v>
      </c>
      <c r="R2471" t="s">
        <v>8337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8333</v>
      </c>
      <c r="R2472" t="s">
        <v>8337</v>
      </c>
      <c r="S2472" s="16">
        <f>(((J2472/60)/60)/24)+DATE(1970,1,1)</f>
        <v>41023.07471064815</v>
      </c>
      <c r="T2472" s="16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8333</v>
      </c>
      <c r="R2473" t="s">
        <v>8337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8333</v>
      </c>
      <c r="R2474" t="s">
        <v>8337</v>
      </c>
      <c r="S2474" s="16">
        <f>(((J2474/60)/60)/24)+DATE(1970,1,1)</f>
        <v>40354.11550925926</v>
      </c>
      <c r="T2474" s="16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8333</v>
      </c>
      <c r="R2475" t="s">
        <v>8337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8333</v>
      </c>
      <c r="R2476" t="s">
        <v>8337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8333</v>
      </c>
      <c r="R2477" t="s">
        <v>8337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8333</v>
      </c>
      <c r="R2478" t="s">
        <v>8337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8333</v>
      </c>
      <c r="R2479" t="s">
        <v>8337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8333</v>
      </c>
      <c r="R2480" t="s">
        <v>8337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8333</v>
      </c>
      <c r="R2481" t="s">
        <v>8337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8333</v>
      </c>
      <c r="R2482" t="s">
        <v>8337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8333</v>
      </c>
      <c r="R2483" t="s">
        <v>8337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8333</v>
      </c>
      <c r="R2484" t="s">
        <v>8337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8333</v>
      </c>
      <c r="R2485" t="s">
        <v>8337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8333</v>
      </c>
      <c r="R2486" t="s">
        <v>8337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8333</v>
      </c>
      <c r="R2487" t="s">
        <v>8337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8333</v>
      </c>
      <c r="R2488" t="s">
        <v>8337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8333</v>
      </c>
      <c r="R2489" t="s">
        <v>8337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8333</v>
      </c>
      <c r="R2490" t="s">
        <v>8337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8333</v>
      </c>
      <c r="R2491" t="s">
        <v>8337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8333</v>
      </c>
      <c r="R2492" t="s">
        <v>8337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8333</v>
      </c>
      <c r="R2493" t="s">
        <v>8337</v>
      </c>
      <c r="S2493" s="16">
        <f>(((J2493/60)/60)/24)+DATE(1970,1,1)</f>
        <v>40542.839282407411</v>
      </c>
      <c r="T2493" s="16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8333</v>
      </c>
      <c r="R2494" t="s">
        <v>8337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8333</v>
      </c>
      <c r="R2495" t="s">
        <v>8337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8333</v>
      </c>
      <c r="R2496" t="s">
        <v>8337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8333</v>
      </c>
      <c r="R2497" t="s">
        <v>8337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8333</v>
      </c>
      <c r="R2498" t="s">
        <v>8337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8333</v>
      </c>
      <c r="R2499" t="s">
        <v>8337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8333</v>
      </c>
      <c r="R2500" t="s">
        <v>8337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8333</v>
      </c>
      <c r="R2501" t="s">
        <v>8337</v>
      </c>
      <c r="S2501" s="16">
        <f>(((J2501/60)/60)/24)+DATE(1970,1,1)</f>
        <v>41226.648576388885</v>
      </c>
      <c r="T2501" s="16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8333</v>
      </c>
      <c r="R2502" t="s">
        <v>8337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8344</v>
      </c>
      <c r="R2503" t="s">
        <v>8361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8344</v>
      </c>
      <c r="R2504" t="s">
        <v>8361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8344</v>
      </c>
      <c r="R2505" t="s">
        <v>8361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>
        <f>YEAR(S2505)</f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8344</v>
      </c>
      <c r="R2506" t="s">
        <v>8361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8344</v>
      </c>
      <c r="R2507" t="s">
        <v>8361</v>
      </c>
      <c r="S2507" s="16">
        <f>(((J2507/60)/60)/24)+DATE(1970,1,1)</f>
        <v>42047.05574074074</v>
      </c>
      <c r="T2507" s="16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8344</v>
      </c>
      <c r="R2508" t="s">
        <v>8361</v>
      </c>
      <c r="S2508" s="16">
        <f>(((J2508/60)/60)/24)+DATE(1970,1,1)</f>
        <v>42258.297094907408</v>
      </c>
      <c r="T2508" s="16">
        <f>(((I2508/60)/60)/24)+DATE(1970,1,1)</f>
        <v>42280.875</v>
      </c>
      <c r="U2508">
        <f>YEAR(S2508)</f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8344</v>
      </c>
      <c r="R2509" t="s">
        <v>8361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>
        <f>YEAR(S2509)</f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8344</v>
      </c>
      <c r="R2510" t="s">
        <v>8361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8344</v>
      </c>
      <c r="R2511" t="s">
        <v>8361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>
        <f>YEAR(S2511)</f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8344</v>
      </c>
      <c r="R2512" t="s">
        <v>8361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8344</v>
      </c>
      <c r="R2513" t="s">
        <v>8361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8344</v>
      </c>
      <c r="R2514" t="s">
        <v>8361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8344</v>
      </c>
      <c r="R2515" t="s">
        <v>8361</v>
      </c>
      <c r="S2515" s="16">
        <f>(((J2515/60)/60)/24)+DATE(1970,1,1)</f>
        <v>42732.00681712963</v>
      </c>
      <c r="T2515" s="16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8344</v>
      </c>
      <c r="R2516" t="s">
        <v>8361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>
        <f>YEAR(S2516)</f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8344</v>
      </c>
      <c r="R2517" t="s">
        <v>8361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8344</v>
      </c>
      <c r="R2518" t="s">
        <v>8361</v>
      </c>
      <c r="S2518" s="16">
        <f>(((J2518/60)/60)/24)+DATE(1970,1,1)</f>
        <v>41942.653379629628</v>
      </c>
      <c r="T2518" s="16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8344</v>
      </c>
      <c r="R2519" t="s">
        <v>8361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>
        <f>YEAR(S2519)</f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8344</v>
      </c>
      <c r="R2520" t="s">
        <v>8361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8344</v>
      </c>
      <c r="R2521" t="s">
        <v>8361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>
        <f>YEAR(S2521)</f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8344</v>
      </c>
      <c r="R2522" t="s">
        <v>8361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>
        <f>YEAR(S2522)</f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8333</v>
      </c>
      <c r="R2523" t="s">
        <v>8362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8333</v>
      </c>
      <c r="R2524" t="s">
        <v>8362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8333</v>
      </c>
      <c r="R2525" t="s">
        <v>8362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8333</v>
      </c>
      <c r="R2526" t="s">
        <v>8362</v>
      </c>
      <c r="S2526" s="16">
        <f>(((J2526/60)/60)/24)+DATE(1970,1,1)</f>
        <v>41961.807372685187</v>
      </c>
      <c r="T2526" s="16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8333</v>
      </c>
      <c r="R2527" t="s">
        <v>8362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8333</v>
      </c>
      <c r="R2528" t="s">
        <v>8362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8333</v>
      </c>
      <c r="R2529" t="s">
        <v>8362</v>
      </c>
      <c r="S2529" s="16">
        <f>(((J2529/60)/60)/24)+DATE(1970,1,1)</f>
        <v>41546.75105324074</v>
      </c>
      <c r="T2529" s="16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8333</v>
      </c>
      <c r="R2530" t="s">
        <v>8362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8333</v>
      </c>
      <c r="R2531" t="s">
        <v>8362</v>
      </c>
      <c r="S2531" s="16">
        <f>(((J2531/60)/60)/24)+DATE(1970,1,1)</f>
        <v>40948.080729166664</v>
      </c>
      <c r="T2531" s="16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8333</v>
      </c>
      <c r="R2532" t="s">
        <v>8362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8333</v>
      </c>
      <c r="R2533" t="s">
        <v>8362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8333</v>
      </c>
      <c r="R2534" t="s">
        <v>8362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8333</v>
      </c>
      <c r="R2535" t="s">
        <v>8362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8333</v>
      </c>
      <c r="R2536" t="s">
        <v>8362</v>
      </c>
      <c r="S2536" s="16">
        <f>(((J2536/60)/60)/24)+DATE(1970,1,1)</f>
        <v>40127.700370370374</v>
      </c>
      <c r="T2536" s="16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8333</v>
      </c>
      <c r="R2537" t="s">
        <v>8362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8333</v>
      </c>
      <c r="R2538" t="s">
        <v>8362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8333</v>
      </c>
      <c r="R2539" t="s">
        <v>8362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8333</v>
      </c>
      <c r="R2540" t="s">
        <v>8362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8333</v>
      </c>
      <c r="R2541" t="s">
        <v>8362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8333</v>
      </c>
      <c r="R2542" t="s">
        <v>8362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8333</v>
      </c>
      <c r="R2543" t="s">
        <v>8362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8333</v>
      </c>
      <c r="R2544" t="s">
        <v>8362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8333</v>
      </c>
      <c r="R2545" t="s">
        <v>8362</v>
      </c>
      <c r="S2545" s="16">
        <f>(((J2545/60)/60)/24)+DATE(1970,1,1)</f>
        <v>40514.107615740737</v>
      </c>
      <c r="T2545" s="16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8333</v>
      </c>
      <c r="R2546" t="s">
        <v>8362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8333</v>
      </c>
      <c r="R2547" t="s">
        <v>8362</v>
      </c>
      <c r="S2547" s="16">
        <f>(((J2547/60)/60)/24)+DATE(1970,1,1)</f>
        <v>42027.13817129629</v>
      </c>
      <c r="T2547" s="16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8333</v>
      </c>
      <c r="R2548" t="s">
        <v>8362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8333</v>
      </c>
      <c r="R2549" t="s">
        <v>8362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8333</v>
      </c>
      <c r="R2550" t="s">
        <v>8362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8333</v>
      </c>
      <c r="R2551" t="s">
        <v>8362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8333</v>
      </c>
      <c r="R2552" t="s">
        <v>8362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8333</v>
      </c>
      <c r="R2553" t="s">
        <v>8362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8333</v>
      </c>
      <c r="R2554" t="s">
        <v>8362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8333</v>
      </c>
      <c r="R2555" t="s">
        <v>8362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8333</v>
      </c>
      <c r="R2556" t="s">
        <v>8362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8333</v>
      </c>
      <c r="R2557" t="s">
        <v>8362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8333</v>
      </c>
      <c r="R2558" t="s">
        <v>8362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8333</v>
      </c>
      <c r="R2559" t="s">
        <v>8362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8333</v>
      </c>
      <c r="R2560" t="s">
        <v>8362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8333</v>
      </c>
      <c r="R2561" t="s">
        <v>8362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8333</v>
      </c>
      <c r="R2562" t="s">
        <v>8362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8344</v>
      </c>
      <c r="R2563" t="s">
        <v>8345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8344</v>
      </c>
      <c r="R2564" t="s">
        <v>8345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8344</v>
      </c>
      <c r="R2565" t="s">
        <v>8345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8344</v>
      </c>
      <c r="R2566" t="s">
        <v>8345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8344</v>
      </c>
      <c r="R2567" t="s">
        <v>8345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8344</v>
      </c>
      <c r="R2568" t="s">
        <v>8345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8344</v>
      </c>
      <c r="R2569" t="s">
        <v>8345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8344</v>
      </c>
      <c r="R2570" t="s">
        <v>8345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8344</v>
      </c>
      <c r="R2571" t="s">
        <v>8345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8344</v>
      </c>
      <c r="R2572" t="s">
        <v>8345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8344</v>
      </c>
      <c r="R2573" t="s">
        <v>8345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8344</v>
      </c>
      <c r="R2574" t="s">
        <v>8345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8344</v>
      </c>
      <c r="R2575" t="s">
        <v>8345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8344</v>
      </c>
      <c r="R2576" t="s">
        <v>8345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8344</v>
      </c>
      <c r="R2577" t="s">
        <v>8345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8344</v>
      </c>
      <c r="R2578" t="s">
        <v>8345</v>
      </c>
      <c r="S2578" s="16">
        <f>(((J2578/60)/60)/24)+DATE(1970,1,1)</f>
        <v>42060.00980324074</v>
      </c>
      <c r="T2578" s="16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8344</v>
      </c>
      <c r="R2579" t="s">
        <v>8345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8344</v>
      </c>
      <c r="R2580" t="s">
        <v>8345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8344</v>
      </c>
      <c r="R2581" t="s">
        <v>8345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8344</v>
      </c>
      <c r="R2582" t="s">
        <v>8345</v>
      </c>
      <c r="S2582" s="16">
        <f>(((J2582/60)/60)/24)+DATE(1970,1,1)</f>
        <v>42110.326423611114</v>
      </c>
      <c r="T2582" s="16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8344</v>
      </c>
      <c r="R2583" t="s">
        <v>8345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8344</v>
      </c>
      <c r="R2584" t="s">
        <v>8345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8344</v>
      </c>
      <c r="R2585" t="s">
        <v>8345</v>
      </c>
      <c r="S2585" s="16">
        <f>(((J2585/60)/60)/24)+DATE(1970,1,1)</f>
        <v>42019.76944444445</v>
      </c>
      <c r="T2585" s="16">
        <f>(((I2585/60)/60)/24)+DATE(1970,1,1)</f>
        <v>42079.727777777778</v>
      </c>
      <c r="U2585">
        <f>YEAR(S2585)</f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8344</v>
      </c>
      <c r="R2586" t="s">
        <v>8345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>
        <f>YEAR(S2586)</f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8344</v>
      </c>
      <c r="R2587" t="s">
        <v>8345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>
        <f>YEAR(S2587)</f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8344</v>
      </c>
      <c r="R2588" t="s">
        <v>8345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>
        <f>YEAR(S2588)</f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8344</v>
      </c>
      <c r="R2589" t="s">
        <v>8345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>
        <f>YEAR(S2589)</f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8344</v>
      </c>
      <c r="R2590" t="s">
        <v>8345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>
        <f>YEAR(S2590)</f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8344</v>
      </c>
      <c r="R2591" t="s">
        <v>8345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>
        <f>YEAR(S2591)</f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8344</v>
      </c>
      <c r="R2592" t="s">
        <v>8345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8344</v>
      </c>
      <c r="R2593" t="s">
        <v>8345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8344</v>
      </c>
      <c r="R2594" t="s">
        <v>8345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8344</v>
      </c>
      <c r="R2595" t="s">
        <v>8345</v>
      </c>
      <c r="S2595" s="16">
        <f>(((J2595/60)/60)/24)+DATE(1970,1,1)</f>
        <v>42089.84520833334</v>
      </c>
      <c r="T2595" s="16">
        <f>(((I2595/60)/60)/24)+DATE(1970,1,1)</f>
        <v>42119.84520833334</v>
      </c>
      <c r="U2595">
        <f>YEAR(S2595)</f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8344</v>
      </c>
      <c r="R2596" t="s">
        <v>8345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>
        <f>YEAR(S2596)</f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8344</v>
      </c>
      <c r="R2597" t="s">
        <v>8345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8344</v>
      </c>
      <c r="R2598" t="s">
        <v>8345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>
        <f>YEAR(S2598)</f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8344</v>
      </c>
      <c r="R2599" t="s">
        <v>8345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>
        <f>YEAR(S2599)</f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8344</v>
      </c>
      <c r="R2600" t="s">
        <v>8345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>
        <f>YEAR(S2600)</f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8344</v>
      </c>
      <c r="R2601" t="s">
        <v>8345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>
        <f>YEAR(S2601)</f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8344</v>
      </c>
      <c r="R2602" t="s">
        <v>8345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8327</v>
      </c>
      <c r="R2603" t="s">
        <v>8363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8327</v>
      </c>
      <c r="R2604" t="s">
        <v>8363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8327</v>
      </c>
      <c r="R2605" t="s">
        <v>8363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8327</v>
      </c>
      <c r="R2606" t="s">
        <v>8363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8327</v>
      </c>
      <c r="R2607" t="s">
        <v>8363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8327</v>
      </c>
      <c r="R2608" t="s">
        <v>8363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8327</v>
      </c>
      <c r="R2609" t="s">
        <v>8363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8327</v>
      </c>
      <c r="R2610" t="s">
        <v>8363</v>
      </c>
      <c r="S2610" s="16">
        <f>(((J2610/60)/60)/24)+DATE(1970,1,1)</f>
        <v>42767.801712962959</v>
      </c>
      <c r="T2610" s="16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8327</v>
      </c>
      <c r="R2611" t="s">
        <v>8363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8327</v>
      </c>
      <c r="R2612" t="s">
        <v>8363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8327</v>
      </c>
      <c r="R2613" t="s">
        <v>8363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8327</v>
      </c>
      <c r="R2614" t="s">
        <v>8363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8327</v>
      </c>
      <c r="R2615" t="s">
        <v>8363</v>
      </c>
      <c r="S2615" s="16">
        <f>(((J2615/60)/60)/24)+DATE(1970,1,1)</f>
        <v>41143.81821759259</v>
      </c>
      <c r="T2615" s="16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8327</v>
      </c>
      <c r="R2616" t="s">
        <v>8363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8327</v>
      </c>
      <c r="R2617" t="s">
        <v>8363</v>
      </c>
      <c r="S2617" s="16">
        <f>(((J2617/60)/60)/24)+DATE(1970,1,1)</f>
        <v>42453.49726851852</v>
      </c>
      <c r="T2617" s="16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8327</v>
      </c>
      <c r="R2618" t="s">
        <v>8363</v>
      </c>
      <c r="S2618" s="16">
        <f>(((J2618/60)/60)/24)+DATE(1970,1,1)</f>
        <v>42211.99454861111</v>
      </c>
      <c r="T2618" s="16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8327</v>
      </c>
      <c r="R2619" t="s">
        <v>8363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8327</v>
      </c>
      <c r="R2620" t="s">
        <v>8363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8327</v>
      </c>
      <c r="R2621" t="s">
        <v>8363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8327</v>
      </c>
      <c r="R2622" t="s">
        <v>8363</v>
      </c>
      <c r="S2622" s="16">
        <f>(((J2622/60)/60)/24)+DATE(1970,1,1)</f>
        <v>42251.16715277778</v>
      </c>
      <c r="T2622" s="16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8327</v>
      </c>
      <c r="R2623" t="s">
        <v>8363</v>
      </c>
      <c r="S2623" s="16">
        <f>(((J2623/60)/60)/24)+DATE(1970,1,1)</f>
        <v>42115.74754629629</v>
      </c>
      <c r="T2623" s="16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8327</v>
      </c>
      <c r="R2624" t="s">
        <v>8363</v>
      </c>
      <c r="S2624" s="16">
        <f>(((J2624/60)/60)/24)+DATE(1970,1,1)</f>
        <v>42689.74324074074</v>
      </c>
      <c r="T2624" s="16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8327</v>
      </c>
      <c r="R2625" t="s">
        <v>8363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8327</v>
      </c>
      <c r="R2626" t="s">
        <v>8363</v>
      </c>
      <c r="S2626" s="16">
        <f>(((J2626/60)/60)/24)+DATE(1970,1,1)</f>
        <v>41144.42155092593</v>
      </c>
      <c r="T2626" s="16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8327</v>
      </c>
      <c r="R2627" t="s">
        <v>8363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8327</v>
      </c>
      <c r="R2628" t="s">
        <v>8363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8327</v>
      </c>
      <c r="R2629" t="s">
        <v>8363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8327</v>
      </c>
      <c r="R2630" t="s">
        <v>8363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8327</v>
      </c>
      <c r="R2631" t="s">
        <v>8363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8327</v>
      </c>
      <c r="R2632" t="s">
        <v>8363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8327</v>
      </c>
      <c r="R2633" t="s">
        <v>8363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8327</v>
      </c>
      <c r="R2634" t="s">
        <v>8363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8327</v>
      </c>
      <c r="R2635" t="s">
        <v>8363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8327</v>
      </c>
      <c r="R2636" t="s">
        <v>8363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8327</v>
      </c>
      <c r="R2637" t="s">
        <v>8363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8327</v>
      </c>
      <c r="R2638" t="s">
        <v>8363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8327</v>
      </c>
      <c r="R2639" t="s">
        <v>8363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8327</v>
      </c>
      <c r="R2640" t="s">
        <v>8363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8327</v>
      </c>
      <c r="R2641" t="s">
        <v>8363</v>
      </c>
      <c r="S2641" s="16">
        <f>(((J2641/60)/60)/24)+DATE(1970,1,1)</f>
        <v>42024.86513888889</v>
      </c>
      <c r="T2641" s="16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8327</v>
      </c>
      <c r="R2642" t="s">
        <v>8363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>
        <f>YEAR(S2642)</f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8327</v>
      </c>
      <c r="R2643" t="s">
        <v>8363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8327</v>
      </c>
      <c r="R2644" t="s">
        <v>8363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8327</v>
      </c>
      <c r="R2645" t="s">
        <v>8363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8327</v>
      </c>
      <c r="R2646" t="s">
        <v>8363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8327</v>
      </c>
      <c r="R2647" t="s">
        <v>8363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8327</v>
      </c>
      <c r="R2648" t="s">
        <v>8363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8327</v>
      </c>
      <c r="R2649" t="s">
        <v>8363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8327</v>
      </c>
      <c r="R2650" t="s">
        <v>8363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8327</v>
      </c>
      <c r="R2651" t="s">
        <v>8363</v>
      </c>
      <c r="S2651" s="16">
        <f>(((J2651/60)/60)/24)+DATE(1970,1,1)</f>
        <v>42341.99700231482</v>
      </c>
      <c r="T2651" s="16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8327</v>
      </c>
      <c r="R2652" t="s">
        <v>8363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8327</v>
      </c>
      <c r="R2653" t="s">
        <v>8363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8327</v>
      </c>
      <c r="R2654" t="s">
        <v>8363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8327</v>
      </c>
      <c r="R2655" t="s">
        <v>8363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8327</v>
      </c>
      <c r="R2656" t="s">
        <v>8363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8327</v>
      </c>
      <c r="R2657" t="s">
        <v>8363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8327</v>
      </c>
      <c r="R2658" t="s">
        <v>8363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8327</v>
      </c>
      <c r="R2659" t="s">
        <v>8363</v>
      </c>
      <c r="S2659" s="16">
        <f>(((J2659/60)/60)/24)+DATE(1970,1,1)</f>
        <v>42551.928854166668</v>
      </c>
      <c r="T2659" s="16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8327</v>
      </c>
      <c r="R2660" t="s">
        <v>8363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8327</v>
      </c>
      <c r="R2661" t="s">
        <v>8363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8327</v>
      </c>
      <c r="R2662" t="s">
        <v>8363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8327</v>
      </c>
      <c r="R2663" t="s">
        <v>8364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8327</v>
      </c>
      <c r="R2664" t="s">
        <v>8364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8327</v>
      </c>
      <c r="R2665" t="s">
        <v>8364</v>
      </c>
      <c r="S2665" s="16">
        <f>(((J2665/60)/60)/24)+DATE(1970,1,1)</f>
        <v>42222.622766203705</v>
      </c>
      <c r="T2665" s="16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8327</v>
      </c>
      <c r="R2666" t="s">
        <v>8364</v>
      </c>
      <c r="S2666" s="16">
        <f>(((J2666/60)/60)/24)+DATE(1970,1,1)</f>
        <v>42313.02542824074</v>
      </c>
      <c r="T2666" s="16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8327</v>
      </c>
      <c r="R2667" t="s">
        <v>8364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8327</v>
      </c>
      <c r="R2668" t="s">
        <v>8364</v>
      </c>
      <c r="S2668" s="16">
        <f>(((J2668/60)/60)/24)+DATE(1970,1,1)</f>
        <v>42235.764340277776</v>
      </c>
      <c r="T2668" s="16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8327</v>
      </c>
      <c r="R2669" t="s">
        <v>8364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8327</v>
      </c>
      <c r="R2670" t="s">
        <v>8364</v>
      </c>
      <c r="S2670" s="16">
        <f>(((J2670/60)/60)/24)+DATE(1970,1,1)</f>
        <v>42275.588715277772</v>
      </c>
      <c r="T2670" s="16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8327</v>
      </c>
      <c r="R2671" t="s">
        <v>8364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>
        <f>YEAR(S2671)</f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8327</v>
      </c>
      <c r="R2672" t="s">
        <v>8364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8327</v>
      </c>
      <c r="R2673" t="s">
        <v>8364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8327</v>
      </c>
      <c r="R2674" t="s">
        <v>8364</v>
      </c>
      <c r="S2674" s="16">
        <f>(((J2674/60)/60)/24)+DATE(1970,1,1)</f>
        <v>42344.884143518517</v>
      </c>
      <c r="T2674" s="16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8327</v>
      </c>
      <c r="R2675" t="s">
        <v>8364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8327</v>
      </c>
      <c r="R2676" t="s">
        <v>8364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8327</v>
      </c>
      <c r="R2677" t="s">
        <v>8364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8327</v>
      </c>
      <c r="R2678" t="s">
        <v>8364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8327</v>
      </c>
      <c r="R2679" t="s">
        <v>8364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8327</v>
      </c>
      <c r="R2680" t="s">
        <v>8364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8327</v>
      </c>
      <c r="R2681" t="s">
        <v>8364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8327</v>
      </c>
      <c r="R2682" t="s">
        <v>8364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>
        <f>YEAR(S2682)</f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8344</v>
      </c>
      <c r="R2683" t="s">
        <v>8345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8344</v>
      </c>
      <c r="R2684" t="s">
        <v>8345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8344</v>
      </c>
      <c r="R2685" t="s">
        <v>8345</v>
      </c>
      <c r="S2685" s="16">
        <f>(((J2685/60)/60)/24)+DATE(1970,1,1)</f>
        <v>42034.75509259259</v>
      </c>
      <c r="T2685" s="16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8344</v>
      </c>
      <c r="R2686" t="s">
        <v>8345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8344</v>
      </c>
      <c r="R2687" t="s">
        <v>8345</v>
      </c>
      <c r="S2687" s="16">
        <f>(((J2687/60)/60)/24)+DATE(1970,1,1)</f>
        <v>42061.69594907407</v>
      </c>
      <c r="T2687" s="16">
        <f>(((I2687/60)/60)/24)+DATE(1970,1,1)</f>
        <v>42121.654282407413</v>
      </c>
      <c r="U2687">
        <f>YEAR(S2687)</f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8344</v>
      </c>
      <c r="R2688" t="s">
        <v>8345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>
        <f>YEAR(S2688)</f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8344</v>
      </c>
      <c r="R2689" t="s">
        <v>8345</v>
      </c>
      <c r="S2689" s="16">
        <f>(((J2689/60)/60)/24)+DATE(1970,1,1)</f>
        <v>42154.64025462963</v>
      </c>
      <c r="T2689" s="16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8344</v>
      </c>
      <c r="R2690" t="s">
        <v>8345</v>
      </c>
      <c r="S2690" s="16">
        <f>(((J2690/60)/60)/24)+DATE(1970,1,1)</f>
        <v>42028.118865740747</v>
      </c>
      <c r="T2690" s="16">
        <f>(((I2690/60)/60)/24)+DATE(1970,1,1)</f>
        <v>42059.125</v>
      </c>
      <c r="U2690">
        <f>YEAR(S2690)</f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8344</v>
      </c>
      <c r="R2691" t="s">
        <v>8345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8344</v>
      </c>
      <c r="R2692" t="s">
        <v>8345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8344</v>
      </c>
      <c r="R2693" t="s">
        <v>8345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8344</v>
      </c>
      <c r="R2694" t="s">
        <v>8345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8344</v>
      </c>
      <c r="R2695" t="s">
        <v>8345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>
        <f>YEAR(S2695)</f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8344</v>
      </c>
      <c r="R2696" t="s">
        <v>8345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>
        <f>YEAR(S2696)</f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8344</v>
      </c>
      <c r="R2697" t="s">
        <v>8345</v>
      </c>
      <c r="S2697" s="16">
        <f>(((J2697/60)/60)/24)+DATE(1970,1,1)</f>
        <v>42048.181921296295</v>
      </c>
      <c r="T2697" s="16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8344</v>
      </c>
      <c r="R2698" t="s">
        <v>8345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>
        <f>YEAR(S2698)</f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8344</v>
      </c>
      <c r="R2699" t="s">
        <v>8345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>
        <f>YEAR(S2699)</f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8344</v>
      </c>
      <c r="R2700" t="s">
        <v>8345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8344</v>
      </c>
      <c r="R2701" t="s">
        <v>8345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8344</v>
      </c>
      <c r="R2702" t="s">
        <v>8345</v>
      </c>
      <c r="S2702" s="16">
        <f>(((J2702/60)/60)/24)+DATE(1970,1,1)</f>
        <v>41870.87467592593</v>
      </c>
      <c r="T2702" s="16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8309</v>
      </c>
      <c r="R2703" t="s">
        <v>8311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8309</v>
      </c>
      <c r="R2704" t="s">
        <v>8311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8309</v>
      </c>
      <c r="R2705" t="s">
        <v>8311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8309</v>
      </c>
      <c r="R2706" t="s">
        <v>8311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8309</v>
      </c>
      <c r="R2707" t="s">
        <v>8311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8309</v>
      </c>
      <c r="R2708" t="s">
        <v>8311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8309</v>
      </c>
      <c r="R2709" t="s">
        <v>8311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8309</v>
      </c>
      <c r="R2710" t="s">
        <v>8311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8309</v>
      </c>
      <c r="R2711" t="s">
        <v>8311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8309</v>
      </c>
      <c r="R2712" t="s">
        <v>8311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8309</v>
      </c>
      <c r="R2713" t="s">
        <v>8311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8309</v>
      </c>
      <c r="R2714" t="s">
        <v>8311</v>
      </c>
      <c r="S2714" s="16">
        <f>(((J2714/60)/60)/24)+DATE(1970,1,1)</f>
        <v>41432.062037037038</v>
      </c>
      <c r="T2714" s="16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8309</v>
      </c>
      <c r="R2715" t="s">
        <v>8311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8309</v>
      </c>
      <c r="R2716" t="s">
        <v>8311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8309</v>
      </c>
      <c r="R2717" t="s">
        <v>8311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8309</v>
      </c>
      <c r="R2718" t="s">
        <v>8311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8309</v>
      </c>
      <c r="R2719" t="s">
        <v>8311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8309</v>
      </c>
      <c r="R2720" t="s">
        <v>8311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8309</v>
      </c>
      <c r="R2721" t="s">
        <v>8311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8309</v>
      </c>
      <c r="R2722" t="s">
        <v>8311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8327</v>
      </c>
      <c r="R2723" t="s">
        <v>8357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8327</v>
      </c>
      <c r="R2724" t="s">
        <v>8357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8327</v>
      </c>
      <c r="R2725" t="s">
        <v>8357</v>
      </c>
      <c r="S2725" s="16">
        <f>(((J2725/60)/60)/24)+DATE(1970,1,1)</f>
        <v>41944.83898148148</v>
      </c>
      <c r="T2725" s="16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8327</v>
      </c>
      <c r="R2726" t="s">
        <v>8357</v>
      </c>
      <c r="S2726" s="16">
        <f>(((J2726/60)/60)/24)+DATE(1970,1,1)</f>
        <v>42199.32707175926</v>
      </c>
      <c r="T2726" s="16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8327</v>
      </c>
      <c r="R2727" t="s">
        <v>8357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8327</v>
      </c>
      <c r="R2728" t="s">
        <v>8357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8327</v>
      </c>
      <c r="R2729" t="s">
        <v>8357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8327</v>
      </c>
      <c r="R2730" t="s">
        <v>8357</v>
      </c>
      <c r="S2730" s="16">
        <f>(((J2730/60)/60)/24)+DATE(1970,1,1)</f>
        <v>42333.59993055556</v>
      </c>
      <c r="T2730" s="16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8327</v>
      </c>
      <c r="R2731" t="s">
        <v>8357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8327</v>
      </c>
      <c r="R2732" t="s">
        <v>8357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8327</v>
      </c>
      <c r="R2733" t="s">
        <v>8357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8327</v>
      </c>
      <c r="R2734" t="s">
        <v>8357</v>
      </c>
      <c r="S2734" s="16">
        <f>(((J2734/60)/60)/24)+DATE(1970,1,1)</f>
        <v>41389.808194444442</v>
      </c>
      <c r="T2734" s="16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8327</v>
      </c>
      <c r="R2735" t="s">
        <v>8357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8327</v>
      </c>
      <c r="R2736" t="s">
        <v>8357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8327</v>
      </c>
      <c r="R2737" t="s">
        <v>8357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8327</v>
      </c>
      <c r="R2738" t="s">
        <v>8357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8327</v>
      </c>
      <c r="R2739" t="s">
        <v>8357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8327</v>
      </c>
      <c r="R2740" t="s">
        <v>8357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8327</v>
      </c>
      <c r="R2741" t="s">
        <v>8357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8327</v>
      </c>
      <c r="R2742" t="s">
        <v>8357</v>
      </c>
      <c r="S2742" s="16">
        <f>(((J2742/60)/60)/24)+DATE(1970,1,1)</f>
        <v>42045.031851851847</v>
      </c>
      <c r="T2742" s="16">
        <f>(((I2742/60)/60)/24)+DATE(1970,1,1)</f>
        <v>42074.99018518519</v>
      </c>
      <c r="U2742">
        <f>YEAR(S2742)</f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8330</v>
      </c>
      <c r="R2743" t="s">
        <v>8365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>
        <f>YEAR(S2743)</f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8330</v>
      </c>
      <c r="R2744" t="s">
        <v>8365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8330</v>
      </c>
      <c r="R2745" t="s">
        <v>8365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>
        <f>YEAR(S2745)</f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8330</v>
      </c>
      <c r="R2746" t="s">
        <v>8365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8330</v>
      </c>
      <c r="R2747" t="s">
        <v>8365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8330</v>
      </c>
      <c r="R2748" t="s">
        <v>8365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>
        <f>YEAR(S2748)</f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8330</v>
      </c>
      <c r="R2749" t="s">
        <v>8365</v>
      </c>
      <c r="S2749" s="16">
        <f>(((J2749/60)/60)/24)+DATE(1970,1,1)</f>
        <v>41044.64811342593</v>
      </c>
      <c r="T2749" s="16">
        <f>(((I2749/60)/60)/24)+DATE(1970,1,1)</f>
        <v>41076.131944444445</v>
      </c>
      <c r="U2749">
        <f>YEAR(S2749)</f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8330</v>
      </c>
      <c r="R2750" t="s">
        <v>8365</v>
      </c>
      <c r="S2750" s="16">
        <f>(((J2750/60)/60)/24)+DATE(1970,1,1)</f>
        <v>42585.7106712963</v>
      </c>
      <c r="T2750" s="16">
        <f>(((I2750/60)/60)/24)+DATE(1970,1,1)</f>
        <v>42615.7106712963</v>
      </c>
      <c r="U2750">
        <f>YEAR(S2750)</f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8330</v>
      </c>
      <c r="R2751" t="s">
        <v>8365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>
        <f>YEAR(S2751)</f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8330</v>
      </c>
      <c r="R2752" t="s">
        <v>8365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>
        <f>YEAR(S2752)</f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8330</v>
      </c>
      <c r="R2753" t="s">
        <v>8365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>
        <f>YEAR(S2753)</f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8330</v>
      </c>
      <c r="R2754" t="s">
        <v>8365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>
        <f>YEAR(S2754)</f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8330</v>
      </c>
      <c r="R2755" t="s">
        <v>8365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8330</v>
      </c>
      <c r="R2756" t="s">
        <v>8365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>
        <f>YEAR(S2756)</f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8330</v>
      </c>
      <c r="R2757" t="s">
        <v>8365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8330</v>
      </c>
      <c r="R2758" t="s">
        <v>8365</v>
      </c>
      <c r="S2758" s="16">
        <f>(((J2758/60)/60)/24)+DATE(1970,1,1)</f>
        <v>41620.90047453704</v>
      </c>
      <c r="T2758" s="16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8330</v>
      </c>
      <c r="R2759" t="s">
        <v>8365</v>
      </c>
      <c r="S2759" s="16">
        <f>(((J2759/60)/60)/24)+DATE(1970,1,1)</f>
        <v>42573.65662037037</v>
      </c>
      <c r="T2759" s="16">
        <f>(((I2759/60)/60)/24)+DATE(1970,1,1)</f>
        <v>42588.65662037037</v>
      </c>
      <c r="U2759">
        <f>YEAR(S2759)</f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8330</v>
      </c>
      <c r="R2760" t="s">
        <v>8365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>
        <f>YEAR(S2760)</f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8330</v>
      </c>
      <c r="R2761" t="s">
        <v>8365</v>
      </c>
      <c r="S2761" s="16">
        <f>(((J2761/60)/60)/24)+DATE(1970,1,1)</f>
        <v>42524.36650462963</v>
      </c>
      <c r="T2761" s="16">
        <f>(((I2761/60)/60)/24)+DATE(1970,1,1)</f>
        <v>42567.36650462963</v>
      </c>
      <c r="U2761">
        <f>YEAR(S2761)</f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8330</v>
      </c>
      <c r="R2762" t="s">
        <v>8365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>
        <f>YEAR(S2762)</f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8330</v>
      </c>
      <c r="R2763" t="s">
        <v>8365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>
        <f>YEAR(S2763)</f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8330</v>
      </c>
      <c r="R2764" t="s">
        <v>8365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>
        <f>YEAR(S2764)</f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8330</v>
      </c>
      <c r="R2765" t="s">
        <v>8365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8330</v>
      </c>
      <c r="R2766" t="s">
        <v>8365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>
        <f>YEAR(S2766)</f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8330</v>
      </c>
      <c r="R2767" t="s">
        <v>8365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8330</v>
      </c>
      <c r="R2768" t="s">
        <v>8365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8330</v>
      </c>
      <c r="R2769" t="s">
        <v>8365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8330</v>
      </c>
      <c r="R2770" t="s">
        <v>8365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8330</v>
      </c>
      <c r="R2771" t="s">
        <v>8365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8330</v>
      </c>
      <c r="R2772" t="s">
        <v>8365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>
        <f>YEAR(S2772)</f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8330</v>
      </c>
      <c r="R2773" t="s">
        <v>8365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>
        <f>YEAR(S2773)</f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8330</v>
      </c>
      <c r="R2774" t="s">
        <v>8365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>
        <f>YEAR(S2774)</f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8330</v>
      </c>
      <c r="R2775" t="s">
        <v>8365</v>
      </c>
      <c r="S2775" s="16">
        <f>(((J2775/60)/60)/24)+DATE(1970,1,1)</f>
        <v>42474.86482638889</v>
      </c>
      <c r="T2775" s="16">
        <f>(((I2775/60)/60)/24)+DATE(1970,1,1)</f>
        <v>42484.86482638889</v>
      </c>
      <c r="U2775">
        <f>YEAR(S2775)</f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8330</v>
      </c>
      <c r="R2776" t="s">
        <v>8365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>
        <f>YEAR(S2776)</f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8330</v>
      </c>
      <c r="R2777" t="s">
        <v>8365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8330</v>
      </c>
      <c r="R2778" t="s">
        <v>8365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>
        <f>YEAR(S2778)</f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8330</v>
      </c>
      <c r="R2779" t="s">
        <v>8365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>
        <f>YEAR(S2779)</f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8330</v>
      </c>
      <c r="R2780" t="s">
        <v>8365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>
        <f>YEAR(S2780)</f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8330</v>
      </c>
      <c r="R2781" t="s">
        <v>8365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8330</v>
      </c>
      <c r="R2782" t="s">
        <v>8365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8">
        <f>IFERROR(ROUND(E2783/L2783,2),0)</f>
        <v>47</v>
      </c>
      <c r="Q2783" s="11" t="s">
        <v>8309</v>
      </c>
      <c r="R2783" t="s">
        <v>8310</v>
      </c>
      <c r="S2783" s="16">
        <f>(((J2783/60)/60)/24)+DATE(1970,1,1)</f>
        <v>42018.94159722222</v>
      </c>
      <c r="T2783" s="16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8">
        <f>IFERROR(ROUND(E2784/L2784,2),0)</f>
        <v>66.67</v>
      </c>
      <c r="Q2784" s="11" t="s">
        <v>8309</v>
      </c>
      <c r="R2784" t="s">
        <v>8310</v>
      </c>
      <c r="S2784" s="16">
        <f>(((J2784/60)/60)/24)+DATE(1970,1,1)</f>
        <v>42026.924976851849</v>
      </c>
      <c r="T2784" s="16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8">
        <f>IFERROR(ROUND(E2785/L2785,2),0)</f>
        <v>18.77</v>
      </c>
      <c r="Q2785" s="11" t="s">
        <v>8309</v>
      </c>
      <c r="R2785" t="s">
        <v>8310</v>
      </c>
      <c r="S2785" s="16">
        <f>(((J2785/60)/60)/24)+DATE(1970,1,1)</f>
        <v>42103.535254629634</v>
      </c>
      <c r="T2785" s="16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8">
        <f>IFERROR(ROUND(E2786/L2786,2),0)</f>
        <v>66.11</v>
      </c>
      <c r="Q2786" s="11" t="s">
        <v>8309</v>
      </c>
      <c r="R2786" t="s">
        <v>8310</v>
      </c>
      <c r="S2786" s="16">
        <f>(((J2786/60)/60)/24)+DATE(1970,1,1)</f>
        <v>41920.787534722222</v>
      </c>
      <c r="T2786" s="16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8">
        <f>IFERROR(ROUND(E2787/L2787,2),0)</f>
        <v>36.86</v>
      </c>
      <c r="Q2787" s="11" t="s">
        <v>8309</v>
      </c>
      <c r="R2787" t="s">
        <v>8310</v>
      </c>
      <c r="S2787" s="16">
        <f>(((J2787/60)/60)/24)+DATE(1970,1,1)</f>
        <v>42558.189432870371</v>
      </c>
      <c r="T2787" s="16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8">
        <f>IFERROR(ROUND(E2788/L2788,2),0)</f>
        <v>39.81</v>
      </c>
      <c r="Q2788" s="11" t="s">
        <v>8309</v>
      </c>
      <c r="R2788" t="s">
        <v>8310</v>
      </c>
      <c r="S2788" s="16">
        <f>(((J2788/60)/60)/24)+DATE(1970,1,1)</f>
        <v>41815.569212962961</v>
      </c>
      <c r="T2788" s="16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8">
        <f>IFERROR(ROUND(E2789/L2789,2),0)</f>
        <v>31.5</v>
      </c>
      <c r="Q2789" s="11" t="s">
        <v>8309</v>
      </c>
      <c r="R2789" t="s">
        <v>8310</v>
      </c>
      <c r="S2789" s="16">
        <f>(((J2789/60)/60)/24)+DATE(1970,1,1)</f>
        <v>41808.198518518519</v>
      </c>
      <c r="T2789" s="16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8">
        <f>IFERROR(ROUND(E2790/L2790,2),0)</f>
        <v>102.5</v>
      </c>
      <c r="Q2790" s="11" t="s">
        <v>8309</v>
      </c>
      <c r="R2790" t="s">
        <v>8310</v>
      </c>
      <c r="S2790" s="16">
        <f>(((J2790/60)/60)/24)+DATE(1970,1,1)</f>
        <v>42550.701886574068</v>
      </c>
      <c r="T2790" s="16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8">
        <f>IFERROR(ROUND(E2791/L2791,2),0)</f>
        <v>126.46</v>
      </c>
      <c r="Q2791" s="11" t="s">
        <v>8309</v>
      </c>
      <c r="R2791" t="s">
        <v>8310</v>
      </c>
      <c r="S2791" s="16">
        <f>(((J2791/60)/60)/24)+DATE(1970,1,1)</f>
        <v>42056.013124999998</v>
      </c>
      <c r="T2791" s="16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8">
        <f>IFERROR(ROUND(E2792/L2792,2),0)</f>
        <v>47.88</v>
      </c>
      <c r="Q2792" s="11" t="s">
        <v>8309</v>
      </c>
      <c r="R2792" t="s">
        <v>8310</v>
      </c>
      <c r="S2792" s="16">
        <f>(((J2792/60)/60)/24)+DATE(1970,1,1)</f>
        <v>42016.938692129625</v>
      </c>
      <c r="T2792" s="16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8">
        <f>IFERROR(ROUND(E2793/L2793,2),0)</f>
        <v>73.209999999999994</v>
      </c>
      <c r="Q2793" s="11" t="s">
        <v>8309</v>
      </c>
      <c r="R2793" t="s">
        <v>8310</v>
      </c>
      <c r="S2793" s="16">
        <f>(((J2793/60)/60)/24)+DATE(1970,1,1)</f>
        <v>42591.899988425925</v>
      </c>
      <c r="T2793" s="16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8">
        <f>IFERROR(ROUND(E2794/L2794,2),0)</f>
        <v>89.67</v>
      </c>
      <c r="Q2794" s="11" t="s">
        <v>8309</v>
      </c>
      <c r="R2794" t="s">
        <v>8310</v>
      </c>
      <c r="S2794" s="16">
        <f>(((J2794/60)/60)/24)+DATE(1970,1,1)</f>
        <v>42183.231006944443</v>
      </c>
      <c r="T2794" s="16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8">
        <f>IFERROR(ROUND(E2795/L2795,2),0)</f>
        <v>151.46</v>
      </c>
      <c r="Q2795" s="11" t="s">
        <v>8309</v>
      </c>
      <c r="R2795" t="s">
        <v>8310</v>
      </c>
      <c r="S2795" s="16">
        <f>(((J2795/60)/60)/24)+DATE(1970,1,1)</f>
        <v>42176.419039351851</v>
      </c>
      <c r="T2795" s="16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8">
        <f>IFERROR(ROUND(E2796/L2796,2),0)</f>
        <v>25</v>
      </c>
      <c r="Q2796" s="11" t="s">
        <v>8309</v>
      </c>
      <c r="R2796" t="s">
        <v>8310</v>
      </c>
      <c r="S2796" s="16">
        <f>(((J2796/60)/60)/24)+DATE(1970,1,1)</f>
        <v>42416.691655092596</v>
      </c>
      <c r="T2796" s="16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8">
        <f>IFERROR(ROUND(E2797/L2797,2),0)</f>
        <v>36.5</v>
      </c>
      <c r="Q2797" s="11" t="s">
        <v>8309</v>
      </c>
      <c r="R2797" t="s">
        <v>8310</v>
      </c>
      <c r="S2797" s="16">
        <f>(((J2797/60)/60)/24)+DATE(1970,1,1)</f>
        <v>41780.525937500002</v>
      </c>
      <c r="T2797" s="16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8">
        <f>IFERROR(ROUND(E2798/L2798,2),0)</f>
        <v>44</v>
      </c>
      <c r="Q2798" s="11" t="s">
        <v>8309</v>
      </c>
      <c r="R2798" t="s">
        <v>8310</v>
      </c>
      <c r="S2798" s="16">
        <f>(((J2798/60)/60)/24)+DATE(1970,1,1)</f>
        <v>41795.528101851851</v>
      </c>
      <c r="T2798" s="16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8">
        <f>IFERROR(ROUND(E2799/L2799,2),0)</f>
        <v>87.36</v>
      </c>
      <c r="Q2799" s="11" t="s">
        <v>8309</v>
      </c>
      <c r="R2799" t="s">
        <v>8310</v>
      </c>
      <c r="S2799" s="16">
        <f>(((J2799/60)/60)/24)+DATE(1970,1,1)</f>
        <v>41798.94027777778</v>
      </c>
      <c r="T2799" s="16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8">
        <f>IFERROR(ROUND(E2800/L2800,2),0)</f>
        <v>36.47</v>
      </c>
      <c r="Q2800" s="11" t="s">
        <v>8309</v>
      </c>
      <c r="R2800" t="s">
        <v>8310</v>
      </c>
      <c r="S2800" s="16">
        <f>(((J2800/60)/60)/24)+DATE(1970,1,1)</f>
        <v>42201.675011574072</v>
      </c>
      <c r="T2800" s="16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8">
        <f>IFERROR(ROUND(E2801/L2801,2),0)</f>
        <v>44.86</v>
      </c>
      <c r="Q2801" s="11" t="s">
        <v>8309</v>
      </c>
      <c r="R2801" t="s">
        <v>8310</v>
      </c>
      <c r="S2801" s="16">
        <f>(((J2801/60)/60)/24)+DATE(1970,1,1)</f>
        <v>42507.264699074076</v>
      </c>
      <c r="T2801" s="16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8">
        <f>IFERROR(ROUND(E2802/L2802,2),0)</f>
        <v>42.9</v>
      </c>
      <c r="Q2802" s="11" t="s">
        <v>8309</v>
      </c>
      <c r="R2802" t="s">
        <v>8310</v>
      </c>
      <c r="S2802" s="16">
        <f>(((J2802/60)/60)/24)+DATE(1970,1,1)</f>
        <v>41948.552847222221</v>
      </c>
      <c r="T2802" s="16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8">
        <f>IFERROR(ROUND(E2803/L2803,2),0)</f>
        <v>51.23</v>
      </c>
      <c r="Q2803" s="11" t="s">
        <v>8309</v>
      </c>
      <c r="R2803" t="s">
        <v>8310</v>
      </c>
      <c r="S2803" s="16">
        <f>(((J2803/60)/60)/24)+DATE(1970,1,1)</f>
        <v>41900.243159722224</v>
      </c>
      <c r="T2803" s="16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8">
        <f>IFERROR(ROUND(E2804/L2804,2),0)</f>
        <v>33.94</v>
      </c>
      <c r="Q2804" s="11" t="s">
        <v>8309</v>
      </c>
      <c r="R2804" t="s">
        <v>8310</v>
      </c>
      <c r="S2804" s="16">
        <f>(((J2804/60)/60)/24)+DATE(1970,1,1)</f>
        <v>42192.64707175926</v>
      </c>
      <c r="T2804" s="16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8">
        <f>IFERROR(ROUND(E2805/L2805,2),0)</f>
        <v>90.74</v>
      </c>
      <c r="Q2805" s="11" t="s">
        <v>8309</v>
      </c>
      <c r="R2805" t="s">
        <v>8310</v>
      </c>
      <c r="S2805" s="16">
        <f>(((J2805/60)/60)/24)+DATE(1970,1,1)</f>
        <v>42158.065694444449</v>
      </c>
      <c r="T2805" s="16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8">
        <f>IFERROR(ROUND(E2806/L2806,2),0)</f>
        <v>50</v>
      </c>
      <c r="Q2806" s="11" t="s">
        <v>8309</v>
      </c>
      <c r="R2806" t="s">
        <v>8310</v>
      </c>
      <c r="S2806" s="16">
        <f>(((J2806/60)/60)/24)+DATE(1970,1,1)</f>
        <v>41881.453587962962</v>
      </c>
      <c r="T2806" s="16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8">
        <f>IFERROR(ROUND(E2807/L2807,2),0)</f>
        <v>24.44</v>
      </c>
      <c r="Q2807" s="11" t="s">
        <v>8309</v>
      </c>
      <c r="R2807" t="s">
        <v>8310</v>
      </c>
      <c r="S2807" s="16">
        <f>(((J2807/60)/60)/24)+DATE(1970,1,1)</f>
        <v>42213.505474537036</v>
      </c>
      <c r="T2807" s="16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8">
        <f>IFERROR(ROUND(E2808/L2808,2),0)</f>
        <v>44.25</v>
      </c>
      <c r="Q2808" s="11" t="s">
        <v>8309</v>
      </c>
      <c r="R2808" t="s">
        <v>8310</v>
      </c>
      <c r="S2808" s="16">
        <f>(((J2808/60)/60)/24)+DATE(1970,1,1)</f>
        <v>42185.267245370371</v>
      </c>
      <c r="T2808" s="16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8">
        <f>IFERROR(ROUND(E2809/L2809,2),0)</f>
        <v>67.739999999999995</v>
      </c>
      <c r="Q2809" s="11" t="s">
        <v>8309</v>
      </c>
      <c r="R2809" t="s">
        <v>8310</v>
      </c>
      <c r="S2809" s="16">
        <f>(((J2809/60)/60)/24)+DATE(1970,1,1)</f>
        <v>42154.873124999998</v>
      </c>
      <c r="T2809" s="16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8">
        <f>IFERROR(ROUND(E2810/L2810,2),0)</f>
        <v>65.38</v>
      </c>
      <c r="Q2810" s="11" t="s">
        <v>8309</v>
      </c>
      <c r="R2810" t="s">
        <v>8310</v>
      </c>
      <c r="S2810" s="16">
        <f>(((J2810/60)/60)/24)+DATE(1970,1,1)</f>
        <v>42208.84646990741</v>
      </c>
      <c r="T2810" s="16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8">
        <f>IFERROR(ROUND(E2811/L2811,2),0)</f>
        <v>121.9</v>
      </c>
      <c r="Q2811" s="11" t="s">
        <v>8309</v>
      </c>
      <c r="R2811" t="s">
        <v>8310</v>
      </c>
      <c r="S2811" s="16">
        <f>(((J2811/60)/60)/24)+DATE(1970,1,1)</f>
        <v>42451.496817129635</v>
      </c>
      <c r="T2811" s="16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8">
        <f>IFERROR(ROUND(E2812/L2812,2),0)</f>
        <v>47.46</v>
      </c>
      <c r="Q2812" s="11" t="s">
        <v>8309</v>
      </c>
      <c r="R2812" t="s">
        <v>8310</v>
      </c>
      <c r="S2812" s="16">
        <f>(((J2812/60)/60)/24)+DATE(1970,1,1)</f>
        <v>41759.13962962963</v>
      </c>
      <c r="T2812" s="16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8">
        <f>IFERROR(ROUND(E2813/L2813,2),0)</f>
        <v>92.84</v>
      </c>
      <c r="Q2813" s="11" t="s">
        <v>8309</v>
      </c>
      <c r="R2813" t="s">
        <v>8310</v>
      </c>
      <c r="S2813" s="16">
        <f>(((J2813/60)/60)/24)+DATE(1970,1,1)</f>
        <v>42028.496562500004</v>
      </c>
      <c r="T2813" s="16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8">
        <f>IFERROR(ROUND(E2814/L2814,2),0)</f>
        <v>68.25</v>
      </c>
      <c r="Q2814" s="11" t="s">
        <v>8309</v>
      </c>
      <c r="R2814" t="s">
        <v>8310</v>
      </c>
      <c r="S2814" s="16">
        <f>(((J2814/60)/60)/24)+DATE(1970,1,1)</f>
        <v>42054.74418981481</v>
      </c>
      <c r="T2814" s="16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8">
        <f>IFERROR(ROUND(E2815/L2815,2),0)</f>
        <v>37.21</v>
      </c>
      <c r="Q2815" s="11" t="s">
        <v>8309</v>
      </c>
      <c r="R2815" t="s">
        <v>8310</v>
      </c>
      <c r="S2815" s="16">
        <f>(((J2815/60)/60)/24)+DATE(1970,1,1)</f>
        <v>42693.742604166662</v>
      </c>
      <c r="T2815" s="16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8">
        <f>IFERROR(ROUND(E2816/L2816,2),0)</f>
        <v>25.25</v>
      </c>
      <c r="Q2816" s="11" t="s">
        <v>8309</v>
      </c>
      <c r="R2816" t="s">
        <v>8310</v>
      </c>
      <c r="S2816" s="16">
        <f>(((J2816/60)/60)/24)+DATE(1970,1,1)</f>
        <v>42103.399479166663</v>
      </c>
      <c r="T2816" s="16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8">
        <f>IFERROR(ROUND(E2817/L2817,2),0)</f>
        <v>43.21</v>
      </c>
      <c r="Q2817" s="11" t="s">
        <v>8309</v>
      </c>
      <c r="R2817" t="s">
        <v>8310</v>
      </c>
      <c r="S2817" s="16">
        <f>(((J2817/60)/60)/24)+DATE(1970,1,1)</f>
        <v>42559.776724537034</v>
      </c>
      <c r="T2817" s="16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8">
        <f>IFERROR(ROUND(E2818/L2818,2),0)</f>
        <v>25.13</v>
      </c>
      <c r="Q2818" s="11" t="s">
        <v>8309</v>
      </c>
      <c r="R2818" t="s">
        <v>8310</v>
      </c>
      <c r="S2818" s="16">
        <f>(((J2818/60)/60)/24)+DATE(1970,1,1)</f>
        <v>42188.467499999999</v>
      </c>
      <c r="T2818" s="16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8">
        <f>IFERROR(ROUND(E2819/L2819,2),0)</f>
        <v>23.64</v>
      </c>
      <c r="Q2819" s="11" t="s">
        <v>8309</v>
      </c>
      <c r="R2819" t="s">
        <v>8310</v>
      </c>
      <c r="S2819" s="16">
        <f>(((J2819/60)/60)/24)+DATE(1970,1,1)</f>
        <v>42023.634976851856</v>
      </c>
      <c r="T2819" s="16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8">
        <f>IFERROR(ROUND(E2820/L2820,2),0)</f>
        <v>103.95</v>
      </c>
      <c r="Q2820" s="11" t="s">
        <v>8309</v>
      </c>
      <c r="R2820" t="s">
        <v>8310</v>
      </c>
      <c r="S2820" s="16">
        <f>(((J2820/60)/60)/24)+DATE(1970,1,1)</f>
        <v>42250.598217592589</v>
      </c>
      <c r="T2820" s="16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8">
        <f>IFERROR(ROUND(E2821/L2821,2),0)</f>
        <v>50.38</v>
      </c>
      <c r="Q2821" s="11" t="s">
        <v>8309</v>
      </c>
      <c r="R2821" t="s">
        <v>8310</v>
      </c>
      <c r="S2821" s="16">
        <f>(((J2821/60)/60)/24)+DATE(1970,1,1)</f>
        <v>42139.525567129633</v>
      </c>
      <c r="T2821" s="16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8">
        <f>IFERROR(ROUND(E2822/L2822,2),0)</f>
        <v>13.6</v>
      </c>
      <c r="Q2822" s="11" t="s">
        <v>8309</v>
      </c>
      <c r="R2822" t="s">
        <v>8310</v>
      </c>
      <c r="S2822" s="16">
        <f>(((J2822/60)/60)/24)+DATE(1970,1,1)</f>
        <v>42401.610983796301</v>
      </c>
      <c r="T2822" s="16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8">
        <f>IFERROR(ROUND(E2823/L2823,2),0)</f>
        <v>28.57</v>
      </c>
      <c r="Q2823" s="11" t="s">
        <v>8309</v>
      </c>
      <c r="R2823" t="s">
        <v>8310</v>
      </c>
      <c r="S2823" s="16">
        <f>(((J2823/60)/60)/24)+DATE(1970,1,1)</f>
        <v>41875.922858796301</v>
      </c>
      <c r="T2823" s="16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8">
        <f>IFERROR(ROUND(E2824/L2824,2),0)</f>
        <v>63.83</v>
      </c>
      <c r="Q2824" s="11" t="s">
        <v>8309</v>
      </c>
      <c r="R2824" t="s">
        <v>8310</v>
      </c>
      <c r="S2824" s="16">
        <f>(((J2824/60)/60)/24)+DATE(1970,1,1)</f>
        <v>42060.683935185181</v>
      </c>
      <c r="T2824" s="16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8">
        <f>IFERROR(ROUND(E2825/L2825,2),0)</f>
        <v>8.86</v>
      </c>
      <c r="Q2825" s="11" t="s">
        <v>8309</v>
      </c>
      <c r="R2825" t="s">
        <v>8310</v>
      </c>
      <c r="S2825" s="16">
        <f>(((J2825/60)/60)/24)+DATE(1970,1,1)</f>
        <v>42067.011643518519</v>
      </c>
      <c r="T2825" s="16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8">
        <f>IFERROR(ROUND(E2826/L2826,2),0)</f>
        <v>50.67</v>
      </c>
      <c r="Q2826" s="11" t="s">
        <v>8309</v>
      </c>
      <c r="R2826" t="s">
        <v>8310</v>
      </c>
      <c r="S2826" s="16">
        <f>(((J2826/60)/60)/24)+DATE(1970,1,1)</f>
        <v>42136.270787037036</v>
      </c>
      <c r="T2826" s="16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8">
        <f>IFERROR(ROUND(E2827/L2827,2),0)</f>
        <v>60.78</v>
      </c>
      <c r="Q2827" s="11" t="s">
        <v>8309</v>
      </c>
      <c r="R2827" t="s">
        <v>8310</v>
      </c>
      <c r="S2827" s="16">
        <f>(((J2827/60)/60)/24)+DATE(1970,1,1)</f>
        <v>42312.792662037042</v>
      </c>
      <c r="T2827" s="16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8">
        <f>IFERROR(ROUND(E2828/L2828,2),0)</f>
        <v>113.42</v>
      </c>
      <c r="Q2828" s="11" t="s">
        <v>8309</v>
      </c>
      <c r="R2828" t="s">
        <v>8310</v>
      </c>
      <c r="S2828" s="16">
        <f>(((J2828/60)/60)/24)+DATE(1970,1,1)</f>
        <v>42171.034861111111</v>
      </c>
      <c r="T2828" s="16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8">
        <f>IFERROR(ROUND(E2829/L2829,2),0)</f>
        <v>104.57</v>
      </c>
      <c r="Q2829" s="11" t="s">
        <v>8309</v>
      </c>
      <c r="R2829" t="s">
        <v>8310</v>
      </c>
      <c r="S2829" s="16">
        <f>(((J2829/60)/60)/24)+DATE(1970,1,1)</f>
        <v>42494.683634259258</v>
      </c>
      <c r="T2829" s="16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8">
        <f>IFERROR(ROUND(E2830/L2830,2),0)</f>
        <v>98.31</v>
      </c>
      <c r="Q2830" s="11" t="s">
        <v>8309</v>
      </c>
      <c r="R2830" t="s">
        <v>8310</v>
      </c>
      <c r="S2830" s="16">
        <f>(((J2830/60)/60)/24)+DATE(1970,1,1)</f>
        <v>42254.264687499999</v>
      </c>
      <c r="T2830" s="16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8">
        <f>IFERROR(ROUND(E2831/L2831,2),0)</f>
        <v>35.04</v>
      </c>
      <c r="Q2831" s="11" t="s">
        <v>8309</v>
      </c>
      <c r="R2831" t="s">
        <v>8310</v>
      </c>
      <c r="S2831" s="16">
        <f>(((J2831/60)/60)/24)+DATE(1970,1,1)</f>
        <v>42495.434236111112</v>
      </c>
      <c r="T2831" s="16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8">
        <f>IFERROR(ROUND(E2832/L2832,2),0)</f>
        <v>272.73</v>
      </c>
      <c r="Q2832" s="11" t="s">
        <v>8309</v>
      </c>
      <c r="R2832" t="s">
        <v>8310</v>
      </c>
      <c r="S2832" s="16">
        <f>(((J2832/60)/60)/24)+DATE(1970,1,1)</f>
        <v>41758.839675925927</v>
      </c>
      <c r="T2832" s="16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8">
        <f>IFERROR(ROUND(E2833/L2833,2),0)</f>
        <v>63.85</v>
      </c>
      <c r="Q2833" s="11" t="s">
        <v>8309</v>
      </c>
      <c r="R2833" t="s">
        <v>8310</v>
      </c>
      <c r="S2833" s="16">
        <f>(((J2833/60)/60)/24)+DATE(1970,1,1)</f>
        <v>42171.824884259258</v>
      </c>
      <c r="T2833" s="16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8">
        <f>IFERROR(ROUND(E2834/L2834,2),0)</f>
        <v>30.19</v>
      </c>
      <c r="Q2834" s="11" t="s">
        <v>8309</v>
      </c>
      <c r="R2834" t="s">
        <v>8310</v>
      </c>
      <c r="S2834" s="16">
        <f>(((J2834/60)/60)/24)+DATE(1970,1,1)</f>
        <v>41938.709421296298</v>
      </c>
      <c r="T2834" s="16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8">
        <f>IFERROR(ROUND(E2835/L2835,2),0)</f>
        <v>83.51</v>
      </c>
      <c r="Q2835" s="11" t="s">
        <v>8309</v>
      </c>
      <c r="R2835" t="s">
        <v>8310</v>
      </c>
      <c r="S2835" s="16">
        <f>(((J2835/60)/60)/24)+DATE(1970,1,1)</f>
        <v>42268.127696759257</v>
      </c>
      <c r="T2835" s="16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8">
        <f>IFERROR(ROUND(E2836/L2836,2),0)</f>
        <v>64.760000000000005</v>
      </c>
      <c r="Q2836" s="11" t="s">
        <v>8309</v>
      </c>
      <c r="R2836" t="s">
        <v>8310</v>
      </c>
      <c r="S2836" s="16">
        <f>(((J2836/60)/60)/24)+DATE(1970,1,1)</f>
        <v>42019.959837962961</v>
      </c>
      <c r="T2836" s="16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8">
        <f>IFERROR(ROUND(E2837/L2837,2),0)</f>
        <v>20.12</v>
      </c>
      <c r="Q2837" s="11" t="s">
        <v>8309</v>
      </c>
      <c r="R2837" t="s">
        <v>8310</v>
      </c>
      <c r="S2837" s="16">
        <f>(((J2837/60)/60)/24)+DATE(1970,1,1)</f>
        <v>42313.703900462962</v>
      </c>
      <c r="T2837" s="16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8">
        <f>IFERROR(ROUND(E2838/L2838,2),0)</f>
        <v>44.09</v>
      </c>
      <c r="Q2838" s="11" t="s">
        <v>8309</v>
      </c>
      <c r="R2838" t="s">
        <v>8310</v>
      </c>
      <c r="S2838" s="16">
        <f>(((J2838/60)/60)/24)+DATE(1970,1,1)</f>
        <v>42746.261782407411</v>
      </c>
      <c r="T2838" s="16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8">
        <f>IFERROR(ROUND(E2839/L2839,2),0)</f>
        <v>40.479999999999997</v>
      </c>
      <c r="Q2839" s="11" t="s">
        <v>8309</v>
      </c>
      <c r="R2839" t="s">
        <v>8310</v>
      </c>
      <c r="S2839" s="16">
        <f>(((J2839/60)/60)/24)+DATE(1970,1,1)</f>
        <v>42307.908379629633</v>
      </c>
      <c r="T2839" s="16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8">
        <f>IFERROR(ROUND(E2840/L2840,2),0)</f>
        <v>44.54</v>
      </c>
      <c r="Q2840" s="11" t="s">
        <v>8309</v>
      </c>
      <c r="R2840" t="s">
        <v>8310</v>
      </c>
      <c r="S2840" s="16">
        <f>(((J2840/60)/60)/24)+DATE(1970,1,1)</f>
        <v>41842.607592592591</v>
      </c>
      <c r="T2840" s="16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8">
        <f>IFERROR(ROUND(E2841/L2841,2),0)</f>
        <v>125.81</v>
      </c>
      <c r="Q2841" s="11" t="s">
        <v>8309</v>
      </c>
      <c r="R2841" t="s">
        <v>8310</v>
      </c>
      <c r="S2841" s="16">
        <f>(((J2841/60)/60)/24)+DATE(1970,1,1)</f>
        <v>41853.240208333329</v>
      </c>
      <c r="T2841" s="16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8">
        <f>IFERROR(ROUND(E2842/L2842,2),0)</f>
        <v>19.7</v>
      </c>
      <c r="Q2842" s="11" t="s">
        <v>8309</v>
      </c>
      <c r="R2842" t="s">
        <v>8310</v>
      </c>
      <c r="S2842" s="16">
        <f>(((J2842/60)/60)/24)+DATE(1970,1,1)</f>
        <v>42060.035636574074</v>
      </c>
      <c r="T2842" s="16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8">
        <f>IFERROR(ROUND(E2843/L2843,2),0)</f>
        <v>10</v>
      </c>
      <c r="Q2843" s="11" t="s">
        <v>8309</v>
      </c>
      <c r="R2843" t="s">
        <v>8310</v>
      </c>
      <c r="S2843" s="16">
        <f>(((J2843/60)/60)/24)+DATE(1970,1,1)</f>
        <v>42291.739548611105</v>
      </c>
      <c r="T2843" s="16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8" t="s">
        <v>8308</v>
      </c>
      <c r="Q2844" s="11" t="s">
        <v>8309</v>
      </c>
      <c r="R2844" t="s">
        <v>8310</v>
      </c>
      <c r="S2844" s="16">
        <f>(((J2844/60)/60)/24)+DATE(1970,1,1)</f>
        <v>41784.952488425923</v>
      </c>
      <c r="T2844" s="16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8">
        <f>IFERROR(ROUND(E2845/L2845,2),0)</f>
        <v>0</v>
      </c>
      <c r="Q2845" s="11" t="s">
        <v>8309</v>
      </c>
      <c r="R2845" t="s">
        <v>8310</v>
      </c>
      <c r="S2845" s="16">
        <f>(((J2845/60)/60)/24)+DATE(1970,1,1)</f>
        <v>42492.737847222219</v>
      </c>
      <c r="T2845" s="16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8">
        <f>IFERROR(ROUND(E2846/L2846,2),0)</f>
        <v>30</v>
      </c>
      <c r="Q2846" s="11" t="s">
        <v>8309</v>
      </c>
      <c r="R2846" t="s">
        <v>8310</v>
      </c>
      <c r="S2846" s="16">
        <f>(((J2846/60)/60)/24)+DATE(1970,1,1)</f>
        <v>42709.546064814815</v>
      </c>
      <c r="T2846" s="16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8">
        <f>IFERROR(ROUND(E2847/L2847,2),0)</f>
        <v>60.67</v>
      </c>
      <c r="Q2847" s="11" t="s">
        <v>8309</v>
      </c>
      <c r="R2847" t="s">
        <v>8310</v>
      </c>
      <c r="S2847" s="16">
        <f>(((J2847/60)/60)/24)+DATE(1970,1,1)</f>
        <v>42103.016585648147</v>
      </c>
      <c r="T2847" s="16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8">
        <f>IFERROR(ROUND(E2848/L2848,2),0)</f>
        <v>0</v>
      </c>
      <c r="Q2848" s="11" t="s">
        <v>8309</v>
      </c>
      <c r="R2848" t="s">
        <v>8310</v>
      </c>
      <c r="S2848" s="16">
        <f>(((J2848/60)/60)/24)+DATE(1970,1,1)</f>
        <v>42108.692060185189</v>
      </c>
      <c r="T2848" s="16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8">
        <f>IFERROR(ROUND(E2849/L2849,2),0)</f>
        <v>0</v>
      </c>
      <c r="Q2849" s="11" t="s">
        <v>8309</v>
      </c>
      <c r="R2849" t="s">
        <v>8310</v>
      </c>
      <c r="S2849" s="16">
        <f>(((J2849/60)/60)/24)+DATE(1970,1,1)</f>
        <v>42453.806307870371</v>
      </c>
      <c r="T2849" s="16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8">
        <f>IFERROR(ROUND(E2850/L2850,2),0)</f>
        <v>23.33</v>
      </c>
      <c r="Q2850" s="11" t="s">
        <v>8309</v>
      </c>
      <c r="R2850" t="s">
        <v>8310</v>
      </c>
      <c r="S2850" s="16">
        <f>(((J2850/60)/60)/24)+DATE(1970,1,1)</f>
        <v>42123.648831018523</v>
      </c>
      <c r="T2850" s="16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8">
        <f>IFERROR(ROUND(E2851/L2851,2),0)</f>
        <v>5</v>
      </c>
      <c r="Q2851" s="11" t="s">
        <v>8309</v>
      </c>
      <c r="R2851" t="s">
        <v>8310</v>
      </c>
      <c r="S2851" s="16">
        <f>(((J2851/60)/60)/24)+DATE(1970,1,1)</f>
        <v>42453.428240740745</v>
      </c>
      <c r="T2851" s="16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8">
        <f>IFERROR(ROUND(E2852/L2852,2),0)</f>
        <v>23.92</v>
      </c>
      <c r="Q2852" s="11" t="s">
        <v>8309</v>
      </c>
      <c r="R2852" t="s">
        <v>8310</v>
      </c>
      <c r="S2852" s="16">
        <f>(((J2852/60)/60)/24)+DATE(1970,1,1)</f>
        <v>41858.007071759261</v>
      </c>
      <c r="T2852" s="16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8">
        <f>IFERROR(ROUND(E2853/L2853,2),0)</f>
        <v>0</v>
      </c>
      <c r="Q2853" s="11" t="s">
        <v>8309</v>
      </c>
      <c r="R2853" t="s">
        <v>8310</v>
      </c>
      <c r="S2853" s="16">
        <f>(((J2853/60)/60)/24)+DATE(1970,1,1)</f>
        <v>42390.002650462964</v>
      </c>
      <c r="T2853" s="16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8">
        <f>IFERROR(ROUND(E2854/L2854,2),0)</f>
        <v>15.83</v>
      </c>
      <c r="Q2854" s="11" t="s">
        <v>8309</v>
      </c>
      <c r="R2854" t="s">
        <v>8310</v>
      </c>
      <c r="S2854" s="16">
        <f>(((J2854/60)/60)/24)+DATE(1970,1,1)</f>
        <v>41781.045173611114</v>
      </c>
      <c r="T2854" s="16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8">
        <f>IFERROR(ROUND(E2855/L2855,2),0)</f>
        <v>0</v>
      </c>
      <c r="Q2855" s="11" t="s">
        <v>8309</v>
      </c>
      <c r="R2855" t="s">
        <v>8310</v>
      </c>
      <c r="S2855" s="16">
        <f>(((J2855/60)/60)/24)+DATE(1970,1,1)</f>
        <v>41836.190937499996</v>
      </c>
      <c r="T2855" s="16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8">
        <f>IFERROR(ROUND(E2856/L2856,2),0)</f>
        <v>29.79</v>
      </c>
      <c r="Q2856" s="11" t="s">
        <v>8309</v>
      </c>
      <c r="R2856" t="s">
        <v>8310</v>
      </c>
      <c r="S2856" s="16">
        <f>(((J2856/60)/60)/24)+DATE(1970,1,1)</f>
        <v>42111.71665509259</v>
      </c>
      <c r="T2856" s="16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8">
        <f>IFERROR(ROUND(E2857/L2857,2),0)</f>
        <v>60</v>
      </c>
      <c r="Q2857" s="11" t="s">
        <v>8309</v>
      </c>
      <c r="R2857" t="s">
        <v>8310</v>
      </c>
      <c r="S2857" s="16">
        <f>(((J2857/60)/60)/24)+DATE(1970,1,1)</f>
        <v>42370.007766203707</v>
      </c>
      <c r="T2857" s="16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8">
        <f>IFERROR(ROUND(E2858/L2858,2),0)</f>
        <v>24.33</v>
      </c>
      <c r="Q2858" s="11" t="s">
        <v>8309</v>
      </c>
      <c r="R2858" t="s">
        <v>8310</v>
      </c>
      <c r="S2858" s="16">
        <f>(((J2858/60)/60)/24)+DATE(1970,1,1)</f>
        <v>42165.037581018521</v>
      </c>
      <c r="T2858" s="16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8">
        <f>IFERROR(ROUND(E2859/L2859,2),0)</f>
        <v>500</v>
      </c>
      <c r="Q2859" s="11" t="s">
        <v>8309</v>
      </c>
      <c r="R2859" t="s">
        <v>8310</v>
      </c>
      <c r="S2859" s="16">
        <f>(((J2859/60)/60)/24)+DATE(1970,1,1)</f>
        <v>42726.920081018514</v>
      </c>
      <c r="T2859" s="16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8">
        <f>IFERROR(ROUND(E2860/L2860,2),0)</f>
        <v>0</v>
      </c>
      <c r="Q2860" s="11" t="s">
        <v>8309</v>
      </c>
      <c r="R2860" t="s">
        <v>8310</v>
      </c>
      <c r="S2860" s="16">
        <f>(((J2860/60)/60)/24)+DATE(1970,1,1)</f>
        <v>41954.545081018514</v>
      </c>
      <c r="T2860" s="16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8">
        <f>IFERROR(ROUND(E2861/L2861,2),0)</f>
        <v>35</v>
      </c>
      <c r="Q2861" s="11" t="s">
        <v>8309</v>
      </c>
      <c r="R2861" t="s">
        <v>8310</v>
      </c>
      <c r="S2861" s="16">
        <f>(((J2861/60)/60)/24)+DATE(1970,1,1)</f>
        <v>42233.362314814818</v>
      </c>
      <c r="T2861" s="16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8">
        <f>IFERROR(ROUND(E2862/L2862,2),0)</f>
        <v>29.56</v>
      </c>
      <c r="Q2862" s="11" t="s">
        <v>8309</v>
      </c>
      <c r="R2862" t="s">
        <v>8310</v>
      </c>
      <c r="S2862" s="16">
        <f>(((J2862/60)/60)/24)+DATE(1970,1,1)</f>
        <v>42480.800648148142</v>
      </c>
      <c r="T2862" s="16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8">
        <f>IFERROR(ROUND(E2863/L2863,2),0)</f>
        <v>26.67</v>
      </c>
      <c r="Q2863" s="11" t="s">
        <v>8309</v>
      </c>
      <c r="R2863" t="s">
        <v>8310</v>
      </c>
      <c r="S2863" s="16">
        <f>(((J2863/60)/60)/24)+DATE(1970,1,1)</f>
        <v>42257.590833333335</v>
      </c>
      <c r="T2863" s="16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8">
        <f>IFERROR(ROUND(E2864/L2864,2),0)</f>
        <v>18.329999999999998</v>
      </c>
      <c r="Q2864" s="11" t="s">
        <v>8309</v>
      </c>
      <c r="R2864" t="s">
        <v>8310</v>
      </c>
      <c r="S2864" s="16">
        <f>(((J2864/60)/60)/24)+DATE(1970,1,1)</f>
        <v>41784.789687500001</v>
      </c>
      <c r="T2864" s="16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8">
        <f>IFERROR(ROUND(E2865/L2865,2),0)</f>
        <v>20</v>
      </c>
      <c r="Q2865" s="11" t="s">
        <v>8309</v>
      </c>
      <c r="R2865" t="s">
        <v>8310</v>
      </c>
      <c r="S2865" s="16">
        <f>(((J2865/60)/60)/24)+DATE(1970,1,1)</f>
        <v>41831.675034722226</v>
      </c>
      <c r="T2865" s="16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8">
        <f>IFERROR(ROUND(E2866/L2866,2),0)</f>
        <v>13.33</v>
      </c>
      <c r="Q2866" s="11" t="s">
        <v>8309</v>
      </c>
      <c r="R2866" t="s">
        <v>8310</v>
      </c>
      <c r="S2866" s="16">
        <f>(((J2866/60)/60)/24)+DATE(1970,1,1)</f>
        <v>42172.613506944443</v>
      </c>
      <c r="T2866" s="16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8">
        <f>IFERROR(ROUND(E2867/L2867,2),0)</f>
        <v>0</v>
      </c>
      <c r="Q2867" s="11" t="s">
        <v>8309</v>
      </c>
      <c r="R2867" t="s">
        <v>8310</v>
      </c>
      <c r="S2867" s="16">
        <f>(((J2867/60)/60)/24)+DATE(1970,1,1)</f>
        <v>41950.114108796297</v>
      </c>
      <c r="T2867" s="16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8">
        <f>IFERROR(ROUND(E2868/L2868,2),0)</f>
        <v>22.5</v>
      </c>
      <c r="Q2868" s="11" t="s">
        <v>8309</v>
      </c>
      <c r="R2868" t="s">
        <v>8310</v>
      </c>
      <c r="S2868" s="16">
        <f>(((J2868/60)/60)/24)+DATE(1970,1,1)</f>
        <v>42627.955104166671</v>
      </c>
      <c r="T2868" s="16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8">
        <f>IFERROR(ROUND(E2869/L2869,2),0)</f>
        <v>50.4</v>
      </c>
      <c r="Q2869" s="11" t="s">
        <v>8309</v>
      </c>
      <c r="R2869" t="s">
        <v>8310</v>
      </c>
      <c r="S2869" s="16">
        <f>(((J2869/60)/60)/24)+DATE(1970,1,1)</f>
        <v>42531.195277777777</v>
      </c>
      <c r="T2869" s="16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8">
        <f>IFERROR(ROUND(E2870/L2870,2),0)</f>
        <v>105.03</v>
      </c>
      <c r="Q2870" s="11" t="s">
        <v>8309</v>
      </c>
      <c r="R2870" t="s">
        <v>8310</v>
      </c>
      <c r="S2870" s="16">
        <f>(((J2870/60)/60)/24)+DATE(1970,1,1)</f>
        <v>42618.827013888891</v>
      </c>
      <c r="T2870" s="16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8">
        <f>IFERROR(ROUND(E2871/L2871,2),0)</f>
        <v>35.4</v>
      </c>
      <c r="Q2871" s="11" t="s">
        <v>8309</v>
      </c>
      <c r="R2871" t="s">
        <v>8310</v>
      </c>
      <c r="S2871" s="16">
        <f>(((J2871/60)/60)/24)+DATE(1970,1,1)</f>
        <v>42540.593530092592</v>
      </c>
      <c r="T2871" s="16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8">
        <f>IFERROR(ROUND(E2872/L2872,2),0)</f>
        <v>83.33</v>
      </c>
      <c r="Q2872" s="11" t="s">
        <v>8309</v>
      </c>
      <c r="R2872" t="s">
        <v>8310</v>
      </c>
      <c r="S2872" s="16">
        <f>(((J2872/60)/60)/24)+DATE(1970,1,1)</f>
        <v>41746.189409722225</v>
      </c>
      <c r="T2872" s="16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8">
        <f>IFERROR(ROUND(E2873/L2873,2),0)</f>
        <v>35.92</v>
      </c>
      <c r="Q2873" s="11" t="s">
        <v>8309</v>
      </c>
      <c r="R2873" t="s">
        <v>8310</v>
      </c>
      <c r="S2873" s="16">
        <f>(((J2873/60)/60)/24)+DATE(1970,1,1)</f>
        <v>41974.738576388889</v>
      </c>
      <c r="T2873" s="16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8">
        <f>IFERROR(ROUND(E2874/L2874,2),0)</f>
        <v>0</v>
      </c>
      <c r="Q2874" s="11" t="s">
        <v>8309</v>
      </c>
      <c r="R2874" t="s">
        <v>8310</v>
      </c>
      <c r="S2874" s="16">
        <f>(((J2874/60)/60)/24)+DATE(1970,1,1)</f>
        <v>42115.11618055556</v>
      </c>
      <c r="T2874" s="16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8">
        <f>IFERROR(ROUND(E2875/L2875,2),0)</f>
        <v>119.13</v>
      </c>
      <c r="Q2875" s="11" t="s">
        <v>8309</v>
      </c>
      <c r="R2875" t="s">
        <v>8310</v>
      </c>
      <c r="S2875" s="16">
        <f>(((J2875/60)/60)/24)+DATE(1970,1,1)</f>
        <v>42002.817488425921</v>
      </c>
      <c r="T2875" s="16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8">
        <f>IFERROR(ROUND(E2876/L2876,2),0)</f>
        <v>90.33</v>
      </c>
      <c r="Q2876" s="11" t="s">
        <v>8309</v>
      </c>
      <c r="R2876" t="s">
        <v>8310</v>
      </c>
      <c r="S2876" s="16">
        <f>(((J2876/60)/60)/24)+DATE(1970,1,1)</f>
        <v>42722.84474537037</v>
      </c>
      <c r="T2876" s="16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8">
        <f>IFERROR(ROUND(E2877/L2877,2),0)</f>
        <v>2.33</v>
      </c>
      <c r="Q2877" s="11" t="s">
        <v>8309</v>
      </c>
      <c r="R2877" t="s">
        <v>8310</v>
      </c>
      <c r="S2877" s="16">
        <f>(((J2877/60)/60)/24)+DATE(1970,1,1)</f>
        <v>42465.128391203703</v>
      </c>
      <c r="T2877" s="16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8">
        <f>IFERROR(ROUND(E2878/L2878,2),0)</f>
        <v>0</v>
      </c>
      <c r="Q2878" s="11" t="s">
        <v>8309</v>
      </c>
      <c r="R2878" t="s">
        <v>8310</v>
      </c>
      <c r="S2878" s="16">
        <f>(((J2878/60)/60)/24)+DATE(1970,1,1)</f>
        <v>42171.743969907402</v>
      </c>
      <c r="T2878" s="16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8">
        <f>IFERROR(ROUND(E2879/L2879,2),0)</f>
        <v>108.33</v>
      </c>
      <c r="Q2879" s="11" t="s">
        <v>8309</v>
      </c>
      <c r="R2879" t="s">
        <v>8310</v>
      </c>
      <c r="S2879" s="16">
        <f>(((J2879/60)/60)/24)+DATE(1970,1,1)</f>
        <v>42672.955138888887</v>
      </c>
      <c r="T2879" s="16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8">
        <f>IFERROR(ROUND(E2880/L2880,2),0)</f>
        <v>15.75</v>
      </c>
      <c r="Q2880" s="11" t="s">
        <v>8309</v>
      </c>
      <c r="R2880" t="s">
        <v>8310</v>
      </c>
      <c r="S2880" s="16">
        <f>(((J2880/60)/60)/24)+DATE(1970,1,1)</f>
        <v>42128.615682870368</v>
      </c>
      <c r="T2880" s="16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8">
        <f>IFERROR(ROUND(E2881/L2881,2),0)</f>
        <v>29</v>
      </c>
      <c r="Q2881" s="11" t="s">
        <v>8309</v>
      </c>
      <c r="R2881" t="s">
        <v>8310</v>
      </c>
      <c r="S2881" s="16">
        <f>(((J2881/60)/60)/24)+DATE(1970,1,1)</f>
        <v>42359.725243055553</v>
      </c>
      <c r="T2881" s="16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8">
        <f>IFERROR(ROUND(E2882/L2882,2),0)</f>
        <v>96.55</v>
      </c>
      <c r="Q2882" s="11" t="s">
        <v>8309</v>
      </c>
      <c r="R2882" t="s">
        <v>8310</v>
      </c>
      <c r="S2882" s="16">
        <f>(((J2882/60)/60)/24)+DATE(1970,1,1)</f>
        <v>42192.905694444446</v>
      </c>
      <c r="T2882" s="16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8">
        <f>IFERROR(ROUND(E2883/L2883,2),0)</f>
        <v>0</v>
      </c>
      <c r="Q2883" s="11" t="s">
        <v>8309</v>
      </c>
      <c r="R2883" t="s">
        <v>8310</v>
      </c>
      <c r="S2883" s="16">
        <f>(((J2883/60)/60)/24)+DATE(1970,1,1)</f>
        <v>41916.597638888888</v>
      </c>
      <c r="T2883" s="16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8">
        <f>IFERROR(ROUND(E2884/L2884,2),0)</f>
        <v>63</v>
      </c>
      <c r="Q2884" s="11" t="s">
        <v>8309</v>
      </c>
      <c r="R2884" t="s">
        <v>8310</v>
      </c>
      <c r="S2884" s="16">
        <f>(((J2884/60)/60)/24)+DATE(1970,1,1)</f>
        <v>42461.596273148149</v>
      </c>
      <c r="T2884" s="16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8">
        <f>IFERROR(ROUND(E2885/L2885,2),0)</f>
        <v>381.6</v>
      </c>
      <c r="Q2885" s="11" t="s">
        <v>8309</v>
      </c>
      <c r="R2885" t="s">
        <v>8310</v>
      </c>
      <c r="S2885" s="16">
        <f>(((J2885/60)/60)/24)+DATE(1970,1,1)</f>
        <v>42370.90320601852</v>
      </c>
      <c r="T2885" s="16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8">
        <f>IFERROR(ROUND(E2886/L2886,2),0)</f>
        <v>46.25</v>
      </c>
      <c r="Q2886" s="11" t="s">
        <v>8309</v>
      </c>
      <c r="R2886" t="s">
        <v>8310</v>
      </c>
      <c r="S2886" s="16">
        <f>(((J2886/60)/60)/24)+DATE(1970,1,1)</f>
        <v>41948.727256944447</v>
      </c>
      <c r="T2886" s="16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8">
        <f>IFERROR(ROUND(E2887/L2887,2),0)</f>
        <v>26</v>
      </c>
      <c r="Q2887" s="11" t="s">
        <v>8309</v>
      </c>
      <c r="R2887" t="s">
        <v>8310</v>
      </c>
      <c r="S2887" s="16">
        <f>(((J2887/60)/60)/24)+DATE(1970,1,1)</f>
        <v>42047.07640046296</v>
      </c>
      <c r="T2887" s="16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8">
        <f>IFERROR(ROUND(E2888/L2888,2),0)</f>
        <v>10</v>
      </c>
      <c r="Q2888" s="11" t="s">
        <v>8309</v>
      </c>
      <c r="R2888" t="s">
        <v>8310</v>
      </c>
      <c r="S2888" s="16">
        <f>(((J2888/60)/60)/24)+DATE(1970,1,1)</f>
        <v>42261.632916666669</v>
      </c>
      <c r="T2888" s="16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8">
        <f>IFERROR(ROUND(E2889/L2889,2),0)</f>
        <v>5</v>
      </c>
      <c r="Q2889" s="11" t="s">
        <v>8309</v>
      </c>
      <c r="R2889" t="s">
        <v>8310</v>
      </c>
      <c r="S2889" s="16">
        <f>(((J2889/60)/60)/24)+DATE(1970,1,1)</f>
        <v>41985.427361111113</v>
      </c>
      <c r="T2889" s="16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8">
        <f>IFERROR(ROUND(E2890/L2890,2),0)</f>
        <v>0</v>
      </c>
      <c r="Q2890" s="11" t="s">
        <v>8309</v>
      </c>
      <c r="R2890" t="s">
        <v>8310</v>
      </c>
      <c r="S2890" s="16">
        <f>(((J2890/60)/60)/24)+DATE(1970,1,1)</f>
        <v>41922.535185185188</v>
      </c>
      <c r="T2890" s="16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8">
        <f>IFERROR(ROUND(E2891/L2891,2),0)</f>
        <v>81.569999999999993</v>
      </c>
      <c r="Q2891" s="11" t="s">
        <v>8309</v>
      </c>
      <c r="R2891" t="s">
        <v>8310</v>
      </c>
      <c r="S2891" s="16">
        <f>(((J2891/60)/60)/24)+DATE(1970,1,1)</f>
        <v>41850.863252314812</v>
      </c>
      <c r="T2891" s="16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8">
        <f>IFERROR(ROUND(E2892/L2892,2),0)</f>
        <v>7</v>
      </c>
      <c r="Q2892" s="11" t="s">
        <v>8309</v>
      </c>
      <c r="R2892" t="s">
        <v>8310</v>
      </c>
      <c r="S2892" s="16">
        <f>(((J2892/60)/60)/24)+DATE(1970,1,1)</f>
        <v>41831.742962962962</v>
      </c>
      <c r="T2892" s="16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8">
        <f>IFERROR(ROUND(E2893/L2893,2),0)</f>
        <v>27.3</v>
      </c>
      <c r="Q2893" s="11" t="s">
        <v>8309</v>
      </c>
      <c r="R2893" t="s">
        <v>8310</v>
      </c>
      <c r="S2893" s="16">
        <f>(((J2893/60)/60)/24)+DATE(1970,1,1)</f>
        <v>42415.883425925931</v>
      </c>
      <c r="T2893" s="16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8">
        <f>IFERROR(ROUND(E2894/L2894,2),0)</f>
        <v>29.41</v>
      </c>
      <c r="Q2894" s="11" t="s">
        <v>8309</v>
      </c>
      <c r="R2894" t="s">
        <v>8310</v>
      </c>
      <c r="S2894" s="16">
        <f>(((J2894/60)/60)/24)+DATE(1970,1,1)</f>
        <v>41869.714166666665</v>
      </c>
      <c r="T2894" s="16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8">
        <f>IFERROR(ROUND(E2895/L2895,2),0)</f>
        <v>12.5</v>
      </c>
      <c r="Q2895" s="11" t="s">
        <v>8309</v>
      </c>
      <c r="R2895" t="s">
        <v>8310</v>
      </c>
      <c r="S2895" s="16">
        <f>(((J2895/60)/60)/24)+DATE(1970,1,1)</f>
        <v>41953.773090277777</v>
      </c>
      <c r="T2895" s="16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8">
        <f>IFERROR(ROUND(E2896/L2896,2),0)</f>
        <v>0</v>
      </c>
      <c r="Q2896" s="11" t="s">
        <v>8309</v>
      </c>
      <c r="R2896" t="s">
        <v>8310</v>
      </c>
      <c r="S2896" s="16">
        <f>(((J2896/60)/60)/24)+DATE(1970,1,1)</f>
        <v>42037.986284722225</v>
      </c>
      <c r="T2896" s="16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8">
        <f>IFERROR(ROUND(E2897/L2897,2),0)</f>
        <v>5.75</v>
      </c>
      <c r="Q2897" s="11" t="s">
        <v>8309</v>
      </c>
      <c r="R2897" t="s">
        <v>8310</v>
      </c>
      <c r="S2897" s="16">
        <f>(((J2897/60)/60)/24)+DATE(1970,1,1)</f>
        <v>41811.555462962962</v>
      </c>
      <c r="T2897" s="16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8">
        <f>IFERROR(ROUND(E2898/L2898,2),0)</f>
        <v>52.08</v>
      </c>
      <c r="Q2898" s="11" t="s">
        <v>8309</v>
      </c>
      <c r="R2898" t="s">
        <v>8310</v>
      </c>
      <c r="S2898" s="16">
        <f>(((J2898/60)/60)/24)+DATE(1970,1,1)</f>
        <v>42701.908807870372</v>
      </c>
      <c r="T2898" s="16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8">
        <f>IFERROR(ROUND(E2899/L2899,2),0)</f>
        <v>183.33</v>
      </c>
      <c r="Q2899" s="11" t="s">
        <v>8309</v>
      </c>
      <c r="R2899" t="s">
        <v>8310</v>
      </c>
      <c r="S2899" s="16">
        <f>(((J2899/60)/60)/24)+DATE(1970,1,1)</f>
        <v>42258.646504629629</v>
      </c>
      <c r="T2899" s="16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8">
        <f>IFERROR(ROUND(E2900/L2900,2),0)</f>
        <v>26.33</v>
      </c>
      <c r="Q2900" s="11" t="s">
        <v>8309</v>
      </c>
      <c r="R2900" t="s">
        <v>8310</v>
      </c>
      <c r="S2900" s="16">
        <f>(((J2900/60)/60)/24)+DATE(1970,1,1)</f>
        <v>42278.664965277778</v>
      </c>
      <c r="T2900" s="16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8">
        <f>IFERROR(ROUND(E2901/L2901,2),0)</f>
        <v>0</v>
      </c>
      <c r="Q2901" s="11" t="s">
        <v>8309</v>
      </c>
      <c r="R2901" t="s">
        <v>8310</v>
      </c>
      <c r="S2901" s="16">
        <f>(((J2901/60)/60)/24)+DATE(1970,1,1)</f>
        <v>42515.078217592592</v>
      </c>
      <c r="T2901" s="16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8">
        <f>IFERROR(ROUND(E2902/L2902,2),0)</f>
        <v>486.43</v>
      </c>
      <c r="Q2902" s="11" t="s">
        <v>8309</v>
      </c>
      <c r="R2902" t="s">
        <v>8310</v>
      </c>
      <c r="S2902" s="16">
        <f>(((J2902/60)/60)/24)+DATE(1970,1,1)</f>
        <v>41830.234166666669</v>
      </c>
      <c r="T2902" s="16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8">
        <f>IFERROR(ROUND(E2903/L2903,2),0)</f>
        <v>3</v>
      </c>
      <c r="Q2903" s="11" t="s">
        <v>8309</v>
      </c>
      <c r="R2903" t="s">
        <v>8310</v>
      </c>
      <c r="S2903" s="16">
        <f>(((J2903/60)/60)/24)+DATE(1970,1,1)</f>
        <v>41982.904386574075</v>
      </c>
      <c r="T2903" s="16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8">
        <f>IFERROR(ROUND(E2904/L2904,2),0)</f>
        <v>25</v>
      </c>
      <c r="Q2904" s="11" t="s">
        <v>8309</v>
      </c>
      <c r="R2904" t="s">
        <v>8310</v>
      </c>
      <c r="S2904" s="16">
        <f>(((J2904/60)/60)/24)+DATE(1970,1,1)</f>
        <v>42210.439768518518</v>
      </c>
      <c r="T2904" s="16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8">
        <f>IFERROR(ROUND(E2905/L2905,2),0)</f>
        <v>9.75</v>
      </c>
      <c r="Q2905" s="11" t="s">
        <v>8309</v>
      </c>
      <c r="R2905" t="s">
        <v>8310</v>
      </c>
      <c r="S2905" s="16">
        <f>(((J2905/60)/60)/24)+DATE(1970,1,1)</f>
        <v>42196.166874999995</v>
      </c>
      <c r="T2905" s="16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8">
        <f>IFERROR(ROUND(E2906/L2906,2),0)</f>
        <v>18.75</v>
      </c>
      <c r="Q2906" s="11" t="s">
        <v>8309</v>
      </c>
      <c r="R2906" t="s">
        <v>8310</v>
      </c>
      <c r="S2906" s="16">
        <f>(((J2906/60)/60)/24)+DATE(1970,1,1)</f>
        <v>41940.967951388891</v>
      </c>
      <c r="T2906" s="16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8">
        <f>IFERROR(ROUND(E2907/L2907,2),0)</f>
        <v>36.590000000000003</v>
      </c>
      <c r="Q2907" s="11" t="s">
        <v>8309</v>
      </c>
      <c r="R2907" t="s">
        <v>8310</v>
      </c>
      <c r="S2907" s="16">
        <f>(((J2907/60)/60)/24)+DATE(1970,1,1)</f>
        <v>42606.056863425925</v>
      </c>
      <c r="T2907" s="16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8">
        <f>IFERROR(ROUND(E2908/L2908,2),0)</f>
        <v>80.709999999999994</v>
      </c>
      <c r="Q2908" s="11" t="s">
        <v>8309</v>
      </c>
      <c r="R2908" t="s">
        <v>8310</v>
      </c>
      <c r="S2908" s="16">
        <f>(((J2908/60)/60)/24)+DATE(1970,1,1)</f>
        <v>42199.648912037039</v>
      </c>
      <c r="T2908" s="16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8">
        <f>IFERROR(ROUND(E2909/L2909,2),0)</f>
        <v>1</v>
      </c>
      <c r="Q2909" s="11" t="s">
        <v>8309</v>
      </c>
      <c r="R2909" t="s">
        <v>8310</v>
      </c>
      <c r="S2909" s="16">
        <f>(((J2909/60)/60)/24)+DATE(1970,1,1)</f>
        <v>42444.877743055549</v>
      </c>
      <c r="T2909" s="16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8">
        <f>IFERROR(ROUND(E2910/L2910,2),0)</f>
        <v>52.8</v>
      </c>
      <c r="Q2910" s="11" t="s">
        <v>8309</v>
      </c>
      <c r="R2910" t="s">
        <v>8310</v>
      </c>
      <c r="S2910" s="16">
        <f>(((J2910/60)/60)/24)+DATE(1970,1,1)</f>
        <v>42499.731701388882</v>
      </c>
      <c r="T2910" s="16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8">
        <f>IFERROR(ROUND(E2911/L2911,2),0)</f>
        <v>20</v>
      </c>
      <c r="Q2911" s="11" t="s">
        <v>8309</v>
      </c>
      <c r="R2911" t="s">
        <v>8310</v>
      </c>
      <c r="S2911" s="16">
        <f>(((J2911/60)/60)/24)+DATE(1970,1,1)</f>
        <v>41929.266215277778</v>
      </c>
      <c r="T2911" s="16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8">
        <f>IFERROR(ROUND(E2912/L2912,2),0)</f>
        <v>1</v>
      </c>
      <c r="Q2912" s="11" t="s">
        <v>8309</v>
      </c>
      <c r="R2912" t="s">
        <v>8310</v>
      </c>
      <c r="S2912" s="16">
        <f>(((J2912/60)/60)/24)+DATE(1970,1,1)</f>
        <v>42107.841284722221</v>
      </c>
      <c r="T2912" s="16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8">
        <f>IFERROR(ROUND(E2913/L2913,2),0)</f>
        <v>46.93</v>
      </c>
      <c r="Q2913" s="11" t="s">
        <v>8309</v>
      </c>
      <c r="R2913" t="s">
        <v>8310</v>
      </c>
      <c r="S2913" s="16">
        <f>(((J2913/60)/60)/24)+DATE(1970,1,1)</f>
        <v>42142.768819444449</v>
      </c>
      <c r="T2913" s="16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8">
        <f>IFERROR(ROUND(E2914/L2914,2),0)</f>
        <v>78.08</v>
      </c>
      <c r="Q2914" s="11" t="s">
        <v>8309</v>
      </c>
      <c r="R2914" t="s">
        <v>8310</v>
      </c>
      <c r="S2914" s="16">
        <f>(((J2914/60)/60)/24)+DATE(1970,1,1)</f>
        <v>42354.131643518514</v>
      </c>
      <c r="T2914" s="16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8">
        <f>IFERROR(ROUND(E2915/L2915,2),0)</f>
        <v>1</v>
      </c>
      <c r="Q2915" s="11" t="s">
        <v>8309</v>
      </c>
      <c r="R2915" t="s">
        <v>8310</v>
      </c>
      <c r="S2915" s="16">
        <f>(((J2915/60)/60)/24)+DATE(1970,1,1)</f>
        <v>41828.922905092593</v>
      </c>
      <c r="T2915" s="16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8">
        <f>IFERROR(ROUND(E2916/L2916,2),0)</f>
        <v>1</v>
      </c>
      <c r="Q2916" s="11" t="s">
        <v>8309</v>
      </c>
      <c r="R2916" t="s">
        <v>8310</v>
      </c>
      <c r="S2916" s="16">
        <f>(((J2916/60)/60)/24)+DATE(1970,1,1)</f>
        <v>42017.907337962963</v>
      </c>
      <c r="T2916" s="16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8">
        <f>IFERROR(ROUND(E2917/L2917,2),0)</f>
        <v>203.67</v>
      </c>
      <c r="Q2917" s="11" t="s">
        <v>8309</v>
      </c>
      <c r="R2917" t="s">
        <v>8310</v>
      </c>
      <c r="S2917" s="16">
        <f>(((J2917/60)/60)/24)+DATE(1970,1,1)</f>
        <v>42415.398032407407</v>
      </c>
      <c r="T2917" s="16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8">
        <f>IFERROR(ROUND(E2918/L2918,2),0)</f>
        <v>20.71</v>
      </c>
      <c r="Q2918" s="11" t="s">
        <v>8309</v>
      </c>
      <c r="R2918" t="s">
        <v>8310</v>
      </c>
      <c r="S2918" s="16">
        <f>(((J2918/60)/60)/24)+DATE(1970,1,1)</f>
        <v>41755.476724537039</v>
      </c>
      <c r="T2918" s="16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8">
        <f>IFERROR(ROUND(E2919/L2919,2),0)</f>
        <v>48.56</v>
      </c>
      <c r="Q2919" s="11" t="s">
        <v>8309</v>
      </c>
      <c r="R2919" t="s">
        <v>8310</v>
      </c>
      <c r="S2919" s="16">
        <f>(((J2919/60)/60)/24)+DATE(1970,1,1)</f>
        <v>42245.234340277777</v>
      </c>
      <c r="T2919" s="16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8">
        <f>IFERROR(ROUND(E2920/L2920,2),0)</f>
        <v>68.099999999999994</v>
      </c>
      <c r="Q2920" s="11" t="s">
        <v>8309</v>
      </c>
      <c r="R2920" t="s">
        <v>8310</v>
      </c>
      <c r="S2920" s="16">
        <f>(((J2920/60)/60)/24)+DATE(1970,1,1)</f>
        <v>42278.629710648151</v>
      </c>
      <c r="T2920" s="16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8">
        <f>IFERROR(ROUND(E2921/L2921,2),0)</f>
        <v>8.5</v>
      </c>
      <c r="Q2921" s="11" t="s">
        <v>8309</v>
      </c>
      <c r="R2921" t="s">
        <v>8310</v>
      </c>
      <c r="S2921" s="16">
        <f>(((J2921/60)/60)/24)+DATE(1970,1,1)</f>
        <v>41826.61954861111</v>
      </c>
      <c r="T2921" s="16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8">
        <f>IFERROR(ROUND(E2922/L2922,2),0)</f>
        <v>51.62</v>
      </c>
      <c r="Q2922" s="11" t="s">
        <v>8309</v>
      </c>
      <c r="R2922" t="s">
        <v>8310</v>
      </c>
      <c r="S2922" s="16">
        <f>(((J2922/60)/60)/24)+DATE(1970,1,1)</f>
        <v>42058.792476851857</v>
      </c>
      <c r="T2922" s="16">
        <f>(((I2922/60)/60)/24)+DATE(1970,1,1)</f>
        <v>42088.750810185185</v>
      </c>
      <c r="U2922">
        <f>YEAR(S2922)</f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8309</v>
      </c>
      <c r="R2923" t="s">
        <v>8312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8309</v>
      </c>
      <c r="R2924" t="s">
        <v>8312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8309</v>
      </c>
      <c r="R2925" t="s">
        <v>8312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8309</v>
      </c>
      <c r="R2926" t="s">
        <v>8312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8309</v>
      </c>
      <c r="R2927" t="s">
        <v>8312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8309</v>
      </c>
      <c r="R2928" t="s">
        <v>8312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8309</v>
      </c>
      <c r="R2929" t="s">
        <v>8312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8309</v>
      </c>
      <c r="R2930" t="s">
        <v>8312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8309</v>
      </c>
      <c r="R2931" t="s">
        <v>8312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8309</v>
      </c>
      <c r="R2932" t="s">
        <v>8312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8309</v>
      </c>
      <c r="R2933" t="s">
        <v>8312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8309</v>
      </c>
      <c r="R2934" t="s">
        <v>8312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8309</v>
      </c>
      <c r="R2935" t="s">
        <v>8312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8309</v>
      </c>
      <c r="R2936" t="s">
        <v>8312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8309</v>
      </c>
      <c r="R2937" t="s">
        <v>8312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8309</v>
      </c>
      <c r="R2938" t="s">
        <v>8312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8309</v>
      </c>
      <c r="R2939" t="s">
        <v>8312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8309</v>
      </c>
      <c r="R2940" t="s">
        <v>8312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8309</v>
      </c>
      <c r="R2941" t="s">
        <v>8312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8309</v>
      </c>
      <c r="R2942" t="s">
        <v>8312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8309</v>
      </c>
      <c r="R2943" t="s">
        <v>8311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8309</v>
      </c>
      <c r="R2944" t="s">
        <v>8311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8309</v>
      </c>
      <c r="R2945" t="s">
        <v>8311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8309</v>
      </c>
      <c r="R2946" t="s">
        <v>8311</v>
      </c>
      <c r="S2946" s="16">
        <f>(((J2946/60)/60)/24)+DATE(1970,1,1)</f>
        <v>42132.9143287037</v>
      </c>
      <c r="T2946" s="16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8309</v>
      </c>
      <c r="R2947" t="s">
        <v>8311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8309</v>
      </c>
      <c r="R2948" t="s">
        <v>8311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8309</v>
      </c>
      <c r="R2949" t="s">
        <v>8311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8309</v>
      </c>
      <c r="R2950" t="s">
        <v>8311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8309</v>
      </c>
      <c r="R2951" t="s">
        <v>8311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8309</v>
      </c>
      <c r="R2952" t="s">
        <v>8311</v>
      </c>
      <c r="S2952" s="16">
        <f>(((J2952/60)/60)/24)+DATE(1970,1,1)</f>
        <v>42362.36518518519</v>
      </c>
      <c r="T2952" s="16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8309</v>
      </c>
      <c r="R2953" t="s">
        <v>8311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8309</v>
      </c>
      <c r="R2954" t="s">
        <v>8311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8309</v>
      </c>
      <c r="R2955" t="s">
        <v>8311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8309</v>
      </c>
      <c r="R2956" t="s">
        <v>8311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8309</v>
      </c>
      <c r="R2957" t="s">
        <v>8311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8309</v>
      </c>
      <c r="R2958" t="s">
        <v>8311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8309</v>
      </c>
      <c r="R2959" t="s">
        <v>8311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8309</v>
      </c>
      <c r="R2960" t="s">
        <v>8311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8309</v>
      </c>
      <c r="R2961" t="s">
        <v>8311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8309</v>
      </c>
      <c r="R2962" t="s">
        <v>8311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8">
        <f>IFERROR(ROUND(E2963/L2963,2),0)</f>
        <v>50.75</v>
      </c>
      <c r="Q2963" s="11" t="s">
        <v>8309</v>
      </c>
      <c r="R2963" t="s">
        <v>8310</v>
      </c>
      <c r="S2963" s="16">
        <f>(((J2963/60)/60)/24)+DATE(1970,1,1)</f>
        <v>42061.212488425925</v>
      </c>
      <c r="T2963" s="16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8">
        <f>IFERROR(ROUND(E2964/L2964,2),0)</f>
        <v>60.9</v>
      </c>
      <c r="Q2964" s="11" t="s">
        <v>8309</v>
      </c>
      <c r="R2964" t="s">
        <v>8310</v>
      </c>
      <c r="S2964" s="16">
        <f>(((J2964/60)/60)/24)+DATE(1970,1,1)</f>
        <v>42036.24428240741</v>
      </c>
      <c r="T2964" s="16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8">
        <f>IFERROR(ROUND(E2965/L2965,2),0)</f>
        <v>109.03</v>
      </c>
      <c r="Q2965" s="11" t="s">
        <v>8309</v>
      </c>
      <c r="R2965" t="s">
        <v>8310</v>
      </c>
      <c r="S2965" s="16">
        <f>(((J2965/60)/60)/24)+DATE(1970,1,1)</f>
        <v>42157.470185185186</v>
      </c>
      <c r="T2965" s="16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8">
        <f>IFERROR(ROUND(E2966/L2966,2),0)</f>
        <v>25.69</v>
      </c>
      <c r="Q2966" s="11" t="s">
        <v>8309</v>
      </c>
      <c r="R2966" t="s">
        <v>8310</v>
      </c>
      <c r="S2966" s="16">
        <f>(((J2966/60)/60)/24)+DATE(1970,1,1)</f>
        <v>41827.909942129627</v>
      </c>
      <c r="T2966" s="16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8">
        <f>IFERROR(ROUND(E2967/L2967,2),0)</f>
        <v>41.92</v>
      </c>
      <c r="Q2967" s="11" t="s">
        <v>8309</v>
      </c>
      <c r="R2967" t="s">
        <v>8310</v>
      </c>
      <c r="S2967" s="16">
        <f>(((J2967/60)/60)/24)+DATE(1970,1,1)</f>
        <v>42162.729548611111</v>
      </c>
      <c r="T2967" s="16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8">
        <f>IFERROR(ROUND(E2968/L2968,2),0)</f>
        <v>88.77</v>
      </c>
      <c r="Q2968" s="11" t="s">
        <v>8309</v>
      </c>
      <c r="R2968" t="s">
        <v>8310</v>
      </c>
      <c r="S2968" s="16">
        <f>(((J2968/60)/60)/24)+DATE(1970,1,1)</f>
        <v>42233.738564814819</v>
      </c>
      <c r="T2968" s="16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8">
        <f>IFERROR(ROUND(E2969/L2969,2),0)</f>
        <v>80.23</v>
      </c>
      <c r="Q2969" s="11" t="s">
        <v>8309</v>
      </c>
      <c r="R2969" t="s">
        <v>8310</v>
      </c>
      <c r="S2969" s="16">
        <f>(((J2969/60)/60)/24)+DATE(1970,1,1)</f>
        <v>42042.197824074072</v>
      </c>
      <c r="T2969" s="16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8">
        <f>IFERROR(ROUND(E2970/L2970,2),0)</f>
        <v>78.94</v>
      </c>
      <c r="Q2970" s="11" t="s">
        <v>8309</v>
      </c>
      <c r="R2970" t="s">
        <v>8310</v>
      </c>
      <c r="S2970" s="16">
        <f>(((J2970/60)/60)/24)+DATE(1970,1,1)</f>
        <v>42585.523842592593</v>
      </c>
      <c r="T2970" s="16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8">
        <f>IFERROR(ROUND(E2971/L2971,2),0)</f>
        <v>95.59</v>
      </c>
      <c r="Q2971" s="11" t="s">
        <v>8309</v>
      </c>
      <c r="R2971" t="s">
        <v>8310</v>
      </c>
      <c r="S2971" s="16">
        <f>(((J2971/60)/60)/24)+DATE(1970,1,1)</f>
        <v>42097.786493055552</v>
      </c>
      <c r="T2971" s="16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8">
        <f>IFERROR(ROUND(E2972/L2972,2),0)</f>
        <v>69.89</v>
      </c>
      <c r="Q2972" s="11" t="s">
        <v>8309</v>
      </c>
      <c r="R2972" t="s">
        <v>8310</v>
      </c>
      <c r="S2972" s="16">
        <f>(((J2972/60)/60)/24)+DATE(1970,1,1)</f>
        <v>41808.669571759259</v>
      </c>
      <c r="T2972" s="16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8">
        <f>IFERROR(ROUND(E2973/L2973,2),0)</f>
        <v>74.53</v>
      </c>
      <c r="Q2973" s="11" t="s">
        <v>8309</v>
      </c>
      <c r="R2973" t="s">
        <v>8310</v>
      </c>
      <c r="S2973" s="16">
        <f>(((J2973/60)/60)/24)+DATE(1970,1,1)</f>
        <v>41852.658310185187</v>
      </c>
      <c r="T2973" s="16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8">
        <f>IFERROR(ROUND(E2974/L2974,2),0)</f>
        <v>123.94</v>
      </c>
      <c r="Q2974" s="11" t="s">
        <v>8309</v>
      </c>
      <c r="R2974" t="s">
        <v>8310</v>
      </c>
      <c r="S2974" s="16">
        <f>(((J2974/60)/60)/24)+DATE(1970,1,1)</f>
        <v>42694.110185185185</v>
      </c>
      <c r="T2974" s="16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8">
        <f>IFERROR(ROUND(E2975/L2975,2),0)</f>
        <v>264.85000000000002</v>
      </c>
      <c r="Q2975" s="11" t="s">
        <v>8309</v>
      </c>
      <c r="R2975" t="s">
        <v>8310</v>
      </c>
      <c r="S2975" s="16">
        <f>(((J2975/60)/60)/24)+DATE(1970,1,1)</f>
        <v>42341.818379629629</v>
      </c>
      <c r="T2975" s="16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8">
        <f>IFERROR(ROUND(E2976/L2976,2),0)</f>
        <v>58.62</v>
      </c>
      <c r="Q2976" s="11" t="s">
        <v>8309</v>
      </c>
      <c r="R2976" t="s">
        <v>8310</v>
      </c>
      <c r="S2976" s="16">
        <f>(((J2976/60)/60)/24)+DATE(1970,1,1)</f>
        <v>41880.061006944445</v>
      </c>
      <c r="T2976" s="16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8">
        <f>IFERROR(ROUND(E2977/L2977,2),0)</f>
        <v>70.88</v>
      </c>
      <c r="Q2977" s="11" t="s">
        <v>8309</v>
      </c>
      <c r="R2977" t="s">
        <v>8310</v>
      </c>
      <c r="S2977" s="16">
        <f>(((J2977/60)/60)/24)+DATE(1970,1,1)</f>
        <v>41941.683865740742</v>
      </c>
      <c r="T2977" s="16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8">
        <f>IFERROR(ROUND(E2978/L2978,2),0)</f>
        <v>8.57</v>
      </c>
      <c r="Q2978" s="11" t="s">
        <v>8309</v>
      </c>
      <c r="R2978" t="s">
        <v>8310</v>
      </c>
      <c r="S2978" s="16">
        <f>(((J2978/60)/60)/24)+DATE(1970,1,1)</f>
        <v>42425.730671296296</v>
      </c>
      <c r="T2978" s="16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8">
        <f>IFERROR(ROUND(E2979/L2979,2),0)</f>
        <v>113.57</v>
      </c>
      <c r="Q2979" s="11" t="s">
        <v>8309</v>
      </c>
      <c r="R2979" t="s">
        <v>8310</v>
      </c>
      <c r="S2979" s="16">
        <f>(((J2979/60)/60)/24)+DATE(1970,1,1)</f>
        <v>42026.88118055556</v>
      </c>
      <c r="T2979" s="16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8">
        <f>IFERROR(ROUND(E2980/L2980,2),0)</f>
        <v>60.69</v>
      </c>
      <c r="Q2980" s="11" t="s">
        <v>8309</v>
      </c>
      <c r="R2980" t="s">
        <v>8310</v>
      </c>
      <c r="S2980" s="16">
        <f>(((J2980/60)/60)/24)+DATE(1970,1,1)</f>
        <v>41922.640590277777</v>
      </c>
      <c r="T2980" s="16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8">
        <f>IFERROR(ROUND(E2981/L2981,2),0)</f>
        <v>110.22</v>
      </c>
      <c r="Q2981" s="11" t="s">
        <v>8309</v>
      </c>
      <c r="R2981" t="s">
        <v>8310</v>
      </c>
      <c r="S2981" s="16">
        <f>(((J2981/60)/60)/24)+DATE(1970,1,1)</f>
        <v>41993.824340277773</v>
      </c>
      <c r="T2981" s="16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8">
        <f>IFERROR(ROUND(E2982/L2982,2),0)</f>
        <v>136.46</v>
      </c>
      <c r="Q2982" s="11" t="s">
        <v>8309</v>
      </c>
      <c r="R2982" t="s">
        <v>8310</v>
      </c>
      <c r="S2982" s="16">
        <f>(((J2982/60)/60)/24)+DATE(1970,1,1)</f>
        <v>42219.915856481486</v>
      </c>
      <c r="T2982" s="16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8309</v>
      </c>
      <c r="R2983" t="s">
        <v>8311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8309</v>
      </c>
      <c r="R2984" t="s">
        <v>8311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8309</v>
      </c>
      <c r="R2985" t="s">
        <v>8311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8309</v>
      </c>
      <c r="R2986" t="s">
        <v>8311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8309</v>
      </c>
      <c r="R2987" t="s">
        <v>8311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8309</v>
      </c>
      <c r="R2988" t="s">
        <v>8311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8309</v>
      </c>
      <c r="R2989" t="s">
        <v>8311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8309</v>
      </c>
      <c r="R2990" t="s">
        <v>8311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8309</v>
      </c>
      <c r="R2991" t="s">
        <v>8311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8309</v>
      </c>
      <c r="R2992" t="s">
        <v>8311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8309</v>
      </c>
      <c r="R2993" t="s">
        <v>8311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8309</v>
      </c>
      <c r="R2994" t="s">
        <v>8311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8309</v>
      </c>
      <c r="R2995" t="s">
        <v>8311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8309</v>
      </c>
      <c r="R2996" t="s">
        <v>8311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8309</v>
      </c>
      <c r="R2997" t="s">
        <v>8311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8309</v>
      </c>
      <c r="R2998" t="s">
        <v>8311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8309</v>
      </c>
      <c r="R2999" t="s">
        <v>8311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8309</v>
      </c>
      <c r="R3000" t="s">
        <v>8311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8309</v>
      </c>
      <c r="R3001" t="s">
        <v>8311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8309</v>
      </c>
      <c r="R3002" t="s">
        <v>8311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8309</v>
      </c>
      <c r="R3003" t="s">
        <v>8311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8309</v>
      </c>
      <c r="R3004" t="s">
        <v>8311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8309</v>
      </c>
      <c r="R3005" t="s">
        <v>8311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8309</v>
      </c>
      <c r="R3006" t="s">
        <v>8311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8309</v>
      </c>
      <c r="R3007" t="s">
        <v>8311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8309</v>
      </c>
      <c r="R3008" t="s">
        <v>8311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8309</v>
      </c>
      <c r="R3009" t="s">
        <v>8311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8309</v>
      </c>
      <c r="R3010" t="s">
        <v>8311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8309</v>
      </c>
      <c r="R3011" t="s">
        <v>8311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8309</v>
      </c>
      <c r="R3012" t="s">
        <v>8311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8309</v>
      </c>
      <c r="R3013" t="s">
        <v>8311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8309</v>
      </c>
      <c r="R3014" t="s">
        <v>8311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8309</v>
      </c>
      <c r="R3015" t="s">
        <v>8311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8309</v>
      </c>
      <c r="R3016" t="s">
        <v>8311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8309</v>
      </c>
      <c r="R3017" t="s">
        <v>8311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8309</v>
      </c>
      <c r="R3018" t="s">
        <v>8311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8309</v>
      </c>
      <c r="R3019" t="s">
        <v>8311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8309</v>
      </c>
      <c r="R3020" t="s">
        <v>8311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8309</v>
      </c>
      <c r="R3021" t="s">
        <v>8311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8309</v>
      </c>
      <c r="R3022" t="s">
        <v>8311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8309</v>
      </c>
      <c r="R3023" t="s">
        <v>8311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8309</v>
      </c>
      <c r="R3024" t="s">
        <v>8311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8309</v>
      </c>
      <c r="R3025" t="s">
        <v>8311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8309</v>
      </c>
      <c r="R3026" t="s">
        <v>8311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8309</v>
      </c>
      <c r="R3027" t="s">
        <v>8311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8309</v>
      </c>
      <c r="R3028" t="s">
        <v>8311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8309</v>
      </c>
      <c r="R3029" t="s">
        <v>8311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8309</v>
      </c>
      <c r="R3030" t="s">
        <v>8311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8309</v>
      </c>
      <c r="R3031" t="s">
        <v>8311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8309</v>
      </c>
      <c r="R3032" t="s">
        <v>8311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8309</v>
      </c>
      <c r="R3033" t="s">
        <v>8311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8309</v>
      </c>
      <c r="R3034" t="s">
        <v>8311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8309</v>
      </c>
      <c r="R3035" t="s">
        <v>8311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8309</v>
      </c>
      <c r="R3036" t="s">
        <v>8311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8309</v>
      </c>
      <c r="R3037" t="s">
        <v>8311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8309</v>
      </c>
      <c r="R3038" t="s">
        <v>8311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8309</v>
      </c>
      <c r="R3039" t="s">
        <v>8311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8309</v>
      </c>
      <c r="R3040" t="s">
        <v>8311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8309</v>
      </c>
      <c r="R3041" t="s">
        <v>8311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8309</v>
      </c>
      <c r="R3042" t="s">
        <v>8311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8309</v>
      </c>
      <c r="R3043" t="s">
        <v>8311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8309</v>
      </c>
      <c r="R3044" t="s">
        <v>8311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8309</v>
      </c>
      <c r="R3045" t="s">
        <v>8311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8309</v>
      </c>
      <c r="R3046" t="s">
        <v>8311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8309</v>
      </c>
      <c r="R3047" t="s">
        <v>8311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8309</v>
      </c>
      <c r="R3048" t="s">
        <v>8311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8309</v>
      </c>
      <c r="R3049" t="s">
        <v>8311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8309</v>
      </c>
      <c r="R3050" t="s">
        <v>8311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8309</v>
      </c>
      <c r="R3051" t="s">
        <v>8311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8309</v>
      </c>
      <c r="R3052" t="s">
        <v>8311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8309</v>
      </c>
      <c r="R3053" t="s">
        <v>8311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8309</v>
      </c>
      <c r="R3054" t="s">
        <v>8311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8309</v>
      </c>
      <c r="R3055" t="s">
        <v>8311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8309</v>
      </c>
      <c r="R3056" t="s">
        <v>8311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8309</v>
      </c>
      <c r="R3057" t="s">
        <v>8311</v>
      </c>
      <c r="S3057" s="16">
        <f>(((J3057/60)/60)/24)+DATE(1970,1,1)</f>
        <v>41953.95821759259</v>
      </c>
      <c r="T3057" s="16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8309</v>
      </c>
      <c r="R3058" t="s">
        <v>8311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8309</v>
      </c>
      <c r="R3059" t="s">
        <v>8311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8309</v>
      </c>
      <c r="R3060" t="s">
        <v>8311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8309</v>
      </c>
      <c r="R3061" t="s">
        <v>8311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8309</v>
      </c>
      <c r="R3062" t="s">
        <v>8311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8309</v>
      </c>
      <c r="R3063" t="s">
        <v>8311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8309</v>
      </c>
      <c r="R3064" t="s">
        <v>8311</v>
      </c>
      <c r="S3064" s="16">
        <f>(((J3064/60)/60)/24)+DATE(1970,1,1)</f>
        <v>42248.535787037035</v>
      </c>
      <c r="T3064" s="16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8309</v>
      </c>
      <c r="R3065" t="s">
        <v>8311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8309</v>
      </c>
      <c r="R3066" t="s">
        <v>8311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8309</v>
      </c>
      <c r="R3067" t="s">
        <v>8311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8309</v>
      </c>
      <c r="R3068" t="s">
        <v>8311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8309</v>
      </c>
      <c r="R3069" t="s">
        <v>8311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8309</v>
      </c>
      <c r="R3070" t="s">
        <v>8311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8309</v>
      </c>
      <c r="R3071" t="s">
        <v>8311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8309</v>
      </c>
      <c r="R3072" t="s">
        <v>8311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8309</v>
      </c>
      <c r="R3073" t="s">
        <v>8311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8309</v>
      </c>
      <c r="R3074" t="s">
        <v>8311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8309</v>
      </c>
      <c r="R3075" t="s">
        <v>8311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8309</v>
      </c>
      <c r="R3076" t="s">
        <v>8311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8309</v>
      </c>
      <c r="R3077" t="s">
        <v>8311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8309</v>
      </c>
      <c r="R3078" t="s">
        <v>8311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8309</v>
      </c>
      <c r="R3079" t="s">
        <v>8311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8309</v>
      </c>
      <c r="R3080" t="s">
        <v>8311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8309</v>
      </c>
      <c r="R3081" t="s">
        <v>8311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8309</v>
      </c>
      <c r="R3082" t="s">
        <v>8311</v>
      </c>
      <c r="S3082" s="16">
        <f>(((J3082/60)/60)/24)+DATE(1970,1,1)</f>
        <v>41940.028287037036</v>
      </c>
      <c r="T3082" s="16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8309</v>
      </c>
      <c r="R3083" t="s">
        <v>8311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8309</v>
      </c>
      <c r="R3084" t="s">
        <v>8311</v>
      </c>
      <c r="S3084" s="16">
        <f>(((J3084/60)/60)/24)+DATE(1970,1,1)</f>
        <v>42293.922986111109</v>
      </c>
      <c r="T3084" s="16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8309</v>
      </c>
      <c r="R3085" t="s">
        <v>8311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8309</v>
      </c>
      <c r="R3086" t="s">
        <v>8311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8309</v>
      </c>
      <c r="R3087" t="s">
        <v>8311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8309</v>
      </c>
      <c r="R3088" t="s">
        <v>8311</v>
      </c>
      <c r="S3088" s="16">
        <f>(((J3088/60)/60)/24)+DATE(1970,1,1)</f>
        <v>42173.67082175926</v>
      </c>
      <c r="T3088" s="16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8309</v>
      </c>
      <c r="R3089" t="s">
        <v>8311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8309</v>
      </c>
      <c r="R3090" t="s">
        <v>8311</v>
      </c>
      <c r="S3090" s="16">
        <f>(((J3090/60)/60)/24)+DATE(1970,1,1)</f>
        <v>41981.57230324074</v>
      </c>
      <c r="T3090" s="16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8309</v>
      </c>
      <c r="R3091" t="s">
        <v>8311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8309</v>
      </c>
      <c r="R3092" t="s">
        <v>8311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8309</v>
      </c>
      <c r="R3093" t="s">
        <v>8311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8309</v>
      </c>
      <c r="R3094" t="s">
        <v>8311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8309</v>
      </c>
      <c r="R3095" t="s">
        <v>8311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8309</v>
      </c>
      <c r="R3096" t="s">
        <v>8311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8309</v>
      </c>
      <c r="R3097" t="s">
        <v>8311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8309</v>
      </c>
      <c r="R3098" t="s">
        <v>8311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8309</v>
      </c>
      <c r="R3099" t="s">
        <v>8311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8309</v>
      </c>
      <c r="R3100" t="s">
        <v>8311</v>
      </c>
      <c r="S3100" s="16">
        <f>(((J3100/60)/60)/24)+DATE(1970,1,1)</f>
        <v>42359.792233796295</v>
      </c>
      <c r="T3100" s="16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8309</v>
      </c>
      <c r="R3101" t="s">
        <v>8311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8309</v>
      </c>
      <c r="R3102" t="s">
        <v>8311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8309</v>
      </c>
      <c r="R3103" t="s">
        <v>8311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8309</v>
      </c>
      <c r="R3104" t="s">
        <v>8311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8309</v>
      </c>
      <c r="R3105" t="s">
        <v>8311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8309</v>
      </c>
      <c r="R3106" t="s">
        <v>8311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8309</v>
      </c>
      <c r="R3107" t="s">
        <v>8311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8309</v>
      </c>
      <c r="R3108" t="s">
        <v>8311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8309</v>
      </c>
      <c r="R3109" t="s">
        <v>8311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8309</v>
      </c>
      <c r="R3110" t="s">
        <v>8311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8309</v>
      </c>
      <c r="R3111" t="s">
        <v>8311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8309</v>
      </c>
      <c r="R3112" t="s">
        <v>8311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8309</v>
      </c>
      <c r="R3113" t="s">
        <v>8311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8309</v>
      </c>
      <c r="R3114" t="s">
        <v>8311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8309</v>
      </c>
      <c r="R3115" t="s">
        <v>8311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8309</v>
      </c>
      <c r="R3116" t="s">
        <v>8311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8309</v>
      </c>
      <c r="R3117" t="s">
        <v>8311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8309</v>
      </c>
      <c r="R3118" t="s">
        <v>8311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8309</v>
      </c>
      <c r="R3119" t="s">
        <v>8311</v>
      </c>
      <c r="S3119" s="16">
        <f>(((J3119/60)/60)/24)+DATE(1970,1,1)</f>
        <v>42509.374537037031</v>
      </c>
      <c r="T3119" s="16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8309</v>
      </c>
      <c r="R3120" t="s">
        <v>8311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8309</v>
      </c>
      <c r="R3121" t="s">
        <v>8311</v>
      </c>
      <c r="S3121" s="16">
        <f>(((J3121/60)/60)/24)+DATE(1970,1,1)</f>
        <v>42060.04550925926</v>
      </c>
      <c r="T3121" s="16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8309</v>
      </c>
      <c r="R3122" t="s">
        <v>8311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8309</v>
      </c>
      <c r="R3123" t="s">
        <v>8311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8309</v>
      </c>
      <c r="R3124" t="s">
        <v>8311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8309</v>
      </c>
      <c r="R3125" t="s">
        <v>8311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8309</v>
      </c>
      <c r="R3126" t="s">
        <v>8311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8309</v>
      </c>
      <c r="R3127" t="s">
        <v>8311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8309</v>
      </c>
      <c r="R3128" t="s">
        <v>8311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8309</v>
      </c>
      <c r="R3129" t="s">
        <v>8311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8">
        <f>IFERROR(ROUND(E3130/L3130,2),0)</f>
        <v>139.24</v>
      </c>
      <c r="Q3130" s="11" t="s">
        <v>8309</v>
      </c>
      <c r="R3130" t="s">
        <v>8310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8">
        <f>IFERROR(ROUND(E3131/L3131,2),0)</f>
        <v>10</v>
      </c>
      <c r="Q3131" s="11" t="s">
        <v>8309</v>
      </c>
      <c r="R3131" t="s">
        <v>8310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8">
        <f>IFERROR(ROUND(E3132/L3132,2),0)</f>
        <v>93.75</v>
      </c>
      <c r="Q3132" s="11" t="s">
        <v>8309</v>
      </c>
      <c r="R3132" t="s">
        <v>8310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8">
        <f>IFERROR(ROUND(E3133/L3133,2),0)</f>
        <v>53.75</v>
      </c>
      <c r="Q3133" s="11" t="s">
        <v>8309</v>
      </c>
      <c r="R3133" t="s">
        <v>8310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8">
        <f>IFERROR(ROUND(E3134/L3134,2),0)</f>
        <v>10</v>
      </c>
      <c r="Q3134" s="11" t="s">
        <v>8309</v>
      </c>
      <c r="R3134" t="s">
        <v>8310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8">
        <f>IFERROR(ROUND(E3135/L3135,2),0)</f>
        <v>33.75</v>
      </c>
      <c r="Q3135" s="11" t="s">
        <v>8309</v>
      </c>
      <c r="R3135" t="s">
        <v>8310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8">
        <f>IFERROR(ROUND(E3136/L3136,2),0)</f>
        <v>18.75</v>
      </c>
      <c r="Q3136" s="11" t="s">
        <v>8309</v>
      </c>
      <c r="R3136" t="s">
        <v>8310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8">
        <f>IFERROR(ROUND(E3137/L3137,2),0)</f>
        <v>23.14</v>
      </c>
      <c r="Q3137" s="11" t="s">
        <v>8309</v>
      </c>
      <c r="R3137" t="s">
        <v>8310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8">
        <f>IFERROR(ROUND(E3138/L3138,2),0)</f>
        <v>29.05</v>
      </c>
      <c r="Q3138" s="11" t="s">
        <v>8309</v>
      </c>
      <c r="R3138" t="s">
        <v>8310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8">
        <f>IFERROR(ROUND(E3139/L3139,2),0)</f>
        <v>50</v>
      </c>
      <c r="Q3139" s="11" t="s">
        <v>8309</v>
      </c>
      <c r="R3139" t="s">
        <v>8310</v>
      </c>
      <c r="S3139" s="16">
        <f>(((J3139/60)/60)/24)+DATE(1970,1,1)</f>
        <v>42807.885057870371</v>
      </c>
      <c r="T3139" s="16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8">
        <f>IFERROR(ROUND(E3140/L3140,2),0)</f>
        <v>0</v>
      </c>
      <c r="Q3140" s="11" t="s">
        <v>8309</v>
      </c>
      <c r="R3140" t="s">
        <v>8310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8">
        <f>IFERROR(ROUND(E3141/L3141,2),0)</f>
        <v>450</v>
      </c>
      <c r="Q3141" s="11" t="s">
        <v>8309</v>
      </c>
      <c r="R3141" t="s">
        <v>8310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8">
        <f>IFERROR(ROUND(E3142/L3142,2),0)</f>
        <v>24</v>
      </c>
      <c r="Q3142" s="11" t="s">
        <v>8309</v>
      </c>
      <c r="R3142" t="s">
        <v>8310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8">
        <f>IFERROR(ROUND(E3143/L3143,2),0)</f>
        <v>32.25</v>
      </c>
      <c r="Q3143" s="11" t="s">
        <v>8309</v>
      </c>
      <c r="R3143" t="s">
        <v>8310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8">
        <f>IFERROR(ROUND(E3144/L3144,2),0)</f>
        <v>15</v>
      </c>
      <c r="Q3144" s="11" t="s">
        <v>8309</v>
      </c>
      <c r="R3144" t="s">
        <v>8310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8">
        <f>IFERROR(ROUND(E3145/L3145,2),0)</f>
        <v>0</v>
      </c>
      <c r="Q3145" s="11" t="s">
        <v>8309</v>
      </c>
      <c r="R3145" t="s">
        <v>8310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8">
        <f>IFERROR(ROUND(E3146/L3146,2),0)</f>
        <v>251.33</v>
      </c>
      <c r="Q3146" s="11" t="s">
        <v>8309</v>
      </c>
      <c r="R3146" t="s">
        <v>8310</v>
      </c>
      <c r="S3146" s="16">
        <f>(((J3146/60)/60)/24)+DATE(1970,1,1)</f>
        <v>42796.538275462968</v>
      </c>
      <c r="T3146" s="16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8">
        <f>IFERROR(ROUND(E3147/L3147,2),0)</f>
        <v>0</v>
      </c>
      <c r="Q3147" s="11" t="s">
        <v>8309</v>
      </c>
      <c r="R3147" t="s">
        <v>8310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8">
        <f>IFERROR(ROUND(E3148/L3148,2),0)</f>
        <v>437.5</v>
      </c>
      <c r="Q3148" s="11" t="s">
        <v>8309</v>
      </c>
      <c r="R3148" t="s">
        <v>8310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8">
        <f>IFERROR(ROUND(E3149/L3149,2),0)</f>
        <v>110.35</v>
      </c>
      <c r="Q3149" s="11" t="s">
        <v>8309</v>
      </c>
      <c r="R3149" t="s">
        <v>8310</v>
      </c>
      <c r="S3149" s="16">
        <f>(((J3149/60)/60)/24)+DATE(1970,1,1)</f>
        <v>41909.969386574077</v>
      </c>
      <c r="T3149" s="16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8">
        <f>IFERROR(ROUND(E3150/L3150,2),0)</f>
        <v>41.42</v>
      </c>
      <c r="Q3150" s="11" t="s">
        <v>8309</v>
      </c>
      <c r="R3150" t="s">
        <v>8310</v>
      </c>
      <c r="S3150" s="16">
        <f>(((J3150/60)/60)/24)+DATE(1970,1,1)</f>
        <v>41891.665324074071</v>
      </c>
      <c r="T3150" s="16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8">
        <f>IFERROR(ROUND(E3151/L3151,2),0)</f>
        <v>52</v>
      </c>
      <c r="Q3151" s="11" t="s">
        <v>8309</v>
      </c>
      <c r="R3151" t="s">
        <v>8310</v>
      </c>
      <c r="S3151" s="16">
        <f>(((J3151/60)/60)/24)+DATE(1970,1,1)</f>
        <v>41226.017361111109</v>
      </c>
      <c r="T3151" s="16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8">
        <f>IFERROR(ROUND(E3152/L3152,2),0)</f>
        <v>33.99</v>
      </c>
      <c r="Q3152" s="11" t="s">
        <v>8309</v>
      </c>
      <c r="R3152" t="s">
        <v>8310</v>
      </c>
      <c r="S3152" s="16">
        <f>(((J3152/60)/60)/24)+DATE(1970,1,1)</f>
        <v>40478.263923611114</v>
      </c>
      <c r="T3152" s="16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8">
        <f>IFERROR(ROUND(E3153/L3153,2),0)</f>
        <v>103.35</v>
      </c>
      <c r="Q3153" s="11" t="s">
        <v>8309</v>
      </c>
      <c r="R3153" t="s">
        <v>8310</v>
      </c>
      <c r="S3153" s="16">
        <f>(((J3153/60)/60)/24)+DATE(1970,1,1)</f>
        <v>41862.83997685185</v>
      </c>
      <c r="T3153" s="16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8">
        <f>IFERROR(ROUND(E3154/L3154,2),0)</f>
        <v>34.79</v>
      </c>
      <c r="Q3154" s="11" t="s">
        <v>8309</v>
      </c>
      <c r="R3154" t="s">
        <v>8310</v>
      </c>
      <c r="S3154" s="16">
        <f>(((J3154/60)/60)/24)+DATE(1970,1,1)</f>
        <v>41550.867673611108</v>
      </c>
      <c r="T3154" s="16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8">
        <f>IFERROR(ROUND(E3155/L3155,2),0)</f>
        <v>41.77</v>
      </c>
      <c r="Q3155" s="11" t="s">
        <v>8309</v>
      </c>
      <c r="R3155" t="s">
        <v>8310</v>
      </c>
      <c r="S3155" s="16">
        <f>(((J3155/60)/60)/24)+DATE(1970,1,1)</f>
        <v>40633.154363425929</v>
      </c>
      <c r="T3155" s="16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8">
        <f>IFERROR(ROUND(E3156/L3156,2),0)</f>
        <v>64.27</v>
      </c>
      <c r="Q3156" s="11" t="s">
        <v>8309</v>
      </c>
      <c r="R3156" t="s">
        <v>8310</v>
      </c>
      <c r="S3156" s="16">
        <f>(((J3156/60)/60)/24)+DATE(1970,1,1)</f>
        <v>40970.875671296293</v>
      </c>
      <c r="T3156" s="16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8">
        <f>IFERROR(ROUND(E3157/L3157,2),0)</f>
        <v>31.21</v>
      </c>
      <c r="Q3157" s="11" t="s">
        <v>8309</v>
      </c>
      <c r="R3157" t="s">
        <v>8310</v>
      </c>
      <c r="S3157" s="16">
        <f>(((J3157/60)/60)/24)+DATE(1970,1,1)</f>
        <v>41233.499131944445</v>
      </c>
      <c r="T3157" s="16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8">
        <f>IFERROR(ROUND(E3158/L3158,2),0)</f>
        <v>62.92</v>
      </c>
      <c r="Q3158" s="11" t="s">
        <v>8309</v>
      </c>
      <c r="R3158" t="s">
        <v>8310</v>
      </c>
      <c r="S3158" s="16">
        <f>(((J3158/60)/60)/24)+DATE(1970,1,1)</f>
        <v>41026.953055555554</v>
      </c>
      <c r="T3158" s="16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8">
        <f>IFERROR(ROUND(E3159/L3159,2),0)</f>
        <v>98.54</v>
      </c>
      <c r="Q3159" s="11" t="s">
        <v>8309</v>
      </c>
      <c r="R3159" t="s">
        <v>8310</v>
      </c>
      <c r="S3159" s="16">
        <f>(((J3159/60)/60)/24)+DATE(1970,1,1)</f>
        <v>41829.788252314815</v>
      </c>
      <c r="T3159" s="16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8">
        <f>IFERROR(ROUND(E3160/L3160,2),0)</f>
        <v>82.61</v>
      </c>
      <c r="Q3160" s="11" t="s">
        <v>8309</v>
      </c>
      <c r="R3160" t="s">
        <v>8310</v>
      </c>
      <c r="S3160" s="16">
        <f>(((J3160/60)/60)/24)+DATE(1970,1,1)</f>
        <v>41447.839722222219</v>
      </c>
      <c r="T3160" s="16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8">
        <f>IFERROR(ROUND(E3161/L3161,2),0)</f>
        <v>38.5</v>
      </c>
      <c r="Q3161" s="11" t="s">
        <v>8309</v>
      </c>
      <c r="R3161" t="s">
        <v>8310</v>
      </c>
      <c r="S3161" s="16">
        <f>(((J3161/60)/60)/24)+DATE(1970,1,1)</f>
        <v>40884.066678240742</v>
      </c>
      <c r="T3161" s="16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8">
        <f>IFERROR(ROUND(E3162/L3162,2),0)</f>
        <v>80.16</v>
      </c>
      <c r="Q3162" s="11" t="s">
        <v>8309</v>
      </c>
      <c r="R3162" t="s">
        <v>8310</v>
      </c>
      <c r="S3162" s="16">
        <f>(((J3162/60)/60)/24)+DATE(1970,1,1)</f>
        <v>41841.26489583333</v>
      </c>
      <c r="T3162" s="16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8">
        <f>IFERROR(ROUND(E3163/L3163,2),0)</f>
        <v>28.41</v>
      </c>
      <c r="Q3163" s="11" t="s">
        <v>8309</v>
      </c>
      <c r="R3163" t="s">
        <v>8310</v>
      </c>
      <c r="S3163" s="16">
        <f>(((J3163/60)/60)/24)+DATE(1970,1,1)</f>
        <v>41897.536134259259</v>
      </c>
      <c r="T3163" s="16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8">
        <f>IFERROR(ROUND(E3164/L3164,2),0)</f>
        <v>80.73</v>
      </c>
      <c r="Q3164" s="11" t="s">
        <v>8309</v>
      </c>
      <c r="R3164" t="s">
        <v>8310</v>
      </c>
      <c r="S3164" s="16">
        <f>(((J3164/60)/60)/24)+DATE(1970,1,1)</f>
        <v>41799.685902777775</v>
      </c>
      <c r="T3164" s="16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8">
        <f>IFERROR(ROUND(E3165/L3165,2),0)</f>
        <v>200.69</v>
      </c>
      <c r="Q3165" s="11" t="s">
        <v>8309</v>
      </c>
      <c r="R3165" t="s">
        <v>8310</v>
      </c>
      <c r="S3165" s="16">
        <f>(((J3165/60)/60)/24)+DATE(1970,1,1)</f>
        <v>41775.753761574073</v>
      </c>
      <c r="T3165" s="16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8">
        <f>IFERROR(ROUND(E3166/L3166,2),0)</f>
        <v>37.590000000000003</v>
      </c>
      <c r="Q3166" s="11" t="s">
        <v>8309</v>
      </c>
      <c r="R3166" t="s">
        <v>8310</v>
      </c>
      <c r="S3166" s="16">
        <f>(((J3166/60)/60)/24)+DATE(1970,1,1)</f>
        <v>41766.80572916667</v>
      </c>
      <c r="T3166" s="16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8">
        <f>IFERROR(ROUND(E3167/L3167,2),0)</f>
        <v>58.1</v>
      </c>
      <c r="Q3167" s="11" t="s">
        <v>8309</v>
      </c>
      <c r="R3167" t="s">
        <v>8310</v>
      </c>
      <c r="S3167" s="16">
        <f>(((J3167/60)/60)/24)+DATE(1970,1,1)</f>
        <v>40644.159259259257</v>
      </c>
      <c r="T3167" s="16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8">
        <f>IFERROR(ROUND(E3168/L3168,2),0)</f>
        <v>60.3</v>
      </c>
      <c r="Q3168" s="11" t="s">
        <v>8309</v>
      </c>
      <c r="R3168" t="s">
        <v>8310</v>
      </c>
      <c r="S3168" s="16">
        <f>(((J3168/60)/60)/24)+DATE(1970,1,1)</f>
        <v>41940.69158564815</v>
      </c>
      <c r="T3168" s="16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8">
        <f>IFERROR(ROUND(E3169/L3169,2),0)</f>
        <v>63.36</v>
      </c>
      <c r="Q3169" s="11" t="s">
        <v>8309</v>
      </c>
      <c r="R3169" t="s">
        <v>8310</v>
      </c>
      <c r="S3169" s="16">
        <f>(((J3169/60)/60)/24)+DATE(1970,1,1)</f>
        <v>41839.175706018519</v>
      </c>
      <c r="T3169" s="16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8">
        <f>IFERROR(ROUND(E3170/L3170,2),0)</f>
        <v>50.9</v>
      </c>
      <c r="Q3170" s="11" t="s">
        <v>8309</v>
      </c>
      <c r="R3170" t="s">
        <v>8310</v>
      </c>
      <c r="S3170" s="16">
        <f>(((J3170/60)/60)/24)+DATE(1970,1,1)</f>
        <v>41772.105937500004</v>
      </c>
      <c r="T3170" s="16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8">
        <f>IFERROR(ROUND(E3171/L3171,2),0)</f>
        <v>100.5</v>
      </c>
      <c r="Q3171" s="11" t="s">
        <v>8309</v>
      </c>
      <c r="R3171" t="s">
        <v>8310</v>
      </c>
      <c r="S3171" s="16">
        <f>(((J3171/60)/60)/24)+DATE(1970,1,1)</f>
        <v>41591.737974537034</v>
      </c>
      <c r="T3171" s="16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8">
        <f>IFERROR(ROUND(E3172/L3172,2),0)</f>
        <v>31.62</v>
      </c>
      <c r="Q3172" s="11" t="s">
        <v>8309</v>
      </c>
      <c r="R3172" t="s">
        <v>8310</v>
      </c>
      <c r="S3172" s="16">
        <f>(((J3172/60)/60)/24)+DATE(1970,1,1)</f>
        <v>41789.080370370371</v>
      </c>
      <c r="T3172" s="16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8">
        <f>IFERROR(ROUND(E3173/L3173,2),0)</f>
        <v>65.099999999999994</v>
      </c>
      <c r="Q3173" s="11" t="s">
        <v>8309</v>
      </c>
      <c r="R3173" t="s">
        <v>8310</v>
      </c>
      <c r="S3173" s="16">
        <f>(((J3173/60)/60)/24)+DATE(1970,1,1)</f>
        <v>42466.608310185184</v>
      </c>
      <c r="T3173" s="16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8">
        <f>IFERROR(ROUND(E3174/L3174,2),0)</f>
        <v>79.31</v>
      </c>
      <c r="Q3174" s="11" t="s">
        <v>8309</v>
      </c>
      <c r="R3174" t="s">
        <v>8310</v>
      </c>
      <c r="S3174" s="16">
        <f>(((J3174/60)/60)/24)+DATE(1970,1,1)</f>
        <v>40923.729953703703</v>
      </c>
      <c r="T3174" s="16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8">
        <f>IFERROR(ROUND(E3175/L3175,2),0)</f>
        <v>139.19</v>
      </c>
      <c r="Q3175" s="11" t="s">
        <v>8309</v>
      </c>
      <c r="R3175" t="s">
        <v>8310</v>
      </c>
      <c r="S3175" s="16">
        <f>(((J3175/60)/60)/24)+DATE(1970,1,1)</f>
        <v>41878.878379629627</v>
      </c>
      <c r="T3175" s="16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8">
        <f>IFERROR(ROUND(E3176/L3176,2),0)</f>
        <v>131.91</v>
      </c>
      <c r="Q3176" s="11" t="s">
        <v>8309</v>
      </c>
      <c r="R3176" t="s">
        <v>8310</v>
      </c>
      <c r="S3176" s="16">
        <f>(((J3176/60)/60)/24)+DATE(1970,1,1)</f>
        <v>41862.864675925928</v>
      </c>
      <c r="T3176" s="16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8">
        <f>IFERROR(ROUND(E3177/L3177,2),0)</f>
        <v>91.3</v>
      </c>
      <c r="Q3177" s="11" t="s">
        <v>8309</v>
      </c>
      <c r="R3177" t="s">
        <v>8310</v>
      </c>
      <c r="S3177" s="16">
        <f>(((J3177/60)/60)/24)+DATE(1970,1,1)</f>
        <v>40531.886886574073</v>
      </c>
      <c r="T3177" s="16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8">
        <f>IFERROR(ROUND(E3178/L3178,2),0)</f>
        <v>39.67</v>
      </c>
      <c r="Q3178" s="11" t="s">
        <v>8309</v>
      </c>
      <c r="R3178" t="s">
        <v>8310</v>
      </c>
      <c r="S3178" s="16">
        <f>(((J3178/60)/60)/24)+DATE(1970,1,1)</f>
        <v>41477.930914351848</v>
      </c>
      <c r="T3178" s="16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8">
        <f>IFERROR(ROUND(E3179/L3179,2),0)</f>
        <v>57.55</v>
      </c>
      <c r="Q3179" s="11" t="s">
        <v>8309</v>
      </c>
      <c r="R3179" t="s">
        <v>8310</v>
      </c>
      <c r="S3179" s="16">
        <f>(((J3179/60)/60)/24)+DATE(1970,1,1)</f>
        <v>41781.666770833333</v>
      </c>
      <c r="T3179" s="16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8">
        <f>IFERROR(ROUND(E3180/L3180,2),0)</f>
        <v>33.03</v>
      </c>
      <c r="Q3180" s="11" t="s">
        <v>8309</v>
      </c>
      <c r="R3180" t="s">
        <v>8310</v>
      </c>
      <c r="S3180" s="16">
        <f>(((J3180/60)/60)/24)+DATE(1970,1,1)</f>
        <v>41806.605034722219</v>
      </c>
      <c r="T3180" s="16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8">
        <f>IFERROR(ROUND(E3181/L3181,2),0)</f>
        <v>77.34</v>
      </c>
      <c r="Q3181" s="11" t="s">
        <v>8309</v>
      </c>
      <c r="R3181" t="s">
        <v>8310</v>
      </c>
      <c r="S3181" s="16">
        <f>(((J3181/60)/60)/24)+DATE(1970,1,1)</f>
        <v>41375.702210648145</v>
      </c>
      <c r="T3181" s="16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8">
        <f>IFERROR(ROUND(E3182/L3182,2),0)</f>
        <v>31.93</v>
      </c>
      <c r="Q3182" s="11" t="s">
        <v>8309</v>
      </c>
      <c r="R3182" t="s">
        <v>8310</v>
      </c>
      <c r="S3182" s="16">
        <f>(((J3182/60)/60)/24)+DATE(1970,1,1)</f>
        <v>41780.412604166668</v>
      </c>
      <c r="T3182" s="16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8">
        <f>IFERROR(ROUND(E3183/L3183,2),0)</f>
        <v>36.33</v>
      </c>
      <c r="Q3183" s="11" t="s">
        <v>8309</v>
      </c>
      <c r="R3183" t="s">
        <v>8310</v>
      </c>
      <c r="S3183" s="16">
        <f>(((J3183/60)/60)/24)+DATE(1970,1,1)</f>
        <v>41779.310034722221</v>
      </c>
      <c r="T3183" s="16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8">
        <f>IFERROR(ROUND(E3184/L3184,2),0)</f>
        <v>46.77</v>
      </c>
      <c r="Q3184" s="11" t="s">
        <v>8309</v>
      </c>
      <c r="R3184" t="s">
        <v>8310</v>
      </c>
      <c r="S3184" s="16">
        <f>(((J3184/60)/60)/24)+DATE(1970,1,1)</f>
        <v>40883.949317129627</v>
      </c>
      <c r="T3184" s="16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8">
        <f>IFERROR(ROUND(E3185/L3185,2),0)</f>
        <v>40.07</v>
      </c>
      <c r="Q3185" s="11" t="s">
        <v>8309</v>
      </c>
      <c r="R3185" t="s">
        <v>8310</v>
      </c>
      <c r="S3185" s="16">
        <f>(((J3185/60)/60)/24)+DATE(1970,1,1)</f>
        <v>41491.79478009259</v>
      </c>
      <c r="T3185" s="16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8">
        <f>IFERROR(ROUND(E3186/L3186,2),0)</f>
        <v>100.22</v>
      </c>
      <c r="Q3186" s="11" t="s">
        <v>8309</v>
      </c>
      <c r="R3186" t="s">
        <v>8310</v>
      </c>
      <c r="S3186" s="16">
        <f>(((J3186/60)/60)/24)+DATE(1970,1,1)</f>
        <v>41791.993414351848</v>
      </c>
      <c r="T3186" s="16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8">
        <f>IFERROR(ROUND(E3187/L3187,2),0)</f>
        <v>41.67</v>
      </c>
      <c r="Q3187" s="11" t="s">
        <v>8309</v>
      </c>
      <c r="R3187" t="s">
        <v>8310</v>
      </c>
      <c r="S3187" s="16">
        <f>(((J3187/60)/60)/24)+DATE(1970,1,1)</f>
        <v>41829.977326388893</v>
      </c>
      <c r="T3187" s="16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8">
        <f>IFERROR(ROUND(E3188/L3188,2),0)</f>
        <v>46.71</v>
      </c>
      <c r="Q3188" s="11" t="s">
        <v>8309</v>
      </c>
      <c r="R3188" t="s">
        <v>8310</v>
      </c>
      <c r="S3188" s="16">
        <f>(((J3188/60)/60)/24)+DATE(1970,1,1)</f>
        <v>41868.924050925925</v>
      </c>
      <c r="T3188" s="16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8">
        <f>IFERROR(ROUND(E3189/L3189,2),0)</f>
        <v>71.489999999999995</v>
      </c>
      <c r="Q3189" s="11" t="s">
        <v>8309</v>
      </c>
      <c r="R3189" t="s">
        <v>8310</v>
      </c>
      <c r="S3189" s="16">
        <f>(((J3189/60)/60)/24)+DATE(1970,1,1)</f>
        <v>41835.666354166664</v>
      </c>
      <c r="T3189" s="16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8309</v>
      </c>
      <c r="R3190" t="s">
        <v>8312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8309</v>
      </c>
      <c r="R3191" t="s">
        <v>8312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8309</v>
      </c>
      <c r="R3192" t="s">
        <v>8312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8309</v>
      </c>
      <c r="R3193" t="s">
        <v>8312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8309</v>
      </c>
      <c r="R3194" t="s">
        <v>8312</v>
      </c>
      <c r="S3194" s="16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8309</v>
      </c>
      <c r="R3195" t="s">
        <v>8312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8309</v>
      </c>
      <c r="R3196" t="s">
        <v>8312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8309</v>
      </c>
      <c r="R3197" t="s">
        <v>8312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8309</v>
      </c>
      <c r="R3198" t="s">
        <v>8312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8309</v>
      </c>
      <c r="R3199" t="s">
        <v>8312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8309</v>
      </c>
      <c r="R3200" t="s">
        <v>8312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8309</v>
      </c>
      <c r="R3201" t="s">
        <v>8312</v>
      </c>
      <c r="S3201" s="16">
        <f>(((J3201/60)/60)/24)+DATE(1970,1,1)</f>
        <v>41858.761782407404</v>
      </c>
      <c r="T3201" s="16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8309</v>
      </c>
      <c r="R3202" t="s">
        <v>8312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8309</v>
      </c>
      <c r="R3203" t="s">
        <v>8312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8309</v>
      </c>
      <c r="R3204" t="s">
        <v>8312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8309</v>
      </c>
      <c r="R3205" t="s">
        <v>8312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8309</v>
      </c>
      <c r="R3206" t="s">
        <v>8312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8309</v>
      </c>
      <c r="R3207" t="s">
        <v>8312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8309</v>
      </c>
      <c r="R3208" t="s">
        <v>8312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8309</v>
      </c>
      <c r="R3209" t="s">
        <v>8312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8">
        <f>IFERROR(ROUND(E3210/L3210,2),0)</f>
        <v>63.11</v>
      </c>
      <c r="Q3210" s="11" t="s">
        <v>8309</v>
      </c>
      <c r="R3210" t="s">
        <v>8310</v>
      </c>
      <c r="S3210" s="16">
        <f>(((J3210/60)/60)/24)+DATE(1970,1,1)</f>
        <v>41827.605057870373</v>
      </c>
      <c r="T3210" s="16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8">
        <f>IFERROR(ROUND(E3211/L3211,2),0)</f>
        <v>50.16</v>
      </c>
      <c r="Q3211" s="11" t="s">
        <v>8309</v>
      </c>
      <c r="R3211" t="s">
        <v>8310</v>
      </c>
      <c r="S3211" s="16">
        <f>(((J3211/60)/60)/24)+DATE(1970,1,1)</f>
        <v>41778.637245370373</v>
      </c>
      <c r="T3211" s="16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8">
        <f>IFERROR(ROUND(E3212/L3212,2),0)</f>
        <v>62.88</v>
      </c>
      <c r="Q3212" s="11" t="s">
        <v>8309</v>
      </c>
      <c r="R3212" t="s">
        <v>8310</v>
      </c>
      <c r="S3212" s="16">
        <f>(((J3212/60)/60)/24)+DATE(1970,1,1)</f>
        <v>41013.936562499999</v>
      </c>
      <c r="T3212" s="16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8">
        <f>IFERROR(ROUND(E3213/L3213,2),0)</f>
        <v>85.53</v>
      </c>
      <c r="Q3213" s="11" t="s">
        <v>8309</v>
      </c>
      <c r="R3213" t="s">
        <v>8310</v>
      </c>
      <c r="S3213" s="16">
        <f>(((J3213/60)/60)/24)+DATE(1970,1,1)</f>
        <v>41834.586574074077</v>
      </c>
      <c r="T3213" s="16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8">
        <f>IFERROR(ROUND(E3214/L3214,2),0)</f>
        <v>53.72</v>
      </c>
      <c r="Q3214" s="11" t="s">
        <v>8309</v>
      </c>
      <c r="R3214" t="s">
        <v>8310</v>
      </c>
      <c r="S3214" s="16">
        <f>(((J3214/60)/60)/24)+DATE(1970,1,1)</f>
        <v>41829.795729166668</v>
      </c>
      <c r="T3214" s="16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8">
        <f>IFERROR(ROUND(E3215/L3215,2),0)</f>
        <v>127.81</v>
      </c>
      <c r="Q3215" s="11" t="s">
        <v>8309</v>
      </c>
      <c r="R3215" t="s">
        <v>8310</v>
      </c>
      <c r="S3215" s="16">
        <f>(((J3215/60)/60)/24)+DATE(1970,1,1)</f>
        <v>42171.763414351852</v>
      </c>
      <c r="T3215" s="16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8">
        <f>IFERROR(ROUND(E3216/L3216,2),0)</f>
        <v>106.57</v>
      </c>
      <c r="Q3216" s="11" t="s">
        <v>8309</v>
      </c>
      <c r="R3216" t="s">
        <v>8310</v>
      </c>
      <c r="S3216" s="16">
        <f>(((J3216/60)/60)/24)+DATE(1970,1,1)</f>
        <v>42337.792511574073</v>
      </c>
      <c r="T3216" s="16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8">
        <f>IFERROR(ROUND(E3217/L3217,2),0)</f>
        <v>262.11</v>
      </c>
      <c r="Q3217" s="11" t="s">
        <v>8309</v>
      </c>
      <c r="R3217" t="s">
        <v>8310</v>
      </c>
      <c r="S3217" s="16">
        <f>(((J3217/60)/60)/24)+DATE(1970,1,1)</f>
        <v>42219.665173611109</v>
      </c>
      <c r="T3217" s="16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8">
        <f>IFERROR(ROUND(E3218/L3218,2),0)</f>
        <v>57.17</v>
      </c>
      <c r="Q3218" s="11" t="s">
        <v>8309</v>
      </c>
      <c r="R3218" t="s">
        <v>8310</v>
      </c>
      <c r="S3218" s="16">
        <f>(((J3218/60)/60)/24)+DATE(1970,1,1)</f>
        <v>42165.462627314817</v>
      </c>
      <c r="T3218" s="16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8">
        <f>IFERROR(ROUND(E3219/L3219,2),0)</f>
        <v>50.2</v>
      </c>
      <c r="Q3219" s="11" t="s">
        <v>8309</v>
      </c>
      <c r="R3219" t="s">
        <v>8310</v>
      </c>
      <c r="S3219" s="16">
        <f>(((J3219/60)/60)/24)+DATE(1970,1,1)</f>
        <v>42648.546111111107</v>
      </c>
      <c r="T3219" s="16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8">
        <f>IFERROR(ROUND(E3220/L3220,2),0)</f>
        <v>66.59</v>
      </c>
      <c r="Q3220" s="11" t="s">
        <v>8309</v>
      </c>
      <c r="R3220" t="s">
        <v>8310</v>
      </c>
      <c r="S3220" s="16">
        <f>(((J3220/60)/60)/24)+DATE(1970,1,1)</f>
        <v>41971.002152777779</v>
      </c>
      <c r="T3220" s="16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8">
        <f>IFERROR(ROUND(E3221/L3221,2),0)</f>
        <v>168.25</v>
      </c>
      <c r="Q3221" s="11" t="s">
        <v>8309</v>
      </c>
      <c r="R3221" t="s">
        <v>8310</v>
      </c>
      <c r="S3221" s="16">
        <f>(((J3221/60)/60)/24)+DATE(1970,1,1)</f>
        <v>42050.983182870375</v>
      </c>
      <c r="T3221" s="16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8">
        <f>IFERROR(ROUND(E3222/L3222,2),0)</f>
        <v>256.37</v>
      </c>
      <c r="Q3222" s="11" t="s">
        <v>8309</v>
      </c>
      <c r="R3222" t="s">
        <v>8310</v>
      </c>
      <c r="S3222" s="16">
        <f>(((J3222/60)/60)/24)+DATE(1970,1,1)</f>
        <v>42772.833379629628</v>
      </c>
      <c r="T3222" s="16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8">
        <f>IFERROR(ROUND(E3223/L3223,2),0)</f>
        <v>36.61</v>
      </c>
      <c r="Q3223" s="11" t="s">
        <v>8309</v>
      </c>
      <c r="R3223" t="s">
        <v>8310</v>
      </c>
      <c r="S3223" s="16">
        <f>(((J3223/60)/60)/24)+DATE(1970,1,1)</f>
        <v>42155.696793981479</v>
      </c>
      <c r="T3223" s="16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8">
        <f>IFERROR(ROUND(E3224/L3224,2),0)</f>
        <v>37.14</v>
      </c>
      <c r="Q3224" s="11" t="s">
        <v>8309</v>
      </c>
      <c r="R3224" t="s">
        <v>8310</v>
      </c>
      <c r="S3224" s="16">
        <f>(((J3224/60)/60)/24)+DATE(1970,1,1)</f>
        <v>42270.582141203704</v>
      </c>
      <c r="T3224" s="16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8">
        <f>IFERROR(ROUND(E3225/L3225,2),0)</f>
        <v>45.88</v>
      </c>
      <c r="Q3225" s="11" t="s">
        <v>8309</v>
      </c>
      <c r="R3225" t="s">
        <v>8310</v>
      </c>
      <c r="S3225" s="16">
        <f>(((J3225/60)/60)/24)+DATE(1970,1,1)</f>
        <v>42206.835370370376</v>
      </c>
      <c r="T3225" s="16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8">
        <f>IFERROR(ROUND(E3226/L3226,2),0)</f>
        <v>141.71</v>
      </c>
      <c r="Q3226" s="11" t="s">
        <v>8309</v>
      </c>
      <c r="R3226" t="s">
        <v>8310</v>
      </c>
      <c r="S3226" s="16">
        <f>(((J3226/60)/60)/24)+DATE(1970,1,1)</f>
        <v>42697.850844907407</v>
      </c>
      <c r="T3226" s="16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8">
        <f>IFERROR(ROUND(E3227/L3227,2),0)</f>
        <v>52.49</v>
      </c>
      <c r="Q3227" s="11" t="s">
        <v>8309</v>
      </c>
      <c r="R3227" t="s">
        <v>8310</v>
      </c>
      <c r="S3227" s="16">
        <f>(((J3227/60)/60)/24)+DATE(1970,1,1)</f>
        <v>42503.559467592597</v>
      </c>
      <c r="T3227" s="16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8">
        <f>IFERROR(ROUND(E3228/L3228,2),0)</f>
        <v>59.52</v>
      </c>
      <c r="Q3228" s="11" t="s">
        <v>8309</v>
      </c>
      <c r="R3228" t="s">
        <v>8310</v>
      </c>
      <c r="S3228" s="16">
        <f>(((J3228/60)/60)/24)+DATE(1970,1,1)</f>
        <v>42277.583472222221</v>
      </c>
      <c r="T3228" s="16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8">
        <f>IFERROR(ROUND(E3229/L3229,2),0)</f>
        <v>50</v>
      </c>
      <c r="Q3229" s="11" t="s">
        <v>8309</v>
      </c>
      <c r="R3229" t="s">
        <v>8310</v>
      </c>
      <c r="S3229" s="16">
        <f>(((J3229/60)/60)/24)+DATE(1970,1,1)</f>
        <v>42722.882361111115</v>
      </c>
      <c r="T3229" s="16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8">
        <f>IFERROR(ROUND(E3230/L3230,2),0)</f>
        <v>193.62</v>
      </c>
      <c r="Q3230" s="11" t="s">
        <v>8309</v>
      </c>
      <c r="R3230" t="s">
        <v>8310</v>
      </c>
      <c r="S3230" s="16">
        <f>(((J3230/60)/60)/24)+DATE(1970,1,1)</f>
        <v>42323.70930555556</v>
      </c>
      <c r="T3230" s="16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8">
        <f>IFERROR(ROUND(E3231/L3231,2),0)</f>
        <v>106.8</v>
      </c>
      <c r="Q3231" s="11" t="s">
        <v>8309</v>
      </c>
      <c r="R3231" t="s">
        <v>8310</v>
      </c>
      <c r="S3231" s="16">
        <f>(((J3231/60)/60)/24)+DATE(1970,1,1)</f>
        <v>41933.291643518518</v>
      </c>
      <c r="T3231" s="16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8">
        <f>IFERROR(ROUND(E3232/L3232,2),0)</f>
        <v>77.22</v>
      </c>
      <c r="Q3232" s="11" t="s">
        <v>8309</v>
      </c>
      <c r="R3232" t="s">
        <v>8310</v>
      </c>
      <c r="S3232" s="16">
        <f>(((J3232/60)/60)/24)+DATE(1970,1,1)</f>
        <v>41898.168125000004</v>
      </c>
      <c r="T3232" s="16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8">
        <f>IFERROR(ROUND(E3233/L3233,2),0)</f>
        <v>57.5</v>
      </c>
      <c r="Q3233" s="11" t="s">
        <v>8309</v>
      </c>
      <c r="R3233" t="s">
        <v>8310</v>
      </c>
      <c r="S3233" s="16">
        <f>(((J3233/60)/60)/24)+DATE(1970,1,1)</f>
        <v>42446.943831018521</v>
      </c>
      <c r="T3233" s="16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8">
        <f>IFERROR(ROUND(E3234/L3234,2),0)</f>
        <v>50.46</v>
      </c>
      <c r="Q3234" s="11" t="s">
        <v>8309</v>
      </c>
      <c r="R3234" t="s">
        <v>8310</v>
      </c>
      <c r="S3234" s="16">
        <f>(((J3234/60)/60)/24)+DATE(1970,1,1)</f>
        <v>42463.81385416667</v>
      </c>
      <c r="T3234" s="16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8">
        <f>IFERROR(ROUND(E3235/L3235,2),0)</f>
        <v>97.38</v>
      </c>
      <c r="Q3235" s="11" t="s">
        <v>8309</v>
      </c>
      <c r="R3235" t="s">
        <v>8310</v>
      </c>
      <c r="S3235" s="16">
        <f>(((J3235/60)/60)/24)+DATE(1970,1,1)</f>
        <v>42766.805034722223</v>
      </c>
      <c r="T3235" s="16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8">
        <f>IFERROR(ROUND(E3236/L3236,2),0)</f>
        <v>34.92</v>
      </c>
      <c r="Q3236" s="11" t="s">
        <v>8309</v>
      </c>
      <c r="R3236" t="s">
        <v>8310</v>
      </c>
      <c r="S3236" s="16">
        <f>(((J3236/60)/60)/24)+DATE(1970,1,1)</f>
        <v>42734.789444444439</v>
      </c>
      <c r="T3236" s="16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8">
        <f>IFERROR(ROUND(E3237/L3237,2),0)</f>
        <v>85.53</v>
      </c>
      <c r="Q3237" s="11" t="s">
        <v>8309</v>
      </c>
      <c r="R3237" t="s">
        <v>8310</v>
      </c>
      <c r="S3237" s="16">
        <f>(((J3237/60)/60)/24)+DATE(1970,1,1)</f>
        <v>42522.347812499997</v>
      </c>
      <c r="T3237" s="16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8">
        <f>IFERROR(ROUND(E3238/L3238,2),0)</f>
        <v>182.91</v>
      </c>
      <c r="Q3238" s="11" t="s">
        <v>8309</v>
      </c>
      <c r="R3238" t="s">
        <v>8310</v>
      </c>
      <c r="S3238" s="16">
        <f>(((J3238/60)/60)/24)+DATE(1970,1,1)</f>
        <v>42702.917048611111</v>
      </c>
      <c r="T3238" s="16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8">
        <f>IFERROR(ROUND(E3239/L3239,2),0)</f>
        <v>131.13999999999999</v>
      </c>
      <c r="Q3239" s="11" t="s">
        <v>8309</v>
      </c>
      <c r="R3239" t="s">
        <v>8310</v>
      </c>
      <c r="S3239" s="16">
        <f>(((J3239/60)/60)/24)+DATE(1970,1,1)</f>
        <v>42252.474351851852</v>
      </c>
      <c r="T3239" s="16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8">
        <f>IFERROR(ROUND(E3240/L3240,2),0)</f>
        <v>39.81</v>
      </c>
      <c r="Q3240" s="11" t="s">
        <v>8309</v>
      </c>
      <c r="R3240" t="s">
        <v>8310</v>
      </c>
      <c r="S3240" s="16">
        <f>(((J3240/60)/60)/24)+DATE(1970,1,1)</f>
        <v>42156.510393518518</v>
      </c>
      <c r="T3240" s="16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8">
        <f>IFERROR(ROUND(E3241/L3241,2),0)</f>
        <v>59.7</v>
      </c>
      <c r="Q3241" s="11" t="s">
        <v>8309</v>
      </c>
      <c r="R3241" t="s">
        <v>8310</v>
      </c>
      <c r="S3241" s="16">
        <f>(((J3241/60)/60)/24)+DATE(1970,1,1)</f>
        <v>42278.089039351849</v>
      </c>
      <c r="T3241" s="16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8">
        <f>IFERROR(ROUND(E3242/L3242,2),0)</f>
        <v>88.74</v>
      </c>
      <c r="Q3242" s="11" t="s">
        <v>8309</v>
      </c>
      <c r="R3242" t="s">
        <v>8310</v>
      </c>
      <c r="S3242" s="16">
        <f>(((J3242/60)/60)/24)+DATE(1970,1,1)</f>
        <v>42754.693842592591</v>
      </c>
      <c r="T3242" s="16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8">
        <f>IFERROR(ROUND(E3243/L3243,2),0)</f>
        <v>58.69</v>
      </c>
      <c r="Q3243" s="11" t="s">
        <v>8309</v>
      </c>
      <c r="R3243" t="s">
        <v>8310</v>
      </c>
      <c r="S3243" s="16">
        <f>(((J3243/60)/60)/24)+DATE(1970,1,1)</f>
        <v>41893.324884259258</v>
      </c>
      <c r="T3243" s="16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8">
        <f>IFERROR(ROUND(E3244/L3244,2),0)</f>
        <v>69.569999999999993</v>
      </c>
      <c r="Q3244" s="11" t="s">
        <v>8309</v>
      </c>
      <c r="R3244" t="s">
        <v>8310</v>
      </c>
      <c r="S3244" s="16">
        <f>(((J3244/60)/60)/24)+DATE(1970,1,1)</f>
        <v>41871.755694444444</v>
      </c>
      <c r="T3244" s="16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8">
        <f>IFERROR(ROUND(E3245/L3245,2),0)</f>
        <v>115.87</v>
      </c>
      <c r="Q3245" s="11" t="s">
        <v>8309</v>
      </c>
      <c r="R3245" t="s">
        <v>8310</v>
      </c>
      <c r="S3245" s="16">
        <f>(((J3245/60)/60)/24)+DATE(1970,1,1)</f>
        <v>42262.096782407403</v>
      </c>
      <c r="T3245" s="16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8">
        <f>IFERROR(ROUND(E3246/L3246,2),0)</f>
        <v>23.87</v>
      </c>
      <c r="Q3246" s="11" t="s">
        <v>8309</v>
      </c>
      <c r="R3246" t="s">
        <v>8310</v>
      </c>
      <c r="S3246" s="16">
        <f>(((J3246/60)/60)/24)+DATE(1970,1,1)</f>
        <v>42675.694236111114</v>
      </c>
      <c r="T3246" s="16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8">
        <f>IFERROR(ROUND(E3247/L3247,2),0)</f>
        <v>81.13</v>
      </c>
      <c r="Q3247" s="11" t="s">
        <v>8309</v>
      </c>
      <c r="R3247" t="s">
        <v>8310</v>
      </c>
      <c r="S3247" s="16">
        <f>(((J3247/60)/60)/24)+DATE(1970,1,1)</f>
        <v>42135.60020833333</v>
      </c>
      <c r="T3247" s="16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8">
        <f>IFERROR(ROUND(E3248/L3248,2),0)</f>
        <v>57.63</v>
      </c>
      <c r="Q3248" s="11" t="s">
        <v>8309</v>
      </c>
      <c r="R3248" t="s">
        <v>8310</v>
      </c>
      <c r="S3248" s="16">
        <f>(((J3248/60)/60)/24)+DATE(1970,1,1)</f>
        <v>42230.472222222219</v>
      </c>
      <c r="T3248" s="16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8">
        <f>IFERROR(ROUND(E3249/L3249,2),0)</f>
        <v>46.43</v>
      </c>
      <c r="Q3249" s="11" t="s">
        <v>8309</v>
      </c>
      <c r="R3249" t="s">
        <v>8310</v>
      </c>
      <c r="S3249" s="16">
        <f>(((J3249/60)/60)/24)+DATE(1970,1,1)</f>
        <v>42167.434166666666</v>
      </c>
      <c r="T3249" s="16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8">
        <f>IFERROR(ROUND(E3250/L3250,2),0)</f>
        <v>60.48</v>
      </c>
      <c r="Q3250" s="11" t="s">
        <v>8309</v>
      </c>
      <c r="R3250" t="s">
        <v>8310</v>
      </c>
      <c r="S3250" s="16">
        <f>(((J3250/60)/60)/24)+DATE(1970,1,1)</f>
        <v>42068.888391203705</v>
      </c>
      <c r="T3250" s="16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8">
        <f>IFERROR(ROUND(E3251/L3251,2),0)</f>
        <v>65.58</v>
      </c>
      <c r="Q3251" s="11" t="s">
        <v>8309</v>
      </c>
      <c r="R3251" t="s">
        <v>8310</v>
      </c>
      <c r="S3251" s="16">
        <f>(((J3251/60)/60)/24)+DATE(1970,1,1)</f>
        <v>42145.746689814812</v>
      </c>
      <c r="T3251" s="16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8">
        <f>IFERROR(ROUND(E3252/L3252,2),0)</f>
        <v>119.19</v>
      </c>
      <c r="Q3252" s="11" t="s">
        <v>8309</v>
      </c>
      <c r="R3252" t="s">
        <v>8310</v>
      </c>
      <c r="S3252" s="16">
        <f>(((J3252/60)/60)/24)+DATE(1970,1,1)</f>
        <v>41918.742175925923</v>
      </c>
      <c r="T3252" s="16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8">
        <f>IFERROR(ROUND(E3253/L3253,2),0)</f>
        <v>83.05</v>
      </c>
      <c r="Q3253" s="11" t="s">
        <v>8309</v>
      </c>
      <c r="R3253" t="s">
        <v>8310</v>
      </c>
      <c r="S3253" s="16">
        <f>(((J3253/60)/60)/24)+DATE(1970,1,1)</f>
        <v>42146.731087962966</v>
      </c>
      <c r="T3253" s="16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8">
        <f>IFERROR(ROUND(E3254/L3254,2),0)</f>
        <v>57.52</v>
      </c>
      <c r="Q3254" s="11" t="s">
        <v>8309</v>
      </c>
      <c r="R3254" t="s">
        <v>8310</v>
      </c>
      <c r="S3254" s="16">
        <f>(((J3254/60)/60)/24)+DATE(1970,1,1)</f>
        <v>42590.472685185188</v>
      </c>
      <c r="T3254" s="16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8">
        <f>IFERROR(ROUND(E3255/L3255,2),0)</f>
        <v>177.09</v>
      </c>
      <c r="Q3255" s="11" t="s">
        <v>8309</v>
      </c>
      <c r="R3255" t="s">
        <v>8310</v>
      </c>
      <c r="S3255" s="16">
        <f>(((J3255/60)/60)/24)+DATE(1970,1,1)</f>
        <v>42602.576712962968</v>
      </c>
      <c r="T3255" s="16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8">
        <f>IFERROR(ROUND(E3256/L3256,2),0)</f>
        <v>70.77</v>
      </c>
      <c r="Q3256" s="11" t="s">
        <v>8309</v>
      </c>
      <c r="R3256" t="s">
        <v>8310</v>
      </c>
      <c r="S3256" s="16">
        <f>(((J3256/60)/60)/24)+DATE(1970,1,1)</f>
        <v>42059.085752314815</v>
      </c>
      <c r="T3256" s="16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8">
        <f>IFERROR(ROUND(E3257/L3257,2),0)</f>
        <v>29.17</v>
      </c>
      <c r="Q3257" s="11" t="s">
        <v>8309</v>
      </c>
      <c r="R3257" t="s">
        <v>8310</v>
      </c>
      <c r="S3257" s="16">
        <f>(((J3257/60)/60)/24)+DATE(1970,1,1)</f>
        <v>41889.768229166664</v>
      </c>
      <c r="T3257" s="16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8">
        <f>IFERROR(ROUND(E3258/L3258,2),0)</f>
        <v>72.760000000000005</v>
      </c>
      <c r="Q3258" s="11" t="s">
        <v>8309</v>
      </c>
      <c r="R3258" t="s">
        <v>8310</v>
      </c>
      <c r="S3258" s="16">
        <f>(((J3258/60)/60)/24)+DATE(1970,1,1)</f>
        <v>42144.573807870373</v>
      </c>
      <c r="T3258" s="16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8">
        <f>IFERROR(ROUND(E3259/L3259,2),0)</f>
        <v>51.85</v>
      </c>
      <c r="Q3259" s="11" t="s">
        <v>8309</v>
      </c>
      <c r="R3259" t="s">
        <v>8310</v>
      </c>
      <c r="S3259" s="16">
        <f>(((J3259/60)/60)/24)+DATE(1970,1,1)</f>
        <v>42758.559629629628</v>
      </c>
      <c r="T3259" s="16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8">
        <f>IFERROR(ROUND(E3260/L3260,2),0)</f>
        <v>98.2</v>
      </c>
      <c r="Q3260" s="11" t="s">
        <v>8309</v>
      </c>
      <c r="R3260" t="s">
        <v>8310</v>
      </c>
      <c r="S3260" s="16">
        <f>(((J3260/60)/60)/24)+DATE(1970,1,1)</f>
        <v>41982.887280092589</v>
      </c>
      <c r="T3260" s="16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8">
        <f>IFERROR(ROUND(E3261/L3261,2),0)</f>
        <v>251.74</v>
      </c>
      <c r="Q3261" s="11" t="s">
        <v>8309</v>
      </c>
      <c r="R3261" t="s">
        <v>8310</v>
      </c>
      <c r="S3261" s="16">
        <f>(((J3261/60)/60)/24)+DATE(1970,1,1)</f>
        <v>42614.760937500003</v>
      </c>
      <c r="T3261" s="16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8">
        <f>IFERROR(ROUND(E3262/L3262,2),0)</f>
        <v>74.819999999999993</v>
      </c>
      <c r="Q3262" s="11" t="s">
        <v>8309</v>
      </c>
      <c r="R3262" t="s">
        <v>8310</v>
      </c>
      <c r="S3262" s="16">
        <f>(((J3262/60)/60)/24)+DATE(1970,1,1)</f>
        <v>42303.672662037032</v>
      </c>
      <c r="T3262" s="16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8">
        <f>IFERROR(ROUND(E3263/L3263,2),0)</f>
        <v>67.650000000000006</v>
      </c>
      <c r="Q3263" s="11" t="s">
        <v>8309</v>
      </c>
      <c r="R3263" t="s">
        <v>8310</v>
      </c>
      <c r="S3263" s="16">
        <f>(((J3263/60)/60)/24)+DATE(1970,1,1)</f>
        <v>42171.725416666668</v>
      </c>
      <c r="T3263" s="16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8">
        <f>IFERROR(ROUND(E3264/L3264,2),0)</f>
        <v>93.81</v>
      </c>
      <c r="Q3264" s="11" t="s">
        <v>8309</v>
      </c>
      <c r="R3264" t="s">
        <v>8310</v>
      </c>
      <c r="S3264" s="16">
        <f>(((J3264/60)/60)/24)+DATE(1970,1,1)</f>
        <v>41964.315532407403</v>
      </c>
      <c r="T3264" s="16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8">
        <f>IFERROR(ROUND(E3265/L3265,2),0)</f>
        <v>41.24</v>
      </c>
      <c r="Q3265" s="11" t="s">
        <v>8309</v>
      </c>
      <c r="R3265" t="s">
        <v>8310</v>
      </c>
      <c r="S3265" s="16">
        <f>(((J3265/60)/60)/24)+DATE(1970,1,1)</f>
        <v>42284.516064814816</v>
      </c>
      <c r="T3265" s="16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8">
        <f>IFERROR(ROUND(E3266/L3266,2),0)</f>
        <v>52.55</v>
      </c>
      <c r="Q3266" s="11" t="s">
        <v>8309</v>
      </c>
      <c r="R3266" t="s">
        <v>8310</v>
      </c>
      <c r="S3266" s="16">
        <f>(((J3266/60)/60)/24)+DATE(1970,1,1)</f>
        <v>42016.800208333334</v>
      </c>
      <c r="T3266" s="16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8">
        <f>IFERROR(ROUND(E3267/L3267,2),0)</f>
        <v>70.290000000000006</v>
      </c>
      <c r="Q3267" s="11" t="s">
        <v>8309</v>
      </c>
      <c r="R3267" t="s">
        <v>8310</v>
      </c>
      <c r="S3267" s="16">
        <f>(((J3267/60)/60)/24)+DATE(1970,1,1)</f>
        <v>42311.711979166663</v>
      </c>
      <c r="T3267" s="16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8">
        <f>IFERROR(ROUND(E3268/L3268,2),0)</f>
        <v>48.33</v>
      </c>
      <c r="Q3268" s="11" t="s">
        <v>8309</v>
      </c>
      <c r="R3268" t="s">
        <v>8310</v>
      </c>
      <c r="S3268" s="16">
        <f>(((J3268/60)/60)/24)+DATE(1970,1,1)</f>
        <v>42136.536134259266</v>
      </c>
      <c r="T3268" s="16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8">
        <f>IFERROR(ROUND(E3269/L3269,2),0)</f>
        <v>53.18</v>
      </c>
      <c r="Q3269" s="11" t="s">
        <v>8309</v>
      </c>
      <c r="R3269" t="s">
        <v>8310</v>
      </c>
      <c r="S3269" s="16">
        <f>(((J3269/60)/60)/24)+DATE(1970,1,1)</f>
        <v>42172.757638888885</v>
      </c>
      <c r="T3269" s="16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8">
        <f>IFERROR(ROUND(E3270/L3270,2),0)</f>
        <v>60.95</v>
      </c>
      <c r="Q3270" s="11" t="s">
        <v>8309</v>
      </c>
      <c r="R3270" t="s">
        <v>8310</v>
      </c>
      <c r="S3270" s="16">
        <f>(((J3270/60)/60)/24)+DATE(1970,1,1)</f>
        <v>42590.90425925926</v>
      </c>
      <c r="T3270" s="16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8">
        <f>IFERROR(ROUND(E3271/L3271,2),0)</f>
        <v>116</v>
      </c>
      <c r="Q3271" s="11" t="s">
        <v>8309</v>
      </c>
      <c r="R3271" t="s">
        <v>8310</v>
      </c>
      <c r="S3271" s="16">
        <f>(((J3271/60)/60)/24)+DATE(1970,1,1)</f>
        <v>42137.395798611105</v>
      </c>
      <c r="T3271" s="16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8">
        <f>IFERROR(ROUND(E3272/L3272,2),0)</f>
        <v>61</v>
      </c>
      <c r="Q3272" s="11" t="s">
        <v>8309</v>
      </c>
      <c r="R3272" t="s">
        <v>8310</v>
      </c>
      <c r="S3272" s="16">
        <f>(((J3272/60)/60)/24)+DATE(1970,1,1)</f>
        <v>42167.533159722225</v>
      </c>
      <c r="T3272" s="16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8">
        <f>IFERROR(ROUND(E3273/L3273,2),0)</f>
        <v>38.24</v>
      </c>
      <c r="Q3273" s="11" t="s">
        <v>8309</v>
      </c>
      <c r="R3273" t="s">
        <v>8310</v>
      </c>
      <c r="S3273" s="16">
        <f>(((J3273/60)/60)/24)+DATE(1970,1,1)</f>
        <v>41915.437210648146</v>
      </c>
      <c r="T3273" s="16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8">
        <f>IFERROR(ROUND(E3274/L3274,2),0)</f>
        <v>106.5</v>
      </c>
      <c r="Q3274" s="11" t="s">
        <v>8309</v>
      </c>
      <c r="R3274" t="s">
        <v>8310</v>
      </c>
      <c r="S3274" s="16">
        <f>(((J3274/60)/60)/24)+DATE(1970,1,1)</f>
        <v>42284.500104166669</v>
      </c>
      <c r="T3274" s="16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8">
        <f>IFERROR(ROUND(E3275/L3275,2),0)</f>
        <v>204.57</v>
      </c>
      <c r="Q3275" s="11" t="s">
        <v>8309</v>
      </c>
      <c r="R3275" t="s">
        <v>8310</v>
      </c>
      <c r="S3275" s="16">
        <f>(((J3275/60)/60)/24)+DATE(1970,1,1)</f>
        <v>42611.801412037035</v>
      </c>
      <c r="T3275" s="16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8">
        <f>IFERROR(ROUND(E3276/L3276,2),0)</f>
        <v>54.91</v>
      </c>
      <c r="Q3276" s="11" t="s">
        <v>8309</v>
      </c>
      <c r="R3276" t="s">
        <v>8310</v>
      </c>
      <c r="S3276" s="16">
        <f>(((J3276/60)/60)/24)+DATE(1970,1,1)</f>
        <v>42400.704537037032</v>
      </c>
      <c r="T3276" s="16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8">
        <f>IFERROR(ROUND(E3277/L3277,2),0)</f>
        <v>150.41999999999999</v>
      </c>
      <c r="Q3277" s="11" t="s">
        <v>8309</v>
      </c>
      <c r="R3277" t="s">
        <v>8310</v>
      </c>
      <c r="S3277" s="16">
        <f>(((J3277/60)/60)/24)+DATE(1970,1,1)</f>
        <v>42017.88045138889</v>
      </c>
      <c r="T3277" s="16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8">
        <f>IFERROR(ROUND(E3278/L3278,2),0)</f>
        <v>52.58</v>
      </c>
      <c r="Q3278" s="11" t="s">
        <v>8309</v>
      </c>
      <c r="R3278" t="s">
        <v>8310</v>
      </c>
      <c r="S3278" s="16">
        <f>(((J3278/60)/60)/24)+DATE(1970,1,1)</f>
        <v>42426.949988425928</v>
      </c>
      <c r="T3278" s="16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8">
        <f>IFERROR(ROUND(E3279/L3279,2),0)</f>
        <v>54.3</v>
      </c>
      <c r="Q3279" s="11" t="s">
        <v>8309</v>
      </c>
      <c r="R3279" t="s">
        <v>8310</v>
      </c>
      <c r="S3279" s="16">
        <f>(((J3279/60)/60)/24)+DATE(1970,1,1)</f>
        <v>41931.682939814818</v>
      </c>
      <c r="T3279" s="16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8">
        <f>IFERROR(ROUND(E3280/L3280,2),0)</f>
        <v>76.03</v>
      </c>
      <c r="Q3280" s="11" t="s">
        <v>8309</v>
      </c>
      <c r="R3280" t="s">
        <v>8310</v>
      </c>
      <c r="S3280" s="16">
        <f>(((J3280/60)/60)/24)+DATE(1970,1,1)</f>
        <v>42124.848414351851</v>
      </c>
      <c r="T3280" s="16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8">
        <f>IFERROR(ROUND(E3281/L3281,2),0)</f>
        <v>105.21</v>
      </c>
      <c r="Q3281" s="11" t="s">
        <v>8309</v>
      </c>
      <c r="R3281" t="s">
        <v>8310</v>
      </c>
      <c r="S3281" s="16">
        <f>(((J3281/60)/60)/24)+DATE(1970,1,1)</f>
        <v>42431.102534722217</v>
      </c>
      <c r="T3281" s="16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8">
        <f>IFERROR(ROUND(E3282/L3282,2),0)</f>
        <v>68.67</v>
      </c>
      <c r="Q3282" s="11" t="s">
        <v>8309</v>
      </c>
      <c r="R3282" t="s">
        <v>8310</v>
      </c>
      <c r="S3282" s="16">
        <f>(((J3282/60)/60)/24)+DATE(1970,1,1)</f>
        <v>42121.756921296299</v>
      </c>
      <c r="T3282" s="16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8">
        <f>IFERROR(ROUND(E3283/L3283,2),0)</f>
        <v>129.36000000000001</v>
      </c>
      <c r="Q3283" s="11" t="s">
        <v>8309</v>
      </c>
      <c r="R3283" t="s">
        <v>8310</v>
      </c>
      <c r="S3283" s="16">
        <f>(((J3283/60)/60)/24)+DATE(1970,1,1)</f>
        <v>42219.019733796296</v>
      </c>
      <c r="T3283" s="16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8">
        <f>IFERROR(ROUND(E3284/L3284,2),0)</f>
        <v>134.26</v>
      </c>
      <c r="Q3284" s="11" t="s">
        <v>8309</v>
      </c>
      <c r="R3284" t="s">
        <v>8310</v>
      </c>
      <c r="S3284" s="16">
        <f>(((J3284/60)/60)/24)+DATE(1970,1,1)</f>
        <v>42445.19430555556</v>
      </c>
      <c r="T3284" s="16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8">
        <f>IFERROR(ROUND(E3285/L3285,2),0)</f>
        <v>17.829999999999998</v>
      </c>
      <c r="Q3285" s="11" t="s">
        <v>8309</v>
      </c>
      <c r="R3285" t="s">
        <v>8310</v>
      </c>
      <c r="S3285" s="16">
        <f>(((J3285/60)/60)/24)+DATE(1970,1,1)</f>
        <v>42379.74418981481</v>
      </c>
      <c r="T3285" s="16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8">
        <f>IFERROR(ROUND(E3286/L3286,2),0)</f>
        <v>203.2</v>
      </c>
      <c r="Q3286" s="11" t="s">
        <v>8309</v>
      </c>
      <c r="R3286" t="s">
        <v>8310</v>
      </c>
      <c r="S3286" s="16">
        <f>(((J3286/60)/60)/24)+DATE(1970,1,1)</f>
        <v>42380.884872685187</v>
      </c>
      <c r="T3286" s="16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8">
        <f>IFERROR(ROUND(E3287/L3287,2),0)</f>
        <v>69.19</v>
      </c>
      <c r="Q3287" s="11" t="s">
        <v>8309</v>
      </c>
      <c r="R3287" t="s">
        <v>8310</v>
      </c>
      <c r="S3287" s="16">
        <f>(((J3287/60)/60)/24)+DATE(1970,1,1)</f>
        <v>42762.942430555559</v>
      </c>
      <c r="T3287" s="16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8">
        <f>IFERROR(ROUND(E3288/L3288,2),0)</f>
        <v>125.12</v>
      </c>
      <c r="Q3288" s="11" t="s">
        <v>8309</v>
      </c>
      <c r="R3288" t="s">
        <v>8310</v>
      </c>
      <c r="S3288" s="16">
        <f>(((J3288/60)/60)/24)+DATE(1970,1,1)</f>
        <v>42567.840069444443</v>
      </c>
      <c r="T3288" s="16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8">
        <f>IFERROR(ROUND(E3289/L3289,2),0)</f>
        <v>73.53</v>
      </c>
      <c r="Q3289" s="11" t="s">
        <v>8309</v>
      </c>
      <c r="R3289" t="s">
        <v>8310</v>
      </c>
      <c r="S3289" s="16">
        <f>(((J3289/60)/60)/24)+DATE(1970,1,1)</f>
        <v>42311.750324074077</v>
      </c>
      <c r="T3289" s="16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8">
        <f>IFERROR(ROUND(E3290/L3290,2),0)</f>
        <v>48.44</v>
      </c>
      <c r="Q3290" s="11" t="s">
        <v>8309</v>
      </c>
      <c r="R3290" t="s">
        <v>8310</v>
      </c>
      <c r="S3290" s="16">
        <f>(((J3290/60)/60)/24)+DATE(1970,1,1)</f>
        <v>42505.774479166663</v>
      </c>
      <c r="T3290" s="16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8">
        <f>IFERROR(ROUND(E3291/L3291,2),0)</f>
        <v>26.61</v>
      </c>
      <c r="Q3291" s="11" t="s">
        <v>8309</v>
      </c>
      <c r="R3291" t="s">
        <v>8310</v>
      </c>
      <c r="S3291" s="16">
        <f>(((J3291/60)/60)/24)+DATE(1970,1,1)</f>
        <v>42758.368078703701</v>
      </c>
      <c r="T3291" s="16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8">
        <f>IFERROR(ROUND(E3292/L3292,2),0)</f>
        <v>33.67</v>
      </c>
      <c r="Q3292" s="11" t="s">
        <v>8309</v>
      </c>
      <c r="R3292" t="s">
        <v>8310</v>
      </c>
      <c r="S3292" s="16">
        <f>(((J3292/60)/60)/24)+DATE(1970,1,1)</f>
        <v>42775.51494212963</v>
      </c>
      <c r="T3292" s="16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8">
        <f>IFERROR(ROUND(E3293/L3293,2),0)</f>
        <v>40.71</v>
      </c>
      <c r="Q3293" s="11" t="s">
        <v>8309</v>
      </c>
      <c r="R3293" t="s">
        <v>8310</v>
      </c>
      <c r="S3293" s="16">
        <f>(((J3293/60)/60)/24)+DATE(1970,1,1)</f>
        <v>42232.702546296292</v>
      </c>
      <c r="T3293" s="16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8">
        <f>IFERROR(ROUND(E3294/L3294,2),0)</f>
        <v>19.27</v>
      </c>
      <c r="Q3294" s="11" t="s">
        <v>8309</v>
      </c>
      <c r="R3294" t="s">
        <v>8310</v>
      </c>
      <c r="S3294" s="16">
        <f>(((J3294/60)/60)/24)+DATE(1970,1,1)</f>
        <v>42282.770231481481</v>
      </c>
      <c r="T3294" s="16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8">
        <f>IFERROR(ROUND(E3295/L3295,2),0)</f>
        <v>84.29</v>
      </c>
      <c r="Q3295" s="11" t="s">
        <v>8309</v>
      </c>
      <c r="R3295" t="s">
        <v>8310</v>
      </c>
      <c r="S3295" s="16">
        <f>(((J3295/60)/60)/24)+DATE(1970,1,1)</f>
        <v>42768.425370370373</v>
      </c>
      <c r="T3295" s="16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8">
        <f>IFERROR(ROUND(E3296/L3296,2),0)</f>
        <v>29.58</v>
      </c>
      <c r="Q3296" s="11" t="s">
        <v>8309</v>
      </c>
      <c r="R3296" t="s">
        <v>8310</v>
      </c>
      <c r="S3296" s="16">
        <f>(((J3296/60)/60)/24)+DATE(1970,1,1)</f>
        <v>42141.541134259256</v>
      </c>
      <c r="T3296" s="16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8">
        <f>IFERROR(ROUND(E3297/L3297,2),0)</f>
        <v>26.67</v>
      </c>
      <c r="Q3297" s="11" t="s">
        <v>8309</v>
      </c>
      <c r="R3297" t="s">
        <v>8310</v>
      </c>
      <c r="S3297" s="16">
        <f>(((J3297/60)/60)/24)+DATE(1970,1,1)</f>
        <v>42609.442465277782</v>
      </c>
      <c r="T3297" s="16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8">
        <f>IFERROR(ROUND(E3298/L3298,2),0)</f>
        <v>45.98</v>
      </c>
      <c r="Q3298" s="11" t="s">
        <v>8309</v>
      </c>
      <c r="R3298" t="s">
        <v>8310</v>
      </c>
      <c r="S3298" s="16">
        <f>(((J3298/60)/60)/24)+DATE(1970,1,1)</f>
        <v>42309.756620370375</v>
      </c>
      <c r="T3298" s="16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8">
        <f>IFERROR(ROUND(E3299/L3299,2),0)</f>
        <v>125.09</v>
      </c>
      <c r="Q3299" s="11" t="s">
        <v>8309</v>
      </c>
      <c r="R3299" t="s">
        <v>8310</v>
      </c>
      <c r="S3299" s="16">
        <f>(((J3299/60)/60)/24)+DATE(1970,1,1)</f>
        <v>42193.771481481483</v>
      </c>
      <c r="T3299" s="16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8">
        <f>IFERROR(ROUND(E3300/L3300,2),0)</f>
        <v>141.29</v>
      </c>
      <c r="Q3300" s="11" t="s">
        <v>8309</v>
      </c>
      <c r="R3300" t="s">
        <v>8310</v>
      </c>
      <c r="S3300" s="16">
        <f>(((J3300/60)/60)/24)+DATE(1970,1,1)</f>
        <v>42239.957962962959</v>
      </c>
      <c r="T3300" s="16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8">
        <f>IFERROR(ROUND(E3301/L3301,2),0)</f>
        <v>55.33</v>
      </c>
      <c r="Q3301" s="11" t="s">
        <v>8309</v>
      </c>
      <c r="R3301" t="s">
        <v>8310</v>
      </c>
      <c r="S3301" s="16">
        <f>(((J3301/60)/60)/24)+DATE(1970,1,1)</f>
        <v>42261.917395833334</v>
      </c>
      <c r="T3301" s="16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8">
        <f>IFERROR(ROUND(E3302/L3302,2),0)</f>
        <v>46.42</v>
      </c>
      <c r="Q3302" s="11" t="s">
        <v>8309</v>
      </c>
      <c r="R3302" t="s">
        <v>8310</v>
      </c>
      <c r="S3302" s="16">
        <f>(((J3302/60)/60)/24)+DATE(1970,1,1)</f>
        <v>42102.743773148148</v>
      </c>
      <c r="T3302" s="16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8">
        <f>IFERROR(ROUND(E3303/L3303,2),0)</f>
        <v>57.2</v>
      </c>
      <c r="Q3303" s="11" t="s">
        <v>8309</v>
      </c>
      <c r="R3303" t="s">
        <v>8310</v>
      </c>
      <c r="S3303" s="16">
        <f>(((J3303/60)/60)/24)+DATE(1970,1,1)</f>
        <v>42538.73583333334</v>
      </c>
      <c r="T3303" s="16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8">
        <f>IFERROR(ROUND(E3304/L3304,2),0)</f>
        <v>173.7</v>
      </c>
      <c r="Q3304" s="11" t="s">
        <v>8309</v>
      </c>
      <c r="R3304" t="s">
        <v>8310</v>
      </c>
      <c r="S3304" s="16">
        <f>(((J3304/60)/60)/24)+DATE(1970,1,1)</f>
        <v>42681.35157407407</v>
      </c>
      <c r="T3304" s="16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8">
        <f>IFERROR(ROUND(E3305/L3305,2),0)</f>
        <v>59.6</v>
      </c>
      <c r="Q3305" s="11" t="s">
        <v>8309</v>
      </c>
      <c r="R3305" t="s">
        <v>8310</v>
      </c>
      <c r="S3305" s="16">
        <f>(((J3305/60)/60)/24)+DATE(1970,1,1)</f>
        <v>42056.65143518518</v>
      </c>
      <c r="T3305" s="16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8">
        <f>IFERROR(ROUND(E3306/L3306,2),0)</f>
        <v>89.59</v>
      </c>
      <c r="Q3306" s="11" t="s">
        <v>8309</v>
      </c>
      <c r="R3306" t="s">
        <v>8310</v>
      </c>
      <c r="S3306" s="16">
        <f>(((J3306/60)/60)/24)+DATE(1970,1,1)</f>
        <v>42696.624444444446</v>
      </c>
      <c r="T3306" s="16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8">
        <f>IFERROR(ROUND(E3307/L3307,2),0)</f>
        <v>204.05</v>
      </c>
      <c r="Q3307" s="11" t="s">
        <v>8309</v>
      </c>
      <c r="R3307" t="s">
        <v>8310</v>
      </c>
      <c r="S3307" s="16">
        <f>(((J3307/60)/60)/24)+DATE(1970,1,1)</f>
        <v>42186.855879629627</v>
      </c>
      <c r="T3307" s="16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8">
        <f>IFERROR(ROUND(E3308/L3308,2),0)</f>
        <v>48.7</v>
      </c>
      <c r="Q3308" s="11" t="s">
        <v>8309</v>
      </c>
      <c r="R3308" t="s">
        <v>8310</v>
      </c>
      <c r="S3308" s="16">
        <f>(((J3308/60)/60)/24)+DATE(1970,1,1)</f>
        <v>42493.219236111108</v>
      </c>
      <c r="T3308" s="16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8">
        <f>IFERROR(ROUND(E3309/L3309,2),0)</f>
        <v>53.34</v>
      </c>
      <c r="Q3309" s="11" t="s">
        <v>8309</v>
      </c>
      <c r="R3309" t="s">
        <v>8310</v>
      </c>
      <c r="S3309" s="16">
        <f>(((J3309/60)/60)/24)+DATE(1970,1,1)</f>
        <v>42475.057164351849</v>
      </c>
      <c r="T3309" s="16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8">
        <f>IFERROR(ROUND(E3310/L3310,2),0)</f>
        <v>75.09</v>
      </c>
      <c r="Q3310" s="11" t="s">
        <v>8309</v>
      </c>
      <c r="R3310" t="s">
        <v>8310</v>
      </c>
      <c r="S3310" s="16">
        <f>(((J3310/60)/60)/24)+DATE(1970,1,1)</f>
        <v>42452.876909722225</v>
      </c>
      <c r="T3310" s="16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8">
        <f>IFERROR(ROUND(E3311/L3311,2),0)</f>
        <v>18</v>
      </c>
      <c r="Q3311" s="11" t="s">
        <v>8309</v>
      </c>
      <c r="R3311" t="s">
        <v>8310</v>
      </c>
      <c r="S3311" s="16">
        <f>(((J3311/60)/60)/24)+DATE(1970,1,1)</f>
        <v>42628.650208333333</v>
      </c>
      <c r="T3311" s="16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8">
        <f>IFERROR(ROUND(E3312/L3312,2),0)</f>
        <v>209.84</v>
      </c>
      <c r="Q3312" s="11" t="s">
        <v>8309</v>
      </c>
      <c r="R3312" t="s">
        <v>8310</v>
      </c>
      <c r="S3312" s="16">
        <f>(((J3312/60)/60)/24)+DATE(1970,1,1)</f>
        <v>42253.928530092591</v>
      </c>
      <c r="T3312" s="16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8">
        <f>IFERROR(ROUND(E3313/L3313,2),0)</f>
        <v>61.02</v>
      </c>
      <c r="Q3313" s="11" t="s">
        <v>8309</v>
      </c>
      <c r="R3313" t="s">
        <v>8310</v>
      </c>
      <c r="S3313" s="16">
        <f>(((J3313/60)/60)/24)+DATE(1970,1,1)</f>
        <v>42264.29178240741</v>
      </c>
      <c r="T3313" s="16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8">
        <f>IFERROR(ROUND(E3314/L3314,2),0)</f>
        <v>61</v>
      </c>
      <c r="Q3314" s="11" t="s">
        <v>8309</v>
      </c>
      <c r="R3314" t="s">
        <v>8310</v>
      </c>
      <c r="S3314" s="16">
        <f>(((J3314/60)/60)/24)+DATE(1970,1,1)</f>
        <v>42664.809560185182</v>
      </c>
      <c r="T3314" s="16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8">
        <f>IFERROR(ROUND(E3315/L3315,2),0)</f>
        <v>80.03</v>
      </c>
      <c r="Q3315" s="11" t="s">
        <v>8309</v>
      </c>
      <c r="R3315" t="s">
        <v>8310</v>
      </c>
      <c r="S3315" s="16">
        <f>(((J3315/60)/60)/24)+DATE(1970,1,1)</f>
        <v>42382.244409722218</v>
      </c>
      <c r="T3315" s="16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8">
        <f>IFERROR(ROUND(E3316/L3316,2),0)</f>
        <v>29.07</v>
      </c>
      <c r="Q3316" s="11" t="s">
        <v>8309</v>
      </c>
      <c r="R3316" t="s">
        <v>8310</v>
      </c>
      <c r="S3316" s="16">
        <f>(((J3316/60)/60)/24)+DATE(1970,1,1)</f>
        <v>42105.267488425925</v>
      </c>
      <c r="T3316" s="16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8">
        <f>IFERROR(ROUND(E3317/L3317,2),0)</f>
        <v>49.44</v>
      </c>
      <c r="Q3317" s="11" t="s">
        <v>8309</v>
      </c>
      <c r="R3317" t="s">
        <v>8310</v>
      </c>
      <c r="S3317" s="16">
        <f>(((J3317/60)/60)/24)+DATE(1970,1,1)</f>
        <v>42466.303715277783</v>
      </c>
      <c r="T3317" s="16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8">
        <f>IFERROR(ROUND(E3318/L3318,2),0)</f>
        <v>93.98</v>
      </c>
      <c r="Q3318" s="11" t="s">
        <v>8309</v>
      </c>
      <c r="R3318" t="s">
        <v>8310</v>
      </c>
      <c r="S3318" s="16">
        <f>(((J3318/60)/60)/24)+DATE(1970,1,1)</f>
        <v>41826.871238425927</v>
      </c>
      <c r="T3318" s="16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8">
        <f>IFERROR(ROUND(E3319/L3319,2),0)</f>
        <v>61.94</v>
      </c>
      <c r="Q3319" s="11" t="s">
        <v>8309</v>
      </c>
      <c r="R3319" t="s">
        <v>8310</v>
      </c>
      <c r="S3319" s="16">
        <f>(((J3319/60)/60)/24)+DATE(1970,1,1)</f>
        <v>42499.039629629624</v>
      </c>
      <c r="T3319" s="16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8">
        <f>IFERROR(ROUND(E3320/L3320,2),0)</f>
        <v>78.5</v>
      </c>
      <c r="Q3320" s="11" t="s">
        <v>8309</v>
      </c>
      <c r="R3320" t="s">
        <v>8310</v>
      </c>
      <c r="S3320" s="16">
        <f>(((J3320/60)/60)/24)+DATE(1970,1,1)</f>
        <v>42431.302002314813</v>
      </c>
      <c r="T3320" s="16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8">
        <f>IFERROR(ROUND(E3321/L3321,2),0)</f>
        <v>33.75</v>
      </c>
      <c r="Q3321" s="11" t="s">
        <v>8309</v>
      </c>
      <c r="R3321" t="s">
        <v>8310</v>
      </c>
      <c r="S3321" s="16">
        <f>(((J3321/60)/60)/24)+DATE(1970,1,1)</f>
        <v>41990.585486111115</v>
      </c>
      <c r="T3321" s="16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8">
        <f>IFERROR(ROUND(E3322/L3322,2),0)</f>
        <v>66.45</v>
      </c>
      <c r="Q3322" s="11" t="s">
        <v>8309</v>
      </c>
      <c r="R3322" t="s">
        <v>8310</v>
      </c>
      <c r="S3322" s="16">
        <f>(((J3322/60)/60)/24)+DATE(1970,1,1)</f>
        <v>42513.045798611114</v>
      </c>
      <c r="T3322" s="16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8">
        <f>IFERROR(ROUND(E3323/L3323,2),0)</f>
        <v>35.799999999999997</v>
      </c>
      <c r="Q3323" s="11" t="s">
        <v>8309</v>
      </c>
      <c r="R3323" t="s">
        <v>8310</v>
      </c>
      <c r="S3323" s="16">
        <f>(((J3323/60)/60)/24)+DATE(1970,1,1)</f>
        <v>41914.100289351853</v>
      </c>
      <c r="T3323" s="16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8">
        <f>IFERROR(ROUND(E3324/L3324,2),0)</f>
        <v>145.65</v>
      </c>
      <c r="Q3324" s="11" t="s">
        <v>8309</v>
      </c>
      <c r="R3324" t="s">
        <v>8310</v>
      </c>
      <c r="S3324" s="16">
        <f>(((J3324/60)/60)/24)+DATE(1970,1,1)</f>
        <v>42521.010370370372</v>
      </c>
      <c r="T3324" s="16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8">
        <f>IFERROR(ROUND(E3325/L3325,2),0)</f>
        <v>25.69</v>
      </c>
      <c r="Q3325" s="11" t="s">
        <v>8309</v>
      </c>
      <c r="R3325" t="s">
        <v>8310</v>
      </c>
      <c r="S3325" s="16">
        <f>(((J3325/60)/60)/24)+DATE(1970,1,1)</f>
        <v>42608.36583333333</v>
      </c>
      <c r="T3325" s="16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8">
        <f>IFERROR(ROUND(E3326/L3326,2),0)</f>
        <v>152.5</v>
      </c>
      <c r="Q3326" s="11" t="s">
        <v>8309</v>
      </c>
      <c r="R3326" t="s">
        <v>8310</v>
      </c>
      <c r="S3326" s="16">
        <f>(((J3326/60)/60)/24)+DATE(1970,1,1)</f>
        <v>42512.58321759259</v>
      </c>
      <c r="T3326" s="16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8">
        <f>IFERROR(ROUND(E3327/L3327,2),0)</f>
        <v>30</v>
      </c>
      <c r="Q3327" s="11" t="s">
        <v>8309</v>
      </c>
      <c r="R3327" t="s">
        <v>8310</v>
      </c>
      <c r="S3327" s="16">
        <f>(((J3327/60)/60)/24)+DATE(1970,1,1)</f>
        <v>42064.785613425927</v>
      </c>
      <c r="T3327" s="16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8">
        <f>IFERROR(ROUND(E3328/L3328,2),0)</f>
        <v>142.28</v>
      </c>
      <c r="Q3328" s="11" t="s">
        <v>8309</v>
      </c>
      <c r="R3328" t="s">
        <v>8310</v>
      </c>
      <c r="S3328" s="16">
        <f>(((J3328/60)/60)/24)+DATE(1970,1,1)</f>
        <v>42041.714178240742</v>
      </c>
      <c r="T3328" s="16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8">
        <f>IFERROR(ROUND(E3329/L3329,2),0)</f>
        <v>24.55</v>
      </c>
      <c r="Q3329" s="11" t="s">
        <v>8309</v>
      </c>
      <c r="R3329" t="s">
        <v>8310</v>
      </c>
      <c r="S3329" s="16">
        <f>(((J3329/60)/60)/24)+DATE(1970,1,1)</f>
        <v>42468.374606481477</v>
      </c>
      <c r="T3329" s="16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8">
        <f>IFERROR(ROUND(E3330/L3330,2),0)</f>
        <v>292.77999999999997</v>
      </c>
      <c r="Q3330" s="11" t="s">
        <v>8309</v>
      </c>
      <c r="R3330" t="s">
        <v>8310</v>
      </c>
      <c r="S3330" s="16">
        <f>(((J3330/60)/60)/24)+DATE(1970,1,1)</f>
        <v>41822.57503472222</v>
      </c>
      <c r="T3330" s="16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8">
        <f>IFERROR(ROUND(E3331/L3331,2),0)</f>
        <v>44.92</v>
      </c>
      <c r="Q3331" s="11" t="s">
        <v>8309</v>
      </c>
      <c r="R3331" t="s">
        <v>8310</v>
      </c>
      <c r="S3331" s="16">
        <f>(((J3331/60)/60)/24)+DATE(1970,1,1)</f>
        <v>41837.323009259257</v>
      </c>
      <c r="T3331" s="16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8">
        <f>IFERROR(ROUND(E3332/L3332,2),0)</f>
        <v>23.1</v>
      </c>
      <c r="Q3332" s="11" t="s">
        <v>8309</v>
      </c>
      <c r="R3332" t="s">
        <v>8310</v>
      </c>
      <c r="S3332" s="16">
        <f>(((J3332/60)/60)/24)+DATE(1970,1,1)</f>
        <v>42065.887361111112</v>
      </c>
      <c r="T3332" s="16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8">
        <f>IFERROR(ROUND(E3333/L3333,2),0)</f>
        <v>80.400000000000006</v>
      </c>
      <c r="Q3333" s="11" t="s">
        <v>8309</v>
      </c>
      <c r="R3333" t="s">
        <v>8310</v>
      </c>
      <c r="S3333" s="16">
        <f>(((J3333/60)/60)/24)+DATE(1970,1,1)</f>
        <v>42248.697754629626</v>
      </c>
      <c r="T3333" s="16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8">
        <f>IFERROR(ROUND(E3334/L3334,2),0)</f>
        <v>72.290000000000006</v>
      </c>
      <c r="Q3334" s="11" t="s">
        <v>8309</v>
      </c>
      <c r="R3334" t="s">
        <v>8310</v>
      </c>
      <c r="S3334" s="16">
        <f>(((J3334/60)/60)/24)+DATE(1970,1,1)</f>
        <v>41809.860300925924</v>
      </c>
      <c r="T3334" s="16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8">
        <f>IFERROR(ROUND(E3335/L3335,2),0)</f>
        <v>32.97</v>
      </c>
      <c r="Q3335" s="11" t="s">
        <v>8309</v>
      </c>
      <c r="R3335" t="s">
        <v>8310</v>
      </c>
      <c r="S3335" s="16">
        <f>(((J3335/60)/60)/24)+DATE(1970,1,1)</f>
        <v>42148.676851851851</v>
      </c>
      <c r="T3335" s="16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8">
        <f>IFERROR(ROUND(E3336/L3336,2),0)</f>
        <v>116.65</v>
      </c>
      <c r="Q3336" s="11" t="s">
        <v>8309</v>
      </c>
      <c r="R3336" t="s">
        <v>8310</v>
      </c>
      <c r="S3336" s="16">
        <f>(((J3336/60)/60)/24)+DATE(1970,1,1)</f>
        <v>42185.521087962959</v>
      </c>
      <c r="T3336" s="16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8">
        <f>IFERROR(ROUND(E3337/L3337,2),0)</f>
        <v>79.62</v>
      </c>
      <c r="Q3337" s="11" t="s">
        <v>8309</v>
      </c>
      <c r="R3337" t="s">
        <v>8310</v>
      </c>
      <c r="S3337" s="16">
        <f>(((J3337/60)/60)/24)+DATE(1970,1,1)</f>
        <v>41827.674143518518</v>
      </c>
      <c r="T3337" s="16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8">
        <f>IFERROR(ROUND(E3338/L3338,2),0)</f>
        <v>27.78</v>
      </c>
      <c r="Q3338" s="11" t="s">
        <v>8309</v>
      </c>
      <c r="R3338" t="s">
        <v>8310</v>
      </c>
      <c r="S3338" s="16">
        <f>(((J3338/60)/60)/24)+DATE(1970,1,1)</f>
        <v>42437.398680555561</v>
      </c>
      <c r="T3338" s="16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8">
        <f>IFERROR(ROUND(E3339/L3339,2),0)</f>
        <v>81.03</v>
      </c>
      <c r="Q3339" s="11" t="s">
        <v>8309</v>
      </c>
      <c r="R3339" t="s">
        <v>8310</v>
      </c>
      <c r="S3339" s="16">
        <f>(((J3339/60)/60)/24)+DATE(1970,1,1)</f>
        <v>41901.282025462962</v>
      </c>
      <c r="T3339" s="16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8">
        <f>IFERROR(ROUND(E3340/L3340,2),0)</f>
        <v>136.85</v>
      </c>
      <c r="Q3340" s="11" t="s">
        <v>8309</v>
      </c>
      <c r="R3340" t="s">
        <v>8310</v>
      </c>
      <c r="S3340" s="16">
        <f>(((J3340/60)/60)/24)+DATE(1970,1,1)</f>
        <v>42769.574999999997</v>
      </c>
      <c r="T3340" s="16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8">
        <f>IFERROR(ROUND(E3341/L3341,2),0)</f>
        <v>177.62</v>
      </c>
      <c r="Q3341" s="11" t="s">
        <v>8309</v>
      </c>
      <c r="R3341" t="s">
        <v>8310</v>
      </c>
      <c r="S3341" s="16">
        <f>(((J3341/60)/60)/24)+DATE(1970,1,1)</f>
        <v>42549.665717592594</v>
      </c>
      <c r="T3341" s="16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8">
        <f>IFERROR(ROUND(E3342/L3342,2),0)</f>
        <v>109.08</v>
      </c>
      <c r="Q3342" s="11" t="s">
        <v>8309</v>
      </c>
      <c r="R3342" t="s">
        <v>8310</v>
      </c>
      <c r="S3342" s="16">
        <f>(((J3342/60)/60)/24)+DATE(1970,1,1)</f>
        <v>42685.974004629628</v>
      </c>
      <c r="T3342" s="16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8">
        <f>IFERROR(ROUND(E3343/L3343,2),0)</f>
        <v>119.64</v>
      </c>
      <c r="Q3343" s="11" t="s">
        <v>8309</v>
      </c>
      <c r="R3343" t="s">
        <v>8310</v>
      </c>
      <c r="S3343" s="16">
        <f>(((J3343/60)/60)/24)+DATE(1970,1,1)</f>
        <v>42510.798854166671</v>
      </c>
      <c r="T3343" s="16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8">
        <f>IFERROR(ROUND(E3344/L3344,2),0)</f>
        <v>78.209999999999994</v>
      </c>
      <c r="Q3344" s="11" t="s">
        <v>8309</v>
      </c>
      <c r="R3344" t="s">
        <v>8310</v>
      </c>
      <c r="S3344" s="16">
        <f>(((J3344/60)/60)/24)+DATE(1970,1,1)</f>
        <v>42062.296412037031</v>
      </c>
      <c r="T3344" s="16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8">
        <f>IFERROR(ROUND(E3345/L3345,2),0)</f>
        <v>52.17</v>
      </c>
      <c r="Q3345" s="11" t="s">
        <v>8309</v>
      </c>
      <c r="R3345" t="s">
        <v>8310</v>
      </c>
      <c r="S3345" s="16">
        <f>(((J3345/60)/60)/24)+DATE(1970,1,1)</f>
        <v>42452.916481481487</v>
      </c>
      <c r="T3345" s="16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8">
        <f>IFERROR(ROUND(E3346/L3346,2),0)</f>
        <v>114.13</v>
      </c>
      <c r="Q3346" s="11" t="s">
        <v>8309</v>
      </c>
      <c r="R3346" t="s">
        <v>8310</v>
      </c>
      <c r="S3346" s="16">
        <f>(((J3346/60)/60)/24)+DATE(1970,1,1)</f>
        <v>41851.200150462959</v>
      </c>
      <c r="T3346" s="16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8">
        <f>IFERROR(ROUND(E3347/L3347,2),0)</f>
        <v>50</v>
      </c>
      <c r="Q3347" s="11" t="s">
        <v>8309</v>
      </c>
      <c r="R3347" t="s">
        <v>8310</v>
      </c>
      <c r="S3347" s="16">
        <f>(((J3347/60)/60)/24)+DATE(1970,1,1)</f>
        <v>42053.106111111112</v>
      </c>
      <c r="T3347" s="16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8">
        <f>IFERROR(ROUND(E3348/L3348,2),0)</f>
        <v>91.67</v>
      </c>
      <c r="Q3348" s="11" t="s">
        <v>8309</v>
      </c>
      <c r="R3348" t="s">
        <v>8310</v>
      </c>
      <c r="S3348" s="16">
        <f>(((J3348/60)/60)/24)+DATE(1970,1,1)</f>
        <v>42054.024421296301</v>
      </c>
      <c r="T3348" s="16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8">
        <f>IFERROR(ROUND(E3349/L3349,2),0)</f>
        <v>108.59</v>
      </c>
      <c r="Q3349" s="11" t="s">
        <v>8309</v>
      </c>
      <c r="R3349" t="s">
        <v>8310</v>
      </c>
      <c r="S3349" s="16">
        <f>(((J3349/60)/60)/24)+DATE(1970,1,1)</f>
        <v>42484.551550925928</v>
      </c>
      <c r="T3349" s="16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8">
        <f>IFERROR(ROUND(E3350/L3350,2),0)</f>
        <v>69.819999999999993</v>
      </c>
      <c r="Q3350" s="11" t="s">
        <v>8309</v>
      </c>
      <c r="R3350" t="s">
        <v>8310</v>
      </c>
      <c r="S3350" s="16">
        <f>(((J3350/60)/60)/24)+DATE(1970,1,1)</f>
        <v>42466.558796296296</v>
      </c>
      <c r="T3350" s="16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8">
        <f>IFERROR(ROUND(E3351/L3351,2),0)</f>
        <v>109.57</v>
      </c>
      <c r="Q3351" s="11" t="s">
        <v>8309</v>
      </c>
      <c r="R3351" t="s">
        <v>8310</v>
      </c>
      <c r="S3351" s="16">
        <f>(((J3351/60)/60)/24)+DATE(1970,1,1)</f>
        <v>42513.110787037032</v>
      </c>
      <c r="T3351" s="16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8">
        <f>IFERROR(ROUND(E3352/L3352,2),0)</f>
        <v>71.67</v>
      </c>
      <c r="Q3352" s="11" t="s">
        <v>8309</v>
      </c>
      <c r="R3352" t="s">
        <v>8310</v>
      </c>
      <c r="S3352" s="16">
        <f>(((J3352/60)/60)/24)+DATE(1970,1,1)</f>
        <v>42302.701516203699</v>
      </c>
      <c r="T3352" s="16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8">
        <f>IFERROR(ROUND(E3353/L3353,2),0)</f>
        <v>93.61</v>
      </c>
      <c r="Q3353" s="11" t="s">
        <v>8309</v>
      </c>
      <c r="R3353" t="s">
        <v>8310</v>
      </c>
      <c r="S3353" s="16">
        <f>(((J3353/60)/60)/24)+DATE(1970,1,1)</f>
        <v>41806.395428240743</v>
      </c>
      <c r="T3353" s="16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8">
        <f>IFERROR(ROUND(E3354/L3354,2),0)</f>
        <v>76.8</v>
      </c>
      <c r="Q3354" s="11" t="s">
        <v>8309</v>
      </c>
      <c r="R3354" t="s">
        <v>8310</v>
      </c>
      <c r="S3354" s="16">
        <f>(((J3354/60)/60)/24)+DATE(1970,1,1)</f>
        <v>42495.992800925931</v>
      </c>
      <c r="T3354" s="16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8">
        <f>IFERROR(ROUND(E3355/L3355,2),0)</f>
        <v>35.799999999999997</v>
      </c>
      <c r="Q3355" s="11" t="s">
        <v>8309</v>
      </c>
      <c r="R3355" t="s">
        <v>8310</v>
      </c>
      <c r="S3355" s="16">
        <f>(((J3355/60)/60)/24)+DATE(1970,1,1)</f>
        <v>42479.432291666672</v>
      </c>
      <c r="T3355" s="16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8">
        <f>IFERROR(ROUND(E3356/L3356,2),0)</f>
        <v>55.6</v>
      </c>
      <c r="Q3356" s="11" t="s">
        <v>8309</v>
      </c>
      <c r="R3356" t="s">
        <v>8310</v>
      </c>
      <c r="S3356" s="16">
        <f>(((J3356/60)/60)/24)+DATE(1970,1,1)</f>
        <v>42270.7269212963</v>
      </c>
      <c r="T3356" s="16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8">
        <f>IFERROR(ROUND(E3357/L3357,2),0)</f>
        <v>147.33000000000001</v>
      </c>
      <c r="Q3357" s="11" t="s">
        <v>8309</v>
      </c>
      <c r="R3357" t="s">
        <v>8310</v>
      </c>
      <c r="S3357" s="16">
        <f>(((J3357/60)/60)/24)+DATE(1970,1,1)</f>
        <v>42489.619525462964</v>
      </c>
      <c r="T3357" s="16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8">
        <f>IFERROR(ROUND(E3358/L3358,2),0)</f>
        <v>56.33</v>
      </c>
      <c r="Q3358" s="11" t="s">
        <v>8309</v>
      </c>
      <c r="R3358" t="s">
        <v>8310</v>
      </c>
      <c r="S3358" s="16">
        <f>(((J3358/60)/60)/24)+DATE(1970,1,1)</f>
        <v>42536.815648148149</v>
      </c>
      <c r="T3358" s="16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8">
        <f>IFERROR(ROUND(E3359/L3359,2),0)</f>
        <v>96.19</v>
      </c>
      <c r="Q3359" s="11" t="s">
        <v>8309</v>
      </c>
      <c r="R3359" t="s">
        <v>8310</v>
      </c>
      <c r="S3359" s="16">
        <f>(((J3359/60)/60)/24)+DATE(1970,1,1)</f>
        <v>41822.417939814812</v>
      </c>
      <c r="T3359" s="16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8">
        <f>IFERROR(ROUND(E3360/L3360,2),0)</f>
        <v>63.57</v>
      </c>
      <c r="Q3360" s="11" t="s">
        <v>8309</v>
      </c>
      <c r="R3360" t="s">
        <v>8310</v>
      </c>
      <c r="S3360" s="16">
        <f>(((J3360/60)/60)/24)+DATE(1970,1,1)</f>
        <v>41932.311099537037</v>
      </c>
      <c r="T3360" s="16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8">
        <f>IFERROR(ROUND(E3361/L3361,2),0)</f>
        <v>184.78</v>
      </c>
      <c r="Q3361" s="11" t="s">
        <v>8309</v>
      </c>
      <c r="R3361" t="s">
        <v>8310</v>
      </c>
      <c r="S3361" s="16">
        <f>(((J3361/60)/60)/24)+DATE(1970,1,1)</f>
        <v>42746.057106481487</v>
      </c>
      <c r="T3361" s="16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8">
        <f>IFERROR(ROUND(E3362/L3362,2),0)</f>
        <v>126.72</v>
      </c>
      <c r="Q3362" s="11" t="s">
        <v>8309</v>
      </c>
      <c r="R3362" t="s">
        <v>8310</v>
      </c>
      <c r="S3362" s="16">
        <f>(((J3362/60)/60)/24)+DATE(1970,1,1)</f>
        <v>42697.082673611112</v>
      </c>
      <c r="T3362" s="16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8">
        <f>IFERROR(ROUND(E3363/L3363,2),0)</f>
        <v>83.43</v>
      </c>
      <c r="Q3363" s="11" t="s">
        <v>8309</v>
      </c>
      <c r="R3363" t="s">
        <v>8310</v>
      </c>
      <c r="S3363" s="16">
        <f>(((J3363/60)/60)/24)+DATE(1970,1,1)</f>
        <v>41866.025347222225</v>
      </c>
      <c r="T3363" s="16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8">
        <f>IFERROR(ROUND(E3364/L3364,2),0)</f>
        <v>54.5</v>
      </c>
      <c r="Q3364" s="11" t="s">
        <v>8309</v>
      </c>
      <c r="R3364" t="s">
        <v>8310</v>
      </c>
      <c r="S3364" s="16">
        <f>(((J3364/60)/60)/24)+DATE(1970,1,1)</f>
        <v>42056.091631944444</v>
      </c>
      <c r="T3364" s="16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8">
        <f>IFERROR(ROUND(E3365/L3365,2),0)</f>
        <v>302.31</v>
      </c>
      <c r="Q3365" s="11" t="s">
        <v>8309</v>
      </c>
      <c r="R3365" t="s">
        <v>8310</v>
      </c>
      <c r="S3365" s="16">
        <f>(((J3365/60)/60)/24)+DATE(1970,1,1)</f>
        <v>41851.771354166667</v>
      </c>
      <c r="T3365" s="16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8">
        <f>IFERROR(ROUND(E3366/L3366,2),0)</f>
        <v>44.14</v>
      </c>
      <c r="Q3366" s="11" t="s">
        <v>8309</v>
      </c>
      <c r="R3366" t="s">
        <v>8310</v>
      </c>
      <c r="S3366" s="16">
        <f>(((J3366/60)/60)/24)+DATE(1970,1,1)</f>
        <v>42422.977418981478</v>
      </c>
      <c r="T3366" s="16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8">
        <f>IFERROR(ROUND(E3367/L3367,2),0)</f>
        <v>866.67</v>
      </c>
      <c r="Q3367" s="11" t="s">
        <v>8309</v>
      </c>
      <c r="R3367" t="s">
        <v>8310</v>
      </c>
      <c r="S3367" s="16">
        <f>(((J3367/60)/60)/24)+DATE(1970,1,1)</f>
        <v>42321.101759259262</v>
      </c>
      <c r="T3367" s="16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8">
        <f>IFERROR(ROUND(E3368/L3368,2),0)</f>
        <v>61.39</v>
      </c>
      <c r="Q3368" s="11" t="s">
        <v>8309</v>
      </c>
      <c r="R3368" t="s">
        <v>8310</v>
      </c>
      <c r="S3368" s="16">
        <f>(((J3368/60)/60)/24)+DATE(1970,1,1)</f>
        <v>42107.067557870367</v>
      </c>
      <c r="T3368" s="16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8">
        <f>IFERROR(ROUND(E3369/L3369,2),0)</f>
        <v>29.67</v>
      </c>
      <c r="Q3369" s="11" t="s">
        <v>8309</v>
      </c>
      <c r="R3369" t="s">
        <v>8310</v>
      </c>
      <c r="S3369" s="16">
        <f>(((J3369/60)/60)/24)+DATE(1970,1,1)</f>
        <v>42192.933958333335</v>
      </c>
      <c r="T3369" s="16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8">
        <f>IFERROR(ROUND(E3370/L3370,2),0)</f>
        <v>45.48</v>
      </c>
      <c r="Q3370" s="11" t="s">
        <v>8309</v>
      </c>
      <c r="R3370" t="s">
        <v>8310</v>
      </c>
      <c r="S3370" s="16">
        <f>(((J3370/60)/60)/24)+DATE(1970,1,1)</f>
        <v>41969.199756944443</v>
      </c>
      <c r="T3370" s="16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8">
        <f>IFERROR(ROUND(E3371/L3371,2),0)</f>
        <v>96.2</v>
      </c>
      <c r="Q3371" s="11" t="s">
        <v>8309</v>
      </c>
      <c r="R3371" t="s">
        <v>8310</v>
      </c>
      <c r="S3371" s="16">
        <f>(((J3371/60)/60)/24)+DATE(1970,1,1)</f>
        <v>42690.041435185187</v>
      </c>
      <c r="T3371" s="16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8">
        <f>IFERROR(ROUND(E3372/L3372,2),0)</f>
        <v>67.92</v>
      </c>
      <c r="Q3372" s="11" t="s">
        <v>8309</v>
      </c>
      <c r="R3372" t="s">
        <v>8310</v>
      </c>
      <c r="S3372" s="16">
        <f>(((J3372/60)/60)/24)+DATE(1970,1,1)</f>
        <v>42690.334317129629</v>
      </c>
      <c r="T3372" s="16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8">
        <f>IFERROR(ROUND(E3373/L3373,2),0)</f>
        <v>30.78</v>
      </c>
      <c r="Q3373" s="11" t="s">
        <v>8309</v>
      </c>
      <c r="R3373" t="s">
        <v>8310</v>
      </c>
      <c r="S3373" s="16">
        <f>(((J3373/60)/60)/24)+DATE(1970,1,1)</f>
        <v>42312.874594907407</v>
      </c>
      <c r="T3373" s="16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8">
        <f>IFERROR(ROUND(E3374/L3374,2),0)</f>
        <v>38.33</v>
      </c>
      <c r="Q3374" s="11" t="s">
        <v>8309</v>
      </c>
      <c r="R3374" t="s">
        <v>8310</v>
      </c>
      <c r="S3374" s="16">
        <f>(((J3374/60)/60)/24)+DATE(1970,1,1)</f>
        <v>41855.548101851848</v>
      </c>
      <c r="T3374" s="16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8">
        <f>IFERROR(ROUND(E3375/L3375,2),0)</f>
        <v>66.83</v>
      </c>
      <c r="Q3375" s="11" t="s">
        <v>8309</v>
      </c>
      <c r="R3375" t="s">
        <v>8310</v>
      </c>
      <c r="S3375" s="16">
        <f>(((J3375/60)/60)/24)+DATE(1970,1,1)</f>
        <v>42179.854629629626</v>
      </c>
      <c r="T3375" s="16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8">
        <f>IFERROR(ROUND(E3376/L3376,2),0)</f>
        <v>71.73</v>
      </c>
      <c r="Q3376" s="11" t="s">
        <v>8309</v>
      </c>
      <c r="R3376" t="s">
        <v>8310</v>
      </c>
      <c r="S3376" s="16">
        <f>(((J3376/60)/60)/24)+DATE(1970,1,1)</f>
        <v>42275.731666666667</v>
      </c>
      <c r="T3376" s="16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8">
        <f>IFERROR(ROUND(E3377/L3377,2),0)</f>
        <v>176.47</v>
      </c>
      <c r="Q3377" s="11" t="s">
        <v>8309</v>
      </c>
      <c r="R3377" t="s">
        <v>8310</v>
      </c>
      <c r="S3377" s="16">
        <f>(((J3377/60)/60)/24)+DATE(1970,1,1)</f>
        <v>41765.610798611109</v>
      </c>
      <c r="T3377" s="16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8">
        <f>IFERROR(ROUND(E3378/L3378,2),0)</f>
        <v>421.11</v>
      </c>
      <c r="Q3378" s="11" t="s">
        <v>8309</v>
      </c>
      <c r="R3378" t="s">
        <v>8310</v>
      </c>
      <c r="S3378" s="16">
        <f>(((J3378/60)/60)/24)+DATE(1970,1,1)</f>
        <v>42059.701319444444</v>
      </c>
      <c r="T3378" s="16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8">
        <f>IFERROR(ROUND(E3379/L3379,2),0)</f>
        <v>104.99</v>
      </c>
      <c r="Q3379" s="11" t="s">
        <v>8309</v>
      </c>
      <c r="R3379" t="s">
        <v>8310</v>
      </c>
      <c r="S3379" s="16">
        <f>(((J3379/60)/60)/24)+DATE(1970,1,1)</f>
        <v>42053.732627314821</v>
      </c>
      <c r="T3379" s="16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8">
        <f>IFERROR(ROUND(E3380/L3380,2),0)</f>
        <v>28.19</v>
      </c>
      <c r="Q3380" s="11" t="s">
        <v>8309</v>
      </c>
      <c r="R3380" t="s">
        <v>8310</v>
      </c>
      <c r="S3380" s="16">
        <f>(((J3380/60)/60)/24)+DATE(1970,1,1)</f>
        <v>41858.355393518519</v>
      </c>
      <c r="T3380" s="16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8">
        <f>IFERROR(ROUND(E3381/L3381,2),0)</f>
        <v>54.55</v>
      </c>
      <c r="Q3381" s="11" t="s">
        <v>8309</v>
      </c>
      <c r="R3381" t="s">
        <v>8310</v>
      </c>
      <c r="S3381" s="16">
        <f>(((J3381/60)/60)/24)+DATE(1970,1,1)</f>
        <v>42225.513888888891</v>
      </c>
      <c r="T3381" s="16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8">
        <f>IFERROR(ROUND(E3382/L3382,2),0)</f>
        <v>111.89</v>
      </c>
      <c r="Q3382" s="11" t="s">
        <v>8309</v>
      </c>
      <c r="R3382" t="s">
        <v>8310</v>
      </c>
      <c r="S3382" s="16">
        <f>(((J3382/60)/60)/24)+DATE(1970,1,1)</f>
        <v>41937.95344907407</v>
      </c>
      <c r="T3382" s="16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8">
        <f>IFERROR(ROUND(E3383/L3383,2),0)</f>
        <v>85.21</v>
      </c>
      <c r="Q3383" s="11" t="s">
        <v>8309</v>
      </c>
      <c r="R3383" t="s">
        <v>8310</v>
      </c>
      <c r="S3383" s="16">
        <f>(((J3383/60)/60)/24)+DATE(1970,1,1)</f>
        <v>42044.184988425928</v>
      </c>
      <c r="T3383" s="16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8">
        <f>IFERROR(ROUND(E3384/L3384,2),0)</f>
        <v>76.650000000000006</v>
      </c>
      <c r="Q3384" s="11" t="s">
        <v>8309</v>
      </c>
      <c r="R3384" t="s">
        <v>8310</v>
      </c>
      <c r="S3384" s="16">
        <f>(((J3384/60)/60)/24)+DATE(1970,1,1)</f>
        <v>42559.431203703702</v>
      </c>
      <c r="T3384" s="16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8">
        <f>IFERROR(ROUND(E3385/L3385,2),0)</f>
        <v>65.17</v>
      </c>
      <c r="Q3385" s="11" t="s">
        <v>8309</v>
      </c>
      <c r="R3385" t="s">
        <v>8310</v>
      </c>
      <c r="S3385" s="16">
        <f>(((J3385/60)/60)/24)+DATE(1970,1,1)</f>
        <v>42524.782638888893</v>
      </c>
      <c r="T3385" s="16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8">
        <f>IFERROR(ROUND(E3386/L3386,2),0)</f>
        <v>93.76</v>
      </c>
      <c r="Q3386" s="11" t="s">
        <v>8309</v>
      </c>
      <c r="R3386" t="s">
        <v>8310</v>
      </c>
      <c r="S3386" s="16">
        <f>(((J3386/60)/60)/24)+DATE(1970,1,1)</f>
        <v>42292.087592592594</v>
      </c>
      <c r="T3386" s="16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8">
        <f>IFERROR(ROUND(E3387/L3387,2),0)</f>
        <v>133.33000000000001</v>
      </c>
      <c r="Q3387" s="11" t="s">
        <v>8309</v>
      </c>
      <c r="R3387" t="s">
        <v>8310</v>
      </c>
      <c r="S3387" s="16">
        <f>(((J3387/60)/60)/24)+DATE(1970,1,1)</f>
        <v>41953.8675</v>
      </c>
      <c r="T3387" s="16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8">
        <f>IFERROR(ROUND(E3388/L3388,2),0)</f>
        <v>51.22</v>
      </c>
      <c r="Q3388" s="11" t="s">
        <v>8309</v>
      </c>
      <c r="R3388" t="s">
        <v>8310</v>
      </c>
      <c r="S3388" s="16">
        <f>(((J3388/60)/60)/24)+DATE(1970,1,1)</f>
        <v>41946.644745370373</v>
      </c>
      <c r="T3388" s="16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8">
        <f>IFERROR(ROUND(E3389/L3389,2),0)</f>
        <v>100.17</v>
      </c>
      <c r="Q3389" s="11" t="s">
        <v>8309</v>
      </c>
      <c r="R3389" t="s">
        <v>8310</v>
      </c>
      <c r="S3389" s="16">
        <f>(((J3389/60)/60)/24)+DATE(1970,1,1)</f>
        <v>41947.762592592589</v>
      </c>
      <c r="T3389" s="16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8">
        <f>IFERROR(ROUND(E3390/L3390,2),0)</f>
        <v>34.6</v>
      </c>
      <c r="Q3390" s="11" t="s">
        <v>8309</v>
      </c>
      <c r="R3390" t="s">
        <v>8310</v>
      </c>
      <c r="S3390" s="16">
        <f>(((J3390/60)/60)/24)+DATE(1970,1,1)</f>
        <v>42143.461122685185</v>
      </c>
      <c r="T3390" s="16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8">
        <f>IFERROR(ROUND(E3391/L3391,2),0)</f>
        <v>184.68</v>
      </c>
      <c r="Q3391" s="11" t="s">
        <v>8309</v>
      </c>
      <c r="R3391" t="s">
        <v>8310</v>
      </c>
      <c r="S3391" s="16">
        <f>(((J3391/60)/60)/24)+DATE(1970,1,1)</f>
        <v>42494.563449074078</v>
      </c>
      <c r="T3391" s="16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8">
        <f>IFERROR(ROUND(E3392/L3392,2),0)</f>
        <v>69.819999999999993</v>
      </c>
      <c r="Q3392" s="11" t="s">
        <v>8309</v>
      </c>
      <c r="R3392" t="s">
        <v>8310</v>
      </c>
      <c r="S3392" s="16">
        <f>(((J3392/60)/60)/24)+DATE(1970,1,1)</f>
        <v>41815.774826388886</v>
      </c>
      <c r="T3392" s="16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8">
        <f>IFERROR(ROUND(E3393/L3393,2),0)</f>
        <v>61.94</v>
      </c>
      <c r="Q3393" s="11" t="s">
        <v>8309</v>
      </c>
      <c r="R3393" t="s">
        <v>8310</v>
      </c>
      <c r="S3393" s="16">
        <f>(((J3393/60)/60)/24)+DATE(1970,1,1)</f>
        <v>41830.545694444445</v>
      </c>
      <c r="T3393" s="16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8">
        <f>IFERROR(ROUND(E3394/L3394,2),0)</f>
        <v>41.67</v>
      </c>
      <c r="Q3394" s="11" t="s">
        <v>8309</v>
      </c>
      <c r="R3394" t="s">
        <v>8310</v>
      </c>
      <c r="S3394" s="16">
        <f>(((J3394/60)/60)/24)+DATE(1970,1,1)</f>
        <v>42446.845543981486</v>
      </c>
      <c r="T3394" s="16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8">
        <f>IFERROR(ROUND(E3395/L3395,2),0)</f>
        <v>36.07</v>
      </c>
      <c r="Q3395" s="11" t="s">
        <v>8309</v>
      </c>
      <c r="R3395" t="s">
        <v>8310</v>
      </c>
      <c r="S3395" s="16">
        <f>(((J3395/60)/60)/24)+DATE(1970,1,1)</f>
        <v>41923.921643518523</v>
      </c>
      <c r="T3395" s="16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8">
        <f>IFERROR(ROUND(E3396/L3396,2),0)</f>
        <v>29</v>
      </c>
      <c r="Q3396" s="11" t="s">
        <v>8309</v>
      </c>
      <c r="R3396" t="s">
        <v>8310</v>
      </c>
      <c r="S3396" s="16">
        <f>(((J3396/60)/60)/24)+DATE(1970,1,1)</f>
        <v>41817.59542824074</v>
      </c>
      <c r="T3396" s="16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8">
        <f>IFERROR(ROUND(E3397/L3397,2),0)</f>
        <v>24.21</v>
      </c>
      <c r="Q3397" s="11" t="s">
        <v>8309</v>
      </c>
      <c r="R3397" t="s">
        <v>8310</v>
      </c>
      <c r="S3397" s="16">
        <f>(((J3397/60)/60)/24)+DATE(1970,1,1)</f>
        <v>42140.712314814817</v>
      </c>
      <c r="T3397" s="16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8">
        <f>IFERROR(ROUND(E3398/L3398,2),0)</f>
        <v>55.89</v>
      </c>
      <c r="Q3398" s="11" t="s">
        <v>8309</v>
      </c>
      <c r="R3398" t="s">
        <v>8310</v>
      </c>
      <c r="S3398" s="16">
        <f>(((J3398/60)/60)/24)+DATE(1970,1,1)</f>
        <v>41764.44663194444</v>
      </c>
      <c r="T3398" s="16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8">
        <f>IFERROR(ROUND(E3399/L3399,2),0)</f>
        <v>11.67</v>
      </c>
      <c r="Q3399" s="11" t="s">
        <v>8309</v>
      </c>
      <c r="R3399" t="s">
        <v>8310</v>
      </c>
      <c r="S3399" s="16">
        <f>(((J3399/60)/60)/24)+DATE(1970,1,1)</f>
        <v>42378.478344907402</v>
      </c>
      <c r="T3399" s="16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8">
        <f>IFERROR(ROUND(E3400/L3400,2),0)</f>
        <v>68.349999999999994</v>
      </c>
      <c r="Q3400" s="11" t="s">
        <v>8309</v>
      </c>
      <c r="R3400" t="s">
        <v>8310</v>
      </c>
      <c r="S3400" s="16">
        <f>(((J3400/60)/60)/24)+DATE(1970,1,1)</f>
        <v>41941.75203703704</v>
      </c>
      <c r="T3400" s="16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8">
        <f>IFERROR(ROUND(E3401/L3401,2),0)</f>
        <v>27.07</v>
      </c>
      <c r="Q3401" s="11" t="s">
        <v>8309</v>
      </c>
      <c r="R3401" t="s">
        <v>8310</v>
      </c>
      <c r="S3401" s="16">
        <f>(((J3401/60)/60)/24)+DATE(1970,1,1)</f>
        <v>42026.920428240745</v>
      </c>
      <c r="T3401" s="16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8">
        <f>IFERROR(ROUND(E3402/L3402,2),0)</f>
        <v>118.13</v>
      </c>
      <c r="Q3402" s="11" t="s">
        <v>8309</v>
      </c>
      <c r="R3402" t="s">
        <v>8310</v>
      </c>
      <c r="S3402" s="16">
        <f>(((J3402/60)/60)/24)+DATE(1970,1,1)</f>
        <v>41834.953865740739</v>
      </c>
      <c r="T3402" s="16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8">
        <f>IFERROR(ROUND(E3403/L3403,2),0)</f>
        <v>44.76</v>
      </c>
      <c r="Q3403" s="11" t="s">
        <v>8309</v>
      </c>
      <c r="R3403" t="s">
        <v>8310</v>
      </c>
      <c r="S3403" s="16">
        <f>(((J3403/60)/60)/24)+DATE(1970,1,1)</f>
        <v>42193.723912037036</v>
      </c>
      <c r="T3403" s="16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8">
        <f>IFERROR(ROUND(E3404/L3404,2),0)</f>
        <v>99.79</v>
      </c>
      <c r="Q3404" s="11" t="s">
        <v>8309</v>
      </c>
      <c r="R3404" t="s">
        <v>8310</v>
      </c>
      <c r="S3404" s="16">
        <f>(((J3404/60)/60)/24)+DATE(1970,1,1)</f>
        <v>42290.61855324074</v>
      </c>
      <c r="T3404" s="16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8">
        <f>IFERROR(ROUND(E3405/L3405,2),0)</f>
        <v>117.65</v>
      </c>
      <c r="Q3405" s="11" t="s">
        <v>8309</v>
      </c>
      <c r="R3405" t="s">
        <v>8310</v>
      </c>
      <c r="S3405" s="16">
        <f>(((J3405/60)/60)/24)+DATE(1970,1,1)</f>
        <v>42150.462083333332</v>
      </c>
      <c r="T3405" s="16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8">
        <f>IFERROR(ROUND(E3406/L3406,2),0)</f>
        <v>203.33</v>
      </c>
      <c r="Q3406" s="11" t="s">
        <v>8309</v>
      </c>
      <c r="R3406" t="s">
        <v>8310</v>
      </c>
      <c r="S3406" s="16">
        <f>(((J3406/60)/60)/24)+DATE(1970,1,1)</f>
        <v>42152.503495370373</v>
      </c>
      <c r="T3406" s="16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8">
        <f>IFERROR(ROUND(E3407/L3407,2),0)</f>
        <v>28.32</v>
      </c>
      <c r="Q3407" s="11" t="s">
        <v>8309</v>
      </c>
      <c r="R3407" t="s">
        <v>8310</v>
      </c>
      <c r="S3407" s="16">
        <f>(((J3407/60)/60)/24)+DATE(1970,1,1)</f>
        <v>42410.017199074078</v>
      </c>
      <c r="T3407" s="16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8">
        <f>IFERROR(ROUND(E3408/L3408,2),0)</f>
        <v>110.23</v>
      </c>
      <c r="Q3408" s="11" t="s">
        <v>8309</v>
      </c>
      <c r="R3408" t="s">
        <v>8310</v>
      </c>
      <c r="S3408" s="16">
        <f>(((J3408/60)/60)/24)+DATE(1970,1,1)</f>
        <v>41791.492777777778</v>
      </c>
      <c r="T3408" s="16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8">
        <f>IFERROR(ROUND(E3409/L3409,2),0)</f>
        <v>31.97</v>
      </c>
      <c r="Q3409" s="11" t="s">
        <v>8309</v>
      </c>
      <c r="R3409" t="s">
        <v>8310</v>
      </c>
      <c r="S3409" s="16">
        <f>(((J3409/60)/60)/24)+DATE(1970,1,1)</f>
        <v>41796.422326388885</v>
      </c>
      <c r="T3409" s="16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8">
        <f>IFERROR(ROUND(E3410/L3410,2),0)</f>
        <v>58.61</v>
      </c>
      <c r="Q3410" s="11" t="s">
        <v>8309</v>
      </c>
      <c r="R3410" t="s">
        <v>8310</v>
      </c>
      <c r="S3410" s="16">
        <f>(((J3410/60)/60)/24)+DATE(1970,1,1)</f>
        <v>41808.991944444446</v>
      </c>
      <c r="T3410" s="16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8">
        <f>IFERROR(ROUND(E3411/L3411,2),0)</f>
        <v>29.43</v>
      </c>
      <c r="Q3411" s="11" t="s">
        <v>8309</v>
      </c>
      <c r="R3411" t="s">
        <v>8310</v>
      </c>
      <c r="S3411" s="16">
        <f>(((J3411/60)/60)/24)+DATE(1970,1,1)</f>
        <v>42544.814328703709</v>
      </c>
      <c r="T3411" s="16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8">
        <f>IFERROR(ROUND(E3412/L3412,2),0)</f>
        <v>81.38</v>
      </c>
      <c r="Q3412" s="11" t="s">
        <v>8309</v>
      </c>
      <c r="R3412" t="s">
        <v>8310</v>
      </c>
      <c r="S3412" s="16">
        <f>(((J3412/60)/60)/24)+DATE(1970,1,1)</f>
        <v>42500.041550925926</v>
      </c>
      <c r="T3412" s="16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8">
        <f>IFERROR(ROUND(E3413/L3413,2),0)</f>
        <v>199.17</v>
      </c>
      <c r="Q3413" s="11" t="s">
        <v>8309</v>
      </c>
      <c r="R3413" t="s">
        <v>8310</v>
      </c>
      <c r="S3413" s="16">
        <f>(((J3413/60)/60)/24)+DATE(1970,1,1)</f>
        <v>42265.022824074069</v>
      </c>
      <c r="T3413" s="16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8">
        <f>IFERROR(ROUND(E3414/L3414,2),0)</f>
        <v>115.38</v>
      </c>
      <c r="Q3414" s="11" t="s">
        <v>8309</v>
      </c>
      <c r="R3414" t="s">
        <v>8310</v>
      </c>
      <c r="S3414" s="16">
        <f>(((J3414/60)/60)/24)+DATE(1970,1,1)</f>
        <v>41879.959050925929</v>
      </c>
      <c r="T3414" s="16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8">
        <f>IFERROR(ROUND(E3415/L3415,2),0)</f>
        <v>46.43</v>
      </c>
      <c r="Q3415" s="11" t="s">
        <v>8309</v>
      </c>
      <c r="R3415" t="s">
        <v>8310</v>
      </c>
      <c r="S3415" s="16">
        <f>(((J3415/60)/60)/24)+DATE(1970,1,1)</f>
        <v>42053.733078703706</v>
      </c>
      <c r="T3415" s="16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8">
        <f>IFERROR(ROUND(E3416/L3416,2),0)</f>
        <v>70.569999999999993</v>
      </c>
      <c r="Q3416" s="11" t="s">
        <v>8309</v>
      </c>
      <c r="R3416" t="s">
        <v>8310</v>
      </c>
      <c r="S3416" s="16">
        <f>(((J3416/60)/60)/24)+DATE(1970,1,1)</f>
        <v>42675.832465277781</v>
      </c>
      <c r="T3416" s="16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8">
        <f>IFERROR(ROUND(E3417/L3417,2),0)</f>
        <v>22.22</v>
      </c>
      <c r="Q3417" s="11" t="s">
        <v>8309</v>
      </c>
      <c r="R3417" t="s">
        <v>8310</v>
      </c>
      <c r="S3417" s="16">
        <f>(((J3417/60)/60)/24)+DATE(1970,1,1)</f>
        <v>42467.144166666665</v>
      </c>
      <c r="T3417" s="16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8">
        <f>IFERROR(ROUND(E3418/L3418,2),0)</f>
        <v>159.47</v>
      </c>
      <c r="Q3418" s="11" t="s">
        <v>8309</v>
      </c>
      <c r="R3418" t="s">
        <v>8310</v>
      </c>
      <c r="S3418" s="16">
        <f>(((J3418/60)/60)/24)+DATE(1970,1,1)</f>
        <v>42089.412557870368</v>
      </c>
      <c r="T3418" s="16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8">
        <f>IFERROR(ROUND(E3419/L3419,2),0)</f>
        <v>37.78</v>
      </c>
      <c r="Q3419" s="11" t="s">
        <v>8309</v>
      </c>
      <c r="R3419" t="s">
        <v>8310</v>
      </c>
      <c r="S3419" s="16">
        <f>(((J3419/60)/60)/24)+DATE(1970,1,1)</f>
        <v>41894.91375</v>
      </c>
      <c r="T3419" s="16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8">
        <f>IFERROR(ROUND(E3420/L3420,2),0)</f>
        <v>72.05</v>
      </c>
      <c r="Q3420" s="11" t="s">
        <v>8309</v>
      </c>
      <c r="R3420" t="s">
        <v>8310</v>
      </c>
      <c r="S3420" s="16">
        <f>(((J3420/60)/60)/24)+DATE(1970,1,1)</f>
        <v>41752.83457175926</v>
      </c>
      <c r="T3420" s="16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8">
        <f>IFERROR(ROUND(E3421/L3421,2),0)</f>
        <v>63.7</v>
      </c>
      <c r="Q3421" s="11" t="s">
        <v>8309</v>
      </c>
      <c r="R3421" t="s">
        <v>8310</v>
      </c>
      <c r="S3421" s="16">
        <f>(((J3421/60)/60)/24)+DATE(1970,1,1)</f>
        <v>42448.821585648147</v>
      </c>
      <c r="T3421" s="16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8">
        <f>IFERROR(ROUND(E3422/L3422,2),0)</f>
        <v>28.41</v>
      </c>
      <c r="Q3422" s="11" t="s">
        <v>8309</v>
      </c>
      <c r="R3422" t="s">
        <v>8310</v>
      </c>
      <c r="S3422" s="16">
        <f>(((J3422/60)/60)/24)+DATE(1970,1,1)</f>
        <v>42405.090300925927</v>
      </c>
      <c r="T3422" s="16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8">
        <f>IFERROR(ROUND(E3423/L3423,2),0)</f>
        <v>103.21</v>
      </c>
      <c r="Q3423" s="11" t="s">
        <v>8309</v>
      </c>
      <c r="R3423" t="s">
        <v>8310</v>
      </c>
      <c r="S3423" s="16">
        <f>(((J3423/60)/60)/24)+DATE(1970,1,1)</f>
        <v>42037.791238425925</v>
      </c>
      <c r="T3423" s="16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8">
        <f>IFERROR(ROUND(E3424/L3424,2),0)</f>
        <v>71.150000000000006</v>
      </c>
      <c r="Q3424" s="11" t="s">
        <v>8309</v>
      </c>
      <c r="R3424" t="s">
        <v>8310</v>
      </c>
      <c r="S3424" s="16">
        <f>(((J3424/60)/60)/24)+DATE(1970,1,1)</f>
        <v>42323.562222222223</v>
      </c>
      <c r="T3424" s="16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8">
        <f>IFERROR(ROUND(E3425/L3425,2),0)</f>
        <v>35</v>
      </c>
      <c r="Q3425" s="11" t="s">
        <v>8309</v>
      </c>
      <c r="R3425" t="s">
        <v>8310</v>
      </c>
      <c r="S3425" s="16">
        <f>(((J3425/60)/60)/24)+DATE(1970,1,1)</f>
        <v>42088.911354166667</v>
      </c>
      <c r="T3425" s="16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8">
        <f>IFERROR(ROUND(E3426/L3426,2),0)</f>
        <v>81.78</v>
      </c>
      <c r="Q3426" s="11" t="s">
        <v>8309</v>
      </c>
      <c r="R3426" t="s">
        <v>8310</v>
      </c>
      <c r="S3426" s="16">
        <f>(((J3426/60)/60)/24)+DATE(1970,1,1)</f>
        <v>42018.676898148144</v>
      </c>
      <c r="T3426" s="16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8">
        <f>IFERROR(ROUND(E3427/L3427,2),0)</f>
        <v>297.02999999999997</v>
      </c>
      <c r="Q3427" s="11" t="s">
        <v>8309</v>
      </c>
      <c r="R3427" t="s">
        <v>8310</v>
      </c>
      <c r="S3427" s="16">
        <f>(((J3427/60)/60)/24)+DATE(1970,1,1)</f>
        <v>41884.617314814815</v>
      </c>
      <c r="T3427" s="16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8">
        <f>IFERROR(ROUND(E3428/L3428,2),0)</f>
        <v>46.61</v>
      </c>
      <c r="Q3428" s="11" t="s">
        <v>8309</v>
      </c>
      <c r="R3428" t="s">
        <v>8310</v>
      </c>
      <c r="S3428" s="16">
        <f>(((J3428/60)/60)/24)+DATE(1970,1,1)</f>
        <v>41884.056747685187</v>
      </c>
      <c r="T3428" s="16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8">
        <f>IFERROR(ROUND(E3429/L3429,2),0)</f>
        <v>51.72</v>
      </c>
      <c r="Q3429" s="11" t="s">
        <v>8309</v>
      </c>
      <c r="R3429" t="s">
        <v>8310</v>
      </c>
      <c r="S3429" s="16">
        <f>(((J3429/60)/60)/24)+DATE(1970,1,1)</f>
        <v>41792.645277777774</v>
      </c>
      <c r="T3429" s="16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8">
        <f>IFERROR(ROUND(E3430/L3430,2),0)</f>
        <v>40.29</v>
      </c>
      <c r="Q3430" s="11" t="s">
        <v>8309</v>
      </c>
      <c r="R3430" t="s">
        <v>8310</v>
      </c>
      <c r="S3430" s="16">
        <f>(((J3430/60)/60)/24)+DATE(1970,1,1)</f>
        <v>42038.720451388886</v>
      </c>
      <c r="T3430" s="16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8">
        <f>IFERROR(ROUND(E3431/L3431,2),0)</f>
        <v>16.25</v>
      </c>
      <c r="Q3431" s="11" t="s">
        <v>8309</v>
      </c>
      <c r="R3431" t="s">
        <v>8310</v>
      </c>
      <c r="S3431" s="16">
        <f>(((J3431/60)/60)/24)+DATE(1970,1,1)</f>
        <v>42662.021539351852</v>
      </c>
      <c r="T3431" s="16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8">
        <f>IFERROR(ROUND(E3432/L3432,2),0)</f>
        <v>30.15</v>
      </c>
      <c r="Q3432" s="11" t="s">
        <v>8309</v>
      </c>
      <c r="R3432" t="s">
        <v>8310</v>
      </c>
      <c r="S3432" s="16">
        <f>(((J3432/60)/60)/24)+DATE(1970,1,1)</f>
        <v>41820.945613425924</v>
      </c>
      <c r="T3432" s="16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8">
        <f>IFERROR(ROUND(E3433/L3433,2),0)</f>
        <v>95.24</v>
      </c>
      <c r="Q3433" s="11" t="s">
        <v>8309</v>
      </c>
      <c r="R3433" t="s">
        <v>8310</v>
      </c>
      <c r="S3433" s="16">
        <f>(((J3433/60)/60)/24)+DATE(1970,1,1)</f>
        <v>41839.730937500004</v>
      </c>
      <c r="T3433" s="16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8">
        <f>IFERROR(ROUND(E3434/L3434,2),0)</f>
        <v>52.21</v>
      </c>
      <c r="Q3434" s="11" t="s">
        <v>8309</v>
      </c>
      <c r="R3434" t="s">
        <v>8310</v>
      </c>
      <c r="S3434" s="16">
        <f>(((J3434/60)/60)/24)+DATE(1970,1,1)</f>
        <v>42380.581180555557</v>
      </c>
      <c r="T3434" s="16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8">
        <f>IFERROR(ROUND(E3435/L3435,2),0)</f>
        <v>134.15</v>
      </c>
      <c r="Q3435" s="11" t="s">
        <v>8309</v>
      </c>
      <c r="R3435" t="s">
        <v>8310</v>
      </c>
      <c r="S3435" s="16">
        <f>(((J3435/60)/60)/24)+DATE(1970,1,1)</f>
        <v>41776.063136574077</v>
      </c>
      <c r="T3435" s="16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8">
        <f>IFERROR(ROUND(E3436/L3436,2),0)</f>
        <v>62.83</v>
      </c>
      <c r="Q3436" s="11" t="s">
        <v>8309</v>
      </c>
      <c r="R3436" t="s">
        <v>8310</v>
      </c>
      <c r="S3436" s="16">
        <f>(((J3436/60)/60)/24)+DATE(1970,1,1)</f>
        <v>41800.380428240744</v>
      </c>
      <c r="T3436" s="16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8">
        <f>IFERROR(ROUND(E3437/L3437,2),0)</f>
        <v>58.95</v>
      </c>
      <c r="Q3437" s="11" t="s">
        <v>8309</v>
      </c>
      <c r="R3437" t="s">
        <v>8310</v>
      </c>
      <c r="S3437" s="16">
        <f>(((J3437/60)/60)/24)+DATE(1970,1,1)</f>
        <v>42572.61681712963</v>
      </c>
      <c r="T3437" s="16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8">
        <f>IFERROR(ROUND(E3438/L3438,2),0)</f>
        <v>143.11000000000001</v>
      </c>
      <c r="Q3438" s="11" t="s">
        <v>8309</v>
      </c>
      <c r="R3438" t="s">
        <v>8310</v>
      </c>
      <c r="S3438" s="16">
        <f>(((J3438/60)/60)/24)+DATE(1970,1,1)</f>
        <v>41851.541585648149</v>
      </c>
      <c r="T3438" s="16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8">
        <f>IFERROR(ROUND(E3439/L3439,2),0)</f>
        <v>84.17</v>
      </c>
      <c r="Q3439" s="11" t="s">
        <v>8309</v>
      </c>
      <c r="R3439" t="s">
        <v>8310</v>
      </c>
      <c r="S3439" s="16">
        <f>(((J3439/60)/60)/24)+DATE(1970,1,1)</f>
        <v>42205.710879629631</v>
      </c>
      <c r="T3439" s="16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8">
        <f>IFERROR(ROUND(E3440/L3440,2),0)</f>
        <v>186.07</v>
      </c>
      <c r="Q3440" s="11" t="s">
        <v>8309</v>
      </c>
      <c r="R3440" t="s">
        <v>8310</v>
      </c>
      <c r="S3440" s="16">
        <f>(((J3440/60)/60)/24)+DATE(1970,1,1)</f>
        <v>42100.927858796291</v>
      </c>
      <c r="T3440" s="16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8">
        <f>IFERROR(ROUND(E3441/L3441,2),0)</f>
        <v>89.79</v>
      </c>
      <c r="Q3441" s="11" t="s">
        <v>8309</v>
      </c>
      <c r="R3441" t="s">
        <v>8310</v>
      </c>
      <c r="S3441" s="16">
        <f>(((J3441/60)/60)/24)+DATE(1970,1,1)</f>
        <v>42374.911226851851</v>
      </c>
      <c r="T3441" s="16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8">
        <f>IFERROR(ROUND(E3442/L3442,2),0)</f>
        <v>64.16</v>
      </c>
      <c r="Q3442" s="11" t="s">
        <v>8309</v>
      </c>
      <c r="R3442" t="s">
        <v>8310</v>
      </c>
      <c r="S3442" s="16">
        <f>(((J3442/60)/60)/24)+DATE(1970,1,1)</f>
        <v>41809.12300925926</v>
      </c>
      <c r="T3442" s="16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8">
        <f>IFERROR(ROUND(E3443/L3443,2),0)</f>
        <v>59.65</v>
      </c>
      <c r="Q3443" s="11" t="s">
        <v>8309</v>
      </c>
      <c r="R3443" t="s">
        <v>8310</v>
      </c>
      <c r="S3443" s="16">
        <f>(((J3443/60)/60)/24)+DATE(1970,1,1)</f>
        <v>42294.429641203707</v>
      </c>
      <c r="T3443" s="16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8">
        <f>IFERROR(ROUND(E3444/L3444,2),0)</f>
        <v>31.25</v>
      </c>
      <c r="Q3444" s="11" t="s">
        <v>8309</v>
      </c>
      <c r="R3444" t="s">
        <v>8310</v>
      </c>
      <c r="S3444" s="16">
        <f>(((J3444/60)/60)/24)+DATE(1970,1,1)</f>
        <v>42124.841111111105</v>
      </c>
      <c r="T3444" s="16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8">
        <f>IFERROR(ROUND(E3445/L3445,2),0)</f>
        <v>41.22</v>
      </c>
      <c r="Q3445" s="11" t="s">
        <v>8309</v>
      </c>
      <c r="R3445" t="s">
        <v>8310</v>
      </c>
      <c r="S3445" s="16">
        <f>(((J3445/60)/60)/24)+DATE(1970,1,1)</f>
        <v>41861.524837962963</v>
      </c>
      <c r="T3445" s="16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8">
        <f>IFERROR(ROUND(E3446/L3446,2),0)</f>
        <v>43.35</v>
      </c>
      <c r="Q3446" s="11" t="s">
        <v>8309</v>
      </c>
      <c r="R3446" t="s">
        <v>8310</v>
      </c>
      <c r="S3446" s="16">
        <f>(((J3446/60)/60)/24)+DATE(1970,1,1)</f>
        <v>42521.291504629626</v>
      </c>
      <c r="T3446" s="16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8">
        <f>IFERROR(ROUND(E3447/L3447,2),0)</f>
        <v>64.52</v>
      </c>
      <c r="Q3447" s="11" t="s">
        <v>8309</v>
      </c>
      <c r="R3447" t="s">
        <v>8310</v>
      </c>
      <c r="S3447" s="16">
        <f>(((J3447/60)/60)/24)+DATE(1970,1,1)</f>
        <v>42272.530509259261</v>
      </c>
      <c r="T3447" s="16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8">
        <f>IFERROR(ROUND(E3448/L3448,2),0)</f>
        <v>43.28</v>
      </c>
      <c r="Q3448" s="11" t="s">
        <v>8309</v>
      </c>
      <c r="R3448" t="s">
        <v>8310</v>
      </c>
      <c r="S3448" s="16">
        <f>(((J3448/60)/60)/24)+DATE(1970,1,1)</f>
        <v>42016.832465277781</v>
      </c>
      <c r="T3448" s="16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8">
        <f>IFERROR(ROUND(E3449/L3449,2),0)</f>
        <v>77</v>
      </c>
      <c r="Q3449" s="11" t="s">
        <v>8309</v>
      </c>
      <c r="R3449" t="s">
        <v>8310</v>
      </c>
      <c r="S3449" s="16">
        <f>(((J3449/60)/60)/24)+DATE(1970,1,1)</f>
        <v>42402.889027777783</v>
      </c>
      <c r="T3449" s="16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8">
        <f>IFERROR(ROUND(E3450/L3450,2),0)</f>
        <v>51.22</v>
      </c>
      <c r="Q3450" s="11" t="s">
        <v>8309</v>
      </c>
      <c r="R3450" t="s">
        <v>8310</v>
      </c>
      <c r="S3450" s="16">
        <f>(((J3450/60)/60)/24)+DATE(1970,1,1)</f>
        <v>41960.119085648148</v>
      </c>
      <c r="T3450" s="16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8">
        <f>IFERROR(ROUND(E3451/L3451,2),0)</f>
        <v>68.25</v>
      </c>
      <c r="Q3451" s="11" t="s">
        <v>8309</v>
      </c>
      <c r="R3451" t="s">
        <v>8310</v>
      </c>
      <c r="S3451" s="16">
        <f>(((J3451/60)/60)/24)+DATE(1970,1,1)</f>
        <v>42532.052523148144</v>
      </c>
      <c r="T3451" s="16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8">
        <f>IFERROR(ROUND(E3452/L3452,2),0)</f>
        <v>19.489999999999998</v>
      </c>
      <c r="Q3452" s="11" t="s">
        <v>8309</v>
      </c>
      <c r="R3452" t="s">
        <v>8310</v>
      </c>
      <c r="S3452" s="16">
        <f>(((J3452/60)/60)/24)+DATE(1970,1,1)</f>
        <v>42036.704525462963</v>
      </c>
      <c r="T3452" s="16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8">
        <f>IFERROR(ROUND(E3453/L3453,2),0)</f>
        <v>41.13</v>
      </c>
      <c r="Q3453" s="11" t="s">
        <v>8309</v>
      </c>
      <c r="R3453" t="s">
        <v>8310</v>
      </c>
      <c r="S3453" s="16">
        <f>(((J3453/60)/60)/24)+DATE(1970,1,1)</f>
        <v>42088.723692129628</v>
      </c>
      <c r="T3453" s="16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8">
        <f>IFERROR(ROUND(E3454/L3454,2),0)</f>
        <v>41.41</v>
      </c>
      <c r="Q3454" s="11" t="s">
        <v>8309</v>
      </c>
      <c r="R3454" t="s">
        <v>8310</v>
      </c>
      <c r="S3454" s="16">
        <f>(((J3454/60)/60)/24)+DATE(1970,1,1)</f>
        <v>41820.639189814814</v>
      </c>
      <c r="T3454" s="16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8">
        <f>IFERROR(ROUND(E3455/L3455,2),0)</f>
        <v>27.5</v>
      </c>
      <c r="Q3455" s="11" t="s">
        <v>8309</v>
      </c>
      <c r="R3455" t="s">
        <v>8310</v>
      </c>
      <c r="S3455" s="16">
        <f>(((J3455/60)/60)/24)+DATE(1970,1,1)</f>
        <v>42535.97865740741</v>
      </c>
      <c r="T3455" s="16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8">
        <f>IFERROR(ROUND(E3456/L3456,2),0)</f>
        <v>33.57</v>
      </c>
      <c r="Q3456" s="11" t="s">
        <v>8309</v>
      </c>
      <c r="R3456" t="s">
        <v>8310</v>
      </c>
      <c r="S3456" s="16">
        <f>(((J3456/60)/60)/24)+DATE(1970,1,1)</f>
        <v>41821.698599537034</v>
      </c>
      <c r="T3456" s="16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8">
        <f>IFERROR(ROUND(E3457/L3457,2),0)</f>
        <v>145.87</v>
      </c>
      <c r="Q3457" s="11" t="s">
        <v>8309</v>
      </c>
      <c r="R3457" t="s">
        <v>8310</v>
      </c>
      <c r="S3457" s="16">
        <f>(((J3457/60)/60)/24)+DATE(1970,1,1)</f>
        <v>42626.7503125</v>
      </c>
      <c r="T3457" s="16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8">
        <f>IFERROR(ROUND(E3458/L3458,2),0)</f>
        <v>358.69</v>
      </c>
      <c r="Q3458" s="11" t="s">
        <v>8309</v>
      </c>
      <c r="R3458" t="s">
        <v>8310</v>
      </c>
      <c r="S3458" s="16">
        <f>(((J3458/60)/60)/24)+DATE(1970,1,1)</f>
        <v>41821.205636574072</v>
      </c>
      <c r="T3458" s="16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8">
        <f>IFERROR(ROUND(E3459/L3459,2),0)</f>
        <v>50.98</v>
      </c>
      <c r="Q3459" s="11" t="s">
        <v>8309</v>
      </c>
      <c r="R3459" t="s">
        <v>8310</v>
      </c>
      <c r="S3459" s="16">
        <f>(((J3459/60)/60)/24)+DATE(1970,1,1)</f>
        <v>42016.706678240742</v>
      </c>
      <c r="T3459" s="16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8">
        <f>IFERROR(ROUND(E3460/L3460,2),0)</f>
        <v>45.04</v>
      </c>
      <c r="Q3460" s="11" t="s">
        <v>8309</v>
      </c>
      <c r="R3460" t="s">
        <v>8310</v>
      </c>
      <c r="S3460" s="16">
        <f>(((J3460/60)/60)/24)+DATE(1970,1,1)</f>
        <v>42011.202581018515</v>
      </c>
      <c r="T3460" s="16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8">
        <f>IFERROR(ROUND(E3461/L3461,2),0)</f>
        <v>17.53</v>
      </c>
      <c r="Q3461" s="11" t="s">
        <v>8309</v>
      </c>
      <c r="R3461" t="s">
        <v>8310</v>
      </c>
      <c r="S3461" s="16">
        <f>(((J3461/60)/60)/24)+DATE(1970,1,1)</f>
        <v>42480.479861111111</v>
      </c>
      <c r="T3461" s="16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8">
        <f>IFERROR(ROUND(E3462/L3462,2),0)</f>
        <v>50</v>
      </c>
      <c r="Q3462" s="11" t="s">
        <v>8309</v>
      </c>
      <c r="R3462" t="s">
        <v>8310</v>
      </c>
      <c r="S3462" s="16">
        <f>(((J3462/60)/60)/24)+DATE(1970,1,1)</f>
        <v>41852.527222222219</v>
      </c>
      <c r="T3462" s="16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8">
        <f>IFERROR(ROUND(E3463/L3463,2),0)</f>
        <v>57.92</v>
      </c>
      <c r="Q3463" s="11" t="s">
        <v>8309</v>
      </c>
      <c r="R3463" t="s">
        <v>8310</v>
      </c>
      <c r="S3463" s="16">
        <f>(((J3463/60)/60)/24)+DATE(1970,1,1)</f>
        <v>42643.632858796293</v>
      </c>
      <c r="T3463" s="16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8">
        <f>IFERROR(ROUND(E3464/L3464,2),0)</f>
        <v>29.71</v>
      </c>
      <c r="Q3464" s="11" t="s">
        <v>8309</v>
      </c>
      <c r="R3464" t="s">
        <v>8310</v>
      </c>
      <c r="S3464" s="16">
        <f>(((J3464/60)/60)/24)+DATE(1970,1,1)</f>
        <v>42179.898472222223</v>
      </c>
      <c r="T3464" s="16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8">
        <f>IFERROR(ROUND(E3465/L3465,2),0)</f>
        <v>90.68</v>
      </c>
      <c r="Q3465" s="11" t="s">
        <v>8309</v>
      </c>
      <c r="R3465" t="s">
        <v>8310</v>
      </c>
      <c r="S3465" s="16">
        <f>(((J3465/60)/60)/24)+DATE(1970,1,1)</f>
        <v>42612.918807870374</v>
      </c>
      <c r="T3465" s="16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8">
        <f>IFERROR(ROUND(E3466/L3466,2),0)</f>
        <v>55.01</v>
      </c>
      <c r="Q3466" s="11" t="s">
        <v>8309</v>
      </c>
      <c r="R3466" t="s">
        <v>8310</v>
      </c>
      <c r="S3466" s="16">
        <f>(((J3466/60)/60)/24)+DATE(1970,1,1)</f>
        <v>42575.130057870367</v>
      </c>
      <c r="T3466" s="16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8">
        <f>IFERROR(ROUND(E3467/L3467,2),0)</f>
        <v>57.22</v>
      </c>
      <c r="Q3467" s="11" t="s">
        <v>8309</v>
      </c>
      <c r="R3467" t="s">
        <v>8310</v>
      </c>
      <c r="S3467" s="16">
        <f>(((J3467/60)/60)/24)+DATE(1970,1,1)</f>
        <v>42200.625833333332</v>
      </c>
      <c r="T3467" s="16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8">
        <f>IFERROR(ROUND(E3468/L3468,2),0)</f>
        <v>72.95</v>
      </c>
      <c r="Q3468" s="11" t="s">
        <v>8309</v>
      </c>
      <c r="R3468" t="s">
        <v>8310</v>
      </c>
      <c r="S3468" s="16">
        <f>(((J3468/60)/60)/24)+DATE(1970,1,1)</f>
        <v>42420.019097222219</v>
      </c>
      <c r="T3468" s="16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8">
        <f>IFERROR(ROUND(E3469/L3469,2),0)</f>
        <v>64.47</v>
      </c>
      <c r="Q3469" s="11" t="s">
        <v>8309</v>
      </c>
      <c r="R3469" t="s">
        <v>8310</v>
      </c>
      <c r="S3469" s="16">
        <f>(((J3469/60)/60)/24)+DATE(1970,1,1)</f>
        <v>42053.671666666662</v>
      </c>
      <c r="T3469" s="16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8">
        <f>IFERROR(ROUND(E3470/L3470,2),0)</f>
        <v>716.35</v>
      </c>
      <c r="Q3470" s="11" t="s">
        <v>8309</v>
      </c>
      <c r="R3470" t="s">
        <v>8310</v>
      </c>
      <c r="S3470" s="16">
        <f>(((J3470/60)/60)/24)+DATE(1970,1,1)</f>
        <v>42605.765381944439</v>
      </c>
      <c r="T3470" s="16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8">
        <f>IFERROR(ROUND(E3471/L3471,2),0)</f>
        <v>50.4</v>
      </c>
      <c r="Q3471" s="11" t="s">
        <v>8309</v>
      </c>
      <c r="R3471" t="s">
        <v>8310</v>
      </c>
      <c r="S3471" s="16">
        <f>(((J3471/60)/60)/24)+DATE(1970,1,1)</f>
        <v>42458.641724537039</v>
      </c>
      <c r="T3471" s="16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8">
        <f>IFERROR(ROUND(E3472/L3472,2),0)</f>
        <v>41.67</v>
      </c>
      <c r="Q3472" s="11" t="s">
        <v>8309</v>
      </c>
      <c r="R3472" t="s">
        <v>8310</v>
      </c>
      <c r="S3472" s="16">
        <f>(((J3472/60)/60)/24)+DATE(1970,1,1)</f>
        <v>42529.022013888884</v>
      </c>
      <c r="T3472" s="16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8">
        <f>IFERROR(ROUND(E3473/L3473,2),0)</f>
        <v>35.770000000000003</v>
      </c>
      <c r="Q3473" s="11" t="s">
        <v>8309</v>
      </c>
      <c r="R3473" t="s">
        <v>8310</v>
      </c>
      <c r="S3473" s="16">
        <f>(((J3473/60)/60)/24)+DATE(1970,1,1)</f>
        <v>41841.820486111108</v>
      </c>
      <c r="T3473" s="16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8">
        <f>IFERROR(ROUND(E3474/L3474,2),0)</f>
        <v>88.74</v>
      </c>
      <c r="Q3474" s="11" t="s">
        <v>8309</v>
      </c>
      <c r="R3474" t="s">
        <v>8310</v>
      </c>
      <c r="S3474" s="16">
        <f>(((J3474/60)/60)/24)+DATE(1970,1,1)</f>
        <v>41928.170497685183</v>
      </c>
      <c r="T3474" s="16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8">
        <f>IFERROR(ROUND(E3475/L3475,2),0)</f>
        <v>148.47999999999999</v>
      </c>
      <c r="Q3475" s="11" t="s">
        <v>8309</v>
      </c>
      <c r="R3475" t="s">
        <v>8310</v>
      </c>
      <c r="S3475" s="16">
        <f>(((J3475/60)/60)/24)+DATE(1970,1,1)</f>
        <v>42062.834444444445</v>
      </c>
      <c r="T3475" s="16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8">
        <f>IFERROR(ROUND(E3476/L3476,2),0)</f>
        <v>51.79</v>
      </c>
      <c r="Q3476" s="11" t="s">
        <v>8309</v>
      </c>
      <c r="R3476" t="s">
        <v>8310</v>
      </c>
      <c r="S3476" s="16">
        <f>(((J3476/60)/60)/24)+DATE(1970,1,1)</f>
        <v>42541.501516203702</v>
      </c>
      <c r="T3476" s="16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8">
        <f>IFERROR(ROUND(E3477/L3477,2),0)</f>
        <v>20</v>
      </c>
      <c r="Q3477" s="11" t="s">
        <v>8309</v>
      </c>
      <c r="R3477" t="s">
        <v>8310</v>
      </c>
      <c r="S3477" s="16">
        <f>(((J3477/60)/60)/24)+DATE(1970,1,1)</f>
        <v>41918.880833333329</v>
      </c>
      <c r="T3477" s="16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8">
        <f>IFERROR(ROUND(E3478/L3478,2),0)</f>
        <v>52</v>
      </c>
      <c r="Q3478" s="11" t="s">
        <v>8309</v>
      </c>
      <c r="R3478" t="s">
        <v>8310</v>
      </c>
      <c r="S3478" s="16">
        <f>(((J3478/60)/60)/24)+DATE(1970,1,1)</f>
        <v>41921.279976851853</v>
      </c>
      <c r="T3478" s="16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8">
        <f>IFERROR(ROUND(E3479/L3479,2),0)</f>
        <v>53.23</v>
      </c>
      <c r="Q3479" s="11" t="s">
        <v>8309</v>
      </c>
      <c r="R3479" t="s">
        <v>8310</v>
      </c>
      <c r="S3479" s="16">
        <f>(((J3479/60)/60)/24)+DATE(1970,1,1)</f>
        <v>42128.736608796295</v>
      </c>
      <c r="T3479" s="16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8">
        <f>IFERROR(ROUND(E3480/L3480,2),0)</f>
        <v>39.6</v>
      </c>
      <c r="Q3480" s="11" t="s">
        <v>8309</v>
      </c>
      <c r="R3480" t="s">
        <v>8310</v>
      </c>
      <c r="S3480" s="16">
        <f>(((J3480/60)/60)/24)+DATE(1970,1,1)</f>
        <v>42053.916921296302</v>
      </c>
      <c r="T3480" s="16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8">
        <f>IFERROR(ROUND(E3481/L3481,2),0)</f>
        <v>34.25</v>
      </c>
      <c r="Q3481" s="11" t="s">
        <v>8309</v>
      </c>
      <c r="R3481" t="s">
        <v>8310</v>
      </c>
      <c r="S3481" s="16">
        <f>(((J3481/60)/60)/24)+DATE(1970,1,1)</f>
        <v>41781.855092592588</v>
      </c>
      <c r="T3481" s="16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8">
        <f>IFERROR(ROUND(E3482/L3482,2),0)</f>
        <v>164.62</v>
      </c>
      <c r="Q3482" s="11" t="s">
        <v>8309</v>
      </c>
      <c r="R3482" t="s">
        <v>8310</v>
      </c>
      <c r="S3482" s="16">
        <f>(((J3482/60)/60)/24)+DATE(1970,1,1)</f>
        <v>42171.317442129628</v>
      </c>
      <c r="T3482" s="16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8">
        <f>IFERROR(ROUND(E3483/L3483,2),0)</f>
        <v>125.05</v>
      </c>
      <c r="Q3483" s="11" t="s">
        <v>8309</v>
      </c>
      <c r="R3483" t="s">
        <v>8310</v>
      </c>
      <c r="S3483" s="16">
        <f>(((J3483/60)/60)/24)+DATE(1970,1,1)</f>
        <v>41989.24754629629</v>
      </c>
      <c r="T3483" s="16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8">
        <f>IFERROR(ROUND(E3484/L3484,2),0)</f>
        <v>51.88</v>
      </c>
      <c r="Q3484" s="11" t="s">
        <v>8309</v>
      </c>
      <c r="R3484" t="s">
        <v>8310</v>
      </c>
      <c r="S3484" s="16">
        <f>(((J3484/60)/60)/24)+DATE(1970,1,1)</f>
        <v>41796.771597222221</v>
      </c>
      <c r="T3484" s="16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8">
        <f>IFERROR(ROUND(E3485/L3485,2),0)</f>
        <v>40.29</v>
      </c>
      <c r="Q3485" s="11" t="s">
        <v>8309</v>
      </c>
      <c r="R3485" t="s">
        <v>8310</v>
      </c>
      <c r="S3485" s="16">
        <f>(((J3485/60)/60)/24)+DATE(1970,1,1)</f>
        <v>41793.668761574074</v>
      </c>
      <c r="T3485" s="16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8">
        <f>IFERROR(ROUND(E3486/L3486,2),0)</f>
        <v>64.91</v>
      </c>
      <c r="Q3486" s="11" t="s">
        <v>8309</v>
      </c>
      <c r="R3486" t="s">
        <v>8310</v>
      </c>
      <c r="S3486" s="16">
        <f>(((J3486/60)/60)/24)+DATE(1970,1,1)</f>
        <v>42506.760405092587</v>
      </c>
      <c r="T3486" s="16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8">
        <f>IFERROR(ROUND(E3487/L3487,2),0)</f>
        <v>55.33</v>
      </c>
      <c r="Q3487" s="11" t="s">
        <v>8309</v>
      </c>
      <c r="R3487" t="s">
        <v>8310</v>
      </c>
      <c r="S3487" s="16">
        <f>(((J3487/60)/60)/24)+DATE(1970,1,1)</f>
        <v>42372.693055555559</v>
      </c>
      <c r="T3487" s="16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8">
        <f>IFERROR(ROUND(E3488/L3488,2),0)</f>
        <v>83.14</v>
      </c>
      <c r="Q3488" s="11" t="s">
        <v>8309</v>
      </c>
      <c r="R3488" t="s">
        <v>8310</v>
      </c>
      <c r="S3488" s="16">
        <f>(((J3488/60)/60)/24)+DATE(1970,1,1)</f>
        <v>42126.87501157407</v>
      </c>
      <c r="T3488" s="16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8">
        <f>IFERROR(ROUND(E3489/L3489,2),0)</f>
        <v>38.71</v>
      </c>
      <c r="Q3489" s="11" t="s">
        <v>8309</v>
      </c>
      <c r="R3489" t="s">
        <v>8310</v>
      </c>
      <c r="S3489" s="16">
        <f>(((J3489/60)/60)/24)+DATE(1970,1,1)</f>
        <v>42149.940416666665</v>
      </c>
      <c r="T3489" s="16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8">
        <f>IFERROR(ROUND(E3490/L3490,2),0)</f>
        <v>125.38</v>
      </c>
      <c r="Q3490" s="11" t="s">
        <v>8309</v>
      </c>
      <c r="R3490" t="s">
        <v>8310</v>
      </c>
      <c r="S3490" s="16">
        <f>(((J3490/60)/60)/24)+DATE(1970,1,1)</f>
        <v>42087.768055555556</v>
      </c>
      <c r="T3490" s="16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8">
        <f>IFERROR(ROUND(E3491/L3491,2),0)</f>
        <v>78.260000000000005</v>
      </c>
      <c r="Q3491" s="11" t="s">
        <v>8309</v>
      </c>
      <c r="R3491" t="s">
        <v>8310</v>
      </c>
      <c r="S3491" s="16">
        <f>(((J3491/60)/60)/24)+DATE(1970,1,1)</f>
        <v>41753.635775462964</v>
      </c>
      <c r="T3491" s="16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8">
        <f>IFERROR(ROUND(E3492/L3492,2),0)</f>
        <v>47.22</v>
      </c>
      <c r="Q3492" s="11" t="s">
        <v>8309</v>
      </c>
      <c r="R3492" t="s">
        <v>8310</v>
      </c>
      <c r="S3492" s="16">
        <f>(((J3492/60)/60)/24)+DATE(1970,1,1)</f>
        <v>42443.802361111113</v>
      </c>
      <c r="T3492" s="16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8">
        <f>IFERROR(ROUND(E3493/L3493,2),0)</f>
        <v>79.099999999999994</v>
      </c>
      <c r="Q3493" s="11" t="s">
        <v>8309</v>
      </c>
      <c r="R3493" t="s">
        <v>8310</v>
      </c>
      <c r="S3493" s="16">
        <f>(((J3493/60)/60)/24)+DATE(1970,1,1)</f>
        <v>42121.249814814815</v>
      </c>
      <c r="T3493" s="16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8">
        <f>IFERROR(ROUND(E3494/L3494,2),0)</f>
        <v>114.29</v>
      </c>
      <c r="Q3494" s="11" t="s">
        <v>8309</v>
      </c>
      <c r="R3494" t="s">
        <v>8310</v>
      </c>
      <c r="S3494" s="16">
        <f>(((J3494/60)/60)/24)+DATE(1970,1,1)</f>
        <v>42268.009224537032</v>
      </c>
      <c r="T3494" s="16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8">
        <f>IFERROR(ROUND(E3495/L3495,2),0)</f>
        <v>51.72</v>
      </c>
      <c r="Q3495" s="11" t="s">
        <v>8309</v>
      </c>
      <c r="R3495" t="s">
        <v>8310</v>
      </c>
      <c r="S3495" s="16">
        <f>(((J3495/60)/60)/24)+DATE(1970,1,1)</f>
        <v>41848.866157407407</v>
      </c>
      <c r="T3495" s="16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8">
        <f>IFERROR(ROUND(E3496/L3496,2),0)</f>
        <v>30.77</v>
      </c>
      <c r="Q3496" s="11" t="s">
        <v>8309</v>
      </c>
      <c r="R3496" t="s">
        <v>8310</v>
      </c>
      <c r="S3496" s="16">
        <f>(((J3496/60)/60)/24)+DATE(1970,1,1)</f>
        <v>42689.214988425927</v>
      </c>
      <c r="T3496" s="16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8">
        <f>IFERROR(ROUND(E3497/L3497,2),0)</f>
        <v>74.209999999999994</v>
      </c>
      <c r="Q3497" s="11" t="s">
        <v>8309</v>
      </c>
      <c r="R3497" t="s">
        <v>8310</v>
      </c>
      <c r="S3497" s="16">
        <f>(((J3497/60)/60)/24)+DATE(1970,1,1)</f>
        <v>41915.762835648151</v>
      </c>
      <c r="T3497" s="16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8">
        <f>IFERROR(ROUND(E3498/L3498,2),0)</f>
        <v>47.85</v>
      </c>
      <c r="Q3498" s="11" t="s">
        <v>8309</v>
      </c>
      <c r="R3498" t="s">
        <v>8310</v>
      </c>
      <c r="S3498" s="16">
        <f>(((J3498/60)/60)/24)+DATE(1970,1,1)</f>
        <v>42584.846828703703</v>
      </c>
      <c r="T3498" s="16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8">
        <f>IFERROR(ROUND(E3499/L3499,2),0)</f>
        <v>34.409999999999997</v>
      </c>
      <c r="Q3499" s="11" t="s">
        <v>8309</v>
      </c>
      <c r="R3499" t="s">
        <v>8310</v>
      </c>
      <c r="S3499" s="16">
        <f>(((J3499/60)/60)/24)+DATE(1970,1,1)</f>
        <v>42511.741944444439</v>
      </c>
      <c r="T3499" s="16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8">
        <f>IFERROR(ROUND(E3500/L3500,2),0)</f>
        <v>40.24</v>
      </c>
      <c r="Q3500" s="11" t="s">
        <v>8309</v>
      </c>
      <c r="R3500" t="s">
        <v>8310</v>
      </c>
      <c r="S3500" s="16">
        <f>(((J3500/60)/60)/24)+DATE(1970,1,1)</f>
        <v>42459.15861111111</v>
      </c>
      <c r="T3500" s="16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8">
        <f>IFERROR(ROUND(E3501/L3501,2),0)</f>
        <v>60.29</v>
      </c>
      <c r="Q3501" s="11" t="s">
        <v>8309</v>
      </c>
      <c r="R3501" t="s">
        <v>8310</v>
      </c>
      <c r="S3501" s="16">
        <f>(((J3501/60)/60)/24)+DATE(1970,1,1)</f>
        <v>42132.036168981482</v>
      </c>
      <c r="T3501" s="16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8">
        <f>IFERROR(ROUND(E3502/L3502,2),0)</f>
        <v>25.31</v>
      </c>
      <c r="Q3502" s="11" t="s">
        <v>8309</v>
      </c>
      <c r="R3502" t="s">
        <v>8310</v>
      </c>
      <c r="S3502" s="16">
        <f>(((J3502/60)/60)/24)+DATE(1970,1,1)</f>
        <v>42419.91942129629</v>
      </c>
      <c r="T3502" s="16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8">
        <f>IFERROR(ROUND(E3503/L3503,2),0)</f>
        <v>35.950000000000003</v>
      </c>
      <c r="Q3503" s="11" t="s">
        <v>8309</v>
      </c>
      <c r="R3503" t="s">
        <v>8310</v>
      </c>
      <c r="S3503" s="16">
        <f>(((J3503/60)/60)/24)+DATE(1970,1,1)</f>
        <v>42233.763831018514</v>
      </c>
      <c r="T3503" s="16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8">
        <f>IFERROR(ROUND(E3504/L3504,2),0)</f>
        <v>136</v>
      </c>
      <c r="Q3504" s="11" t="s">
        <v>8309</v>
      </c>
      <c r="R3504" t="s">
        <v>8310</v>
      </c>
      <c r="S3504" s="16">
        <f>(((J3504/60)/60)/24)+DATE(1970,1,1)</f>
        <v>42430.839398148149</v>
      </c>
      <c r="T3504" s="16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8">
        <f>IFERROR(ROUND(E3505/L3505,2),0)</f>
        <v>70.760000000000005</v>
      </c>
      <c r="Q3505" s="11" t="s">
        <v>8309</v>
      </c>
      <c r="R3505" t="s">
        <v>8310</v>
      </c>
      <c r="S3505" s="16">
        <f>(((J3505/60)/60)/24)+DATE(1970,1,1)</f>
        <v>42545.478333333333</v>
      </c>
      <c r="T3505" s="16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8">
        <f>IFERROR(ROUND(E3506/L3506,2),0)</f>
        <v>125</v>
      </c>
      <c r="Q3506" s="11" t="s">
        <v>8309</v>
      </c>
      <c r="R3506" t="s">
        <v>8310</v>
      </c>
      <c r="S3506" s="16">
        <f>(((J3506/60)/60)/24)+DATE(1970,1,1)</f>
        <v>42297.748738425929</v>
      </c>
      <c r="T3506" s="16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8">
        <f>IFERROR(ROUND(E3507/L3507,2),0)</f>
        <v>66.510000000000005</v>
      </c>
      <c r="Q3507" s="11" t="s">
        <v>8309</v>
      </c>
      <c r="R3507" t="s">
        <v>8310</v>
      </c>
      <c r="S3507" s="16">
        <f>(((J3507/60)/60)/24)+DATE(1970,1,1)</f>
        <v>41760.935706018521</v>
      </c>
      <c r="T3507" s="16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8">
        <f>IFERROR(ROUND(E3508/L3508,2),0)</f>
        <v>105</v>
      </c>
      <c r="Q3508" s="11" t="s">
        <v>8309</v>
      </c>
      <c r="R3508" t="s">
        <v>8310</v>
      </c>
      <c r="S3508" s="16">
        <f>(((J3508/60)/60)/24)+DATE(1970,1,1)</f>
        <v>41829.734259259261</v>
      </c>
      <c r="T3508" s="16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8">
        <f>IFERROR(ROUND(E3509/L3509,2),0)</f>
        <v>145</v>
      </c>
      <c r="Q3509" s="11" t="s">
        <v>8309</v>
      </c>
      <c r="R3509" t="s">
        <v>8310</v>
      </c>
      <c r="S3509" s="16">
        <f>(((J3509/60)/60)/24)+DATE(1970,1,1)</f>
        <v>42491.92288194444</v>
      </c>
      <c r="T3509" s="16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8">
        <f>IFERROR(ROUND(E3510/L3510,2),0)</f>
        <v>12</v>
      </c>
      <c r="Q3510" s="11" t="s">
        <v>8309</v>
      </c>
      <c r="R3510" t="s">
        <v>8310</v>
      </c>
      <c r="S3510" s="16">
        <f>(((J3510/60)/60)/24)+DATE(1970,1,1)</f>
        <v>42477.729780092588</v>
      </c>
      <c r="T3510" s="16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8">
        <f>IFERROR(ROUND(E3511/L3511,2),0)</f>
        <v>96.67</v>
      </c>
      <c r="Q3511" s="11" t="s">
        <v>8309</v>
      </c>
      <c r="R3511" t="s">
        <v>8310</v>
      </c>
      <c r="S3511" s="16">
        <f>(((J3511/60)/60)/24)+DATE(1970,1,1)</f>
        <v>41950.859560185185</v>
      </c>
      <c r="T3511" s="16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8">
        <f>IFERROR(ROUND(E3512/L3512,2),0)</f>
        <v>60.33</v>
      </c>
      <c r="Q3512" s="11" t="s">
        <v>8309</v>
      </c>
      <c r="R3512" t="s">
        <v>8310</v>
      </c>
      <c r="S3512" s="16">
        <f>(((J3512/60)/60)/24)+DATE(1970,1,1)</f>
        <v>41802.62090277778</v>
      </c>
      <c r="T3512" s="16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8">
        <f>IFERROR(ROUND(E3513/L3513,2),0)</f>
        <v>79.89</v>
      </c>
      <c r="Q3513" s="11" t="s">
        <v>8309</v>
      </c>
      <c r="R3513" t="s">
        <v>8310</v>
      </c>
      <c r="S3513" s="16">
        <f>(((J3513/60)/60)/24)+DATE(1970,1,1)</f>
        <v>41927.873784722222</v>
      </c>
      <c r="T3513" s="16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8">
        <f>IFERROR(ROUND(E3514/L3514,2),0)</f>
        <v>58.82</v>
      </c>
      <c r="Q3514" s="11" t="s">
        <v>8309</v>
      </c>
      <c r="R3514" t="s">
        <v>8310</v>
      </c>
      <c r="S3514" s="16">
        <f>(((J3514/60)/60)/24)+DATE(1970,1,1)</f>
        <v>42057.536944444444</v>
      </c>
      <c r="T3514" s="16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8">
        <f>IFERROR(ROUND(E3515/L3515,2),0)</f>
        <v>75.34</v>
      </c>
      <c r="Q3515" s="11" t="s">
        <v>8309</v>
      </c>
      <c r="R3515" t="s">
        <v>8310</v>
      </c>
      <c r="S3515" s="16">
        <f>(((J3515/60)/60)/24)+DATE(1970,1,1)</f>
        <v>41781.096203703702</v>
      </c>
      <c r="T3515" s="16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8">
        <f>IFERROR(ROUND(E3516/L3516,2),0)</f>
        <v>55</v>
      </c>
      <c r="Q3516" s="11" t="s">
        <v>8309</v>
      </c>
      <c r="R3516" t="s">
        <v>8310</v>
      </c>
      <c r="S3516" s="16">
        <f>(((J3516/60)/60)/24)+DATE(1970,1,1)</f>
        <v>42020.846666666665</v>
      </c>
      <c r="T3516" s="16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8">
        <f>IFERROR(ROUND(E3517/L3517,2),0)</f>
        <v>66.959999999999994</v>
      </c>
      <c r="Q3517" s="11" t="s">
        <v>8309</v>
      </c>
      <c r="R3517" t="s">
        <v>8310</v>
      </c>
      <c r="S3517" s="16">
        <f>(((J3517/60)/60)/24)+DATE(1970,1,1)</f>
        <v>42125.772812499999</v>
      </c>
      <c r="T3517" s="16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8">
        <f>IFERROR(ROUND(E3518/L3518,2),0)</f>
        <v>227.27</v>
      </c>
      <c r="Q3518" s="11" t="s">
        <v>8309</v>
      </c>
      <c r="R3518" t="s">
        <v>8310</v>
      </c>
      <c r="S3518" s="16">
        <f>(((J3518/60)/60)/24)+DATE(1970,1,1)</f>
        <v>41856.010069444441</v>
      </c>
      <c r="T3518" s="16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8">
        <f>IFERROR(ROUND(E3519/L3519,2),0)</f>
        <v>307.69</v>
      </c>
      <c r="Q3519" s="11" t="s">
        <v>8309</v>
      </c>
      <c r="R3519" t="s">
        <v>8310</v>
      </c>
      <c r="S3519" s="16">
        <f>(((J3519/60)/60)/24)+DATE(1970,1,1)</f>
        <v>41794.817523148151</v>
      </c>
      <c r="T3519" s="16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8">
        <f>IFERROR(ROUND(E3520/L3520,2),0)</f>
        <v>50.02</v>
      </c>
      <c r="Q3520" s="11" t="s">
        <v>8309</v>
      </c>
      <c r="R3520" t="s">
        <v>8310</v>
      </c>
      <c r="S3520" s="16">
        <f>(((J3520/60)/60)/24)+DATE(1970,1,1)</f>
        <v>41893.783553240741</v>
      </c>
      <c r="T3520" s="16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8">
        <f>IFERROR(ROUND(E3521/L3521,2),0)</f>
        <v>72.39</v>
      </c>
      <c r="Q3521" s="11" t="s">
        <v>8309</v>
      </c>
      <c r="R3521" t="s">
        <v>8310</v>
      </c>
      <c r="S3521" s="16">
        <f>(((J3521/60)/60)/24)+DATE(1970,1,1)</f>
        <v>42037.598958333328</v>
      </c>
      <c r="T3521" s="16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8">
        <f>IFERROR(ROUND(E3522/L3522,2),0)</f>
        <v>95.95</v>
      </c>
      <c r="Q3522" s="11" t="s">
        <v>8309</v>
      </c>
      <c r="R3522" t="s">
        <v>8310</v>
      </c>
      <c r="S3522" s="16">
        <f>(((J3522/60)/60)/24)+DATE(1970,1,1)</f>
        <v>42227.824212962965</v>
      </c>
      <c r="T3522" s="16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8">
        <f>IFERROR(ROUND(E3523/L3523,2),0)</f>
        <v>45.62</v>
      </c>
      <c r="Q3523" s="11" t="s">
        <v>8309</v>
      </c>
      <c r="R3523" t="s">
        <v>8310</v>
      </c>
      <c r="S3523" s="16">
        <f>(((J3523/60)/60)/24)+DATE(1970,1,1)</f>
        <v>41881.361342592594</v>
      </c>
      <c r="T3523" s="16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8">
        <f>IFERROR(ROUND(E3524/L3524,2),0)</f>
        <v>41.03</v>
      </c>
      <c r="Q3524" s="11" t="s">
        <v>8309</v>
      </c>
      <c r="R3524" t="s">
        <v>8310</v>
      </c>
      <c r="S3524" s="16">
        <f>(((J3524/60)/60)/24)+DATE(1970,1,1)</f>
        <v>42234.789884259255</v>
      </c>
      <c r="T3524" s="16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8">
        <f>IFERROR(ROUND(E3525/L3525,2),0)</f>
        <v>56.83</v>
      </c>
      <c r="Q3525" s="11" t="s">
        <v>8309</v>
      </c>
      <c r="R3525" t="s">
        <v>8310</v>
      </c>
      <c r="S3525" s="16">
        <f>(((J3525/60)/60)/24)+DATE(1970,1,1)</f>
        <v>42581.397546296299</v>
      </c>
      <c r="T3525" s="16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8">
        <f>IFERROR(ROUND(E3526/L3526,2),0)</f>
        <v>137.24</v>
      </c>
      <c r="Q3526" s="11" t="s">
        <v>8309</v>
      </c>
      <c r="R3526" t="s">
        <v>8310</v>
      </c>
      <c r="S3526" s="16">
        <f>(((J3526/60)/60)/24)+DATE(1970,1,1)</f>
        <v>41880.76357638889</v>
      </c>
      <c r="T3526" s="16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8">
        <f>IFERROR(ROUND(E3527/L3527,2),0)</f>
        <v>75.709999999999994</v>
      </c>
      <c r="Q3527" s="11" t="s">
        <v>8309</v>
      </c>
      <c r="R3527" t="s">
        <v>8310</v>
      </c>
      <c r="S3527" s="16">
        <f>(((J3527/60)/60)/24)+DATE(1970,1,1)</f>
        <v>42214.6956712963</v>
      </c>
      <c r="T3527" s="16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8">
        <f>IFERROR(ROUND(E3528/L3528,2),0)</f>
        <v>99</v>
      </c>
      <c r="Q3528" s="11" t="s">
        <v>8309</v>
      </c>
      <c r="R3528" t="s">
        <v>8310</v>
      </c>
      <c r="S3528" s="16">
        <f>(((J3528/60)/60)/24)+DATE(1970,1,1)</f>
        <v>42460.335312499999</v>
      </c>
      <c r="T3528" s="16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8">
        <f>IFERROR(ROUND(E3529/L3529,2),0)</f>
        <v>81.569999999999993</v>
      </c>
      <c r="Q3529" s="11" t="s">
        <v>8309</v>
      </c>
      <c r="R3529" t="s">
        <v>8310</v>
      </c>
      <c r="S3529" s="16">
        <f>(((J3529/60)/60)/24)+DATE(1970,1,1)</f>
        <v>42167.023206018523</v>
      </c>
      <c r="T3529" s="16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8">
        <f>IFERROR(ROUND(E3530/L3530,2),0)</f>
        <v>45.11</v>
      </c>
      <c r="Q3530" s="11" t="s">
        <v>8309</v>
      </c>
      <c r="R3530" t="s">
        <v>8310</v>
      </c>
      <c r="S3530" s="16">
        <f>(((J3530/60)/60)/24)+DATE(1970,1,1)</f>
        <v>42733.50136574074</v>
      </c>
      <c r="T3530" s="16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8">
        <f>IFERROR(ROUND(E3531/L3531,2),0)</f>
        <v>36.67</v>
      </c>
      <c r="Q3531" s="11" t="s">
        <v>8309</v>
      </c>
      <c r="R3531" t="s">
        <v>8310</v>
      </c>
      <c r="S3531" s="16">
        <f>(((J3531/60)/60)/24)+DATE(1970,1,1)</f>
        <v>42177.761782407411</v>
      </c>
      <c r="T3531" s="16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8">
        <f>IFERROR(ROUND(E3532/L3532,2),0)</f>
        <v>125</v>
      </c>
      <c r="Q3532" s="11" t="s">
        <v>8309</v>
      </c>
      <c r="R3532" t="s">
        <v>8310</v>
      </c>
      <c r="S3532" s="16">
        <f>(((J3532/60)/60)/24)+DATE(1970,1,1)</f>
        <v>42442.623344907406</v>
      </c>
      <c r="T3532" s="16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8">
        <f>IFERROR(ROUND(E3533/L3533,2),0)</f>
        <v>49.23</v>
      </c>
      <c r="Q3533" s="11" t="s">
        <v>8309</v>
      </c>
      <c r="R3533" t="s">
        <v>8310</v>
      </c>
      <c r="S3533" s="16">
        <f>(((J3533/60)/60)/24)+DATE(1970,1,1)</f>
        <v>42521.654328703706</v>
      </c>
      <c r="T3533" s="16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8">
        <f>IFERROR(ROUND(E3534/L3534,2),0)</f>
        <v>42.3</v>
      </c>
      <c r="Q3534" s="11" t="s">
        <v>8309</v>
      </c>
      <c r="R3534" t="s">
        <v>8310</v>
      </c>
      <c r="S3534" s="16">
        <f>(((J3534/60)/60)/24)+DATE(1970,1,1)</f>
        <v>41884.599849537037</v>
      </c>
      <c r="T3534" s="16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8">
        <f>IFERROR(ROUND(E3535/L3535,2),0)</f>
        <v>78.88</v>
      </c>
      <c r="Q3535" s="11" t="s">
        <v>8309</v>
      </c>
      <c r="R3535" t="s">
        <v>8310</v>
      </c>
      <c r="S3535" s="16">
        <f>(((J3535/60)/60)/24)+DATE(1970,1,1)</f>
        <v>42289.761192129634</v>
      </c>
      <c r="T3535" s="16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8">
        <f>IFERROR(ROUND(E3536/L3536,2),0)</f>
        <v>38.28</v>
      </c>
      <c r="Q3536" s="11" t="s">
        <v>8309</v>
      </c>
      <c r="R3536" t="s">
        <v>8310</v>
      </c>
      <c r="S3536" s="16">
        <f>(((J3536/60)/60)/24)+DATE(1970,1,1)</f>
        <v>42243.6252662037</v>
      </c>
      <c r="T3536" s="16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8">
        <f>IFERROR(ROUND(E3537/L3537,2),0)</f>
        <v>44.85</v>
      </c>
      <c r="Q3537" s="11" t="s">
        <v>8309</v>
      </c>
      <c r="R3537" t="s">
        <v>8310</v>
      </c>
      <c r="S3537" s="16">
        <f>(((J3537/60)/60)/24)+DATE(1970,1,1)</f>
        <v>42248.640162037031</v>
      </c>
      <c r="T3537" s="16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8">
        <f>IFERROR(ROUND(E3538/L3538,2),0)</f>
        <v>13.53</v>
      </c>
      <c r="Q3538" s="11" t="s">
        <v>8309</v>
      </c>
      <c r="R3538" t="s">
        <v>8310</v>
      </c>
      <c r="S3538" s="16">
        <f>(((J3538/60)/60)/24)+DATE(1970,1,1)</f>
        <v>42328.727141203708</v>
      </c>
      <c r="T3538" s="16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8">
        <f>IFERROR(ROUND(E3539/L3539,2),0)</f>
        <v>43.5</v>
      </c>
      <c r="Q3539" s="11" t="s">
        <v>8309</v>
      </c>
      <c r="R3539" t="s">
        <v>8310</v>
      </c>
      <c r="S3539" s="16">
        <f>(((J3539/60)/60)/24)+DATE(1970,1,1)</f>
        <v>41923.354351851849</v>
      </c>
      <c r="T3539" s="16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8">
        <f>IFERROR(ROUND(E3540/L3540,2),0)</f>
        <v>30.95</v>
      </c>
      <c r="Q3540" s="11" t="s">
        <v>8309</v>
      </c>
      <c r="R3540" t="s">
        <v>8310</v>
      </c>
      <c r="S3540" s="16">
        <f>(((J3540/60)/60)/24)+DATE(1970,1,1)</f>
        <v>42571.420601851853</v>
      </c>
      <c r="T3540" s="16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8">
        <f>IFERROR(ROUND(E3541/L3541,2),0)</f>
        <v>55.23</v>
      </c>
      <c r="Q3541" s="11" t="s">
        <v>8309</v>
      </c>
      <c r="R3541" t="s">
        <v>8310</v>
      </c>
      <c r="S3541" s="16">
        <f>(((J3541/60)/60)/24)+DATE(1970,1,1)</f>
        <v>42600.756041666667</v>
      </c>
      <c r="T3541" s="16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8">
        <f>IFERROR(ROUND(E3542/L3542,2),0)</f>
        <v>46.13</v>
      </c>
      <c r="Q3542" s="11" t="s">
        <v>8309</v>
      </c>
      <c r="R3542" t="s">
        <v>8310</v>
      </c>
      <c r="S3542" s="16">
        <f>(((J3542/60)/60)/24)+DATE(1970,1,1)</f>
        <v>42517.003368055557</v>
      </c>
      <c r="T3542" s="16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8">
        <f>IFERROR(ROUND(E3543/L3543,2),0)</f>
        <v>39.380000000000003</v>
      </c>
      <c r="Q3543" s="11" t="s">
        <v>8309</v>
      </c>
      <c r="R3543" t="s">
        <v>8310</v>
      </c>
      <c r="S3543" s="16">
        <f>(((J3543/60)/60)/24)+DATE(1970,1,1)</f>
        <v>42222.730034722219</v>
      </c>
      <c r="T3543" s="16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8">
        <f>IFERROR(ROUND(E3544/L3544,2),0)</f>
        <v>66.150000000000006</v>
      </c>
      <c r="Q3544" s="11" t="s">
        <v>8309</v>
      </c>
      <c r="R3544" t="s">
        <v>8310</v>
      </c>
      <c r="S3544" s="16">
        <f>(((J3544/60)/60)/24)+DATE(1970,1,1)</f>
        <v>41829.599791666667</v>
      </c>
      <c r="T3544" s="16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8">
        <f>IFERROR(ROUND(E3545/L3545,2),0)</f>
        <v>54.14</v>
      </c>
      <c r="Q3545" s="11" t="s">
        <v>8309</v>
      </c>
      <c r="R3545" t="s">
        <v>8310</v>
      </c>
      <c r="S3545" s="16">
        <f>(((J3545/60)/60)/24)+DATE(1970,1,1)</f>
        <v>42150.755312499998</v>
      </c>
      <c r="T3545" s="16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8">
        <f>IFERROR(ROUND(E3546/L3546,2),0)</f>
        <v>104.17</v>
      </c>
      <c r="Q3546" s="11" t="s">
        <v>8309</v>
      </c>
      <c r="R3546" t="s">
        <v>8310</v>
      </c>
      <c r="S3546" s="16">
        <f>(((J3546/60)/60)/24)+DATE(1970,1,1)</f>
        <v>42040.831678240742</v>
      </c>
      <c r="T3546" s="16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8">
        <f>IFERROR(ROUND(E3547/L3547,2),0)</f>
        <v>31.38</v>
      </c>
      <c r="Q3547" s="11" t="s">
        <v>8309</v>
      </c>
      <c r="R3547" t="s">
        <v>8310</v>
      </c>
      <c r="S3547" s="16">
        <f>(((J3547/60)/60)/24)+DATE(1970,1,1)</f>
        <v>42075.807395833333</v>
      </c>
      <c r="T3547" s="16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8">
        <f>IFERROR(ROUND(E3548/L3548,2),0)</f>
        <v>59.21</v>
      </c>
      <c r="Q3548" s="11" t="s">
        <v>8309</v>
      </c>
      <c r="R3548" t="s">
        <v>8310</v>
      </c>
      <c r="S3548" s="16">
        <f>(((J3548/60)/60)/24)+DATE(1970,1,1)</f>
        <v>42073.660694444443</v>
      </c>
      <c r="T3548" s="16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8">
        <f>IFERROR(ROUND(E3549/L3549,2),0)</f>
        <v>119.18</v>
      </c>
      <c r="Q3549" s="11" t="s">
        <v>8309</v>
      </c>
      <c r="R3549" t="s">
        <v>8310</v>
      </c>
      <c r="S3549" s="16">
        <f>(((J3549/60)/60)/24)+DATE(1970,1,1)</f>
        <v>42480.078715277778</v>
      </c>
      <c r="T3549" s="16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8">
        <f>IFERROR(ROUND(E3550/L3550,2),0)</f>
        <v>164.62</v>
      </c>
      <c r="Q3550" s="11" t="s">
        <v>8309</v>
      </c>
      <c r="R3550" t="s">
        <v>8310</v>
      </c>
      <c r="S3550" s="16">
        <f>(((J3550/60)/60)/24)+DATE(1970,1,1)</f>
        <v>42411.942291666666</v>
      </c>
      <c r="T3550" s="16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8">
        <f>IFERROR(ROUND(E3551/L3551,2),0)</f>
        <v>24.29</v>
      </c>
      <c r="Q3551" s="11" t="s">
        <v>8309</v>
      </c>
      <c r="R3551" t="s">
        <v>8310</v>
      </c>
      <c r="S3551" s="16">
        <f>(((J3551/60)/60)/24)+DATE(1970,1,1)</f>
        <v>42223.394363425927</v>
      </c>
      <c r="T3551" s="16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8">
        <f>IFERROR(ROUND(E3552/L3552,2),0)</f>
        <v>40.94</v>
      </c>
      <c r="Q3552" s="11" t="s">
        <v>8309</v>
      </c>
      <c r="R3552" t="s">
        <v>8310</v>
      </c>
      <c r="S3552" s="16">
        <f>(((J3552/60)/60)/24)+DATE(1970,1,1)</f>
        <v>42462.893495370372</v>
      </c>
      <c r="T3552" s="16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8">
        <f>IFERROR(ROUND(E3553/L3553,2),0)</f>
        <v>61.1</v>
      </c>
      <c r="Q3553" s="11" t="s">
        <v>8309</v>
      </c>
      <c r="R3553" t="s">
        <v>8310</v>
      </c>
      <c r="S3553" s="16">
        <f>(((J3553/60)/60)/24)+DATE(1970,1,1)</f>
        <v>41753.515856481477</v>
      </c>
      <c r="T3553" s="16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8">
        <f>IFERROR(ROUND(E3554/L3554,2),0)</f>
        <v>38.65</v>
      </c>
      <c r="Q3554" s="11" t="s">
        <v>8309</v>
      </c>
      <c r="R3554" t="s">
        <v>8310</v>
      </c>
      <c r="S3554" s="16">
        <f>(((J3554/60)/60)/24)+DATE(1970,1,1)</f>
        <v>41788.587083333332</v>
      </c>
      <c r="T3554" s="16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8">
        <f>IFERROR(ROUND(E3555/L3555,2),0)</f>
        <v>56.2</v>
      </c>
      <c r="Q3555" s="11" t="s">
        <v>8309</v>
      </c>
      <c r="R3555" t="s">
        <v>8310</v>
      </c>
      <c r="S3555" s="16">
        <f>(((J3555/60)/60)/24)+DATE(1970,1,1)</f>
        <v>42196.028703703705</v>
      </c>
      <c r="T3555" s="16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8">
        <f>IFERROR(ROUND(E3556/L3556,2),0)</f>
        <v>107</v>
      </c>
      <c r="Q3556" s="11" t="s">
        <v>8309</v>
      </c>
      <c r="R3556" t="s">
        <v>8310</v>
      </c>
      <c r="S3556" s="16">
        <f>(((J3556/60)/60)/24)+DATE(1970,1,1)</f>
        <v>42016.050451388888</v>
      </c>
      <c r="T3556" s="16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8">
        <f>IFERROR(ROUND(E3557/L3557,2),0)</f>
        <v>171.43</v>
      </c>
      <c r="Q3557" s="11" t="s">
        <v>8309</v>
      </c>
      <c r="R3557" t="s">
        <v>8310</v>
      </c>
      <c r="S3557" s="16">
        <f>(((J3557/60)/60)/24)+DATE(1970,1,1)</f>
        <v>42661.442060185189</v>
      </c>
      <c r="T3557" s="16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8">
        <f>IFERROR(ROUND(E3558/L3558,2),0)</f>
        <v>110.5</v>
      </c>
      <c r="Q3558" s="11" t="s">
        <v>8309</v>
      </c>
      <c r="R3558" t="s">
        <v>8310</v>
      </c>
      <c r="S3558" s="16">
        <f>(((J3558/60)/60)/24)+DATE(1970,1,1)</f>
        <v>41808.649583333332</v>
      </c>
      <c r="T3558" s="16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8">
        <f>IFERROR(ROUND(E3559/L3559,2),0)</f>
        <v>179.28</v>
      </c>
      <c r="Q3559" s="11" t="s">
        <v>8309</v>
      </c>
      <c r="R3559" t="s">
        <v>8310</v>
      </c>
      <c r="S3559" s="16">
        <f>(((J3559/60)/60)/24)+DATE(1970,1,1)</f>
        <v>41730.276747685188</v>
      </c>
      <c r="T3559" s="16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8">
        <f>IFERROR(ROUND(E3560/L3560,2),0)</f>
        <v>22.91</v>
      </c>
      <c r="Q3560" s="11" t="s">
        <v>8309</v>
      </c>
      <c r="R3560" t="s">
        <v>8310</v>
      </c>
      <c r="S3560" s="16">
        <f>(((J3560/60)/60)/24)+DATE(1970,1,1)</f>
        <v>42139.816840277781</v>
      </c>
      <c r="T3560" s="16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8">
        <f>IFERROR(ROUND(E3561/L3561,2),0)</f>
        <v>43.13</v>
      </c>
      <c r="Q3561" s="11" t="s">
        <v>8309</v>
      </c>
      <c r="R3561" t="s">
        <v>8310</v>
      </c>
      <c r="S3561" s="16">
        <f>(((J3561/60)/60)/24)+DATE(1970,1,1)</f>
        <v>42194.096157407403</v>
      </c>
      <c r="T3561" s="16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8">
        <f>IFERROR(ROUND(E3562/L3562,2),0)</f>
        <v>46.89</v>
      </c>
      <c r="Q3562" s="11" t="s">
        <v>8309</v>
      </c>
      <c r="R3562" t="s">
        <v>8310</v>
      </c>
      <c r="S3562" s="16">
        <f>(((J3562/60)/60)/24)+DATE(1970,1,1)</f>
        <v>42115.889652777783</v>
      </c>
      <c r="T3562" s="16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8">
        <f>IFERROR(ROUND(E3563/L3563,2),0)</f>
        <v>47.41</v>
      </c>
      <c r="Q3563" s="11" t="s">
        <v>8309</v>
      </c>
      <c r="R3563" t="s">
        <v>8310</v>
      </c>
      <c r="S3563" s="16">
        <f>(((J3563/60)/60)/24)+DATE(1970,1,1)</f>
        <v>42203.680300925931</v>
      </c>
      <c r="T3563" s="16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8">
        <f>IFERROR(ROUND(E3564/L3564,2),0)</f>
        <v>15.13</v>
      </c>
      <c r="Q3564" s="11" t="s">
        <v>8309</v>
      </c>
      <c r="R3564" t="s">
        <v>8310</v>
      </c>
      <c r="S3564" s="16">
        <f>(((J3564/60)/60)/24)+DATE(1970,1,1)</f>
        <v>42433.761886574073</v>
      </c>
      <c r="T3564" s="16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8">
        <f>IFERROR(ROUND(E3565/L3565,2),0)</f>
        <v>21.1</v>
      </c>
      <c r="Q3565" s="11" t="s">
        <v>8309</v>
      </c>
      <c r="R3565" t="s">
        <v>8310</v>
      </c>
      <c r="S3565" s="16">
        <f>(((J3565/60)/60)/24)+DATE(1970,1,1)</f>
        <v>42555.671944444446</v>
      </c>
      <c r="T3565" s="16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8">
        <f>IFERROR(ROUND(E3566/L3566,2),0)</f>
        <v>59.12</v>
      </c>
      <c r="Q3566" s="11" t="s">
        <v>8309</v>
      </c>
      <c r="R3566" t="s">
        <v>8310</v>
      </c>
      <c r="S3566" s="16">
        <f>(((J3566/60)/60)/24)+DATE(1970,1,1)</f>
        <v>42236.623252314821</v>
      </c>
      <c r="T3566" s="16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8">
        <f>IFERROR(ROUND(E3567/L3567,2),0)</f>
        <v>97.92</v>
      </c>
      <c r="Q3567" s="11" t="s">
        <v>8309</v>
      </c>
      <c r="R3567" t="s">
        <v>8310</v>
      </c>
      <c r="S3567" s="16">
        <f>(((J3567/60)/60)/24)+DATE(1970,1,1)</f>
        <v>41974.743148148147</v>
      </c>
      <c r="T3567" s="16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8">
        <f>IFERROR(ROUND(E3568/L3568,2),0)</f>
        <v>55.13</v>
      </c>
      <c r="Q3568" s="11" t="s">
        <v>8309</v>
      </c>
      <c r="R3568" t="s">
        <v>8310</v>
      </c>
      <c r="S3568" s="16">
        <f>(((J3568/60)/60)/24)+DATE(1970,1,1)</f>
        <v>41997.507905092592</v>
      </c>
      <c r="T3568" s="16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8">
        <f>IFERROR(ROUND(E3569/L3569,2),0)</f>
        <v>26.54</v>
      </c>
      <c r="Q3569" s="11" t="s">
        <v>8309</v>
      </c>
      <c r="R3569" t="s">
        <v>8310</v>
      </c>
      <c r="S3569" s="16">
        <f>(((J3569/60)/60)/24)+DATE(1970,1,1)</f>
        <v>42135.810694444444</v>
      </c>
      <c r="T3569" s="16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8">
        <f>IFERROR(ROUND(E3570/L3570,2),0)</f>
        <v>58.42</v>
      </c>
      <c r="Q3570" s="11" t="s">
        <v>8309</v>
      </c>
      <c r="R3570" t="s">
        <v>8310</v>
      </c>
      <c r="S3570" s="16">
        <f>(((J3570/60)/60)/24)+DATE(1970,1,1)</f>
        <v>41869.740671296298</v>
      </c>
      <c r="T3570" s="16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8">
        <f>IFERROR(ROUND(E3571/L3571,2),0)</f>
        <v>122.54</v>
      </c>
      <c r="Q3571" s="11" t="s">
        <v>8309</v>
      </c>
      <c r="R3571" t="s">
        <v>8310</v>
      </c>
      <c r="S3571" s="16">
        <f>(((J3571/60)/60)/24)+DATE(1970,1,1)</f>
        <v>41982.688611111109</v>
      </c>
      <c r="T3571" s="16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8">
        <f>IFERROR(ROUND(E3572/L3572,2),0)</f>
        <v>87.96</v>
      </c>
      <c r="Q3572" s="11" t="s">
        <v>8309</v>
      </c>
      <c r="R3572" t="s">
        <v>8310</v>
      </c>
      <c r="S3572" s="16">
        <f>(((J3572/60)/60)/24)+DATE(1970,1,1)</f>
        <v>41976.331979166673</v>
      </c>
      <c r="T3572" s="16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8">
        <f>IFERROR(ROUND(E3573/L3573,2),0)</f>
        <v>73.239999999999995</v>
      </c>
      <c r="Q3573" s="11" t="s">
        <v>8309</v>
      </c>
      <c r="R3573" t="s">
        <v>8310</v>
      </c>
      <c r="S3573" s="16">
        <f>(((J3573/60)/60)/24)+DATE(1970,1,1)</f>
        <v>41912.858946759261</v>
      </c>
      <c r="T3573" s="16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8">
        <f>IFERROR(ROUND(E3574/L3574,2),0)</f>
        <v>55.56</v>
      </c>
      <c r="Q3574" s="11" t="s">
        <v>8309</v>
      </c>
      <c r="R3574" t="s">
        <v>8310</v>
      </c>
      <c r="S3574" s="16">
        <f>(((J3574/60)/60)/24)+DATE(1970,1,1)</f>
        <v>42146.570393518516</v>
      </c>
      <c r="T3574" s="16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8">
        <f>IFERROR(ROUND(E3575/L3575,2),0)</f>
        <v>39.54</v>
      </c>
      <c r="Q3575" s="11" t="s">
        <v>8309</v>
      </c>
      <c r="R3575" t="s">
        <v>8310</v>
      </c>
      <c r="S3575" s="16">
        <f>(((J3575/60)/60)/24)+DATE(1970,1,1)</f>
        <v>41921.375532407408</v>
      </c>
      <c r="T3575" s="16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8">
        <f>IFERROR(ROUND(E3576/L3576,2),0)</f>
        <v>136.78</v>
      </c>
      <c r="Q3576" s="11" t="s">
        <v>8309</v>
      </c>
      <c r="R3576" t="s">
        <v>8310</v>
      </c>
      <c r="S3576" s="16">
        <f>(((J3576/60)/60)/24)+DATE(1970,1,1)</f>
        <v>41926.942685185182</v>
      </c>
      <c r="T3576" s="16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8">
        <f>IFERROR(ROUND(E3577/L3577,2),0)</f>
        <v>99.34</v>
      </c>
      <c r="Q3577" s="11" t="s">
        <v>8309</v>
      </c>
      <c r="R3577" t="s">
        <v>8310</v>
      </c>
      <c r="S3577" s="16">
        <f>(((J3577/60)/60)/24)+DATE(1970,1,1)</f>
        <v>42561.783877314811</v>
      </c>
      <c r="T3577" s="16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8">
        <f>IFERROR(ROUND(E3578/L3578,2),0)</f>
        <v>20</v>
      </c>
      <c r="Q3578" s="11" t="s">
        <v>8309</v>
      </c>
      <c r="R3578" t="s">
        <v>8310</v>
      </c>
      <c r="S3578" s="16">
        <f>(((J3578/60)/60)/24)+DATE(1970,1,1)</f>
        <v>42649.54923611111</v>
      </c>
      <c r="T3578" s="16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8">
        <f>IFERROR(ROUND(E3579/L3579,2),0)</f>
        <v>28.89</v>
      </c>
      <c r="Q3579" s="11" t="s">
        <v>8309</v>
      </c>
      <c r="R3579" t="s">
        <v>8310</v>
      </c>
      <c r="S3579" s="16">
        <f>(((J3579/60)/60)/24)+DATE(1970,1,1)</f>
        <v>42093.786840277782</v>
      </c>
      <c r="T3579" s="16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8">
        <f>IFERROR(ROUND(E3580/L3580,2),0)</f>
        <v>40.549999999999997</v>
      </c>
      <c r="Q3580" s="11" t="s">
        <v>8309</v>
      </c>
      <c r="R3580" t="s">
        <v>8310</v>
      </c>
      <c r="S3580" s="16">
        <f>(((J3580/60)/60)/24)+DATE(1970,1,1)</f>
        <v>42460.733530092592</v>
      </c>
      <c r="T3580" s="16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8">
        <f>IFERROR(ROUND(E3581/L3581,2),0)</f>
        <v>35.71</v>
      </c>
      <c r="Q3581" s="11" t="s">
        <v>8309</v>
      </c>
      <c r="R3581" t="s">
        <v>8310</v>
      </c>
      <c r="S3581" s="16">
        <f>(((J3581/60)/60)/24)+DATE(1970,1,1)</f>
        <v>42430.762222222227</v>
      </c>
      <c r="T3581" s="16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8">
        <f>IFERROR(ROUND(E3582/L3582,2),0)</f>
        <v>37.96</v>
      </c>
      <c r="Q3582" s="11" t="s">
        <v>8309</v>
      </c>
      <c r="R3582" t="s">
        <v>8310</v>
      </c>
      <c r="S3582" s="16">
        <f>(((J3582/60)/60)/24)+DATE(1970,1,1)</f>
        <v>42026.176180555558</v>
      </c>
      <c r="T3582" s="16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8">
        <f>IFERROR(ROUND(E3583/L3583,2),0)</f>
        <v>33.33</v>
      </c>
      <c r="Q3583" s="11" t="s">
        <v>8309</v>
      </c>
      <c r="R3583" t="s">
        <v>8310</v>
      </c>
      <c r="S3583" s="16">
        <f>(((J3583/60)/60)/24)+DATE(1970,1,1)</f>
        <v>41836.471180555556</v>
      </c>
      <c r="T3583" s="16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8">
        <f>IFERROR(ROUND(E3584/L3584,2),0)</f>
        <v>58.57</v>
      </c>
      <c r="Q3584" s="11" t="s">
        <v>8309</v>
      </c>
      <c r="R3584" t="s">
        <v>8310</v>
      </c>
      <c r="S3584" s="16">
        <f>(((J3584/60)/60)/24)+DATE(1970,1,1)</f>
        <v>42451.095856481479</v>
      </c>
      <c r="T3584" s="16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8">
        <f>IFERROR(ROUND(E3585/L3585,2),0)</f>
        <v>135.63</v>
      </c>
      <c r="Q3585" s="11" t="s">
        <v>8309</v>
      </c>
      <c r="R3585" t="s">
        <v>8310</v>
      </c>
      <c r="S3585" s="16">
        <f>(((J3585/60)/60)/24)+DATE(1970,1,1)</f>
        <v>42418.425983796296</v>
      </c>
      <c r="T3585" s="16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8">
        <f>IFERROR(ROUND(E3586/L3586,2),0)</f>
        <v>30.94</v>
      </c>
      <c r="Q3586" s="11" t="s">
        <v>8309</v>
      </c>
      <c r="R3586" t="s">
        <v>8310</v>
      </c>
      <c r="S3586" s="16">
        <f>(((J3586/60)/60)/24)+DATE(1970,1,1)</f>
        <v>42168.316481481481</v>
      </c>
      <c r="T3586" s="16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8">
        <f>IFERROR(ROUND(E3587/L3587,2),0)</f>
        <v>176.09</v>
      </c>
      <c r="Q3587" s="11" t="s">
        <v>8309</v>
      </c>
      <c r="R3587" t="s">
        <v>8310</v>
      </c>
      <c r="S3587" s="16">
        <f>(((J3587/60)/60)/24)+DATE(1970,1,1)</f>
        <v>41964.716319444444</v>
      </c>
      <c r="T3587" s="16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8">
        <f>IFERROR(ROUND(E3588/L3588,2),0)</f>
        <v>151.97999999999999</v>
      </c>
      <c r="Q3588" s="11" t="s">
        <v>8309</v>
      </c>
      <c r="R3588" t="s">
        <v>8310</v>
      </c>
      <c r="S3588" s="16">
        <f>(((J3588/60)/60)/24)+DATE(1970,1,1)</f>
        <v>42576.697569444441</v>
      </c>
      <c r="T3588" s="16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8">
        <f>IFERROR(ROUND(E3589/L3589,2),0)</f>
        <v>22.61</v>
      </c>
      <c r="Q3589" s="11" t="s">
        <v>8309</v>
      </c>
      <c r="R3589" t="s">
        <v>8310</v>
      </c>
      <c r="S3589" s="16">
        <f>(((J3589/60)/60)/24)+DATE(1970,1,1)</f>
        <v>42503.539976851855</v>
      </c>
      <c r="T3589" s="16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8">
        <f>IFERROR(ROUND(E3590/L3590,2),0)</f>
        <v>18.27</v>
      </c>
      <c r="Q3590" s="11" t="s">
        <v>8309</v>
      </c>
      <c r="R3590" t="s">
        <v>8310</v>
      </c>
      <c r="S3590" s="16">
        <f>(((J3590/60)/60)/24)+DATE(1970,1,1)</f>
        <v>42101.828819444447</v>
      </c>
      <c r="T3590" s="16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8">
        <f>IFERROR(ROUND(E3591/L3591,2),0)</f>
        <v>82.26</v>
      </c>
      <c r="Q3591" s="11" t="s">
        <v>8309</v>
      </c>
      <c r="R3591" t="s">
        <v>8310</v>
      </c>
      <c r="S3591" s="16">
        <f>(((J3591/60)/60)/24)+DATE(1970,1,1)</f>
        <v>42125.647534722222</v>
      </c>
      <c r="T3591" s="16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8">
        <f>IFERROR(ROUND(E3592/L3592,2),0)</f>
        <v>68.53</v>
      </c>
      <c r="Q3592" s="11" t="s">
        <v>8309</v>
      </c>
      <c r="R3592" t="s">
        <v>8310</v>
      </c>
      <c r="S3592" s="16">
        <f>(((J3592/60)/60)/24)+DATE(1970,1,1)</f>
        <v>41902.333726851852</v>
      </c>
      <c r="T3592" s="16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8">
        <f>IFERROR(ROUND(E3593/L3593,2),0)</f>
        <v>68.06</v>
      </c>
      <c r="Q3593" s="11" t="s">
        <v>8309</v>
      </c>
      <c r="R3593" t="s">
        <v>8310</v>
      </c>
      <c r="S3593" s="16">
        <f>(((J3593/60)/60)/24)+DATE(1970,1,1)</f>
        <v>42003.948425925926</v>
      </c>
      <c r="T3593" s="16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8">
        <f>IFERROR(ROUND(E3594/L3594,2),0)</f>
        <v>72.709999999999994</v>
      </c>
      <c r="Q3594" s="11" t="s">
        <v>8309</v>
      </c>
      <c r="R3594" t="s">
        <v>8310</v>
      </c>
      <c r="S3594" s="16">
        <f>(((J3594/60)/60)/24)+DATE(1970,1,1)</f>
        <v>41988.829942129625</v>
      </c>
      <c r="T3594" s="16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8">
        <f>IFERROR(ROUND(E3595/L3595,2),0)</f>
        <v>77.19</v>
      </c>
      <c r="Q3595" s="11" t="s">
        <v>8309</v>
      </c>
      <c r="R3595" t="s">
        <v>8310</v>
      </c>
      <c r="S3595" s="16">
        <f>(((J3595/60)/60)/24)+DATE(1970,1,1)</f>
        <v>41974.898599537039</v>
      </c>
      <c r="T3595" s="16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8">
        <f>IFERROR(ROUND(E3596/L3596,2),0)</f>
        <v>55.97</v>
      </c>
      <c r="Q3596" s="11" t="s">
        <v>8309</v>
      </c>
      <c r="R3596" t="s">
        <v>8310</v>
      </c>
      <c r="S3596" s="16">
        <f>(((J3596/60)/60)/24)+DATE(1970,1,1)</f>
        <v>42592.066921296297</v>
      </c>
      <c r="T3596" s="16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8">
        <f>IFERROR(ROUND(E3597/L3597,2),0)</f>
        <v>49.69</v>
      </c>
      <c r="Q3597" s="11" t="s">
        <v>8309</v>
      </c>
      <c r="R3597" t="s">
        <v>8310</v>
      </c>
      <c r="S3597" s="16">
        <f>(((J3597/60)/60)/24)+DATE(1970,1,1)</f>
        <v>42050.008368055554</v>
      </c>
      <c r="T3597" s="16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8">
        <f>IFERROR(ROUND(E3598/L3598,2),0)</f>
        <v>79</v>
      </c>
      <c r="Q3598" s="11" t="s">
        <v>8309</v>
      </c>
      <c r="R3598" t="s">
        <v>8310</v>
      </c>
      <c r="S3598" s="16">
        <f>(((J3598/60)/60)/24)+DATE(1970,1,1)</f>
        <v>41856.715069444443</v>
      </c>
      <c r="T3598" s="16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8">
        <f>IFERROR(ROUND(E3599/L3599,2),0)</f>
        <v>77.73</v>
      </c>
      <c r="Q3599" s="11" t="s">
        <v>8309</v>
      </c>
      <c r="R3599" t="s">
        <v>8310</v>
      </c>
      <c r="S3599" s="16">
        <f>(((J3599/60)/60)/24)+DATE(1970,1,1)</f>
        <v>42417.585532407407</v>
      </c>
      <c r="T3599" s="16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8">
        <f>IFERROR(ROUND(E3600/L3600,2),0)</f>
        <v>40.78</v>
      </c>
      <c r="Q3600" s="11" t="s">
        <v>8309</v>
      </c>
      <c r="R3600" t="s">
        <v>8310</v>
      </c>
      <c r="S3600" s="16">
        <f>(((J3600/60)/60)/24)+DATE(1970,1,1)</f>
        <v>41866.79886574074</v>
      </c>
      <c r="T3600" s="16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8">
        <f>IFERROR(ROUND(E3601/L3601,2),0)</f>
        <v>59.41</v>
      </c>
      <c r="Q3601" s="11" t="s">
        <v>8309</v>
      </c>
      <c r="R3601" t="s">
        <v>8310</v>
      </c>
      <c r="S3601" s="16">
        <f>(((J3601/60)/60)/24)+DATE(1970,1,1)</f>
        <v>42220.79487268519</v>
      </c>
      <c r="T3601" s="16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8">
        <f>IFERROR(ROUND(E3602/L3602,2),0)</f>
        <v>3.25</v>
      </c>
      <c r="Q3602" s="11" t="s">
        <v>8309</v>
      </c>
      <c r="R3602" t="s">
        <v>8310</v>
      </c>
      <c r="S3602" s="16">
        <f>(((J3602/60)/60)/24)+DATE(1970,1,1)</f>
        <v>42628.849120370374</v>
      </c>
      <c r="T3602" s="16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8">
        <f>IFERROR(ROUND(E3603/L3603,2),0)</f>
        <v>39.380000000000003</v>
      </c>
      <c r="Q3603" s="11" t="s">
        <v>8309</v>
      </c>
      <c r="R3603" t="s">
        <v>8310</v>
      </c>
      <c r="S3603" s="16">
        <f>(((J3603/60)/60)/24)+DATE(1970,1,1)</f>
        <v>41990.99863425926</v>
      </c>
      <c r="T3603" s="16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8">
        <f>IFERROR(ROUND(E3604/L3604,2),0)</f>
        <v>81.67</v>
      </c>
      <c r="Q3604" s="11" t="s">
        <v>8309</v>
      </c>
      <c r="R3604" t="s">
        <v>8310</v>
      </c>
      <c r="S3604" s="16">
        <f>(((J3604/60)/60)/24)+DATE(1970,1,1)</f>
        <v>42447.894432870366</v>
      </c>
      <c r="T3604" s="16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8">
        <f>IFERROR(ROUND(E3605/L3605,2),0)</f>
        <v>44.91</v>
      </c>
      <c r="Q3605" s="11" t="s">
        <v>8309</v>
      </c>
      <c r="R3605" t="s">
        <v>8310</v>
      </c>
      <c r="S3605" s="16">
        <f>(((J3605/60)/60)/24)+DATE(1970,1,1)</f>
        <v>42283.864351851851</v>
      </c>
      <c r="T3605" s="16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8">
        <f>IFERROR(ROUND(E3606/L3606,2),0)</f>
        <v>49.06</v>
      </c>
      <c r="Q3606" s="11" t="s">
        <v>8309</v>
      </c>
      <c r="R3606" t="s">
        <v>8310</v>
      </c>
      <c r="S3606" s="16">
        <f>(((J3606/60)/60)/24)+DATE(1970,1,1)</f>
        <v>42483.015694444446</v>
      </c>
      <c r="T3606" s="16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8">
        <f>IFERROR(ROUND(E3607/L3607,2),0)</f>
        <v>30.67</v>
      </c>
      <c r="Q3607" s="11" t="s">
        <v>8309</v>
      </c>
      <c r="R3607" t="s">
        <v>8310</v>
      </c>
      <c r="S3607" s="16">
        <f>(((J3607/60)/60)/24)+DATE(1970,1,1)</f>
        <v>42383.793124999997</v>
      </c>
      <c r="T3607" s="16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8">
        <f>IFERROR(ROUND(E3608/L3608,2),0)</f>
        <v>61.06</v>
      </c>
      <c r="Q3608" s="11" t="s">
        <v>8309</v>
      </c>
      <c r="R3608" t="s">
        <v>8310</v>
      </c>
      <c r="S3608" s="16">
        <f>(((J3608/60)/60)/24)+DATE(1970,1,1)</f>
        <v>42566.604826388888</v>
      </c>
      <c r="T3608" s="16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8">
        <f>IFERROR(ROUND(E3609/L3609,2),0)</f>
        <v>29</v>
      </c>
      <c r="Q3609" s="11" t="s">
        <v>8309</v>
      </c>
      <c r="R3609" t="s">
        <v>8310</v>
      </c>
      <c r="S3609" s="16">
        <f>(((J3609/60)/60)/24)+DATE(1970,1,1)</f>
        <v>42338.963912037041</v>
      </c>
      <c r="T3609" s="16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8">
        <f>IFERROR(ROUND(E3610/L3610,2),0)</f>
        <v>29.63</v>
      </c>
      <c r="Q3610" s="11" t="s">
        <v>8309</v>
      </c>
      <c r="R3610" t="s">
        <v>8310</v>
      </c>
      <c r="S3610" s="16">
        <f>(((J3610/60)/60)/24)+DATE(1970,1,1)</f>
        <v>42506.709375000006</v>
      </c>
      <c r="T3610" s="16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8">
        <f>IFERROR(ROUND(E3611/L3611,2),0)</f>
        <v>143.1</v>
      </c>
      <c r="Q3611" s="11" t="s">
        <v>8309</v>
      </c>
      <c r="R3611" t="s">
        <v>8310</v>
      </c>
      <c r="S3611" s="16">
        <f>(((J3611/60)/60)/24)+DATE(1970,1,1)</f>
        <v>42429.991724537031</v>
      </c>
      <c r="T3611" s="16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8">
        <f>IFERROR(ROUND(E3612/L3612,2),0)</f>
        <v>52.35</v>
      </c>
      <c r="Q3612" s="11" t="s">
        <v>8309</v>
      </c>
      <c r="R3612" t="s">
        <v>8310</v>
      </c>
      <c r="S3612" s="16">
        <f>(((J3612/60)/60)/24)+DATE(1970,1,1)</f>
        <v>42203.432129629626</v>
      </c>
      <c r="T3612" s="16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8">
        <f>IFERROR(ROUND(E3613/L3613,2),0)</f>
        <v>66.67</v>
      </c>
      <c r="Q3613" s="11" t="s">
        <v>8309</v>
      </c>
      <c r="R3613" t="s">
        <v>8310</v>
      </c>
      <c r="S3613" s="16">
        <f>(((J3613/60)/60)/24)+DATE(1970,1,1)</f>
        <v>42072.370381944449</v>
      </c>
      <c r="T3613" s="16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8">
        <f>IFERROR(ROUND(E3614/L3614,2),0)</f>
        <v>126.67</v>
      </c>
      <c r="Q3614" s="11" t="s">
        <v>8309</v>
      </c>
      <c r="R3614" t="s">
        <v>8310</v>
      </c>
      <c r="S3614" s="16">
        <f>(((J3614/60)/60)/24)+DATE(1970,1,1)</f>
        <v>41789.726979166669</v>
      </c>
      <c r="T3614" s="16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8">
        <f>IFERROR(ROUND(E3615/L3615,2),0)</f>
        <v>62.5</v>
      </c>
      <c r="Q3615" s="11" t="s">
        <v>8309</v>
      </c>
      <c r="R3615" t="s">
        <v>8310</v>
      </c>
      <c r="S3615" s="16">
        <f>(((J3615/60)/60)/24)+DATE(1970,1,1)</f>
        <v>41788.58997685185</v>
      </c>
      <c r="T3615" s="16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8">
        <f>IFERROR(ROUND(E3616/L3616,2),0)</f>
        <v>35.49</v>
      </c>
      <c r="Q3616" s="11" t="s">
        <v>8309</v>
      </c>
      <c r="R3616" t="s">
        <v>8310</v>
      </c>
      <c r="S3616" s="16">
        <f>(((J3616/60)/60)/24)+DATE(1970,1,1)</f>
        <v>42144.041851851856</v>
      </c>
      <c r="T3616" s="16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8">
        <f>IFERROR(ROUND(E3617/L3617,2),0)</f>
        <v>37.08</v>
      </c>
      <c r="Q3617" s="11" t="s">
        <v>8309</v>
      </c>
      <c r="R3617" t="s">
        <v>8310</v>
      </c>
      <c r="S3617" s="16">
        <f>(((J3617/60)/60)/24)+DATE(1970,1,1)</f>
        <v>42318.593703703707</v>
      </c>
      <c r="T3617" s="16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8">
        <f>IFERROR(ROUND(E3618/L3618,2),0)</f>
        <v>69.33</v>
      </c>
      <c r="Q3618" s="11" t="s">
        <v>8309</v>
      </c>
      <c r="R3618" t="s">
        <v>8310</v>
      </c>
      <c r="S3618" s="16">
        <f>(((J3618/60)/60)/24)+DATE(1970,1,1)</f>
        <v>42052.949814814812</v>
      </c>
      <c r="T3618" s="16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8">
        <f>IFERROR(ROUND(E3619/L3619,2),0)</f>
        <v>17.25</v>
      </c>
      <c r="Q3619" s="11" t="s">
        <v>8309</v>
      </c>
      <c r="R3619" t="s">
        <v>8310</v>
      </c>
      <c r="S3619" s="16">
        <f>(((J3619/60)/60)/24)+DATE(1970,1,1)</f>
        <v>42779.610289351855</v>
      </c>
      <c r="T3619" s="16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8">
        <f>IFERROR(ROUND(E3620/L3620,2),0)</f>
        <v>36.07</v>
      </c>
      <c r="Q3620" s="11" t="s">
        <v>8309</v>
      </c>
      <c r="R3620" t="s">
        <v>8310</v>
      </c>
      <c r="S3620" s="16">
        <f>(((J3620/60)/60)/24)+DATE(1970,1,1)</f>
        <v>42128.627893518518</v>
      </c>
      <c r="T3620" s="16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8">
        <f>IFERROR(ROUND(E3621/L3621,2),0)</f>
        <v>66.47</v>
      </c>
      <c r="Q3621" s="11" t="s">
        <v>8309</v>
      </c>
      <c r="R3621" t="s">
        <v>8310</v>
      </c>
      <c r="S3621" s="16">
        <f>(((J3621/60)/60)/24)+DATE(1970,1,1)</f>
        <v>42661.132245370376</v>
      </c>
      <c r="T3621" s="16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8">
        <f>IFERROR(ROUND(E3622/L3622,2),0)</f>
        <v>56.07</v>
      </c>
      <c r="Q3622" s="11" t="s">
        <v>8309</v>
      </c>
      <c r="R3622" t="s">
        <v>8310</v>
      </c>
      <c r="S3622" s="16">
        <f>(((J3622/60)/60)/24)+DATE(1970,1,1)</f>
        <v>42037.938206018516</v>
      </c>
      <c r="T3622" s="16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8">
        <f>IFERROR(ROUND(E3623/L3623,2),0)</f>
        <v>47.03</v>
      </c>
      <c r="Q3623" s="11" t="s">
        <v>8309</v>
      </c>
      <c r="R3623" t="s">
        <v>8310</v>
      </c>
      <c r="S3623" s="16">
        <f>(((J3623/60)/60)/24)+DATE(1970,1,1)</f>
        <v>42619.935694444444</v>
      </c>
      <c r="T3623" s="16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8">
        <f>IFERROR(ROUND(E3624/L3624,2),0)</f>
        <v>47.67</v>
      </c>
      <c r="Q3624" s="11" t="s">
        <v>8309</v>
      </c>
      <c r="R3624" t="s">
        <v>8310</v>
      </c>
      <c r="S3624" s="16">
        <f>(((J3624/60)/60)/24)+DATE(1970,1,1)</f>
        <v>41877.221886574072</v>
      </c>
      <c r="T3624" s="16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8">
        <f>IFERROR(ROUND(E3625/L3625,2),0)</f>
        <v>88.24</v>
      </c>
      <c r="Q3625" s="11" t="s">
        <v>8309</v>
      </c>
      <c r="R3625" t="s">
        <v>8310</v>
      </c>
      <c r="S3625" s="16">
        <f>(((J3625/60)/60)/24)+DATE(1970,1,1)</f>
        <v>41828.736921296295</v>
      </c>
      <c r="T3625" s="16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8">
        <f>IFERROR(ROUND(E3626/L3626,2),0)</f>
        <v>80.72</v>
      </c>
      <c r="Q3626" s="11" t="s">
        <v>8309</v>
      </c>
      <c r="R3626" t="s">
        <v>8310</v>
      </c>
      <c r="S3626" s="16">
        <f>(((J3626/60)/60)/24)+DATE(1970,1,1)</f>
        <v>42545.774189814809</v>
      </c>
      <c r="T3626" s="16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8">
        <f>IFERROR(ROUND(E3627/L3627,2),0)</f>
        <v>39.49</v>
      </c>
      <c r="Q3627" s="11" t="s">
        <v>8309</v>
      </c>
      <c r="R3627" t="s">
        <v>8310</v>
      </c>
      <c r="S3627" s="16">
        <f>(((J3627/60)/60)/24)+DATE(1970,1,1)</f>
        <v>42157.652511574073</v>
      </c>
      <c r="T3627" s="16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8">
        <f>IFERROR(ROUND(E3628/L3628,2),0)</f>
        <v>84.85</v>
      </c>
      <c r="Q3628" s="11" t="s">
        <v>8309</v>
      </c>
      <c r="R3628" t="s">
        <v>8310</v>
      </c>
      <c r="S3628" s="16">
        <f>(((J3628/60)/60)/24)+DATE(1970,1,1)</f>
        <v>41846.667326388888</v>
      </c>
      <c r="T3628" s="16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8">
        <f>IFERROR(ROUND(E3629/L3629,2),0)</f>
        <v>68.97</v>
      </c>
      <c r="Q3629" s="11" t="s">
        <v>8309</v>
      </c>
      <c r="R3629" t="s">
        <v>8310</v>
      </c>
      <c r="S3629" s="16">
        <f>(((J3629/60)/60)/24)+DATE(1970,1,1)</f>
        <v>42460.741747685184</v>
      </c>
      <c r="T3629" s="16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8309</v>
      </c>
      <c r="R3630" t="s">
        <v>8312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8309</v>
      </c>
      <c r="R3631" t="s">
        <v>8312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8309</v>
      </c>
      <c r="R3632" t="s">
        <v>8312</v>
      </c>
      <c r="S3632" s="16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8309</v>
      </c>
      <c r="R3633" t="s">
        <v>8312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8309</v>
      </c>
      <c r="R3634" t="s">
        <v>8312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8309</v>
      </c>
      <c r="R3635" t="s">
        <v>8312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8309</v>
      </c>
      <c r="R3636" t="s">
        <v>8312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8309</v>
      </c>
      <c r="R3637" t="s">
        <v>8312</v>
      </c>
      <c r="S3637" s="16">
        <f>(((J3637/60)/60)/24)+DATE(1970,1,1)</f>
        <v>42450.88282407407</v>
      </c>
      <c r="T3637" s="16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8309</v>
      </c>
      <c r="R3638" t="s">
        <v>8312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8309</v>
      </c>
      <c r="R3639" t="s">
        <v>8312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8309</v>
      </c>
      <c r="R3640" t="s">
        <v>8312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8309</v>
      </c>
      <c r="R3641" t="s">
        <v>8312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8309</v>
      </c>
      <c r="R3642" t="s">
        <v>8312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8309</v>
      </c>
      <c r="R3643" t="s">
        <v>8312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8309</v>
      </c>
      <c r="R3644" t="s">
        <v>8312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8309</v>
      </c>
      <c r="R3645" t="s">
        <v>8312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8309</v>
      </c>
      <c r="R3646" t="s">
        <v>8312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8309</v>
      </c>
      <c r="R3647" t="s">
        <v>8312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8309</v>
      </c>
      <c r="R3648" t="s">
        <v>8312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8309</v>
      </c>
      <c r="R3649" t="s">
        <v>8312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8">
        <f>IFERROR(ROUND(E3650/L3650,2),0)</f>
        <v>550.04</v>
      </c>
      <c r="Q3650" s="11" t="s">
        <v>8309</v>
      </c>
      <c r="R3650" t="s">
        <v>8310</v>
      </c>
      <c r="S3650" s="16">
        <f>(((J3650/60)/60)/24)+DATE(1970,1,1)</f>
        <v>41887.292187500003</v>
      </c>
      <c r="T3650" s="16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8">
        <f>IFERROR(ROUND(E3651/L3651,2),0)</f>
        <v>97.5</v>
      </c>
      <c r="Q3651" s="11" t="s">
        <v>8309</v>
      </c>
      <c r="R3651" t="s">
        <v>8310</v>
      </c>
      <c r="S3651" s="16">
        <f>(((J3651/60)/60)/24)+DATE(1970,1,1)</f>
        <v>41780.712893518517</v>
      </c>
      <c r="T3651" s="16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8">
        <f>IFERROR(ROUND(E3652/L3652,2),0)</f>
        <v>29.41</v>
      </c>
      <c r="Q3652" s="11" t="s">
        <v>8309</v>
      </c>
      <c r="R3652" t="s">
        <v>8310</v>
      </c>
      <c r="S3652" s="16">
        <f>(((J3652/60)/60)/24)+DATE(1970,1,1)</f>
        <v>42381.478981481487</v>
      </c>
      <c r="T3652" s="16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8">
        <f>IFERROR(ROUND(E3653/L3653,2),0)</f>
        <v>57.78</v>
      </c>
      <c r="Q3653" s="11" t="s">
        <v>8309</v>
      </c>
      <c r="R3653" t="s">
        <v>8310</v>
      </c>
      <c r="S3653" s="16">
        <f>(((J3653/60)/60)/24)+DATE(1970,1,1)</f>
        <v>41828.646319444444</v>
      </c>
      <c r="T3653" s="16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8">
        <f>IFERROR(ROUND(E3654/L3654,2),0)</f>
        <v>44.24</v>
      </c>
      <c r="Q3654" s="11" t="s">
        <v>8309</v>
      </c>
      <c r="R3654" t="s">
        <v>8310</v>
      </c>
      <c r="S3654" s="16">
        <f>(((J3654/60)/60)/24)+DATE(1970,1,1)</f>
        <v>42596.644699074073</v>
      </c>
      <c r="T3654" s="16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8">
        <f>IFERROR(ROUND(E3655/L3655,2),0)</f>
        <v>60.91</v>
      </c>
      <c r="Q3655" s="11" t="s">
        <v>8309</v>
      </c>
      <c r="R3655" t="s">
        <v>8310</v>
      </c>
      <c r="S3655" s="16">
        <f>(((J3655/60)/60)/24)+DATE(1970,1,1)</f>
        <v>42191.363506944443</v>
      </c>
      <c r="T3655" s="16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8">
        <f>IFERROR(ROUND(E3656/L3656,2),0)</f>
        <v>68.84</v>
      </c>
      <c r="Q3656" s="11" t="s">
        <v>8309</v>
      </c>
      <c r="R3656" t="s">
        <v>8310</v>
      </c>
      <c r="S3656" s="16">
        <f>(((J3656/60)/60)/24)+DATE(1970,1,1)</f>
        <v>42440.416504629626</v>
      </c>
      <c r="T3656" s="16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8">
        <f>IFERROR(ROUND(E3657/L3657,2),0)</f>
        <v>73.58</v>
      </c>
      <c r="Q3657" s="11" t="s">
        <v>8309</v>
      </c>
      <c r="R3657" t="s">
        <v>8310</v>
      </c>
      <c r="S3657" s="16">
        <f>(((J3657/60)/60)/24)+DATE(1970,1,1)</f>
        <v>42173.803217592591</v>
      </c>
      <c r="T3657" s="16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8">
        <f>IFERROR(ROUND(E3658/L3658,2),0)</f>
        <v>115.02</v>
      </c>
      <c r="Q3658" s="11" t="s">
        <v>8309</v>
      </c>
      <c r="R3658" t="s">
        <v>8310</v>
      </c>
      <c r="S3658" s="16">
        <f>(((J3658/60)/60)/24)+DATE(1970,1,1)</f>
        <v>42737.910138888896</v>
      </c>
      <c r="T3658" s="16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8">
        <f>IFERROR(ROUND(E3659/L3659,2),0)</f>
        <v>110.75</v>
      </c>
      <c r="Q3659" s="11" t="s">
        <v>8309</v>
      </c>
      <c r="R3659" t="s">
        <v>8310</v>
      </c>
      <c r="S3659" s="16">
        <f>(((J3659/60)/60)/24)+DATE(1970,1,1)</f>
        <v>42499.629849537043</v>
      </c>
      <c r="T3659" s="16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8">
        <f>IFERROR(ROUND(E3660/L3660,2),0)</f>
        <v>75.5</v>
      </c>
      <c r="Q3660" s="11" t="s">
        <v>8309</v>
      </c>
      <c r="R3660" t="s">
        <v>8310</v>
      </c>
      <c r="S3660" s="16">
        <f>(((J3660/60)/60)/24)+DATE(1970,1,1)</f>
        <v>41775.858564814815</v>
      </c>
      <c r="T3660" s="16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8">
        <f>IFERROR(ROUND(E3661/L3661,2),0)</f>
        <v>235.46</v>
      </c>
      <c r="Q3661" s="11" t="s">
        <v>8309</v>
      </c>
      <c r="R3661" t="s">
        <v>8310</v>
      </c>
      <c r="S3661" s="16">
        <f>(((J3661/60)/60)/24)+DATE(1970,1,1)</f>
        <v>42055.277199074073</v>
      </c>
      <c r="T3661" s="16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8">
        <f>IFERROR(ROUND(E3662/L3662,2),0)</f>
        <v>11.36</v>
      </c>
      <c r="Q3662" s="11" t="s">
        <v>8309</v>
      </c>
      <c r="R3662" t="s">
        <v>8310</v>
      </c>
      <c r="S3662" s="16">
        <f>(((J3662/60)/60)/24)+DATE(1970,1,1)</f>
        <v>41971.881076388891</v>
      </c>
      <c r="T3662" s="16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8">
        <f>IFERROR(ROUND(E3663/L3663,2),0)</f>
        <v>92.5</v>
      </c>
      <c r="Q3663" s="11" t="s">
        <v>8309</v>
      </c>
      <c r="R3663" t="s">
        <v>8310</v>
      </c>
      <c r="S3663" s="16">
        <f>(((J3663/60)/60)/24)+DATE(1970,1,1)</f>
        <v>42447.896666666667</v>
      </c>
      <c r="T3663" s="16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8">
        <f>IFERROR(ROUND(E3664/L3664,2),0)</f>
        <v>202.85</v>
      </c>
      <c r="Q3664" s="11" t="s">
        <v>8309</v>
      </c>
      <c r="R3664" t="s">
        <v>8310</v>
      </c>
      <c r="S3664" s="16">
        <f>(((J3664/60)/60)/24)+DATE(1970,1,1)</f>
        <v>42064.220069444447</v>
      </c>
      <c r="T3664" s="16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8">
        <f>IFERROR(ROUND(E3665/L3665,2),0)</f>
        <v>26</v>
      </c>
      <c r="Q3665" s="11" t="s">
        <v>8309</v>
      </c>
      <c r="R3665" t="s">
        <v>8310</v>
      </c>
      <c r="S3665" s="16">
        <f>(((J3665/60)/60)/24)+DATE(1970,1,1)</f>
        <v>42665.451736111107</v>
      </c>
      <c r="T3665" s="16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8">
        <f>IFERROR(ROUND(E3666/L3666,2),0)</f>
        <v>46.05</v>
      </c>
      <c r="Q3666" s="11" t="s">
        <v>8309</v>
      </c>
      <c r="R3666" t="s">
        <v>8310</v>
      </c>
      <c r="S3666" s="16">
        <f>(((J3666/60)/60)/24)+DATE(1970,1,1)</f>
        <v>42523.248715277776</v>
      </c>
      <c r="T3666" s="16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8">
        <f>IFERROR(ROUND(E3667/L3667,2),0)</f>
        <v>51</v>
      </c>
      <c r="Q3667" s="11" t="s">
        <v>8309</v>
      </c>
      <c r="R3667" t="s">
        <v>8310</v>
      </c>
      <c r="S3667" s="16">
        <f>(((J3667/60)/60)/24)+DATE(1970,1,1)</f>
        <v>42294.808124999996</v>
      </c>
      <c r="T3667" s="16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8">
        <f>IFERROR(ROUND(E3668/L3668,2),0)</f>
        <v>31.58</v>
      </c>
      <c r="Q3668" s="11" t="s">
        <v>8309</v>
      </c>
      <c r="R3668" t="s">
        <v>8310</v>
      </c>
      <c r="S3668" s="16">
        <f>(((J3668/60)/60)/24)+DATE(1970,1,1)</f>
        <v>41822.90488425926</v>
      </c>
      <c r="T3668" s="16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8">
        <f>IFERROR(ROUND(E3669/L3669,2),0)</f>
        <v>53.36</v>
      </c>
      <c r="Q3669" s="11" t="s">
        <v>8309</v>
      </c>
      <c r="R3669" t="s">
        <v>8310</v>
      </c>
      <c r="S3669" s="16">
        <f>(((J3669/60)/60)/24)+DATE(1970,1,1)</f>
        <v>42173.970127314817</v>
      </c>
      <c r="T3669" s="16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8">
        <f>IFERROR(ROUND(E3670/L3670,2),0)</f>
        <v>36.96</v>
      </c>
      <c r="Q3670" s="11" t="s">
        <v>8309</v>
      </c>
      <c r="R3670" t="s">
        <v>8310</v>
      </c>
      <c r="S3670" s="16">
        <f>(((J3670/60)/60)/24)+DATE(1970,1,1)</f>
        <v>42185.556157407409</v>
      </c>
      <c r="T3670" s="16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8">
        <f>IFERROR(ROUND(E3671/L3671,2),0)</f>
        <v>81.290000000000006</v>
      </c>
      <c r="Q3671" s="11" t="s">
        <v>8309</v>
      </c>
      <c r="R3671" t="s">
        <v>8310</v>
      </c>
      <c r="S3671" s="16">
        <f>(((J3671/60)/60)/24)+DATE(1970,1,1)</f>
        <v>42136.675196759257</v>
      </c>
      <c r="T3671" s="16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8">
        <f>IFERROR(ROUND(E3672/L3672,2),0)</f>
        <v>20.079999999999998</v>
      </c>
      <c r="Q3672" s="11" t="s">
        <v>8309</v>
      </c>
      <c r="R3672" t="s">
        <v>8310</v>
      </c>
      <c r="S3672" s="16">
        <f>(((J3672/60)/60)/24)+DATE(1970,1,1)</f>
        <v>42142.514016203699</v>
      </c>
      <c r="T3672" s="16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8">
        <f>IFERROR(ROUND(E3673/L3673,2),0)</f>
        <v>88.25</v>
      </c>
      <c r="Q3673" s="11" t="s">
        <v>8309</v>
      </c>
      <c r="R3673" t="s">
        <v>8310</v>
      </c>
      <c r="S3673" s="16">
        <f>(((J3673/60)/60)/24)+DATE(1970,1,1)</f>
        <v>41820.62809027778</v>
      </c>
      <c r="T3673" s="16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8">
        <f>IFERROR(ROUND(E3674/L3674,2),0)</f>
        <v>53.44</v>
      </c>
      <c r="Q3674" s="11" t="s">
        <v>8309</v>
      </c>
      <c r="R3674" t="s">
        <v>8310</v>
      </c>
      <c r="S3674" s="16">
        <f>(((J3674/60)/60)/24)+DATE(1970,1,1)</f>
        <v>41878.946574074071</v>
      </c>
      <c r="T3674" s="16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8">
        <f>IFERROR(ROUND(E3675/L3675,2),0)</f>
        <v>39.869999999999997</v>
      </c>
      <c r="Q3675" s="11" t="s">
        <v>8309</v>
      </c>
      <c r="R3675" t="s">
        <v>8310</v>
      </c>
      <c r="S3675" s="16">
        <f>(((J3675/60)/60)/24)+DATE(1970,1,1)</f>
        <v>41914.295104166667</v>
      </c>
      <c r="T3675" s="16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8">
        <f>IFERROR(ROUND(E3676/L3676,2),0)</f>
        <v>145.16</v>
      </c>
      <c r="Q3676" s="11" t="s">
        <v>8309</v>
      </c>
      <c r="R3676" t="s">
        <v>8310</v>
      </c>
      <c r="S3676" s="16">
        <f>(((J3676/60)/60)/24)+DATE(1970,1,1)</f>
        <v>42556.873020833329</v>
      </c>
      <c r="T3676" s="16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8">
        <f>IFERROR(ROUND(E3677/L3677,2),0)</f>
        <v>23.33</v>
      </c>
      <c r="Q3677" s="11" t="s">
        <v>8309</v>
      </c>
      <c r="R3677" t="s">
        <v>8310</v>
      </c>
      <c r="S3677" s="16">
        <f>(((J3677/60)/60)/24)+DATE(1970,1,1)</f>
        <v>42493.597013888888</v>
      </c>
      <c r="T3677" s="16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8">
        <f>IFERROR(ROUND(E3678/L3678,2),0)</f>
        <v>64.38</v>
      </c>
      <c r="Q3678" s="11" t="s">
        <v>8309</v>
      </c>
      <c r="R3678" t="s">
        <v>8310</v>
      </c>
      <c r="S3678" s="16">
        <f>(((J3678/60)/60)/24)+DATE(1970,1,1)</f>
        <v>41876.815787037034</v>
      </c>
      <c r="T3678" s="16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8">
        <f>IFERROR(ROUND(E3679/L3679,2),0)</f>
        <v>62.05</v>
      </c>
      <c r="Q3679" s="11" t="s">
        <v>8309</v>
      </c>
      <c r="R3679" t="s">
        <v>8310</v>
      </c>
      <c r="S3679" s="16">
        <f>(((J3679/60)/60)/24)+DATE(1970,1,1)</f>
        <v>41802.574282407404</v>
      </c>
      <c r="T3679" s="16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8">
        <f>IFERROR(ROUND(E3680/L3680,2),0)</f>
        <v>66.13</v>
      </c>
      <c r="Q3680" s="11" t="s">
        <v>8309</v>
      </c>
      <c r="R3680" t="s">
        <v>8310</v>
      </c>
      <c r="S3680" s="16">
        <f>(((J3680/60)/60)/24)+DATE(1970,1,1)</f>
        <v>42120.531226851846</v>
      </c>
      <c r="T3680" s="16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8">
        <f>IFERROR(ROUND(E3681/L3681,2),0)</f>
        <v>73.400000000000006</v>
      </c>
      <c r="Q3681" s="11" t="s">
        <v>8309</v>
      </c>
      <c r="R3681" t="s">
        <v>8310</v>
      </c>
      <c r="S3681" s="16">
        <f>(((J3681/60)/60)/24)+DATE(1970,1,1)</f>
        <v>41786.761354166665</v>
      </c>
      <c r="T3681" s="16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8">
        <f>IFERROR(ROUND(E3682/L3682,2),0)</f>
        <v>99.5</v>
      </c>
      <c r="Q3682" s="11" t="s">
        <v>8309</v>
      </c>
      <c r="R3682" t="s">
        <v>8310</v>
      </c>
      <c r="S3682" s="16">
        <f>(((J3682/60)/60)/24)+DATE(1970,1,1)</f>
        <v>42627.454097222217</v>
      </c>
      <c r="T3682" s="16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8">
        <f>IFERROR(ROUND(E3683/L3683,2),0)</f>
        <v>62.17</v>
      </c>
      <c r="Q3683" s="11" t="s">
        <v>8309</v>
      </c>
      <c r="R3683" t="s">
        <v>8310</v>
      </c>
      <c r="S3683" s="16">
        <f>(((J3683/60)/60)/24)+DATE(1970,1,1)</f>
        <v>42374.651504629626</v>
      </c>
      <c r="T3683" s="16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8">
        <f>IFERROR(ROUND(E3684/L3684,2),0)</f>
        <v>62.33</v>
      </c>
      <c r="Q3684" s="11" t="s">
        <v>8309</v>
      </c>
      <c r="R3684" t="s">
        <v>8310</v>
      </c>
      <c r="S3684" s="16">
        <f>(((J3684/60)/60)/24)+DATE(1970,1,1)</f>
        <v>41772.685393518521</v>
      </c>
      <c r="T3684" s="16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8">
        <f>IFERROR(ROUND(E3685/L3685,2),0)</f>
        <v>58.79</v>
      </c>
      <c r="Q3685" s="11" t="s">
        <v>8309</v>
      </c>
      <c r="R3685" t="s">
        <v>8310</v>
      </c>
      <c r="S3685" s="16">
        <f>(((J3685/60)/60)/24)+DATE(1970,1,1)</f>
        <v>42633.116851851853</v>
      </c>
      <c r="T3685" s="16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8">
        <f>IFERROR(ROUND(E3686/L3686,2),0)</f>
        <v>45.35</v>
      </c>
      <c r="Q3686" s="11" t="s">
        <v>8309</v>
      </c>
      <c r="R3686" t="s">
        <v>8310</v>
      </c>
      <c r="S3686" s="16">
        <f>(((J3686/60)/60)/24)+DATE(1970,1,1)</f>
        <v>42219.180393518516</v>
      </c>
      <c r="T3686" s="16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8">
        <f>IFERROR(ROUND(E3687/L3687,2),0)</f>
        <v>41.94</v>
      </c>
      <c r="Q3687" s="11" t="s">
        <v>8309</v>
      </c>
      <c r="R3687" t="s">
        <v>8310</v>
      </c>
      <c r="S3687" s="16">
        <f>(((J3687/60)/60)/24)+DATE(1970,1,1)</f>
        <v>41753.593275462961</v>
      </c>
      <c r="T3687" s="16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8">
        <f>IFERROR(ROUND(E3688/L3688,2),0)</f>
        <v>59.17</v>
      </c>
      <c r="Q3688" s="11" t="s">
        <v>8309</v>
      </c>
      <c r="R3688" t="s">
        <v>8310</v>
      </c>
      <c r="S3688" s="16">
        <f>(((J3688/60)/60)/24)+DATE(1970,1,1)</f>
        <v>42230.662731481483</v>
      </c>
      <c r="T3688" s="16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8">
        <f>IFERROR(ROUND(E3689/L3689,2),0)</f>
        <v>200.49</v>
      </c>
      <c r="Q3689" s="11" t="s">
        <v>8309</v>
      </c>
      <c r="R3689" t="s">
        <v>8310</v>
      </c>
      <c r="S3689" s="16">
        <f>(((J3689/60)/60)/24)+DATE(1970,1,1)</f>
        <v>41787.218229166669</v>
      </c>
      <c r="T3689" s="16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8">
        <f>IFERROR(ROUND(E3690/L3690,2),0)</f>
        <v>83.97</v>
      </c>
      <c r="Q3690" s="11" t="s">
        <v>8309</v>
      </c>
      <c r="R3690" t="s">
        <v>8310</v>
      </c>
      <c r="S3690" s="16">
        <f>(((J3690/60)/60)/24)+DATE(1970,1,1)</f>
        <v>41829.787083333329</v>
      </c>
      <c r="T3690" s="16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8">
        <f>IFERROR(ROUND(E3691/L3691,2),0)</f>
        <v>57.26</v>
      </c>
      <c r="Q3691" s="11" t="s">
        <v>8309</v>
      </c>
      <c r="R3691" t="s">
        <v>8310</v>
      </c>
      <c r="S3691" s="16">
        <f>(((J3691/60)/60)/24)+DATE(1970,1,1)</f>
        <v>42147.826840277776</v>
      </c>
      <c r="T3691" s="16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8">
        <f>IFERROR(ROUND(E3692/L3692,2),0)</f>
        <v>58.06</v>
      </c>
      <c r="Q3692" s="11" t="s">
        <v>8309</v>
      </c>
      <c r="R3692" t="s">
        <v>8310</v>
      </c>
      <c r="S3692" s="16">
        <f>(((J3692/60)/60)/24)+DATE(1970,1,1)</f>
        <v>41940.598182870373</v>
      </c>
      <c r="T3692" s="16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8">
        <f>IFERROR(ROUND(E3693/L3693,2),0)</f>
        <v>186.8</v>
      </c>
      <c r="Q3693" s="11" t="s">
        <v>8309</v>
      </c>
      <c r="R3693" t="s">
        <v>8310</v>
      </c>
      <c r="S3693" s="16">
        <f>(((J3693/60)/60)/24)+DATE(1970,1,1)</f>
        <v>42020.700567129628</v>
      </c>
      <c r="T3693" s="16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8">
        <f>IFERROR(ROUND(E3694/L3694,2),0)</f>
        <v>74.12</v>
      </c>
      <c r="Q3694" s="11" t="s">
        <v>8309</v>
      </c>
      <c r="R3694" t="s">
        <v>8310</v>
      </c>
      <c r="S3694" s="16">
        <f>(((J3694/60)/60)/24)+DATE(1970,1,1)</f>
        <v>41891.96503472222</v>
      </c>
      <c r="T3694" s="16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8">
        <f>IFERROR(ROUND(E3695/L3695,2),0)</f>
        <v>30.71</v>
      </c>
      <c r="Q3695" s="11" t="s">
        <v>8309</v>
      </c>
      <c r="R3695" t="s">
        <v>8310</v>
      </c>
      <c r="S3695" s="16">
        <f>(((J3695/60)/60)/24)+DATE(1970,1,1)</f>
        <v>42309.191307870366</v>
      </c>
      <c r="T3695" s="16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8">
        <f>IFERROR(ROUND(E3696/L3696,2),0)</f>
        <v>62.67</v>
      </c>
      <c r="Q3696" s="11" t="s">
        <v>8309</v>
      </c>
      <c r="R3696" t="s">
        <v>8310</v>
      </c>
      <c r="S3696" s="16">
        <f>(((J3696/60)/60)/24)+DATE(1970,1,1)</f>
        <v>42490.133877314816</v>
      </c>
      <c r="T3696" s="16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8">
        <f>IFERROR(ROUND(E3697/L3697,2),0)</f>
        <v>121.36</v>
      </c>
      <c r="Q3697" s="11" t="s">
        <v>8309</v>
      </c>
      <c r="R3697" t="s">
        <v>8310</v>
      </c>
      <c r="S3697" s="16">
        <f>(((J3697/60)/60)/24)+DATE(1970,1,1)</f>
        <v>41995.870486111111</v>
      </c>
      <c r="T3697" s="16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8">
        <f>IFERROR(ROUND(E3698/L3698,2),0)</f>
        <v>39.74</v>
      </c>
      <c r="Q3698" s="11" t="s">
        <v>8309</v>
      </c>
      <c r="R3698" t="s">
        <v>8310</v>
      </c>
      <c r="S3698" s="16">
        <f>(((J3698/60)/60)/24)+DATE(1970,1,1)</f>
        <v>41988.617083333331</v>
      </c>
      <c r="T3698" s="16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8">
        <f>IFERROR(ROUND(E3699/L3699,2),0)</f>
        <v>72</v>
      </c>
      <c r="Q3699" s="11" t="s">
        <v>8309</v>
      </c>
      <c r="R3699" t="s">
        <v>8310</v>
      </c>
      <c r="S3699" s="16">
        <f>(((J3699/60)/60)/24)+DATE(1970,1,1)</f>
        <v>42479.465833333335</v>
      </c>
      <c r="T3699" s="16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8">
        <f>IFERROR(ROUND(E3700/L3700,2),0)</f>
        <v>40.630000000000003</v>
      </c>
      <c r="Q3700" s="11" t="s">
        <v>8309</v>
      </c>
      <c r="R3700" t="s">
        <v>8310</v>
      </c>
      <c r="S3700" s="16">
        <f>(((J3700/60)/60)/24)+DATE(1970,1,1)</f>
        <v>42401.806562500002</v>
      </c>
      <c r="T3700" s="16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8">
        <f>IFERROR(ROUND(E3701/L3701,2),0)</f>
        <v>63</v>
      </c>
      <c r="Q3701" s="11" t="s">
        <v>8309</v>
      </c>
      <c r="R3701" t="s">
        <v>8310</v>
      </c>
      <c r="S3701" s="16">
        <f>(((J3701/60)/60)/24)+DATE(1970,1,1)</f>
        <v>41897.602037037039</v>
      </c>
      <c r="T3701" s="16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8">
        <f>IFERROR(ROUND(E3702/L3702,2),0)</f>
        <v>33.67</v>
      </c>
      <c r="Q3702" s="11" t="s">
        <v>8309</v>
      </c>
      <c r="R3702" t="s">
        <v>8310</v>
      </c>
      <c r="S3702" s="16">
        <f>(((J3702/60)/60)/24)+DATE(1970,1,1)</f>
        <v>41882.585648148146</v>
      </c>
      <c r="T3702" s="16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8">
        <f>IFERROR(ROUND(E3703/L3703,2),0)</f>
        <v>38.590000000000003</v>
      </c>
      <c r="Q3703" s="11" t="s">
        <v>8309</v>
      </c>
      <c r="R3703" t="s">
        <v>8310</v>
      </c>
      <c r="S3703" s="16">
        <f>(((J3703/60)/60)/24)+DATE(1970,1,1)</f>
        <v>42129.541585648149</v>
      </c>
      <c r="T3703" s="16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8">
        <f>IFERROR(ROUND(E3704/L3704,2),0)</f>
        <v>155.94999999999999</v>
      </c>
      <c r="Q3704" s="11" t="s">
        <v>8309</v>
      </c>
      <c r="R3704" t="s">
        <v>8310</v>
      </c>
      <c r="S3704" s="16">
        <f>(((J3704/60)/60)/24)+DATE(1970,1,1)</f>
        <v>42524.53800925926</v>
      </c>
      <c r="T3704" s="16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8">
        <f>IFERROR(ROUND(E3705/L3705,2),0)</f>
        <v>43.2</v>
      </c>
      <c r="Q3705" s="11" t="s">
        <v>8309</v>
      </c>
      <c r="R3705" t="s">
        <v>8310</v>
      </c>
      <c r="S3705" s="16">
        <f>(((J3705/60)/60)/24)+DATE(1970,1,1)</f>
        <v>42556.504490740743</v>
      </c>
      <c r="T3705" s="16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8">
        <f>IFERROR(ROUND(E3706/L3706,2),0)</f>
        <v>15.15</v>
      </c>
      <c r="Q3706" s="11" t="s">
        <v>8309</v>
      </c>
      <c r="R3706" t="s">
        <v>8310</v>
      </c>
      <c r="S3706" s="16">
        <f>(((J3706/60)/60)/24)+DATE(1970,1,1)</f>
        <v>42461.689745370371</v>
      </c>
      <c r="T3706" s="16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8">
        <f>IFERROR(ROUND(E3707/L3707,2),0)</f>
        <v>83.57</v>
      </c>
      <c r="Q3707" s="11" t="s">
        <v>8309</v>
      </c>
      <c r="R3707" t="s">
        <v>8310</v>
      </c>
      <c r="S3707" s="16">
        <f>(((J3707/60)/60)/24)+DATE(1970,1,1)</f>
        <v>41792.542986111112</v>
      </c>
      <c r="T3707" s="16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8">
        <f>IFERROR(ROUND(E3708/L3708,2),0)</f>
        <v>140</v>
      </c>
      <c r="Q3708" s="11" t="s">
        <v>8309</v>
      </c>
      <c r="R3708" t="s">
        <v>8310</v>
      </c>
      <c r="S3708" s="16">
        <f>(((J3708/60)/60)/24)+DATE(1970,1,1)</f>
        <v>41879.913761574076</v>
      </c>
      <c r="T3708" s="16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8">
        <f>IFERROR(ROUND(E3709/L3709,2),0)</f>
        <v>80.87</v>
      </c>
      <c r="Q3709" s="11" t="s">
        <v>8309</v>
      </c>
      <c r="R3709" t="s">
        <v>8310</v>
      </c>
      <c r="S3709" s="16">
        <f>(((J3709/60)/60)/24)+DATE(1970,1,1)</f>
        <v>42552.048356481479</v>
      </c>
      <c r="T3709" s="16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8">
        <f>IFERROR(ROUND(E3710/L3710,2),0)</f>
        <v>53.85</v>
      </c>
      <c r="Q3710" s="11" t="s">
        <v>8309</v>
      </c>
      <c r="R3710" t="s">
        <v>8310</v>
      </c>
      <c r="S3710" s="16">
        <f>(((J3710/60)/60)/24)+DATE(1970,1,1)</f>
        <v>41810.142199074071</v>
      </c>
      <c r="T3710" s="16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8">
        <f>IFERROR(ROUND(E3711/L3711,2),0)</f>
        <v>30.93</v>
      </c>
      <c r="Q3711" s="11" t="s">
        <v>8309</v>
      </c>
      <c r="R3711" t="s">
        <v>8310</v>
      </c>
      <c r="S3711" s="16">
        <f>(((J3711/60)/60)/24)+DATE(1970,1,1)</f>
        <v>41785.707708333335</v>
      </c>
      <c r="T3711" s="16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8">
        <f>IFERROR(ROUND(E3712/L3712,2),0)</f>
        <v>67.959999999999994</v>
      </c>
      <c r="Q3712" s="11" t="s">
        <v>8309</v>
      </c>
      <c r="R3712" t="s">
        <v>8310</v>
      </c>
      <c r="S3712" s="16">
        <f>(((J3712/60)/60)/24)+DATE(1970,1,1)</f>
        <v>42072.576249999998</v>
      </c>
      <c r="T3712" s="16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8">
        <f>IFERROR(ROUND(E3713/L3713,2),0)</f>
        <v>27.14</v>
      </c>
      <c r="Q3713" s="11" t="s">
        <v>8309</v>
      </c>
      <c r="R3713" t="s">
        <v>8310</v>
      </c>
      <c r="S3713" s="16">
        <f>(((J3713/60)/60)/24)+DATE(1970,1,1)</f>
        <v>41779.724224537036</v>
      </c>
      <c r="T3713" s="16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8">
        <f>IFERROR(ROUND(E3714/L3714,2),0)</f>
        <v>110.87</v>
      </c>
      <c r="Q3714" s="11" t="s">
        <v>8309</v>
      </c>
      <c r="R3714" t="s">
        <v>8310</v>
      </c>
      <c r="S3714" s="16">
        <f>(((J3714/60)/60)/24)+DATE(1970,1,1)</f>
        <v>42134.172071759262</v>
      </c>
      <c r="T3714" s="16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8">
        <f>IFERROR(ROUND(E3715/L3715,2),0)</f>
        <v>106.84</v>
      </c>
      <c r="Q3715" s="11" t="s">
        <v>8309</v>
      </c>
      <c r="R3715" t="s">
        <v>8310</v>
      </c>
      <c r="S3715" s="16">
        <f>(((J3715/60)/60)/24)+DATE(1970,1,1)</f>
        <v>42505.738032407404</v>
      </c>
      <c r="T3715" s="16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8">
        <f>IFERROR(ROUND(E3716/L3716,2),0)</f>
        <v>105.52</v>
      </c>
      <c r="Q3716" s="11" t="s">
        <v>8309</v>
      </c>
      <c r="R3716" t="s">
        <v>8310</v>
      </c>
      <c r="S3716" s="16">
        <f>(((J3716/60)/60)/24)+DATE(1970,1,1)</f>
        <v>42118.556331018524</v>
      </c>
      <c r="T3716" s="16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8">
        <f>IFERROR(ROUND(E3717/L3717,2),0)</f>
        <v>132.96</v>
      </c>
      <c r="Q3717" s="11" t="s">
        <v>8309</v>
      </c>
      <c r="R3717" t="s">
        <v>8310</v>
      </c>
      <c r="S3717" s="16">
        <f>(((J3717/60)/60)/24)+DATE(1970,1,1)</f>
        <v>42036.995590277773</v>
      </c>
      <c r="T3717" s="16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8">
        <f>IFERROR(ROUND(E3718/L3718,2),0)</f>
        <v>51.92</v>
      </c>
      <c r="Q3718" s="11" t="s">
        <v>8309</v>
      </c>
      <c r="R3718" t="s">
        <v>8310</v>
      </c>
      <c r="S3718" s="16">
        <f>(((J3718/60)/60)/24)+DATE(1970,1,1)</f>
        <v>42360.887835648144</v>
      </c>
      <c r="T3718" s="16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8">
        <f>IFERROR(ROUND(E3719/L3719,2),0)</f>
        <v>310</v>
      </c>
      <c r="Q3719" s="11" t="s">
        <v>8309</v>
      </c>
      <c r="R3719" t="s">
        <v>8310</v>
      </c>
      <c r="S3719" s="16">
        <f>(((J3719/60)/60)/24)+DATE(1970,1,1)</f>
        <v>42102.866307870368</v>
      </c>
      <c r="T3719" s="16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8">
        <f>IFERROR(ROUND(E3720/L3720,2),0)</f>
        <v>26.02</v>
      </c>
      <c r="Q3720" s="11" t="s">
        <v>8309</v>
      </c>
      <c r="R3720" t="s">
        <v>8310</v>
      </c>
      <c r="S3720" s="16">
        <f>(((J3720/60)/60)/24)+DATE(1970,1,1)</f>
        <v>42032.716145833328</v>
      </c>
      <c r="T3720" s="16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8">
        <f>IFERROR(ROUND(E3721/L3721,2),0)</f>
        <v>105</v>
      </c>
      <c r="Q3721" s="11" t="s">
        <v>8309</v>
      </c>
      <c r="R3721" t="s">
        <v>8310</v>
      </c>
      <c r="S3721" s="16">
        <f>(((J3721/60)/60)/24)+DATE(1970,1,1)</f>
        <v>42147.729930555557</v>
      </c>
      <c r="T3721" s="16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8">
        <f>IFERROR(ROUND(E3722/L3722,2),0)</f>
        <v>86.23</v>
      </c>
      <c r="Q3722" s="11" t="s">
        <v>8309</v>
      </c>
      <c r="R3722" t="s">
        <v>8310</v>
      </c>
      <c r="S3722" s="16">
        <f>(((J3722/60)/60)/24)+DATE(1970,1,1)</f>
        <v>42165.993125000001</v>
      </c>
      <c r="T3722" s="16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8">
        <f>IFERROR(ROUND(E3723/L3723,2),0)</f>
        <v>114.55</v>
      </c>
      <c r="Q3723" s="11" t="s">
        <v>8309</v>
      </c>
      <c r="R3723" t="s">
        <v>8310</v>
      </c>
      <c r="S3723" s="16">
        <f>(((J3723/60)/60)/24)+DATE(1970,1,1)</f>
        <v>41927.936157407406</v>
      </c>
      <c r="T3723" s="16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8">
        <f>IFERROR(ROUND(E3724/L3724,2),0)</f>
        <v>47.66</v>
      </c>
      <c r="Q3724" s="11" t="s">
        <v>8309</v>
      </c>
      <c r="R3724" t="s">
        <v>8310</v>
      </c>
      <c r="S3724" s="16">
        <f>(((J3724/60)/60)/24)+DATE(1970,1,1)</f>
        <v>42381.671840277777</v>
      </c>
      <c r="T3724" s="16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8">
        <f>IFERROR(ROUND(E3725/L3725,2),0)</f>
        <v>72.89</v>
      </c>
      <c r="Q3725" s="11" t="s">
        <v>8309</v>
      </c>
      <c r="R3725" t="s">
        <v>8310</v>
      </c>
      <c r="S3725" s="16">
        <f>(((J3725/60)/60)/24)+DATE(1970,1,1)</f>
        <v>41943.753032407411</v>
      </c>
      <c r="T3725" s="16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8">
        <f>IFERROR(ROUND(E3726/L3726,2),0)</f>
        <v>49.55</v>
      </c>
      <c r="Q3726" s="11" t="s">
        <v>8309</v>
      </c>
      <c r="R3726" t="s">
        <v>8310</v>
      </c>
      <c r="S3726" s="16">
        <f>(((J3726/60)/60)/24)+DATE(1970,1,1)</f>
        <v>42465.491435185191</v>
      </c>
      <c r="T3726" s="16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8">
        <f>IFERROR(ROUND(E3727/L3727,2),0)</f>
        <v>25.4</v>
      </c>
      <c r="Q3727" s="11" t="s">
        <v>8309</v>
      </c>
      <c r="R3727" t="s">
        <v>8310</v>
      </c>
      <c r="S3727" s="16">
        <f>(((J3727/60)/60)/24)+DATE(1970,1,1)</f>
        <v>42401.945219907408</v>
      </c>
      <c r="T3727" s="16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8">
        <f>IFERROR(ROUND(E3728/L3728,2),0)</f>
        <v>62.59</v>
      </c>
      <c r="Q3728" s="11" t="s">
        <v>8309</v>
      </c>
      <c r="R3728" t="s">
        <v>8310</v>
      </c>
      <c r="S3728" s="16">
        <f>(((J3728/60)/60)/24)+DATE(1970,1,1)</f>
        <v>42462.140868055561</v>
      </c>
      <c r="T3728" s="16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8">
        <f>IFERROR(ROUND(E3729/L3729,2),0)</f>
        <v>61.06</v>
      </c>
      <c r="Q3729" s="11" t="s">
        <v>8309</v>
      </c>
      <c r="R3729" t="s">
        <v>8310</v>
      </c>
      <c r="S3729" s="16">
        <f>(((J3729/60)/60)/24)+DATE(1970,1,1)</f>
        <v>42632.348310185189</v>
      </c>
      <c r="T3729" s="16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8">
        <f>IFERROR(ROUND(E3730/L3730,2),0)</f>
        <v>60.06</v>
      </c>
      <c r="Q3730" s="11" t="s">
        <v>8309</v>
      </c>
      <c r="R3730" t="s">
        <v>8310</v>
      </c>
      <c r="S3730" s="16">
        <f>(((J3730/60)/60)/24)+DATE(1970,1,1)</f>
        <v>42205.171018518522</v>
      </c>
      <c r="T3730" s="16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8">
        <f>IFERROR(ROUND(E3731/L3731,2),0)</f>
        <v>72.400000000000006</v>
      </c>
      <c r="Q3731" s="11" t="s">
        <v>8309</v>
      </c>
      <c r="R3731" t="s">
        <v>8310</v>
      </c>
      <c r="S3731" s="16">
        <f>(((J3731/60)/60)/24)+DATE(1970,1,1)</f>
        <v>42041.205000000002</v>
      </c>
      <c r="T3731" s="16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8">
        <f>IFERROR(ROUND(E3732/L3732,2),0)</f>
        <v>100</v>
      </c>
      <c r="Q3732" s="11" t="s">
        <v>8309</v>
      </c>
      <c r="R3732" t="s">
        <v>8310</v>
      </c>
      <c r="S3732" s="16">
        <f>(((J3732/60)/60)/24)+DATE(1970,1,1)</f>
        <v>42203.677766203706</v>
      </c>
      <c r="T3732" s="16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8">
        <f>IFERROR(ROUND(E3733/L3733,2),0)</f>
        <v>51.67</v>
      </c>
      <c r="Q3733" s="11" t="s">
        <v>8309</v>
      </c>
      <c r="R3733" t="s">
        <v>8310</v>
      </c>
      <c r="S3733" s="16">
        <f>(((J3733/60)/60)/24)+DATE(1970,1,1)</f>
        <v>41983.752847222218</v>
      </c>
      <c r="T3733" s="16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8">
        <f>IFERROR(ROUND(E3734/L3734,2),0)</f>
        <v>32.75</v>
      </c>
      <c r="Q3734" s="11" t="s">
        <v>8309</v>
      </c>
      <c r="R3734" t="s">
        <v>8310</v>
      </c>
      <c r="S3734" s="16">
        <f>(((J3734/60)/60)/24)+DATE(1970,1,1)</f>
        <v>41968.677465277782</v>
      </c>
      <c r="T3734" s="16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8">
        <f>IFERROR(ROUND(E3735/L3735,2),0)</f>
        <v>0</v>
      </c>
      <c r="Q3735" s="11" t="s">
        <v>8309</v>
      </c>
      <c r="R3735" t="s">
        <v>8310</v>
      </c>
      <c r="S3735" s="16">
        <f>(((J3735/60)/60)/24)+DATE(1970,1,1)</f>
        <v>42103.024398148147</v>
      </c>
      <c r="T3735" s="16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8">
        <f>IFERROR(ROUND(E3736/L3736,2),0)</f>
        <v>61</v>
      </c>
      <c r="Q3736" s="11" t="s">
        <v>8309</v>
      </c>
      <c r="R3736" t="s">
        <v>8310</v>
      </c>
      <c r="S3736" s="16">
        <f>(((J3736/60)/60)/24)+DATE(1970,1,1)</f>
        <v>42089.901574074072</v>
      </c>
      <c r="T3736" s="16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8">
        <f>IFERROR(ROUND(E3737/L3737,2),0)</f>
        <v>10</v>
      </c>
      <c r="Q3737" s="11" t="s">
        <v>8309</v>
      </c>
      <c r="R3737" t="s">
        <v>8310</v>
      </c>
      <c r="S3737" s="16">
        <f>(((J3737/60)/60)/24)+DATE(1970,1,1)</f>
        <v>42122.693159722221</v>
      </c>
      <c r="T3737" s="16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8">
        <f>IFERROR(ROUND(E3738/L3738,2),0)</f>
        <v>10</v>
      </c>
      <c r="Q3738" s="11" t="s">
        <v>8309</v>
      </c>
      <c r="R3738" t="s">
        <v>8310</v>
      </c>
      <c r="S3738" s="16">
        <f>(((J3738/60)/60)/24)+DATE(1970,1,1)</f>
        <v>42048.711724537032</v>
      </c>
      <c r="T3738" s="16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8">
        <f>IFERROR(ROUND(E3739/L3739,2),0)</f>
        <v>37.5</v>
      </c>
      <c r="Q3739" s="11" t="s">
        <v>8309</v>
      </c>
      <c r="R3739" t="s">
        <v>8310</v>
      </c>
      <c r="S3739" s="16">
        <f>(((J3739/60)/60)/24)+DATE(1970,1,1)</f>
        <v>42297.691006944442</v>
      </c>
      <c r="T3739" s="16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8">
        <f>IFERROR(ROUND(E3740/L3740,2),0)</f>
        <v>45</v>
      </c>
      <c r="Q3740" s="11" t="s">
        <v>8309</v>
      </c>
      <c r="R3740" t="s">
        <v>8310</v>
      </c>
      <c r="S3740" s="16">
        <f>(((J3740/60)/60)/24)+DATE(1970,1,1)</f>
        <v>41813.938715277778</v>
      </c>
      <c r="T3740" s="16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8">
        <f>IFERROR(ROUND(E3741/L3741,2),0)</f>
        <v>100.63</v>
      </c>
      <c r="Q3741" s="11" t="s">
        <v>8309</v>
      </c>
      <c r="R3741" t="s">
        <v>8310</v>
      </c>
      <c r="S3741" s="16">
        <f>(((J3741/60)/60)/24)+DATE(1970,1,1)</f>
        <v>42548.449861111112</v>
      </c>
      <c r="T3741" s="16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8">
        <f>IFERROR(ROUND(E3742/L3742,2),0)</f>
        <v>25.57</v>
      </c>
      <c r="Q3742" s="11" t="s">
        <v>8309</v>
      </c>
      <c r="R3742" t="s">
        <v>8310</v>
      </c>
      <c r="S3742" s="16">
        <f>(((J3742/60)/60)/24)+DATE(1970,1,1)</f>
        <v>41833.089756944442</v>
      </c>
      <c r="T3742" s="16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8">
        <f>IFERROR(ROUND(E3743/L3743,2),0)</f>
        <v>0</v>
      </c>
      <c r="Q3743" s="11" t="s">
        <v>8309</v>
      </c>
      <c r="R3743" t="s">
        <v>8310</v>
      </c>
      <c r="S3743" s="16">
        <f>(((J3743/60)/60)/24)+DATE(1970,1,1)</f>
        <v>42325.920717592591</v>
      </c>
      <c r="T3743" s="16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8">
        <f>IFERROR(ROUND(E3744/L3744,2),0)</f>
        <v>25</v>
      </c>
      <c r="Q3744" s="11" t="s">
        <v>8309</v>
      </c>
      <c r="R3744" t="s">
        <v>8310</v>
      </c>
      <c r="S3744" s="16">
        <f>(((J3744/60)/60)/24)+DATE(1970,1,1)</f>
        <v>41858.214629629627</v>
      </c>
      <c r="T3744" s="16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8">
        <f>IFERROR(ROUND(E3745/L3745,2),0)</f>
        <v>0</v>
      </c>
      <c r="Q3745" s="11" t="s">
        <v>8309</v>
      </c>
      <c r="R3745" t="s">
        <v>8310</v>
      </c>
      <c r="S3745" s="16">
        <f>(((J3745/60)/60)/24)+DATE(1970,1,1)</f>
        <v>41793.710231481484</v>
      </c>
      <c r="T3745" s="16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8">
        <f>IFERROR(ROUND(E3746/L3746,2),0)</f>
        <v>0</v>
      </c>
      <c r="Q3746" s="11" t="s">
        <v>8309</v>
      </c>
      <c r="R3746" t="s">
        <v>8310</v>
      </c>
      <c r="S3746" s="16">
        <f>(((J3746/60)/60)/24)+DATE(1970,1,1)</f>
        <v>41793.814259259263</v>
      </c>
      <c r="T3746" s="16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8">
        <f>IFERROR(ROUND(E3747/L3747,2),0)</f>
        <v>10</v>
      </c>
      <c r="Q3747" s="11" t="s">
        <v>8309</v>
      </c>
      <c r="R3747" t="s">
        <v>8310</v>
      </c>
      <c r="S3747" s="16">
        <f>(((J3747/60)/60)/24)+DATE(1970,1,1)</f>
        <v>41831.697939814818</v>
      </c>
      <c r="T3747" s="16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8">
        <f>IFERROR(ROUND(E3748/L3748,2),0)</f>
        <v>202</v>
      </c>
      <c r="Q3748" s="11" t="s">
        <v>8309</v>
      </c>
      <c r="R3748" t="s">
        <v>8310</v>
      </c>
      <c r="S3748" s="16">
        <f>(((J3748/60)/60)/24)+DATE(1970,1,1)</f>
        <v>42621.389340277776</v>
      </c>
      <c r="T3748" s="16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8">
        <f>IFERROR(ROUND(E3749/L3749,2),0)</f>
        <v>25</v>
      </c>
      <c r="Q3749" s="11" t="s">
        <v>8309</v>
      </c>
      <c r="R3749" t="s">
        <v>8310</v>
      </c>
      <c r="S3749" s="16">
        <f>(((J3749/60)/60)/24)+DATE(1970,1,1)</f>
        <v>42164.299722222218</v>
      </c>
      <c r="T3749" s="16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8309</v>
      </c>
      <c r="R3750" t="s">
        <v>8312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8309</v>
      </c>
      <c r="R3751" t="s">
        <v>8312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8309</v>
      </c>
      <c r="R3752" t="s">
        <v>8312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8309</v>
      </c>
      <c r="R3753" t="s">
        <v>8312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8309</v>
      </c>
      <c r="R3754" t="s">
        <v>8312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8309</v>
      </c>
      <c r="R3755" t="s">
        <v>8312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8309</v>
      </c>
      <c r="R3756" t="s">
        <v>8312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8309</v>
      </c>
      <c r="R3757" t="s">
        <v>8312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8309</v>
      </c>
      <c r="R3758" t="s">
        <v>8312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8309</v>
      </c>
      <c r="R3759" t="s">
        <v>8312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8309</v>
      </c>
      <c r="R3760" t="s">
        <v>8312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8309</v>
      </c>
      <c r="R3761" t="s">
        <v>8312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8309</v>
      </c>
      <c r="R3762" t="s">
        <v>8312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8309</v>
      </c>
      <c r="R3763" t="s">
        <v>8312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8309</v>
      </c>
      <c r="R3764" t="s">
        <v>8312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8309</v>
      </c>
      <c r="R3765" t="s">
        <v>8312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8309</v>
      </c>
      <c r="R3766" t="s">
        <v>8312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8309</v>
      </c>
      <c r="R3767" t="s">
        <v>8312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8309</v>
      </c>
      <c r="R3768" t="s">
        <v>8312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8309</v>
      </c>
      <c r="R3769" t="s">
        <v>8312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8309</v>
      </c>
      <c r="R3770" t="s">
        <v>8312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8309</v>
      </c>
      <c r="R3771" t="s">
        <v>8312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8309</v>
      </c>
      <c r="R3772" t="s">
        <v>8312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8309</v>
      </c>
      <c r="R3773" t="s">
        <v>8312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8309</v>
      </c>
      <c r="R3774" t="s">
        <v>8312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8309</v>
      </c>
      <c r="R3775" t="s">
        <v>8312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8309</v>
      </c>
      <c r="R3776" t="s">
        <v>8312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8309</v>
      </c>
      <c r="R3777" t="s">
        <v>8312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8309</v>
      </c>
      <c r="R3778" t="s">
        <v>8312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8309</v>
      </c>
      <c r="R3779" t="s">
        <v>8312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8309</v>
      </c>
      <c r="R3780" t="s">
        <v>8312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8309</v>
      </c>
      <c r="R3781" t="s">
        <v>8312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8309</v>
      </c>
      <c r="R3782" t="s">
        <v>8312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8309</v>
      </c>
      <c r="R3783" t="s">
        <v>8312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8309</v>
      </c>
      <c r="R3784" t="s">
        <v>8312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8309</v>
      </c>
      <c r="R3785" t="s">
        <v>8312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8309</v>
      </c>
      <c r="R3786" t="s">
        <v>8312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8309</v>
      </c>
      <c r="R3787" t="s">
        <v>8312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8309</v>
      </c>
      <c r="R3788" t="s">
        <v>8312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8309</v>
      </c>
      <c r="R3789" t="s">
        <v>8312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8309</v>
      </c>
      <c r="R3790" t="s">
        <v>8312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8309</v>
      </c>
      <c r="R3791" t="s">
        <v>8312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8309</v>
      </c>
      <c r="R3792" t="s">
        <v>8312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8309</v>
      </c>
      <c r="R3793" t="s">
        <v>8312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8309</v>
      </c>
      <c r="R3794" t="s">
        <v>8312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8309</v>
      </c>
      <c r="R3795" t="s">
        <v>8312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8309</v>
      </c>
      <c r="R3796" t="s">
        <v>8312</v>
      </c>
      <c r="S3796" s="16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8309</v>
      </c>
      <c r="R3797" t="s">
        <v>8312</v>
      </c>
      <c r="S3797" s="16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8309</v>
      </c>
      <c r="R3798" t="s">
        <v>8312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8309</v>
      </c>
      <c r="R3799" t="s">
        <v>8312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8309</v>
      </c>
      <c r="R3800" t="s">
        <v>8312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8309</v>
      </c>
      <c r="R3801" t="s">
        <v>8312</v>
      </c>
      <c r="S3801" s="16">
        <f>(((J3801/60)/60)/24)+DATE(1970,1,1)</f>
        <v>42410.93105324074</v>
      </c>
      <c r="T3801" s="16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8309</v>
      </c>
      <c r="R3802" t="s">
        <v>8312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8309</v>
      </c>
      <c r="R3803" t="s">
        <v>8312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8309</v>
      </c>
      <c r="R3804" t="s">
        <v>8312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8309</v>
      </c>
      <c r="R3805" t="s">
        <v>8312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8309</v>
      </c>
      <c r="R3806" t="s">
        <v>8312</v>
      </c>
      <c r="S3806" s="16">
        <f>(((J3806/60)/60)/24)+DATE(1970,1,1)</f>
        <v>42527.00953703704</v>
      </c>
      <c r="T3806" s="16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8309</v>
      </c>
      <c r="R3807" t="s">
        <v>8312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8309</v>
      </c>
      <c r="R3808" t="s">
        <v>8312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8309</v>
      </c>
      <c r="R3809" t="s">
        <v>8312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8">
        <f>IFERROR(ROUND(E3810/L3810,2),0)</f>
        <v>41.67</v>
      </c>
      <c r="Q3810" s="11" t="s">
        <v>8309</v>
      </c>
      <c r="R3810" t="s">
        <v>8310</v>
      </c>
      <c r="S3810" s="16">
        <f>(((J3810/60)/60)/24)+DATE(1970,1,1)</f>
        <v>42059.453923611116</v>
      </c>
      <c r="T3810" s="16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8">
        <f>IFERROR(ROUND(E3811/L3811,2),0)</f>
        <v>53.29</v>
      </c>
      <c r="Q3811" s="11" t="s">
        <v>8309</v>
      </c>
      <c r="R3811" t="s">
        <v>8310</v>
      </c>
      <c r="S3811" s="16">
        <f>(((J3811/60)/60)/24)+DATE(1970,1,1)</f>
        <v>41800.526701388888</v>
      </c>
      <c r="T3811" s="16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8">
        <f>IFERROR(ROUND(E3812/L3812,2),0)</f>
        <v>70.23</v>
      </c>
      <c r="Q3812" s="11" t="s">
        <v>8309</v>
      </c>
      <c r="R3812" t="s">
        <v>8310</v>
      </c>
      <c r="S3812" s="16">
        <f>(((J3812/60)/60)/24)+DATE(1970,1,1)</f>
        <v>42054.849050925928</v>
      </c>
      <c r="T3812" s="16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8">
        <f>IFERROR(ROUND(E3813/L3813,2),0)</f>
        <v>43.42</v>
      </c>
      <c r="Q3813" s="11" t="s">
        <v>8309</v>
      </c>
      <c r="R3813" t="s">
        <v>8310</v>
      </c>
      <c r="S3813" s="16">
        <f>(((J3813/60)/60)/24)+DATE(1970,1,1)</f>
        <v>42487.62700231481</v>
      </c>
      <c r="T3813" s="16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8">
        <f>IFERROR(ROUND(E3814/L3814,2),0)</f>
        <v>199.18</v>
      </c>
      <c r="Q3814" s="11" t="s">
        <v>8309</v>
      </c>
      <c r="R3814" t="s">
        <v>8310</v>
      </c>
      <c r="S3814" s="16">
        <f>(((J3814/60)/60)/24)+DATE(1970,1,1)</f>
        <v>42109.751250000001</v>
      </c>
      <c r="T3814" s="16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8">
        <f>IFERROR(ROUND(E3815/L3815,2),0)</f>
        <v>78.52</v>
      </c>
      <c r="Q3815" s="11" t="s">
        <v>8309</v>
      </c>
      <c r="R3815" t="s">
        <v>8310</v>
      </c>
      <c r="S3815" s="16">
        <f>(((J3815/60)/60)/24)+DATE(1970,1,1)</f>
        <v>42497.275706018518</v>
      </c>
      <c r="T3815" s="16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8">
        <f>IFERROR(ROUND(E3816/L3816,2),0)</f>
        <v>61.82</v>
      </c>
      <c r="Q3816" s="11" t="s">
        <v>8309</v>
      </c>
      <c r="R3816" t="s">
        <v>8310</v>
      </c>
      <c r="S3816" s="16">
        <f>(((J3816/60)/60)/24)+DATE(1970,1,1)</f>
        <v>42058.904074074075</v>
      </c>
      <c r="T3816" s="16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8">
        <f>IFERROR(ROUND(E3817/L3817,2),0)</f>
        <v>50</v>
      </c>
      <c r="Q3817" s="11" t="s">
        <v>8309</v>
      </c>
      <c r="R3817" t="s">
        <v>8310</v>
      </c>
      <c r="S3817" s="16">
        <f>(((J3817/60)/60)/24)+DATE(1970,1,1)</f>
        <v>42207.259918981479</v>
      </c>
      <c r="T3817" s="16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8">
        <f>IFERROR(ROUND(E3818/L3818,2),0)</f>
        <v>48.34</v>
      </c>
      <c r="Q3818" s="11" t="s">
        <v>8309</v>
      </c>
      <c r="R3818" t="s">
        <v>8310</v>
      </c>
      <c r="S3818" s="16">
        <f>(((J3818/60)/60)/24)+DATE(1970,1,1)</f>
        <v>41807.690081018518</v>
      </c>
      <c r="T3818" s="16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8">
        <f>IFERROR(ROUND(E3819/L3819,2),0)</f>
        <v>107.25</v>
      </c>
      <c r="Q3819" s="11" t="s">
        <v>8309</v>
      </c>
      <c r="R3819" t="s">
        <v>8310</v>
      </c>
      <c r="S3819" s="16">
        <f>(((J3819/60)/60)/24)+DATE(1970,1,1)</f>
        <v>42284.69694444444</v>
      </c>
      <c r="T3819" s="16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8">
        <f>IFERROR(ROUND(E3820/L3820,2),0)</f>
        <v>57</v>
      </c>
      <c r="Q3820" s="11" t="s">
        <v>8309</v>
      </c>
      <c r="R3820" t="s">
        <v>8310</v>
      </c>
      <c r="S3820" s="16">
        <f>(((J3820/60)/60)/24)+DATE(1970,1,1)</f>
        <v>42045.84238425926</v>
      </c>
      <c r="T3820" s="16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8">
        <f>IFERROR(ROUND(E3821/L3821,2),0)</f>
        <v>40.92</v>
      </c>
      <c r="Q3821" s="11" t="s">
        <v>8309</v>
      </c>
      <c r="R3821" t="s">
        <v>8310</v>
      </c>
      <c r="S3821" s="16">
        <f>(((J3821/60)/60)/24)+DATE(1970,1,1)</f>
        <v>42184.209537037037</v>
      </c>
      <c r="T3821" s="16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8">
        <f>IFERROR(ROUND(E3822/L3822,2),0)</f>
        <v>21.5</v>
      </c>
      <c r="Q3822" s="11" t="s">
        <v>8309</v>
      </c>
      <c r="R3822" t="s">
        <v>8310</v>
      </c>
      <c r="S3822" s="16">
        <f>(((J3822/60)/60)/24)+DATE(1970,1,1)</f>
        <v>42160.651817129634</v>
      </c>
      <c r="T3822" s="16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8">
        <f>IFERROR(ROUND(E3823/L3823,2),0)</f>
        <v>79.540000000000006</v>
      </c>
      <c r="Q3823" s="11" t="s">
        <v>8309</v>
      </c>
      <c r="R3823" t="s">
        <v>8310</v>
      </c>
      <c r="S3823" s="16">
        <f>(((J3823/60)/60)/24)+DATE(1970,1,1)</f>
        <v>42341.180636574078</v>
      </c>
      <c r="T3823" s="16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8">
        <f>IFERROR(ROUND(E3824/L3824,2),0)</f>
        <v>72.38</v>
      </c>
      <c r="Q3824" s="11" t="s">
        <v>8309</v>
      </c>
      <c r="R3824" t="s">
        <v>8310</v>
      </c>
      <c r="S3824" s="16">
        <f>(((J3824/60)/60)/24)+DATE(1970,1,1)</f>
        <v>42329.838159722218</v>
      </c>
      <c r="T3824" s="16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8">
        <f>IFERROR(ROUND(E3825/L3825,2),0)</f>
        <v>64.63</v>
      </c>
      <c r="Q3825" s="11" t="s">
        <v>8309</v>
      </c>
      <c r="R3825" t="s">
        <v>8310</v>
      </c>
      <c r="S3825" s="16">
        <f>(((J3825/60)/60)/24)+DATE(1970,1,1)</f>
        <v>42170.910231481481</v>
      </c>
      <c r="T3825" s="16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8">
        <f>IFERROR(ROUND(E3826/L3826,2),0)</f>
        <v>38.57</v>
      </c>
      <c r="Q3826" s="11" t="s">
        <v>8309</v>
      </c>
      <c r="R3826" t="s">
        <v>8310</v>
      </c>
      <c r="S3826" s="16">
        <f>(((J3826/60)/60)/24)+DATE(1970,1,1)</f>
        <v>42571.626192129625</v>
      </c>
      <c r="T3826" s="16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8">
        <f>IFERROR(ROUND(E3827/L3827,2),0)</f>
        <v>107.57</v>
      </c>
      <c r="Q3827" s="11" t="s">
        <v>8309</v>
      </c>
      <c r="R3827" t="s">
        <v>8310</v>
      </c>
      <c r="S3827" s="16">
        <f>(((J3827/60)/60)/24)+DATE(1970,1,1)</f>
        <v>42151.069606481484</v>
      </c>
      <c r="T3827" s="16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8">
        <f>IFERROR(ROUND(E3828/L3828,2),0)</f>
        <v>27.5</v>
      </c>
      <c r="Q3828" s="11" t="s">
        <v>8309</v>
      </c>
      <c r="R3828" t="s">
        <v>8310</v>
      </c>
      <c r="S3828" s="16">
        <f>(((J3828/60)/60)/24)+DATE(1970,1,1)</f>
        <v>42101.423541666663</v>
      </c>
      <c r="T3828" s="16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8">
        <f>IFERROR(ROUND(E3829/L3829,2),0)</f>
        <v>70.459999999999994</v>
      </c>
      <c r="Q3829" s="11" t="s">
        <v>8309</v>
      </c>
      <c r="R3829" t="s">
        <v>8310</v>
      </c>
      <c r="S3829" s="16">
        <f>(((J3829/60)/60)/24)+DATE(1970,1,1)</f>
        <v>42034.928252314814</v>
      </c>
      <c r="T3829" s="16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8">
        <f>IFERROR(ROUND(E3830/L3830,2),0)</f>
        <v>178.57</v>
      </c>
      <c r="Q3830" s="11" t="s">
        <v>8309</v>
      </c>
      <c r="R3830" t="s">
        <v>8310</v>
      </c>
      <c r="S3830" s="16">
        <f>(((J3830/60)/60)/24)+DATE(1970,1,1)</f>
        <v>41944.527627314819</v>
      </c>
      <c r="T3830" s="16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8">
        <f>IFERROR(ROUND(E3831/L3831,2),0)</f>
        <v>62.63</v>
      </c>
      <c r="Q3831" s="11" t="s">
        <v>8309</v>
      </c>
      <c r="R3831" t="s">
        <v>8310</v>
      </c>
      <c r="S3831" s="16">
        <f>(((J3831/60)/60)/24)+DATE(1970,1,1)</f>
        <v>42593.865405092598</v>
      </c>
      <c r="T3831" s="16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8">
        <f>IFERROR(ROUND(E3832/L3832,2),0)</f>
        <v>75</v>
      </c>
      <c r="Q3832" s="11" t="s">
        <v>8309</v>
      </c>
      <c r="R3832" t="s">
        <v>8310</v>
      </c>
      <c r="S3832" s="16">
        <f>(((J3832/60)/60)/24)+DATE(1970,1,1)</f>
        <v>42503.740868055553</v>
      </c>
      <c r="T3832" s="16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8">
        <f>IFERROR(ROUND(E3833/L3833,2),0)</f>
        <v>58.9</v>
      </c>
      <c r="Q3833" s="11" t="s">
        <v>8309</v>
      </c>
      <c r="R3833" t="s">
        <v>8310</v>
      </c>
      <c r="S3833" s="16">
        <f>(((J3833/60)/60)/24)+DATE(1970,1,1)</f>
        <v>41927.848900462966</v>
      </c>
      <c r="T3833" s="16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8">
        <f>IFERROR(ROUND(E3834/L3834,2),0)</f>
        <v>139.56</v>
      </c>
      <c r="Q3834" s="11" t="s">
        <v>8309</v>
      </c>
      <c r="R3834" t="s">
        <v>8310</v>
      </c>
      <c r="S3834" s="16">
        <f>(((J3834/60)/60)/24)+DATE(1970,1,1)</f>
        <v>42375.114988425921</v>
      </c>
      <c r="T3834" s="16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8">
        <f>IFERROR(ROUND(E3835/L3835,2),0)</f>
        <v>70</v>
      </c>
      <c r="Q3835" s="11" t="s">
        <v>8309</v>
      </c>
      <c r="R3835" t="s">
        <v>8310</v>
      </c>
      <c r="S3835" s="16">
        <f>(((J3835/60)/60)/24)+DATE(1970,1,1)</f>
        <v>41963.872361111105</v>
      </c>
      <c r="T3835" s="16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8">
        <f>IFERROR(ROUND(E3836/L3836,2),0)</f>
        <v>57.39</v>
      </c>
      <c r="Q3836" s="11" t="s">
        <v>8309</v>
      </c>
      <c r="R3836" t="s">
        <v>8310</v>
      </c>
      <c r="S3836" s="16">
        <f>(((J3836/60)/60)/24)+DATE(1970,1,1)</f>
        <v>42143.445219907408</v>
      </c>
      <c r="T3836" s="16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8">
        <f>IFERROR(ROUND(E3837/L3837,2),0)</f>
        <v>40</v>
      </c>
      <c r="Q3837" s="11" t="s">
        <v>8309</v>
      </c>
      <c r="R3837" t="s">
        <v>8310</v>
      </c>
      <c r="S3837" s="16">
        <f>(((J3837/60)/60)/24)+DATE(1970,1,1)</f>
        <v>42460.94222222222</v>
      </c>
      <c r="T3837" s="16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8">
        <f>IFERROR(ROUND(E3838/L3838,2),0)</f>
        <v>64.290000000000006</v>
      </c>
      <c r="Q3838" s="11" t="s">
        <v>8309</v>
      </c>
      <c r="R3838" t="s">
        <v>8310</v>
      </c>
      <c r="S3838" s="16">
        <f>(((J3838/60)/60)/24)+DATE(1970,1,1)</f>
        <v>42553.926527777774</v>
      </c>
      <c r="T3838" s="16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8">
        <f>IFERROR(ROUND(E3839/L3839,2),0)</f>
        <v>120.12</v>
      </c>
      <c r="Q3839" s="11" t="s">
        <v>8309</v>
      </c>
      <c r="R3839" t="s">
        <v>8310</v>
      </c>
      <c r="S3839" s="16">
        <f>(((J3839/60)/60)/24)+DATE(1970,1,1)</f>
        <v>42152.765717592592</v>
      </c>
      <c r="T3839" s="16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8">
        <f>IFERROR(ROUND(E3840/L3840,2),0)</f>
        <v>1008.24</v>
      </c>
      <c r="Q3840" s="11" t="s">
        <v>8309</v>
      </c>
      <c r="R3840" t="s">
        <v>8310</v>
      </c>
      <c r="S3840" s="16">
        <f>(((J3840/60)/60)/24)+DATE(1970,1,1)</f>
        <v>42116.710752314815</v>
      </c>
      <c r="T3840" s="16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8">
        <f>IFERROR(ROUND(E3841/L3841,2),0)</f>
        <v>63.28</v>
      </c>
      <c r="Q3841" s="11" t="s">
        <v>8309</v>
      </c>
      <c r="R3841" t="s">
        <v>8310</v>
      </c>
      <c r="S3841" s="16">
        <f>(((J3841/60)/60)/24)+DATE(1970,1,1)</f>
        <v>42155.142638888887</v>
      </c>
      <c r="T3841" s="16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8">
        <f>IFERROR(ROUND(E3842/L3842,2),0)</f>
        <v>21.67</v>
      </c>
      <c r="Q3842" s="11" t="s">
        <v>8309</v>
      </c>
      <c r="R3842" t="s">
        <v>8310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8">
        <f>IFERROR(ROUND(E3843/L3843,2),0)</f>
        <v>25.65</v>
      </c>
      <c r="Q3843" s="11" t="s">
        <v>8309</v>
      </c>
      <c r="R3843" t="s">
        <v>8310</v>
      </c>
      <c r="S3843" s="16">
        <f>(((J3843/60)/60)/24)+DATE(1970,1,1)</f>
        <v>41780.785729166666</v>
      </c>
      <c r="T3843" s="16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8">
        <f>IFERROR(ROUND(E3844/L3844,2),0)</f>
        <v>47.7</v>
      </c>
      <c r="Q3844" s="11" t="s">
        <v>8309</v>
      </c>
      <c r="R3844" t="s">
        <v>8310</v>
      </c>
      <c r="S3844" s="16">
        <f>(((J3844/60)/60)/24)+DATE(1970,1,1)</f>
        <v>41740.493657407409</v>
      </c>
      <c r="T3844" s="16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8">
        <f>IFERROR(ROUND(E3845/L3845,2),0)</f>
        <v>56.05</v>
      </c>
      <c r="Q3845" s="11" t="s">
        <v>8309</v>
      </c>
      <c r="R3845" t="s">
        <v>8310</v>
      </c>
      <c r="S3845" s="16">
        <f>(((J3845/60)/60)/24)+DATE(1970,1,1)</f>
        <v>41766.072500000002</v>
      </c>
      <c r="T3845" s="16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8">
        <f>IFERROR(ROUND(E3846/L3846,2),0)</f>
        <v>81.319999999999993</v>
      </c>
      <c r="Q3846" s="11" t="s">
        <v>8309</v>
      </c>
      <c r="R3846" t="s">
        <v>8310</v>
      </c>
      <c r="S3846" s="16">
        <f>(((J3846/60)/60)/24)+DATE(1970,1,1)</f>
        <v>41766.617291666669</v>
      </c>
      <c r="T3846" s="16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8">
        <f>IFERROR(ROUND(E3847/L3847,2),0)</f>
        <v>70.17</v>
      </c>
      <c r="Q3847" s="11" t="s">
        <v>8309</v>
      </c>
      <c r="R3847" t="s">
        <v>8310</v>
      </c>
      <c r="S3847" s="16">
        <f>(((J3847/60)/60)/24)+DATE(1970,1,1)</f>
        <v>42248.627013888887</v>
      </c>
      <c r="T3847" s="16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8">
        <f>IFERROR(ROUND(E3848/L3848,2),0)</f>
        <v>23.63</v>
      </c>
      <c r="Q3848" s="11" t="s">
        <v>8309</v>
      </c>
      <c r="R3848" t="s">
        <v>8310</v>
      </c>
      <c r="S3848" s="16">
        <f>(((J3848/60)/60)/24)+DATE(1970,1,1)</f>
        <v>41885.221550925926</v>
      </c>
      <c r="T3848" s="16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8">
        <f>IFERROR(ROUND(E3849/L3849,2),0)</f>
        <v>188.56</v>
      </c>
      <c r="Q3849" s="11" t="s">
        <v>8309</v>
      </c>
      <c r="R3849" t="s">
        <v>8310</v>
      </c>
      <c r="S3849" s="16">
        <f>(((J3849/60)/60)/24)+DATE(1970,1,1)</f>
        <v>42159.224432870367</v>
      </c>
      <c r="T3849" s="16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8">
        <f>IFERROR(ROUND(E3850/L3850,2),0)</f>
        <v>49.51</v>
      </c>
      <c r="Q3850" s="11" t="s">
        <v>8309</v>
      </c>
      <c r="R3850" t="s">
        <v>8310</v>
      </c>
      <c r="S3850" s="16">
        <f>(((J3850/60)/60)/24)+DATE(1970,1,1)</f>
        <v>42265.817002314812</v>
      </c>
      <c r="T3850" s="16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8">
        <f>IFERROR(ROUND(E3851/L3851,2),0)</f>
        <v>75.459999999999994</v>
      </c>
      <c r="Q3851" s="11" t="s">
        <v>8309</v>
      </c>
      <c r="R3851" t="s">
        <v>8310</v>
      </c>
      <c r="S3851" s="16">
        <f>(((J3851/60)/60)/24)+DATE(1970,1,1)</f>
        <v>42136.767175925925</v>
      </c>
      <c r="T3851" s="16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8">
        <f>IFERROR(ROUND(E3852/L3852,2),0)</f>
        <v>9.5</v>
      </c>
      <c r="Q3852" s="11" t="s">
        <v>8309</v>
      </c>
      <c r="R3852" t="s">
        <v>8310</v>
      </c>
      <c r="S3852" s="16">
        <f>(((J3852/60)/60)/24)+DATE(1970,1,1)</f>
        <v>41975.124340277776</v>
      </c>
      <c r="T3852" s="16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8">
        <f>IFERROR(ROUND(E3853/L3853,2),0)</f>
        <v>35.5</v>
      </c>
      <c r="Q3853" s="11" t="s">
        <v>8309</v>
      </c>
      <c r="R3853" t="s">
        <v>8310</v>
      </c>
      <c r="S3853" s="16">
        <f>(((J3853/60)/60)/24)+DATE(1970,1,1)</f>
        <v>42172.439571759256</v>
      </c>
      <c r="T3853" s="16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8">
        <f>IFERROR(ROUND(E3854/L3854,2),0)</f>
        <v>10</v>
      </c>
      <c r="Q3854" s="11" t="s">
        <v>8309</v>
      </c>
      <c r="R3854" t="s">
        <v>8310</v>
      </c>
      <c r="S3854" s="16">
        <f>(((J3854/60)/60)/24)+DATE(1970,1,1)</f>
        <v>42065.190694444449</v>
      </c>
      <c r="T3854" s="16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8">
        <f>IFERROR(ROUND(E3855/L3855,2),0)</f>
        <v>13</v>
      </c>
      <c r="Q3855" s="11" t="s">
        <v>8309</v>
      </c>
      <c r="R3855" t="s">
        <v>8310</v>
      </c>
      <c r="S3855" s="16">
        <f>(((J3855/60)/60)/24)+DATE(1970,1,1)</f>
        <v>41848.84002314815</v>
      </c>
      <c r="T3855" s="16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8">
        <f>IFERROR(ROUND(E3856/L3856,2),0)</f>
        <v>89.4</v>
      </c>
      <c r="Q3856" s="11" t="s">
        <v>8309</v>
      </c>
      <c r="R3856" t="s">
        <v>8310</v>
      </c>
      <c r="S3856" s="16">
        <f>(((J3856/60)/60)/24)+DATE(1970,1,1)</f>
        <v>42103.884930555556</v>
      </c>
      <c r="T3856" s="16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8">
        <f>IFERROR(ROUND(E3857/L3857,2),0)</f>
        <v>25</v>
      </c>
      <c r="Q3857" s="11" t="s">
        <v>8309</v>
      </c>
      <c r="R3857" t="s">
        <v>8310</v>
      </c>
      <c r="S3857" s="16">
        <f>(((J3857/60)/60)/24)+DATE(1970,1,1)</f>
        <v>42059.970729166671</v>
      </c>
      <c r="T3857" s="16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8">
        <f>IFERROR(ROUND(E3858/L3858,2),0)</f>
        <v>1</v>
      </c>
      <c r="Q3858" s="11" t="s">
        <v>8309</v>
      </c>
      <c r="R3858" t="s">
        <v>8310</v>
      </c>
      <c r="S3858" s="16">
        <f>(((J3858/60)/60)/24)+DATE(1970,1,1)</f>
        <v>42041.743090277778</v>
      </c>
      <c r="T3858" s="16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8">
        <f>IFERROR(ROUND(E3859/L3859,2),0)</f>
        <v>65</v>
      </c>
      <c r="Q3859" s="11" t="s">
        <v>8309</v>
      </c>
      <c r="R3859" t="s">
        <v>8310</v>
      </c>
      <c r="S3859" s="16">
        <f>(((J3859/60)/60)/24)+DATE(1970,1,1)</f>
        <v>41829.73715277778</v>
      </c>
      <c r="T3859" s="16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8">
        <f>IFERROR(ROUND(E3860/L3860,2),0)</f>
        <v>10</v>
      </c>
      <c r="Q3860" s="11" t="s">
        <v>8309</v>
      </c>
      <c r="R3860" t="s">
        <v>8310</v>
      </c>
      <c r="S3860" s="16">
        <f>(((J3860/60)/60)/24)+DATE(1970,1,1)</f>
        <v>42128.431064814817</v>
      </c>
      <c r="T3860" s="16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8">
        <f>IFERROR(ROUND(E3861/L3861,2),0)</f>
        <v>1</v>
      </c>
      <c r="Q3861" s="11" t="s">
        <v>8309</v>
      </c>
      <c r="R3861" t="s">
        <v>8310</v>
      </c>
      <c r="S3861" s="16">
        <f>(((J3861/60)/60)/24)+DATE(1970,1,1)</f>
        <v>41789.893599537041</v>
      </c>
      <c r="T3861" s="16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8">
        <f>IFERROR(ROUND(E3862/L3862,2),0)</f>
        <v>81.540000000000006</v>
      </c>
      <c r="Q3862" s="11" t="s">
        <v>8309</v>
      </c>
      <c r="R3862" t="s">
        <v>8310</v>
      </c>
      <c r="S3862" s="16">
        <f>(((J3862/60)/60)/24)+DATE(1970,1,1)</f>
        <v>41833.660995370366</v>
      </c>
      <c r="T3862" s="16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8">
        <f>IFERROR(ROUND(E3863/L3863,2),0)</f>
        <v>100</v>
      </c>
      <c r="Q3863" s="11" t="s">
        <v>8309</v>
      </c>
      <c r="R3863" t="s">
        <v>8310</v>
      </c>
      <c r="S3863" s="16">
        <f>(((J3863/60)/60)/24)+DATE(1970,1,1)</f>
        <v>41914.590011574073</v>
      </c>
      <c r="T3863" s="16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8">
        <f>IFERROR(ROUND(E3864/L3864,2),0)</f>
        <v>1</v>
      </c>
      <c r="Q3864" s="11" t="s">
        <v>8309</v>
      </c>
      <c r="R3864" t="s">
        <v>8310</v>
      </c>
      <c r="S3864" s="16">
        <f>(((J3864/60)/60)/24)+DATE(1970,1,1)</f>
        <v>42611.261064814811</v>
      </c>
      <c r="T3864" s="16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8">
        <f>IFERROR(ROUND(E3865/L3865,2),0)</f>
        <v>0</v>
      </c>
      <c r="Q3865" s="11" t="s">
        <v>8309</v>
      </c>
      <c r="R3865" t="s">
        <v>8310</v>
      </c>
      <c r="S3865" s="16">
        <f>(((J3865/60)/60)/24)+DATE(1970,1,1)</f>
        <v>42253.633159722223</v>
      </c>
      <c r="T3865" s="16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8">
        <f>IFERROR(ROUND(E3866/L3866,2),0)</f>
        <v>20</v>
      </c>
      <c r="Q3866" s="11" t="s">
        <v>8309</v>
      </c>
      <c r="R3866" t="s">
        <v>8310</v>
      </c>
      <c r="S3866" s="16">
        <f>(((J3866/60)/60)/24)+DATE(1970,1,1)</f>
        <v>42295.891828703709</v>
      </c>
      <c r="T3866" s="16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8">
        <f>IFERROR(ROUND(E3867/L3867,2),0)</f>
        <v>46.43</v>
      </c>
      <c r="Q3867" s="11" t="s">
        <v>8309</v>
      </c>
      <c r="R3867" t="s">
        <v>8310</v>
      </c>
      <c r="S3867" s="16">
        <f>(((J3867/60)/60)/24)+DATE(1970,1,1)</f>
        <v>41841.651597222226</v>
      </c>
      <c r="T3867" s="16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8">
        <f>IFERROR(ROUND(E3868/L3868,2),0)</f>
        <v>5.5</v>
      </c>
      <c r="Q3868" s="11" t="s">
        <v>8309</v>
      </c>
      <c r="R3868" t="s">
        <v>8310</v>
      </c>
      <c r="S3868" s="16">
        <f>(((J3868/60)/60)/24)+DATE(1970,1,1)</f>
        <v>42402.947002314817</v>
      </c>
      <c r="T3868" s="16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8">
        <f>IFERROR(ROUND(E3869/L3869,2),0)</f>
        <v>50.2</v>
      </c>
      <c r="Q3869" s="11" t="s">
        <v>8309</v>
      </c>
      <c r="R3869" t="s">
        <v>8310</v>
      </c>
      <c r="S3869" s="16">
        <f>(((J3869/60)/60)/24)+DATE(1970,1,1)</f>
        <v>42509.814108796301</v>
      </c>
      <c r="T3869" s="16">
        <f>(((I3869/60)/60)/24)+DATE(1970,1,1)</f>
        <v>42539.814108796301</v>
      </c>
      <c r="U3869">
        <f>YEAR(S3869)</f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8309</v>
      </c>
      <c r="R3870" t="s">
        <v>8312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8309</v>
      </c>
      <c r="R3871" t="s">
        <v>8312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8309</v>
      </c>
      <c r="R3872" t="s">
        <v>8312</v>
      </c>
      <c r="S3872" s="16">
        <f>(((J3872/60)/60)/24)+DATE(1970,1,1)</f>
        <v>41793.17219907407</v>
      </c>
      <c r="T3872" s="16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8309</v>
      </c>
      <c r="R3873" t="s">
        <v>8312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8309</v>
      </c>
      <c r="R3874" t="s">
        <v>8312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8309</v>
      </c>
      <c r="R3875" t="s">
        <v>8312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8309</v>
      </c>
      <c r="R3876" t="s">
        <v>8312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8309</v>
      </c>
      <c r="R3877" t="s">
        <v>8312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8309</v>
      </c>
      <c r="R3878" t="s">
        <v>8312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8309</v>
      </c>
      <c r="R3879" t="s">
        <v>8312</v>
      </c>
      <c r="S3879" s="16">
        <f>(((J3879/60)/60)/24)+DATE(1970,1,1)</f>
        <v>42682.67768518519</v>
      </c>
      <c r="T3879" s="16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8309</v>
      </c>
      <c r="R3880" t="s">
        <v>8312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8309</v>
      </c>
      <c r="R3881" t="s">
        <v>8312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8309</v>
      </c>
      <c r="R3882" t="s">
        <v>8312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8309</v>
      </c>
      <c r="R3883" t="s">
        <v>8312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8309</v>
      </c>
      <c r="R3884" t="s">
        <v>8312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8309</v>
      </c>
      <c r="R3885" t="s">
        <v>8312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8309</v>
      </c>
      <c r="R3886" t="s">
        <v>8312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8309</v>
      </c>
      <c r="R3887" t="s">
        <v>8312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8309</v>
      </c>
      <c r="R3888" t="s">
        <v>8312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8309</v>
      </c>
      <c r="R3889" t="s">
        <v>8312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8">
        <f>IFERROR(ROUND(E3890/L3890,2),0)</f>
        <v>38.71</v>
      </c>
      <c r="Q3890" s="11" t="s">
        <v>8309</v>
      </c>
      <c r="R3890" t="s">
        <v>8310</v>
      </c>
      <c r="S3890" s="16">
        <f>(((J3890/60)/60)/24)+DATE(1970,1,1)</f>
        <v>42762.545810185184</v>
      </c>
      <c r="T3890" s="16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8">
        <f>IFERROR(ROUND(E3891/L3891,2),0)</f>
        <v>13.11</v>
      </c>
      <c r="Q3891" s="11" t="s">
        <v>8309</v>
      </c>
      <c r="R3891" t="s">
        <v>8310</v>
      </c>
      <c r="S3891" s="16">
        <f>(((J3891/60)/60)/24)+DATE(1970,1,1)</f>
        <v>41977.004976851851</v>
      </c>
      <c r="T3891" s="16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8">
        <f>IFERROR(ROUND(E3892/L3892,2),0)</f>
        <v>315.5</v>
      </c>
      <c r="Q3892" s="11" t="s">
        <v>8309</v>
      </c>
      <c r="R3892" t="s">
        <v>8310</v>
      </c>
      <c r="S3892" s="16">
        <f>(((J3892/60)/60)/24)+DATE(1970,1,1)</f>
        <v>42171.758611111116</v>
      </c>
      <c r="T3892" s="16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8">
        <f>IFERROR(ROUND(E3893/L3893,2),0)</f>
        <v>37.14</v>
      </c>
      <c r="Q3893" s="11" t="s">
        <v>8309</v>
      </c>
      <c r="R3893" t="s">
        <v>8310</v>
      </c>
      <c r="S3893" s="16">
        <f>(((J3893/60)/60)/24)+DATE(1970,1,1)</f>
        <v>42056.1324537037</v>
      </c>
      <c r="T3893" s="16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8">
        <f>IFERROR(ROUND(E3894/L3894,2),0)</f>
        <v>0</v>
      </c>
      <c r="Q3894" s="11" t="s">
        <v>8309</v>
      </c>
      <c r="R3894" t="s">
        <v>8310</v>
      </c>
      <c r="S3894" s="16">
        <f>(((J3894/60)/60)/24)+DATE(1970,1,1)</f>
        <v>41867.652280092596</v>
      </c>
      <c r="T3894" s="16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8">
        <f>IFERROR(ROUND(E3895/L3895,2),0)</f>
        <v>128.27000000000001</v>
      </c>
      <c r="Q3895" s="11" t="s">
        <v>8309</v>
      </c>
      <c r="R3895" t="s">
        <v>8310</v>
      </c>
      <c r="S3895" s="16">
        <f>(((J3895/60)/60)/24)+DATE(1970,1,1)</f>
        <v>41779.657870370371</v>
      </c>
      <c r="T3895" s="16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8">
        <f>IFERROR(ROUND(E3896/L3896,2),0)</f>
        <v>47.27</v>
      </c>
      <c r="Q3896" s="11" t="s">
        <v>8309</v>
      </c>
      <c r="R3896" t="s">
        <v>8310</v>
      </c>
      <c r="S3896" s="16">
        <f>(((J3896/60)/60)/24)+DATE(1970,1,1)</f>
        <v>42679.958472222221</v>
      </c>
      <c r="T3896" s="16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8">
        <f>IFERROR(ROUND(E3897/L3897,2),0)</f>
        <v>50</v>
      </c>
      <c r="Q3897" s="11" t="s">
        <v>8309</v>
      </c>
      <c r="R3897" t="s">
        <v>8310</v>
      </c>
      <c r="S3897" s="16">
        <f>(((J3897/60)/60)/24)+DATE(1970,1,1)</f>
        <v>42032.250208333338</v>
      </c>
      <c r="T3897" s="16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8">
        <f>IFERROR(ROUND(E3898/L3898,2),0)</f>
        <v>42.5</v>
      </c>
      <c r="Q3898" s="11" t="s">
        <v>8309</v>
      </c>
      <c r="R3898" t="s">
        <v>8310</v>
      </c>
      <c r="S3898" s="16">
        <f>(((J3898/60)/60)/24)+DATE(1970,1,1)</f>
        <v>41793.191875000004</v>
      </c>
      <c r="T3898" s="16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8">
        <f>IFERROR(ROUND(E3899/L3899,2),0)</f>
        <v>44</v>
      </c>
      <c r="Q3899" s="11" t="s">
        <v>8309</v>
      </c>
      <c r="R3899" t="s">
        <v>8310</v>
      </c>
      <c r="S3899" s="16">
        <f>(((J3899/60)/60)/24)+DATE(1970,1,1)</f>
        <v>41982.87364583333</v>
      </c>
      <c r="T3899" s="16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8">
        <f>IFERROR(ROUND(E3900/L3900,2),0)</f>
        <v>50.88</v>
      </c>
      <c r="Q3900" s="11" t="s">
        <v>8309</v>
      </c>
      <c r="R3900" t="s">
        <v>8310</v>
      </c>
      <c r="S3900" s="16">
        <f>(((J3900/60)/60)/24)+DATE(1970,1,1)</f>
        <v>42193.482291666667</v>
      </c>
      <c r="T3900" s="16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8">
        <f>IFERROR(ROUND(E3901/L3901,2),0)</f>
        <v>62.5</v>
      </c>
      <c r="Q3901" s="11" t="s">
        <v>8309</v>
      </c>
      <c r="R3901" t="s">
        <v>8310</v>
      </c>
      <c r="S3901" s="16">
        <f>(((J3901/60)/60)/24)+DATE(1970,1,1)</f>
        <v>41843.775011574071</v>
      </c>
      <c r="T3901" s="16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8">
        <f>IFERROR(ROUND(E3902/L3902,2),0)</f>
        <v>27</v>
      </c>
      <c r="Q3902" s="11" t="s">
        <v>8309</v>
      </c>
      <c r="R3902" t="s">
        <v>8310</v>
      </c>
      <c r="S3902" s="16">
        <f>(((J3902/60)/60)/24)+DATE(1970,1,1)</f>
        <v>42136.092488425929</v>
      </c>
      <c r="T3902" s="16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8">
        <f>IFERROR(ROUND(E3903/L3903,2),0)</f>
        <v>25</v>
      </c>
      <c r="Q3903" s="11" t="s">
        <v>8309</v>
      </c>
      <c r="R3903" t="s">
        <v>8310</v>
      </c>
      <c r="S3903" s="16">
        <f>(((J3903/60)/60)/24)+DATE(1970,1,1)</f>
        <v>42317.826377314821</v>
      </c>
      <c r="T3903" s="16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8">
        <f>IFERROR(ROUND(E3904/L3904,2),0)</f>
        <v>47.26</v>
      </c>
      <c r="Q3904" s="11" t="s">
        <v>8309</v>
      </c>
      <c r="R3904" t="s">
        <v>8310</v>
      </c>
      <c r="S3904" s="16">
        <f>(((J3904/60)/60)/24)+DATE(1970,1,1)</f>
        <v>42663.468078703707</v>
      </c>
      <c r="T3904" s="16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8">
        <f>IFERROR(ROUND(E3905/L3905,2),0)</f>
        <v>0</v>
      </c>
      <c r="Q3905" s="11" t="s">
        <v>8309</v>
      </c>
      <c r="R3905" t="s">
        <v>8310</v>
      </c>
      <c r="S3905" s="16">
        <f>(((J3905/60)/60)/24)+DATE(1970,1,1)</f>
        <v>42186.01116898148</v>
      </c>
      <c r="T3905" s="16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8">
        <f>IFERROR(ROUND(E3906/L3906,2),0)</f>
        <v>1.5</v>
      </c>
      <c r="Q3906" s="11" t="s">
        <v>8309</v>
      </c>
      <c r="R3906" t="s">
        <v>8310</v>
      </c>
      <c r="S3906" s="16">
        <f>(((J3906/60)/60)/24)+DATE(1970,1,1)</f>
        <v>42095.229166666672</v>
      </c>
      <c r="T3906" s="16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8">
        <f>IFERROR(ROUND(E3907/L3907,2),0)</f>
        <v>24.71</v>
      </c>
      <c r="Q3907" s="11" t="s">
        <v>8309</v>
      </c>
      <c r="R3907" t="s">
        <v>8310</v>
      </c>
      <c r="S3907" s="16">
        <f>(((J3907/60)/60)/24)+DATE(1970,1,1)</f>
        <v>42124.623877314814</v>
      </c>
      <c r="T3907" s="16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8">
        <f>IFERROR(ROUND(E3908/L3908,2),0)</f>
        <v>63.13</v>
      </c>
      <c r="Q3908" s="11" t="s">
        <v>8309</v>
      </c>
      <c r="R3908" t="s">
        <v>8310</v>
      </c>
      <c r="S3908" s="16">
        <f>(((J3908/60)/60)/24)+DATE(1970,1,1)</f>
        <v>42143.917743055557</v>
      </c>
      <c r="T3908" s="16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8">
        <f>IFERROR(ROUND(E3909/L3909,2),0)</f>
        <v>38.25</v>
      </c>
      <c r="Q3909" s="11" t="s">
        <v>8309</v>
      </c>
      <c r="R3909" t="s">
        <v>8310</v>
      </c>
      <c r="S3909" s="16">
        <f>(((J3909/60)/60)/24)+DATE(1970,1,1)</f>
        <v>41906.819513888891</v>
      </c>
      <c r="T3909" s="16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8">
        <f>IFERROR(ROUND(E3910/L3910,2),0)</f>
        <v>16.25</v>
      </c>
      <c r="Q3910" s="11" t="s">
        <v>8309</v>
      </c>
      <c r="R3910" t="s">
        <v>8310</v>
      </c>
      <c r="S3910" s="16">
        <f>(((J3910/60)/60)/24)+DATE(1970,1,1)</f>
        <v>41834.135370370372</v>
      </c>
      <c r="T3910" s="16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8">
        <f>IFERROR(ROUND(E3911/L3911,2),0)</f>
        <v>33.75</v>
      </c>
      <c r="Q3911" s="11" t="s">
        <v>8309</v>
      </c>
      <c r="R3911" t="s">
        <v>8310</v>
      </c>
      <c r="S3911" s="16">
        <f>(((J3911/60)/60)/24)+DATE(1970,1,1)</f>
        <v>41863.359282407408</v>
      </c>
      <c r="T3911" s="16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8">
        <f>IFERROR(ROUND(E3912/L3912,2),0)</f>
        <v>61.67</v>
      </c>
      <c r="Q3912" s="11" t="s">
        <v>8309</v>
      </c>
      <c r="R3912" t="s">
        <v>8310</v>
      </c>
      <c r="S3912" s="16">
        <f>(((J3912/60)/60)/24)+DATE(1970,1,1)</f>
        <v>42224.756909722222</v>
      </c>
      <c r="T3912" s="16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8">
        <f>IFERROR(ROUND(E3913/L3913,2),0)</f>
        <v>83.14</v>
      </c>
      <c r="Q3913" s="11" t="s">
        <v>8309</v>
      </c>
      <c r="R3913" t="s">
        <v>8310</v>
      </c>
      <c r="S3913" s="16">
        <f>(((J3913/60)/60)/24)+DATE(1970,1,1)</f>
        <v>41939.8122337963</v>
      </c>
      <c r="T3913" s="16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8">
        <f>IFERROR(ROUND(E3914/L3914,2),0)</f>
        <v>1</v>
      </c>
      <c r="Q3914" s="11" t="s">
        <v>8309</v>
      </c>
      <c r="R3914" t="s">
        <v>8310</v>
      </c>
      <c r="S3914" s="16">
        <f>(((J3914/60)/60)/24)+DATE(1970,1,1)</f>
        <v>42059.270023148143</v>
      </c>
      <c r="T3914" s="16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8">
        <f>IFERROR(ROUND(E3915/L3915,2),0)</f>
        <v>142.86000000000001</v>
      </c>
      <c r="Q3915" s="11" t="s">
        <v>8309</v>
      </c>
      <c r="R3915" t="s">
        <v>8310</v>
      </c>
      <c r="S3915" s="16">
        <f>(((J3915/60)/60)/24)+DATE(1970,1,1)</f>
        <v>42308.211215277777</v>
      </c>
      <c r="T3915" s="16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8">
        <f>IFERROR(ROUND(E3916/L3916,2),0)</f>
        <v>33.67</v>
      </c>
      <c r="Q3916" s="11" t="s">
        <v>8309</v>
      </c>
      <c r="R3916" t="s">
        <v>8310</v>
      </c>
      <c r="S3916" s="16">
        <f>(((J3916/60)/60)/24)+DATE(1970,1,1)</f>
        <v>42114.818935185183</v>
      </c>
      <c r="T3916" s="16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8">
        <f>IFERROR(ROUND(E3917/L3917,2),0)</f>
        <v>5</v>
      </c>
      <c r="Q3917" s="11" t="s">
        <v>8309</v>
      </c>
      <c r="R3917" t="s">
        <v>8310</v>
      </c>
      <c r="S3917" s="16">
        <f>(((J3917/60)/60)/24)+DATE(1970,1,1)</f>
        <v>42492.98505787037</v>
      </c>
      <c r="T3917" s="16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8">
        <f>IFERROR(ROUND(E3918/L3918,2),0)</f>
        <v>0</v>
      </c>
      <c r="Q3918" s="11" t="s">
        <v>8309</v>
      </c>
      <c r="R3918" t="s">
        <v>8310</v>
      </c>
      <c r="S3918" s="16">
        <f>(((J3918/60)/60)/24)+DATE(1970,1,1)</f>
        <v>42494.471666666665</v>
      </c>
      <c r="T3918" s="16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8">
        <f>IFERROR(ROUND(E3919/L3919,2),0)</f>
        <v>10</v>
      </c>
      <c r="Q3919" s="11" t="s">
        <v>8309</v>
      </c>
      <c r="R3919" t="s">
        <v>8310</v>
      </c>
      <c r="S3919" s="16">
        <f>(((J3919/60)/60)/24)+DATE(1970,1,1)</f>
        <v>41863.527326388888</v>
      </c>
      <c r="T3919" s="16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8">
        <f>IFERROR(ROUND(E3920/L3920,2),0)</f>
        <v>40</v>
      </c>
      <c r="Q3920" s="11" t="s">
        <v>8309</v>
      </c>
      <c r="R3920" t="s">
        <v>8310</v>
      </c>
      <c r="S3920" s="16">
        <f>(((J3920/60)/60)/24)+DATE(1970,1,1)</f>
        <v>41843.664618055554</v>
      </c>
      <c r="T3920" s="16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8">
        <f>IFERROR(ROUND(E3921/L3921,2),0)</f>
        <v>30</v>
      </c>
      <c r="Q3921" s="11" t="s">
        <v>8309</v>
      </c>
      <c r="R3921" t="s">
        <v>8310</v>
      </c>
      <c r="S3921" s="16">
        <f>(((J3921/60)/60)/24)+DATE(1970,1,1)</f>
        <v>42358.684872685189</v>
      </c>
      <c r="T3921" s="16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8">
        <f>IFERROR(ROUND(E3922/L3922,2),0)</f>
        <v>45</v>
      </c>
      <c r="Q3922" s="11" t="s">
        <v>8309</v>
      </c>
      <c r="R3922" t="s">
        <v>8310</v>
      </c>
      <c r="S3922" s="16">
        <f>(((J3922/60)/60)/24)+DATE(1970,1,1)</f>
        <v>42657.38726851852</v>
      </c>
      <c r="T3922" s="16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8">
        <f>IFERROR(ROUND(E3923/L3923,2),0)</f>
        <v>0</v>
      </c>
      <c r="Q3923" s="11" t="s">
        <v>8309</v>
      </c>
      <c r="R3923" t="s">
        <v>8310</v>
      </c>
      <c r="S3923" s="16">
        <f>(((J3923/60)/60)/24)+DATE(1970,1,1)</f>
        <v>41926.542303240742</v>
      </c>
      <c r="T3923" s="16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8">
        <f>IFERROR(ROUND(E3924/L3924,2),0)</f>
        <v>10.17</v>
      </c>
      <c r="Q3924" s="11" t="s">
        <v>8309</v>
      </c>
      <c r="R3924" t="s">
        <v>8310</v>
      </c>
      <c r="S3924" s="16">
        <f>(((J3924/60)/60)/24)+DATE(1970,1,1)</f>
        <v>42020.768634259264</v>
      </c>
      <c r="T3924" s="16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8">
        <f>IFERROR(ROUND(E3925/L3925,2),0)</f>
        <v>81.41</v>
      </c>
      <c r="Q3925" s="11" t="s">
        <v>8309</v>
      </c>
      <c r="R3925" t="s">
        <v>8310</v>
      </c>
      <c r="S3925" s="16">
        <f>(((J3925/60)/60)/24)+DATE(1970,1,1)</f>
        <v>42075.979988425926</v>
      </c>
      <c r="T3925" s="16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8">
        <f>IFERROR(ROUND(E3926/L3926,2),0)</f>
        <v>57.25</v>
      </c>
      <c r="Q3926" s="11" t="s">
        <v>8309</v>
      </c>
      <c r="R3926" t="s">
        <v>8310</v>
      </c>
      <c r="S3926" s="16">
        <f>(((J3926/60)/60)/24)+DATE(1970,1,1)</f>
        <v>41786.959745370368</v>
      </c>
      <c r="T3926" s="16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8">
        <f>IFERROR(ROUND(E3927/L3927,2),0)</f>
        <v>5</v>
      </c>
      <c r="Q3927" s="11" t="s">
        <v>8309</v>
      </c>
      <c r="R3927" t="s">
        <v>8310</v>
      </c>
      <c r="S3927" s="16">
        <f>(((J3927/60)/60)/24)+DATE(1970,1,1)</f>
        <v>41820.870821759258</v>
      </c>
      <c r="T3927" s="16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8">
        <f>IFERROR(ROUND(E3928/L3928,2),0)</f>
        <v>15</v>
      </c>
      <c r="Q3928" s="11" t="s">
        <v>8309</v>
      </c>
      <c r="R3928" t="s">
        <v>8310</v>
      </c>
      <c r="S3928" s="16">
        <f>(((J3928/60)/60)/24)+DATE(1970,1,1)</f>
        <v>41970.085046296299</v>
      </c>
      <c r="T3928" s="16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8">
        <f>IFERROR(ROUND(E3929/L3929,2),0)</f>
        <v>12.5</v>
      </c>
      <c r="Q3929" s="11" t="s">
        <v>8309</v>
      </c>
      <c r="R3929" t="s">
        <v>8310</v>
      </c>
      <c r="S3929" s="16">
        <f>(((J3929/60)/60)/24)+DATE(1970,1,1)</f>
        <v>41830.267407407409</v>
      </c>
      <c r="T3929" s="16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8">
        <f>IFERROR(ROUND(E3930/L3930,2),0)</f>
        <v>93</v>
      </c>
      <c r="Q3930" s="11" t="s">
        <v>8309</v>
      </c>
      <c r="R3930" t="s">
        <v>8310</v>
      </c>
      <c r="S3930" s="16">
        <f>(((J3930/60)/60)/24)+DATE(1970,1,1)</f>
        <v>42265.683182870373</v>
      </c>
      <c r="T3930" s="16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8">
        <f>IFERROR(ROUND(E3931/L3931,2),0)</f>
        <v>32.36</v>
      </c>
      <c r="Q3931" s="11" t="s">
        <v>8309</v>
      </c>
      <c r="R3931" t="s">
        <v>8310</v>
      </c>
      <c r="S3931" s="16">
        <f>(((J3931/60)/60)/24)+DATE(1970,1,1)</f>
        <v>42601.827141203699</v>
      </c>
      <c r="T3931" s="16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8">
        <f>IFERROR(ROUND(E3932/L3932,2),0)</f>
        <v>0</v>
      </c>
      <c r="Q3932" s="11" t="s">
        <v>8309</v>
      </c>
      <c r="R3932" t="s">
        <v>8310</v>
      </c>
      <c r="S3932" s="16">
        <f>(((J3932/60)/60)/24)+DATE(1970,1,1)</f>
        <v>42433.338749999995</v>
      </c>
      <c r="T3932" s="16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8">
        <f>IFERROR(ROUND(E3933/L3933,2),0)</f>
        <v>0</v>
      </c>
      <c r="Q3933" s="11" t="s">
        <v>8309</v>
      </c>
      <c r="R3933" t="s">
        <v>8310</v>
      </c>
      <c r="S3933" s="16">
        <f>(((J3933/60)/60)/24)+DATE(1970,1,1)</f>
        <v>42228.151701388888</v>
      </c>
      <c r="T3933" s="16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8">
        <f>IFERROR(ROUND(E3934/L3934,2),0)</f>
        <v>1</v>
      </c>
      <c r="Q3934" s="11" t="s">
        <v>8309</v>
      </c>
      <c r="R3934" t="s">
        <v>8310</v>
      </c>
      <c r="S3934" s="16">
        <f>(((J3934/60)/60)/24)+DATE(1970,1,1)</f>
        <v>42415.168564814812</v>
      </c>
      <c r="T3934" s="16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8">
        <f>IFERROR(ROUND(E3935/L3935,2),0)</f>
        <v>91.83</v>
      </c>
      <c r="Q3935" s="11" t="s">
        <v>8309</v>
      </c>
      <c r="R3935" t="s">
        <v>8310</v>
      </c>
      <c r="S3935" s="16">
        <f>(((J3935/60)/60)/24)+DATE(1970,1,1)</f>
        <v>42538.968310185184</v>
      </c>
      <c r="T3935" s="16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8">
        <f>IFERROR(ROUND(E3936/L3936,2),0)</f>
        <v>45.83</v>
      </c>
      <c r="Q3936" s="11" t="s">
        <v>8309</v>
      </c>
      <c r="R3936" t="s">
        <v>8310</v>
      </c>
      <c r="S3936" s="16">
        <f>(((J3936/60)/60)/24)+DATE(1970,1,1)</f>
        <v>42233.671747685185</v>
      </c>
      <c r="T3936" s="16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8">
        <f>IFERROR(ROUND(E3937/L3937,2),0)</f>
        <v>57.17</v>
      </c>
      <c r="Q3937" s="11" t="s">
        <v>8309</v>
      </c>
      <c r="R3937" t="s">
        <v>8310</v>
      </c>
      <c r="S3937" s="16">
        <f>(((J3937/60)/60)/24)+DATE(1970,1,1)</f>
        <v>42221.656782407401</v>
      </c>
      <c r="T3937" s="16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8">
        <f>IFERROR(ROUND(E3938/L3938,2),0)</f>
        <v>0</v>
      </c>
      <c r="Q3938" s="11" t="s">
        <v>8309</v>
      </c>
      <c r="R3938" t="s">
        <v>8310</v>
      </c>
      <c r="S3938" s="16">
        <f>(((J3938/60)/60)/24)+DATE(1970,1,1)</f>
        <v>42675.262962962966</v>
      </c>
      <c r="T3938" s="16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8">
        <f>IFERROR(ROUND(E3939/L3939,2),0)</f>
        <v>248.5</v>
      </c>
      <c r="Q3939" s="11" t="s">
        <v>8309</v>
      </c>
      <c r="R3939" t="s">
        <v>8310</v>
      </c>
      <c r="S3939" s="16">
        <f>(((J3939/60)/60)/24)+DATE(1970,1,1)</f>
        <v>42534.631481481483</v>
      </c>
      <c r="T3939" s="16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8">
        <f>IFERROR(ROUND(E3940/L3940,2),0)</f>
        <v>79.400000000000006</v>
      </c>
      <c r="Q3940" s="11" t="s">
        <v>8309</v>
      </c>
      <c r="R3940" t="s">
        <v>8310</v>
      </c>
      <c r="S3940" s="16">
        <f>(((J3940/60)/60)/24)+DATE(1970,1,1)</f>
        <v>42151.905717592599</v>
      </c>
      <c r="T3940" s="16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8">
        <f>IFERROR(ROUND(E3941/L3941,2),0)</f>
        <v>5</v>
      </c>
      <c r="Q3941" s="11" t="s">
        <v>8309</v>
      </c>
      <c r="R3941" t="s">
        <v>8310</v>
      </c>
      <c r="S3941" s="16">
        <f>(((J3941/60)/60)/24)+DATE(1970,1,1)</f>
        <v>41915.400219907409</v>
      </c>
      <c r="T3941" s="16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8">
        <f>IFERROR(ROUND(E3942/L3942,2),0)</f>
        <v>5.5</v>
      </c>
      <c r="Q3942" s="11" t="s">
        <v>8309</v>
      </c>
      <c r="R3942" t="s">
        <v>8310</v>
      </c>
      <c r="S3942" s="16">
        <f>(((J3942/60)/60)/24)+DATE(1970,1,1)</f>
        <v>41961.492488425924</v>
      </c>
      <c r="T3942" s="16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8">
        <f>IFERROR(ROUND(E3943/L3943,2),0)</f>
        <v>25</v>
      </c>
      <c r="Q3943" s="11" t="s">
        <v>8309</v>
      </c>
      <c r="R3943" t="s">
        <v>8310</v>
      </c>
      <c r="S3943" s="16">
        <f>(((J3943/60)/60)/24)+DATE(1970,1,1)</f>
        <v>41940.587233796294</v>
      </c>
      <c r="T3943" s="16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8">
        <f>IFERROR(ROUND(E3944/L3944,2),0)</f>
        <v>0</v>
      </c>
      <c r="Q3944" s="11" t="s">
        <v>8309</v>
      </c>
      <c r="R3944" t="s">
        <v>8310</v>
      </c>
      <c r="S3944" s="16">
        <f>(((J3944/60)/60)/24)+DATE(1970,1,1)</f>
        <v>42111.904097222221</v>
      </c>
      <c r="T3944" s="16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8">
        <f>IFERROR(ROUND(E3945/L3945,2),0)</f>
        <v>137.08000000000001</v>
      </c>
      <c r="Q3945" s="11" t="s">
        <v>8309</v>
      </c>
      <c r="R3945" t="s">
        <v>8310</v>
      </c>
      <c r="S3945" s="16">
        <f>(((J3945/60)/60)/24)+DATE(1970,1,1)</f>
        <v>42279.778564814813</v>
      </c>
      <c r="T3945" s="16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8">
        <f>IFERROR(ROUND(E3946/L3946,2),0)</f>
        <v>0</v>
      </c>
      <c r="Q3946" s="11" t="s">
        <v>8309</v>
      </c>
      <c r="R3946" t="s">
        <v>8310</v>
      </c>
      <c r="S3946" s="16">
        <f>(((J3946/60)/60)/24)+DATE(1970,1,1)</f>
        <v>42213.662905092591</v>
      </c>
      <c r="T3946" s="16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8">
        <f>IFERROR(ROUND(E3947/L3947,2),0)</f>
        <v>5</v>
      </c>
      <c r="Q3947" s="11" t="s">
        <v>8309</v>
      </c>
      <c r="R3947" t="s">
        <v>8310</v>
      </c>
      <c r="S3947" s="16">
        <f>(((J3947/60)/60)/24)+DATE(1970,1,1)</f>
        <v>42109.801712962959</v>
      </c>
      <c r="T3947" s="16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8">
        <f>IFERROR(ROUND(E3948/L3948,2),0)</f>
        <v>39</v>
      </c>
      <c r="Q3948" s="11" t="s">
        <v>8309</v>
      </c>
      <c r="R3948" t="s">
        <v>8310</v>
      </c>
      <c r="S3948" s="16">
        <f>(((J3948/60)/60)/24)+DATE(1970,1,1)</f>
        <v>42031.833587962959</v>
      </c>
      <c r="T3948" s="16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8">
        <f>IFERROR(ROUND(E3949/L3949,2),0)</f>
        <v>50.5</v>
      </c>
      <c r="Q3949" s="11" t="s">
        <v>8309</v>
      </c>
      <c r="R3949" t="s">
        <v>8310</v>
      </c>
      <c r="S3949" s="16">
        <f>(((J3949/60)/60)/24)+DATE(1970,1,1)</f>
        <v>42615.142870370371</v>
      </c>
      <c r="T3949" s="16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8">
        <f>IFERROR(ROUND(E3950/L3950,2),0)</f>
        <v>0</v>
      </c>
      <c r="Q3950" s="11" t="s">
        <v>8309</v>
      </c>
      <c r="R3950" t="s">
        <v>8310</v>
      </c>
      <c r="S3950" s="16">
        <f>(((J3950/60)/60)/24)+DATE(1970,1,1)</f>
        <v>41829.325497685182</v>
      </c>
      <c r="T3950" s="16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8">
        <f>IFERROR(ROUND(E3951/L3951,2),0)</f>
        <v>49.28</v>
      </c>
      <c r="Q3951" s="11" t="s">
        <v>8309</v>
      </c>
      <c r="R3951" t="s">
        <v>8310</v>
      </c>
      <c r="S3951" s="16">
        <f>(((J3951/60)/60)/24)+DATE(1970,1,1)</f>
        <v>42016.120613425926</v>
      </c>
      <c r="T3951" s="16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8">
        <f>IFERROR(ROUND(E3952/L3952,2),0)</f>
        <v>25</v>
      </c>
      <c r="Q3952" s="11" t="s">
        <v>8309</v>
      </c>
      <c r="R3952" t="s">
        <v>8310</v>
      </c>
      <c r="S3952" s="16">
        <f>(((J3952/60)/60)/24)+DATE(1970,1,1)</f>
        <v>42439.702314814815</v>
      </c>
      <c r="T3952" s="16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8">
        <f>IFERROR(ROUND(E3953/L3953,2),0)</f>
        <v>1</v>
      </c>
      <c r="Q3953" s="11" t="s">
        <v>8309</v>
      </c>
      <c r="R3953" t="s">
        <v>8310</v>
      </c>
      <c r="S3953" s="16">
        <f>(((J3953/60)/60)/24)+DATE(1970,1,1)</f>
        <v>42433.825717592597</v>
      </c>
      <c r="T3953" s="16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8">
        <f>IFERROR(ROUND(E3954/L3954,2),0)</f>
        <v>25</v>
      </c>
      <c r="Q3954" s="11" t="s">
        <v>8309</v>
      </c>
      <c r="R3954" t="s">
        <v>8310</v>
      </c>
      <c r="S3954" s="16">
        <f>(((J3954/60)/60)/24)+DATE(1970,1,1)</f>
        <v>42243.790393518517</v>
      </c>
      <c r="T3954" s="16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8">
        <f>IFERROR(ROUND(E3955/L3955,2),0)</f>
        <v>0</v>
      </c>
      <c r="Q3955" s="11" t="s">
        <v>8309</v>
      </c>
      <c r="R3955" t="s">
        <v>8310</v>
      </c>
      <c r="S3955" s="16">
        <f>(((J3955/60)/60)/24)+DATE(1970,1,1)</f>
        <v>42550.048449074078</v>
      </c>
      <c r="T3955" s="16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8">
        <f>IFERROR(ROUND(E3956/L3956,2),0)</f>
        <v>0</v>
      </c>
      <c r="Q3956" s="11" t="s">
        <v>8309</v>
      </c>
      <c r="R3956" t="s">
        <v>8310</v>
      </c>
      <c r="S3956" s="16">
        <f>(((J3956/60)/60)/24)+DATE(1970,1,1)</f>
        <v>41774.651203703703</v>
      </c>
      <c r="T3956" s="16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8">
        <f>IFERROR(ROUND(E3957/L3957,2),0)</f>
        <v>53.13</v>
      </c>
      <c r="Q3957" s="11" t="s">
        <v>8309</v>
      </c>
      <c r="R3957" t="s">
        <v>8310</v>
      </c>
      <c r="S3957" s="16">
        <f>(((J3957/60)/60)/24)+DATE(1970,1,1)</f>
        <v>42306.848854166667</v>
      </c>
      <c r="T3957" s="16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8">
        <f>IFERROR(ROUND(E3958/L3958,2),0)</f>
        <v>0</v>
      </c>
      <c r="Q3958" s="11" t="s">
        <v>8309</v>
      </c>
      <c r="R3958" t="s">
        <v>8310</v>
      </c>
      <c r="S3958" s="16">
        <f>(((J3958/60)/60)/24)+DATE(1970,1,1)</f>
        <v>42457.932025462964</v>
      </c>
      <c r="T3958" s="16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8">
        <f>IFERROR(ROUND(E3959/L3959,2),0)</f>
        <v>7</v>
      </c>
      <c r="Q3959" s="11" t="s">
        <v>8309</v>
      </c>
      <c r="R3959" t="s">
        <v>8310</v>
      </c>
      <c r="S3959" s="16">
        <f>(((J3959/60)/60)/24)+DATE(1970,1,1)</f>
        <v>42513.976319444439</v>
      </c>
      <c r="T3959" s="16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8">
        <f>IFERROR(ROUND(E3960/L3960,2),0)</f>
        <v>40.06</v>
      </c>
      <c r="Q3960" s="11" t="s">
        <v>8309</v>
      </c>
      <c r="R3960" t="s">
        <v>8310</v>
      </c>
      <c r="S3960" s="16">
        <f>(((J3960/60)/60)/24)+DATE(1970,1,1)</f>
        <v>41816.950370370374</v>
      </c>
      <c r="T3960" s="16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8">
        <f>IFERROR(ROUND(E3961/L3961,2),0)</f>
        <v>24.33</v>
      </c>
      <c r="Q3961" s="11" t="s">
        <v>8309</v>
      </c>
      <c r="R3961" t="s">
        <v>8310</v>
      </c>
      <c r="S3961" s="16">
        <f>(((J3961/60)/60)/24)+DATE(1970,1,1)</f>
        <v>41880.788842592592</v>
      </c>
      <c r="T3961" s="16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8">
        <f>IFERROR(ROUND(E3962/L3962,2),0)</f>
        <v>11.25</v>
      </c>
      <c r="Q3962" s="11" t="s">
        <v>8309</v>
      </c>
      <c r="R3962" t="s">
        <v>8310</v>
      </c>
      <c r="S3962" s="16">
        <f>(((J3962/60)/60)/24)+DATE(1970,1,1)</f>
        <v>42342.845555555556</v>
      </c>
      <c r="T3962" s="16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8">
        <f>IFERROR(ROUND(E3963/L3963,2),0)</f>
        <v>10.5</v>
      </c>
      <c r="Q3963" s="11" t="s">
        <v>8309</v>
      </c>
      <c r="R3963" t="s">
        <v>8310</v>
      </c>
      <c r="S3963" s="16">
        <f>(((J3963/60)/60)/24)+DATE(1970,1,1)</f>
        <v>41745.891319444447</v>
      </c>
      <c r="T3963" s="16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8">
        <f>IFERROR(ROUND(E3964/L3964,2),0)</f>
        <v>15</v>
      </c>
      <c r="Q3964" s="11" t="s">
        <v>8309</v>
      </c>
      <c r="R3964" t="s">
        <v>8310</v>
      </c>
      <c r="S3964" s="16">
        <f>(((J3964/60)/60)/24)+DATE(1970,1,1)</f>
        <v>42311.621458333335</v>
      </c>
      <c r="T3964" s="16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8">
        <f>IFERROR(ROUND(E3965/L3965,2),0)</f>
        <v>0</v>
      </c>
      <c r="Q3965" s="11" t="s">
        <v>8309</v>
      </c>
      <c r="R3965" t="s">
        <v>8310</v>
      </c>
      <c r="S3965" s="16">
        <f>(((J3965/60)/60)/24)+DATE(1970,1,1)</f>
        <v>42296.154131944444</v>
      </c>
      <c r="T3965" s="16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8">
        <f>IFERROR(ROUND(E3966/L3966,2),0)</f>
        <v>42</v>
      </c>
      <c r="Q3966" s="11" t="s">
        <v>8309</v>
      </c>
      <c r="R3966" t="s">
        <v>8310</v>
      </c>
      <c r="S3966" s="16">
        <f>(((J3966/60)/60)/24)+DATE(1970,1,1)</f>
        <v>42053.722060185188</v>
      </c>
      <c r="T3966" s="16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8">
        <f>IFERROR(ROUND(E3967/L3967,2),0)</f>
        <v>71.25</v>
      </c>
      <c r="Q3967" s="11" t="s">
        <v>8309</v>
      </c>
      <c r="R3967" t="s">
        <v>8310</v>
      </c>
      <c r="S3967" s="16">
        <f>(((J3967/60)/60)/24)+DATE(1970,1,1)</f>
        <v>42414.235879629632</v>
      </c>
      <c r="T3967" s="16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8">
        <f>IFERROR(ROUND(E3968/L3968,2),0)</f>
        <v>22.5</v>
      </c>
      <c r="Q3968" s="11" t="s">
        <v>8309</v>
      </c>
      <c r="R3968" t="s">
        <v>8310</v>
      </c>
      <c r="S3968" s="16">
        <f>(((J3968/60)/60)/24)+DATE(1970,1,1)</f>
        <v>41801.711550925924</v>
      </c>
      <c r="T3968" s="16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8">
        <f>IFERROR(ROUND(E3969/L3969,2),0)</f>
        <v>41</v>
      </c>
      <c r="Q3969" s="11" t="s">
        <v>8309</v>
      </c>
      <c r="R3969" t="s">
        <v>8310</v>
      </c>
      <c r="S3969" s="16">
        <f>(((J3969/60)/60)/24)+DATE(1970,1,1)</f>
        <v>42770.290590277778</v>
      </c>
      <c r="T3969" s="16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8">
        <f>IFERROR(ROUND(E3970/L3970,2),0)</f>
        <v>47.91</v>
      </c>
      <c r="Q3970" s="11" t="s">
        <v>8309</v>
      </c>
      <c r="R3970" t="s">
        <v>8310</v>
      </c>
      <c r="S3970" s="16">
        <f>(((J3970/60)/60)/24)+DATE(1970,1,1)</f>
        <v>42452.815659722226</v>
      </c>
      <c r="T3970" s="16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8">
        <f>IFERROR(ROUND(E3971/L3971,2),0)</f>
        <v>35.17</v>
      </c>
      <c r="Q3971" s="11" t="s">
        <v>8309</v>
      </c>
      <c r="R3971" t="s">
        <v>8310</v>
      </c>
      <c r="S3971" s="16">
        <f>(((J3971/60)/60)/24)+DATE(1970,1,1)</f>
        <v>42601.854699074072</v>
      </c>
      <c r="T3971" s="16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8">
        <f>IFERROR(ROUND(E3972/L3972,2),0)</f>
        <v>5.5</v>
      </c>
      <c r="Q3972" s="11" t="s">
        <v>8309</v>
      </c>
      <c r="R3972" t="s">
        <v>8310</v>
      </c>
      <c r="S3972" s="16">
        <f>(((J3972/60)/60)/24)+DATE(1970,1,1)</f>
        <v>42447.863553240735</v>
      </c>
      <c r="T3972" s="16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8">
        <f>IFERROR(ROUND(E3973/L3973,2),0)</f>
        <v>22.67</v>
      </c>
      <c r="Q3973" s="11" t="s">
        <v>8309</v>
      </c>
      <c r="R3973" t="s">
        <v>8310</v>
      </c>
      <c r="S3973" s="16">
        <f>(((J3973/60)/60)/24)+DATE(1970,1,1)</f>
        <v>41811.536180555559</v>
      </c>
      <c r="T3973" s="16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8">
        <f>IFERROR(ROUND(E3974/L3974,2),0)</f>
        <v>26.38</v>
      </c>
      <c r="Q3974" s="11" t="s">
        <v>8309</v>
      </c>
      <c r="R3974" t="s">
        <v>8310</v>
      </c>
      <c r="S3974" s="16">
        <f>(((J3974/60)/60)/24)+DATE(1970,1,1)</f>
        <v>41981.067523148144</v>
      </c>
      <c r="T3974" s="16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8">
        <f>IFERROR(ROUND(E3975/L3975,2),0)</f>
        <v>105.54</v>
      </c>
      <c r="Q3975" s="11" t="s">
        <v>8309</v>
      </c>
      <c r="R3975" t="s">
        <v>8310</v>
      </c>
      <c r="S3975" s="16">
        <f>(((J3975/60)/60)/24)+DATE(1970,1,1)</f>
        <v>42469.68414351852</v>
      </c>
      <c r="T3975" s="16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8">
        <f>IFERROR(ROUND(E3976/L3976,2),0)</f>
        <v>29.09</v>
      </c>
      <c r="Q3976" s="11" t="s">
        <v>8309</v>
      </c>
      <c r="R3976" t="s">
        <v>8310</v>
      </c>
      <c r="S3976" s="16">
        <f>(((J3976/60)/60)/24)+DATE(1970,1,1)</f>
        <v>42493.546851851846</v>
      </c>
      <c r="T3976" s="16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8">
        <f>IFERROR(ROUND(E3977/L3977,2),0)</f>
        <v>0</v>
      </c>
      <c r="Q3977" s="11" t="s">
        <v>8309</v>
      </c>
      <c r="R3977" t="s">
        <v>8310</v>
      </c>
      <c r="S3977" s="16">
        <f>(((J3977/60)/60)/24)+DATE(1970,1,1)</f>
        <v>42534.866875</v>
      </c>
      <c r="T3977" s="16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8">
        <f>IFERROR(ROUND(E3978/L3978,2),0)</f>
        <v>62</v>
      </c>
      <c r="Q3978" s="11" t="s">
        <v>8309</v>
      </c>
      <c r="R3978" t="s">
        <v>8310</v>
      </c>
      <c r="S3978" s="16">
        <f>(((J3978/60)/60)/24)+DATE(1970,1,1)</f>
        <v>41830.858344907407</v>
      </c>
      <c r="T3978" s="16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8">
        <f>IFERROR(ROUND(E3979/L3979,2),0)</f>
        <v>217.5</v>
      </c>
      <c r="Q3979" s="11" t="s">
        <v>8309</v>
      </c>
      <c r="R3979" t="s">
        <v>8310</v>
      </c>
      <c r="S3979" s="16">
        <f>(((J3979/60)/60)/24)+DATE(1970,1,1)</f>
        <v>42543.788564814815</v>
      </c>
      <c r="T3979" s="16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8">
        <f>IFERROR(ROUND(E3980/L3980,2),0)</f>
        <v>26.75</v>
      </c>
      <c r="Q3980" s="11" t="s">
        <v>8309</v>
      </c>
      <c r="R3980" t="s">
        <v>8310</v>
      </c>
      <c r="S3980" s="16">
        <f>(((J3980/60)/60)/24)+DATE(1970,1,1)</f>
        <v>41975.642974537041</v>
      </c>
      <c r="T3980" s="16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8">
        <f>IFERROR(ROUND(E3981/L3981,2),0)</f>
        <v>18.329999999999998</v>
      </c>
      <c r="Q3981" s="11" t="s">
        <v>8309</v>
      </c>
      <c r="R3981" t="s">
        <v>8310</v>
      </c>
      <c r="S3981" s="16">
        <f>(((J3981/60)/60)/24)+DATE(1970,1,1)</f>
        <v>42069.903437500005</v>
      </c>
      <c r="T3981" s="16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8">
        <f>IFERROR(ROUND(E3982/L3982,2),0)</f>
        <v>64.290000000000006</v>
      </c>
      <c r="Q3982" s="11" t="s">
        <v>8309</v>
      </c>
      <c r="R3982" t="s">
        <v>8310</v>
      </c>
      <c r="S3982" s="16">
        <f>(((J3982/60)/60)/24)+DATE(1970,1,1)</f>
        <v>41795.598923611113</v>
      </c>
      <c r="T3982" s="16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8">
        <f>IFERROR(ROUND(E3983/L3983,2),0)</f>
        <v>175</v>
      </c>
      <c r="Q3983" s="11" t="s">
        <v>8309</v>
      </c>
      <c r="R3983" t="s">
        <v>8310</v>
      </c>
      <c r="S3983" s="16">
        <f>(((J3983/60)/60)/24)+DATE(1970,1,1)</f>
        <v>42508.179965277777</v>
      </c>
      <c r="T3983" s="16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8">
        <f>IFERROR(ROUND(E3984/L3984,2),0)</f>
        <v>34</v>
      </c>
      <c r="Q3984" s="11" t="s">
        <v>8309</v>
      </c>
      <c r="R3984" t="s">
        <v>8310</v>
      </c>
      <c r="S3984" s="16">
        <f>(((J3984/60)/60)/24)+DATE(1970,1,1)</f>
        <v>42132.809953703705</v>
      </c>
      <c r="T3984" s="16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8">
        <f>IFERROR(ROUND(E3985/L3985,2),0)</f>
        <v>84.28</v>
      </c>
      <c r="Q3985" s="11" t="s">
        <v>8309</v>
      </c>
      <c r="R3985" t="s">
        <v>8310</v>
      </c>
      <c r="S3985" s="16">
        <f>(((J3985/60)/60)/24)+DATE(1970,1,1)</f>
        <v>41747.86986111111</v>
      </c>
      <c r="T3985" s="16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8">
        <f>IFERROR(ROUND(E3986/L3986,2),0)</f>
        <v>9.5</v>
      </c>
      <c r="Q3986" s="11" t="s">
        <v>8309</v>
      </c>
      <c r="R3986" t="s">
        <v>8310</v>
      </c>
      <c r="S3986" s="16">
        <f>(((J3986/60)/60)/24)+DATE(1970,1,1)</f>
        <v>41920.963472222218</v>
      </c>
      <c r="T3986" s="16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8">
        <f>IFERROR(ROUND(E3987/L3987,2),0)</f>
        <v>33.74</v>
      </c>
      <c r="Q3987" s="11" t="s">
        <v>8309</v>
      </c>
      <c r="R3987" t="s">
        <v>8310</v>
      </c>
      <c r="S3987" s="16">
        <f>(((J3987/60)/60)/24)+DATE(1970,1,1)</f>
        <v>42399.707407407404</v>
      </c>
      <c r="T3987" s="16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8">
        <f>IFERROR(ROUND(E3988/L3988,2),0)</f>
        <v>37.54</v>
      </c>
      <c r="Q3988" s="11" t="s">
        <v>8309</v>
      </c>
      <c r="R3988" t="s">
        <v>8310</v>
      </c>
      <c r="S3988" s="16">
        <f>(((J3988/60)/60)/24)+DATE(1970,1,1)</f>
        <v>42467.548541666663</v>
      </c>
      <c r="T3988" s="16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8">
        <f>IFERROR(ROUND(E3989/L3989,2),0)</f>
        <v>11.62</v>
      </c>
      <c r="Q3989" s="11" t="s">
        <v>8309</v>
      </c>
      <c r="R3989" t="s">
        <v>8310</v>
      </c>
      <c r="S3989" s="16">
        <f>(((J3989/60)/60)/24)+DATE(1970,1,1)</f>
        <v>41765.92465277778</v>
      </c>
      <c r="T3989" s="16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8">
        <f>IFERROR(ROUND(E3990/L3990,2),0)</f>
        <v>8</v>
      </c>
      <c r="Q3990" s="11" t="s">
        <v>8309</v>
      </c>
      <c r="R3990" t="s">
        <v>8310</v>
      </c>
      <c r="S3990" s="16">
        <f>(((J3990/60)/60)/24)+DATE(1970,1,1)</f>
        <v>42230.08116898148</v>
      </c>
      <c r="T3990" s="16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8">
        <f>IFERROR(ROUND(E3991/L3991,2),0)</f>
        <v>0</v>
      </c>
      <c r="Q3991" s="11" t="s">
        <v>8309</v>
      </c>
      <c r="R3991" t="s">
        <v>8310</v>
      </c>
      <c r="S3991" s="16">
        <f>(((J3991/60)/60)/24)+DATE(1970,1,1)</f>
        <v>42286.749780092592</v>
      </c>
      <c r="T3991" s="16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8">
        <f>IFERROR(ROUND(E3992/L3992,2),0)</f>
        <v>23</v>
      </c>
      <c r="Q3992" s="11" t="s">
        <v>8309</v>
      </c>
      <c r="R3992" t="s">
        <v>8310</v>
      </c>
      <c r="S3992" s="16">
        <f>(((J3992/60)/60)/24)+DATE(1970,1,1)</f>
        <v>42401.672372685185</v>
      </c>
      <c r="T3992" s="16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8">
        <f>IFERROR(ROUND(E3993/L3993,2),0)</f>
        <v>100</v>
      </c>
      <c r="Q3993" s="11" t="s">
        <v>8309</v>
      </c>
      <c r="R3993" t="s">
        <v>8310</v>
      </c>
      <c r="S3993" s="16">
        <f>(((J3993/60)/60)/24)+DATE(1970,1,1)</f>
        <v>42125.644467592589</v>
      </c>
      <c r="T3993" s="16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8">
        <f>IFERROR(ROUND(E3994/L3994,2),0)</f>
        <v>60.11</v>
      </c>
      <c r="Q3994" s="11" t="s">
        <v>8309</v>
      </c>
      <c r="R3994" t="s">
        <v>8310</v>
      </c>
      <c r="S3994" s="16">
        <f>(((J3994/60)/60)/24)+DATE(1970,1,1)</f>
        <v>42289.94049768518</v>
      </c>
      <c r="T3994" s="16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8">
        <f>IFERROR(ROUND(E3995/L3995,2),0)</f>
        <v>3</v>
      </c>
      <c r="Q3995" s="11" t="s">
        <v>8309</v>
      </c>
      <c r="R3995" t="s">
        <v>8310</v>
      </c>
      <c r="S3995" s="16">
        <f>(((J3995/60)/60)/24)+DATE(1970,1,1)</f>
        <v>42107.864722222221</v>
      </c>
      <c r="T3995" s="16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8">
        <f>IFERROR(ROUND(E3996/L3996,2),0)</f>
        <v>5</v>
      </c>
      <c r="Q3996" s="11" t="s">
        <v>8309</v>
      </c>
      <c r="R3996" t="s">
        <v>8310</v>
      </c>
      <c r="S3996" s="16">
        <f>(((J3996/60)/60)/24)+DATE(1970,1,1)</f>
        <v>41809.389930555553</v>
      </c>
      <c r="T3996" s="16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8">
        <f>IFERROR(ROUND(E3997/L3997,2),0)</f>
        <v>17.5</v>
      </c>
      <c r="Q3997" s="11" t="s">
        <v>8309</v>
      </c>
      <c r="R3997" t="s">
        <v>8310</v>
      </c>
      <c r="S3997" s="16">
        <f>(((J3997/60)/60)/24)+DATE(1970,1,1)</f>
        <v>42019.683761574073</v>
      </c>
      <c r="T3997" s="16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8">
        <f>IFERROR(ROUND(E3998/L3998,2),0)</f>
        <v>29.24</v>
      </c>
      <c r="Q3998" s="11" t="s">
        <v>8309</v>
      </c>
      <c r="R3998" t="s">
        <v>8310</v>
      </c>
      <c r="S3998" s="16">
        <f>(((J3998/60)/60)/24)+DATE(1970,1,1)</f>
        <v>41950.26694444444</v>
      </c>
      <c r="T3998" s="16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8">
        <f>IFERROR(ROUND(E3999/L3999,2),0)</f>
        <v>0</v>
      </c>
      <c r="Q3999" s="11" t="s">
        <v>8309</v>
      </c>
      <c r="R3999" t="s">
        <v>8310</v>
      </c>
      <c r="S3999" s="16">
        <f>(((J3999/60)/60)/24)+DATE(1970,1,1)</f>
        <v>42069.391446759255</v>
      </c>
      <c r="T3999" s="16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8">
        <f>IFERROR(ROUND(E4000/L4000,2),0)</f>
        <v>59.58</v>
      </c>
      <c r="Q4000" s="11" t="s">
        <v>8309</v>
      </c>
      <c r="R4000" t="s">
        <v>8310</v>
      </c>
      <c r="S4000" s="16">
        <f>(((J4000/60)/60)/24)+DATE(1970,1,1)</f>
        <v>42061.963263888887</v>
      </c>
      <c r="T4000" s="16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8">
        <f>IFERROR(ROUND(E4001/L4001,2),0)</f>
        <v>82.57</v>
      </c>
      <c r="Q4001" s="11" t="s">
        <v>8309</v>
      </c>
      <c r="R4001" t="s">
        <v>8310</v>
      </c>
      <c r="S4001" s="16">
        <f>(((J4001/60)/60)/24)+DATE(1970,1,1)</f>
        <v>41842.828680555554</v>
      </c>
      <c r="T4001" s="16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8">
        <f>IFERROR(ROUND(E4002/L4002,2),0)</f>
        <v>10</v>
      </c>
      <c r="Q4002" s="11" t="s">
        <v>8309</v>
      </c>
      <c r="R4002" t="s">
        <v>8310</v>
      </c>
      <c r="S4002" s="16">
        <f>(((J4002/60)/60)/24)+DATE(1970,1,1)</f>
        <v>42437.64534722222</v>
      </c>
      <c r="T4002" s="16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8">
        <f>IFERROR(ROUND(E4003/L4003,2),0)</f>
        <v>32.36</v>
      </c>
      <c r="Q4003" s="11" t="s">
        <v>8309</v>
      </c>
      <c r="R4003" t="s">
        <v>8310</v>
      </c>
      <c r="S4003" s="16">
        <f>(((J4003/60)/60)/24)+DATE(1970,1,1)</f>
        <v>42775.964212962965</v>
      </c>
      <c r="T4003" s="16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8">
        <f>IFERROR(ROUND(E4004/L4004,2),0)</f>
        <v>5.75</v>
      </c>
      <c r="Q4004" s="11" t="s">
        <v>8309</v>
      </c>
      <c r="R4004" t="s">
        <v>8310</v>
      </c>
      <c r="S4004" s="16">
        <f>(((J4004/60)/60)/24)+DATE(1970,1,1)</f>
        <v>41879.043530092589</v>
      </c>
      <c r="T4004" s="16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8">
        <f>IFERROR(ROUND(E4005/L4005,2),0)</f>
        <v>100.5</v>
      </c>
      <c r="Q4005" s="11" t="s">
        <v>8309</v>
      </c>
      <c r="R4005" t="s">
        <v>8310</v>
      </c>
      <c r="S4005" s="16">
        <f>(((J4005/60)/60)/24)+DATE(1970,1,1)</f>
        <v>42020.587349537032</v>
      </c>
      <c r="T4005" s="16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8">
        <f>IFERROR(ROUND(E4006/L4006,2),0)</f>
        <v>1</v>
      </c>
      <c r="Q4006" s="11" t="s">
        <v>8309</v>
      </c>
      <c r="R4006" t="s">
        <v>8310</v>
      </c>
      <c r="S4006" s="16">
        <f>(((J4006/60)/60)/24)+DATE(1970,1,1)</f>
        <v>41890.16269675926</v>
      </c>
      <c r="T4006" s="16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8">
        <f>IFERROR(ROUND(E4007/L4007,2),0)</f>
        <v>20</v>
      </c>
      <c r="Q4007" s="11" t="s">
        <v>8309</v>
      </c>
      <c r="R4007" t="s">
        <v>8310</v>
      </c>
      <c r="S4007" s="16">
        <f>(((J4007/60)/60)/24)+DATE(1970,1,1)</f>
        <v>41872.807696759257</v>
      </c>
      <c r="T4007" s="16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8">
        <f>IFERROR(ROUND(E4008/L4008,2),0)</f>
        <v>2</v>
      </c>
      <c r="Q4008" s="11" t="s">
        <v>8309</v>
      </c>
      <c r="R4008" t="s">
        <v>8310</v>
      </c>
      <c r="S4008" s="16">
        <f>(((J4008/60)/60)/24)+DATE(1970,1,1)</f>
        <v>42391.772997685184</v>
      </c>
      <c r="T4008" s="16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8">
        <f>IFERROR(ROUND(E4009/L4009,2),0)</f>
        <v>5</v>
      </c>
      <c r="Q4009" s="11" t="s">
        <v>8309</v>
      </c>
      <c r="R4009" t="s">
        <v>8310</v>
      </c>
      <c r="S4009" s="16">
        <f>(((J4009/60)/60)/24)+DATE(1970,1,1)</f>
        <v>41848.772928240738</v>
      </c>
      <c r="T4009" s="16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8">
        <f>IFERROR(ROUND(E4010/L4010,2),0)</f>
        <v>15</v>
      </c>
      <c r="Q4010" s="11" t="s">
        <v>8309</v>
      </c>
      <c r="R4010" t="s">
        <v>8310</v>
      </c>
      <c r="S4010" s="16">
        <f>(((J4010/60)/60)/24)+DATE(1970,1,1)</f>
        <v>42177.964201388888</v>
      </c>
      <c r="T4010" s="16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8">
        <f>IFERROR(ROUND(E4011/L4011,2),0)</f>
        <v>25</v>
      </c>
      <c r="Q4011" s="11" t="s">
        <v>8309</v>
      </c>
      <c r="R4011" t="s">
        <v>8310</v>
      </c>
      <c r="S4011" s="16">
        <f>(((J4011/60)/60)/24)+DATE(1970,1,1)</f>
        <v>41851.700925925928</v>
      </c>
      <c r="T4011" s="16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8">
        <f>IFERROR(ROUND(E4012/L4012,2),0)</f>
        <v>45.84</v>
      </c>
      <c r="Q4012" s="11" t="s">
        <v>8309</v>
      </c>
      <c r="R4012" t="s">
        <v>8310</v>
      </c>
      <c r="S4012" s="16">
        <f>(((J4012/60)/60)/24)+DATE(1970,1,1)</f>
        <v>41921.770439814813</v>
      </c>
      <c r="T4012" s="16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8">
        <f>IFERROR(ROUND(E4013/L4013,2),0)</f>
        <v>4.75</v>
      </c>
      <c r="Q4013" s="11" t="s">
        <v>8309</v>
      </c>
      <c r="R4013" t="s">
        <v>8310</v>
      </c>
      <c r="S4013" s="16">
        <f>(((J4013/60)/60)/24)+DATE(1970,1,1)</f>
        <v>42002.54488425926</v>
      </c>
      <c r="T4013" s="16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8">
        <f>IFERROR(ROUND(E4014/L4014,2),0)</f>
        <v>0</v>
      </c>
      <c r="Q4014" s="11" t="s">
        <v>8309</v>
      </c>
      <c r="R4014" t="s">
        <v>8310</v>
      </c>
      <c r="S4014" s="16">
        <f>(((J4014/60)/60)/24)+DATE(1970,1,1)</f>
        <v>42096.544548611113</v>
      </c>
      <c r="T4014" s="16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8">
        <f>IFERROR(ROUND(E4015/L4015,2),0)</f>
        <v>13</v>
      </c>
      <c r="Q4015" s="11" t="s">
        <v>8309</v>
      </c>
      <c r="R4015" t="s">
        <v>8310</v>
      </c>
      <c r="S4015" s="16">
        <f>(((J4015/60)/60)/24)+DATE(1970,1,1)</f>
        <v>42021.301192129627</v>
      </c>
      <c r="T4015" s="16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8">
        <f>IFERROR(ROUND(E4016/L4016,2),0)</f>
        <v>0</v>
      </c>
      <c r="Q4016" s="11" t="s">
        <v>8309</v>
      </c>
      <c r="R4016" t="s">
        <v>8310</v>
      </c>
      <c r="S4016" s="16">
        <f>(((J4016/60)/60)/24)+DATE(1970,1,1)</f>
        <v>42419.246168981481</v>
      </c>
      <c r="T4016" s="16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8">
        <f>IFERROR(ROUND(E4017/L4017,2),0)</f>
        <v>1</v>
      </c>
      <c r="Q4017" s="11" t="s">
        <v>8309</v>
      </c>
      <c r="R4017" t="s">
        <v>8310</v>
      </c>
      <c r="S4017" s="16">
        <f>(((J4017/60)/60)/24)+DATE(1970,1,1)</f>
        <v>42174.780821759254</v>
      </c>
      <c r="T4017" s="16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8">
        <f>IFERROR(ROUND(E4018/L4018,2),0)</f>
        <v>10</v>
      </c>
      <c r="Q4018" s="11" t="s">
        <v>8309</v>
      </c>
      <c r="R4018" t="s">
        <v>8310</v>
      </c>
      <c r="S4018" s="16">
        <f>(((J4018/60)/60)/24)+DATE(1970,1,1)</f>
        <v>41869.872685185182</v>
      </c>
      <c r="T4018" s="16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8">
        <f>IFERROR(ROUND(E4019/L4019,2),0)</f>
        <v>52.5</v>
      </c>
      <c r="Q4019" s="11" t="s">
        <v>8309</v>
      </c>
      <c r="R4019" t="s">
        <v>8310</v>
      </c>
      <c r="S4019" s="16">
        <f>(((J4019/60)/60)/24)+DATE(1970,1,1)</f>
        <v>41856.672152777777</v>
      </c>
      <c r="T4019" s="16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8">
        <f>IFERROR(ROUND(E4020/L4020,2),0)</f>
        <v>32.5</v>
      </c>
      <c r="Q4020" s="11" t="s">
        <v>8309</v>
      </c>
      <c r="R4020" t="s">
        <v>8310</v>
      </c>
      <c r="S4020" s="16">
        <f>(((J4020/60)/60)/24)+DATE(1970,1,1)</f>
        <v>42620.91097222222</v>
      </c>
      <c r="T4020" s="16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8">
        <f>IFERROR(ROUND(E4021/L4021,2),0)</f>
        <v>7.25</v>
      </c>
      <c r="Q4021" s="11" t="s">
        <v>8309</v>
      </c>
      <c r="R4021" t="s">
        <v>8310</v>
      </c>
      <c r="S4021" s="16">
        <f>(((J4021/60)/60)/24)+DATE(1970,1,1)</f>
        <v>42417.675879629634</v>
      </c>
      <c r="T4021" s="16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8">
        <f>IFERROR(ROUND(E4022/L4022,2),0)</f>
        <v>33.33</v>
      </c>
      <c r="Q4022" s="11" t="s">
        <v>8309</v>
      </c>
      <c r="R4022" t="s">
        <v>8310</v>
      </c>
      <c r="S4022" s="16">
        <f>(((J4022/60)/60)/24)+DATE(1970,1,1)</f>
        <v>42057.190960648149</v>
      </c>
      <c r="T4022" s="16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8">
        <f>IFERROR(ROUND(E4023/L4023,2),0)</f>
        <v>62.5</v>
      </c>
      <c r="Q4023" s="11" t="s">
        <v>8309</v>
      </c>
      <c r="R4023" t="s">
        <v>8310</v>
      </c>
      <c r="S4023" s="16">
        <f>(((J4023/60)/60)/24)+DATE(1970,1,1)</f>
        <v>41878.911550925928</v>
      </c>
      <c r="T4023" s="16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8">
        <f>IFERROR(ROUND(E4024/L4024,2),0)</f>
        <v>63.56</v>
      </c>
      <c r="Q4024" s="11" t="s">
        <v>8309</v>
      </c>
      <c r="R4024" t="s">
        <v>8310</v>
      </c>
      <c r="S4024" s="16">
        <f>(((J4024/60)/60)/24)+DATE(1970,1,1)</f>
        <v>41990.584108796291</v>
      </c>
      <c r="T4024" s="16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8">
        <f>IFERROR(ROUND(E4025/L4025,2),0)</f>
        <v>0</v>
      </c>
      <c r="Q4025" s="11" t="s">
        <v>8309</v>
      </c>
      <c r="R4025" t="s">
        <v>8310</v>
      </c>
      <c r="S4025" s="16">
        <f>(((J4025/60)/60)/24)+DATE(1970,1,1)</f>
        <v>42408.999571759254</v>
      </c>
      <c r="T4025" s="16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8">
        <f>IFERROR(ROUND(E4026/L4026,2),0)</f>
        <v>10</v>
      </c>
      <c r="Q4026" s="11" t="s">
        <v>8309</v>
      </c>
      <c r="R4026" t="s">
        <v>8310</v>
      </c>
      <c r="S4026" s="16">
        <f>(((J4026/60)/60)/24)+DATE(1970,1,1)</f>
        <v>42217.670104166667</v>
      </c>
      <c r="T4026" s="16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8">
        <f>IFERROR(ROUND(E4027/L4027,2),0)</f>
        <v>62.5</v>
      </c>
      <c r="Q4027" s="11" t="s">
        <v>8309</v>
      </c>
      <c r="R4027" t="s">
        <v>8310</v>
      </c>
      <c r="S4027" s="16">
        <f>(((J4027/60)/60)/24)+DATE(1970,1,1)</f>
        <v>42151.237685185188</v>
      </c>
      <c r="T4027" s="16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8">
        <f>IFERROR(ROUND(E4028/L4028,2),0)</f>
        <v>0</v>
      </c>
      <c r="Q4028" s="11" t="s">
        <v>8309</v>
      </c>
      <c r="R4028" t="s">
        <v>8310</v>
      </c>
      <c r="S4028" s="16">
        <f>(((J4028/60)/60)/24)+DATE(1970,1,1)</f>
        <v>42282.655543981484</v>
      </c>
      <c r="T4028" s="16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8">
        <f>IFERROR(ROUND(E4029/L4029,2),0)</f>
        <v>30.71</v>
      </c>
      <c r="Q4029" s="11" t="s">
        <v>8309</v>
      </c>
      <c r="R4029" t="s">
        <v>8310</v>
      </c>
      <c r="S4029" s="16">
        <f>(((J4029/60)/60)/24)+DATE(1970,1,1)</f>
        <v>42768.97084490741</v>
      </c>
      <c r="T4029" s="16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8">
        <f>IFERROR(ROUND(E4030/L4030,2),0)</f>
        <v>51</v>
      </c>
      <c r="Q4030" s="11" t="s">
        <v>8309</v>
      </c>
      <c r="R4030" t="s">
        <v>8310</v>
      </c>
      <c r="S4030" s="16">
        <f>(((J4030/60)/60)/24)+DATE(1970,1,1)</f>
        <v>41765.938657407409</v>
      </c>
      <c r="T4030" s="16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8">
        <f>IFERROR(ROUND(E4031/L4031,2),0)</f>
        <v>0</v>
      </c>
      <c r="Q4031" s="11" t="s">
        <v>8309</v>
      </c>
      <c r="R4031" t="s">
        <v>8310</v>
      </c>
      <c r="S4031" s="16">
        <f>(((J4031/60)/60)/24)+DATE(1970,1,1)</f>
        <v>42322.025115740747</v>
      </c>
      <c r="T4031" s="16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8">
        <f>IFERROR(ROUND(E4032/L4032,2),0)</f>
        <v>66.67</v>
      </c>
      <c r="Q4032" s="11" t="s">
        <v>8309</v>
      </c>
      <c r="R4032" t="s">
        <v>8310</v>
      </c>
      <c r="S4032" s="16">
        <f>(((J4032/60)/60)/24)+DATE(1970,1,1)</f>
        <v>42374.655081018514</v>
      </c>
      <c r="T4032" s="16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8">
        <f>IFERROR(ROUND(E4033/L4033,2),0)</f>
        <v>0</v>
      </c>
      <c r="Q4033" s="11" t="s">
        <v>8309</v>
      </c>
      <c r="R4033" t="s">
        <v>8310</v>
      </c>
      <c r="S4033" s="16">
        <f>(((J4033/60)/60)/24)+DATE(1970,1,1)</f>
        <v>41941.585231481484</v>
      </c>
      <c r="T4033" s="16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8">
        <f>IFERROR(ROUND(E4034/L4034,2),0)</f>
        <v>59</v>
      </c>
      <c r="Q4034" s="11" t="s">
        <v>8309</v>
      </c>
      <c r="R4034" t="s">
        <v>8310</v>
      </c>
      <c r="S4034" s="16">
        <f>(((J4034/60)/60)/24)+DATE(1970,1,1)</f>
        <v>42293.809212962966</v>
      </c>
      <c r="T4034" s="16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8">
        <f>IFERROR(ROUND(E4035/L4035,2),0)</f>
        <v>65.34</v>
      </c>
      <c r="Q4035" s="11" t="s">
        <v>8309</v>
      </c>
      <c r="R4035" t="s">
        <v>8310</v>
      </c>
      <c r="S4035" s="16">
        <f>(((J4035/60)/60)/24)+DATE(1970,1,1)</f>
        <v>42614.268796296295</v>
      </c>
      <c r="T4035" s="16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8">
        <f>IFERROR(ROUND(E4036/L4036,2),0)</f>
        <v>100</v>
      </c>
      <c r="Q4036" s="11" t="s">
        <v>8309</v>
      </c>
      <c r="R4036" t="s">
        <v>8310</v>
      </c>
      <c r="S4036" s="16">
        <f>(((J4036/60)/60)/24)+DATE(1970,1,1)</f>
        <v>42067.947337962964</v>
      </c>
      <c r="T4036" s="16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8">
        <f>IFERROR(ROUND(E4037/L4037,2),0)</f>
        <v>147.4</v>
      </c>
      <c r="Q4037" s="11" t="s">
        <v>8309</v>
      </c>
      <c r="R4037" t="s">
        <v>8310</v>
      </c>
      <c r="S4037" s="16">
        <f>(((J4037/60)/60)/24)+DATE(1970,1,1)</f>
        <v>41903.882951388885</v>
      </c>
      <c r="T4037" s="16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8">
        <f>IFERROR(ROUND(E4038/L4038,2),0)</f>
        <v>166.06</v>
      </c>
      <c r="Q4038" s="11" t="s">
        <v>8309</v>
      </c>
      <c r="R4038" t="s">
        <v>8310</v>
      </c>
      <c r="S4038" s="16">
        <f>(((J4038/60)/60)/24)+DATE(1970,1,1)</f>
        <v>41804.937083333331</v>
      </c>
      <c r="T4038" s="16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8">
        <f>IFERROR(ROUND(E4039/L4039,2),0)</f>
        <v>40</v>
      </c>
      <c r="Q4039" s="11" t="s">
        <v>8309</v>
      </c>
      <c r="R4039" t="s">
        <v>8310</v>
      </c>
      <c r="S4039" s="16">
        <f>(((J4039/60)/60)/24)+DATE(1970,1,1)</f>
        <v>42497.070775462969</v>
      </c>
      <c r="T4039" s="16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8">
        <f>IFERROR(ROUND(E4040/L4040,2),0)</f>
        <v>75.25</v>
      </c>
      <c r="Q4040" s="11" t="s">
        <v>8309</v>
      </c>
      <c r="R4040" t="s">
        <v>8310</v>
      </c>
      <c r="S4040" s="16">
        <f>(((J4040/60)/60)/24)+DATE(1970,1,1)</f>
        <v>41869.798726851855</v>
      </c>
      <c r="T4040" s="16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8">
        <f>IFERROR(ROUND(E4041/L4041,2),0)</f>
        <v>60</v>
      </c>
      <c r="Q4041" s="11" t="s">
        <v>8309</v>
      </c>
      <c r="R4041" t="s">
        <v>8310</v>
      </c>
      <c r="S4041" s="16">
        <f>(((J4041/60)/60)/24)+DATE(1970,1,1)</f>
        <v>42305.670914351853</v>
      </c>
      <c r="T4041" s="16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8">
        <f>IFERROR(ROUND(E4042/L4042,2),0)</f>
        <v>1250</v>
      </c>
      <c r="Q4042" s="11" t="s">
        <v>8309</v>
      </c>
      <c r="R4042" t="s">
        <v>8310</v>
      </c>
      <c r="S4042" s="16">
        <f>(((J4042/60)/60)/24)+DATE(1970,1,1)</f>
        <v>42144.231527777782</v>
      </c>
      <c r="T4042" s="16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8">
        <f>IFERROR(ROUND(E4043/L4043,2),0)</f>
        <v>10.5</v>
      </c>
      <c r="Q4043" s="11" t="s">
        <v>8309</v>
      </c>
      <c r="R4043" t="s">
        <v>8310</v>
      </c>
      <c r="S4043" s="16">
        <f>(((J4043/60)/60)/24)+DATE(1970,1,1)</f>
        <v>42559.474004629628</v>
      </c>
      <c r="T4043" s="16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8">
        <f>IFERROR(ROUND(E4044/L4044,2),0)</f>
        <v>7</v>
      </c>
      <c r="Q4044" s="11" t="s">
        <v>8309</v>
      </c>
      <c r="R4044" t="s">
        <v>8310</v>
      </c>
      <c r="S4044" s="16">
        <f>(((J4044/60)/60)/24)+DATE(1970,1,1)</f>
        <v>41995.084074074075</v>
      </c>
      <c r="T4044" s="16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8">
        <f>IFERROR(ROUND(E4045/L4045,2),0)</f>
        <v>0</v>
      </c>
      <c r="Q4045" s="11" t="s">
        <v>8309</v>
      </c>
      <c r="R4045" t="s">
        <v>8310</v>
      </c>
      <c r="S4045" s="16">
        <f>(((J4045/60)/60)/24)+DATE(1970,1,1)</f>
        <v>41948.957465277781</v>
      </c>
      <c r="T4045" s="16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8">
        <f>IFERROR(ROUND(E4046/L4046,2),0)</f>
        <v>56.25</v>
      </c>
      <c r="Q4046" s="11" t="s">
        <v>8309</v>
      </c>
      <c r="R4046" t="s">
        <v>8310</v>
      </c>
      <c r="S4046" s="16">
        <f>(((J4046/60)/60)/24)+DATE(1970,1,1)</f>
        <v>42074.219699074078</v>
      </c>
      <c r="T4046" s="16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8">
        <f>IFERROR(ROUND(E4047/L4047,2),0)</f>
        <v>1</v>
      </c>
      <c r="Q4047" s="11" t="s">
        <v>8309</v>
      </c>
      <c r="R4047" t="s">
        <v>8310</v>
      </c>
      <c r="S4047" s="16">
        <f>(((J4047/60)/60)/24)+DATE(1970,1,1)</f>
        <v>41842.201261574075</v>
      </c>
      <c r="T4047" s="16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8">
        <f>IFERROR(ROUND(E4048/L4048,2),0)</f>
        <v>38.33</v>
      </c>
      <c r="Q4048" s="11" t="s">
        <v>8309</v>
      </c>
      <c r="R4048" t="s">
        <v>8310</v>
      </c>
      <c r="S4048" s="16">
        <f>(((J4048/60)/60)/24)+DATE(1970,1,1)</f>
        <v>41904.650578703702</v>
      </c>
      <c r="T4048" s="16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8">
        <f>IFERROR(ROUND(E4049/L4049,2),0)</f>
        <v>27.5</v>
      </c>
      <c r="Q4049" s="11" t="s">
        <v>8309</v>
      </c>
      <c r="R4049" t="s">
        <v>8310</v>
      </c>
      <c r="S4049" s="16">
        <f>(((J4049/60)/60)/24)+DATE(1970,1,1)</f>
        <v>41991.022488425922</v>
      </c>
      <c r="T4049" s="16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8">
        <f>IFERROR(ROUND(E4050/L4050,2),0)</f>
        <v>32.979999999999997</v>
      </c>
      <c r="Q4050" s="11" t="s">
        <v>8309</v>
      </c>
      <c r="R4050" t="s">
        <v>8310</v>
      </c>
      <c r="S4050" s="16">
        <f>(((J4050/60)/60)/24)+DATE(1970,1,1)</f>
        <v>42436.509108796294</v>
      </c>
      <c r="T4050" s="16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8">
        <f>IFERROR(ROUND(E4051/L4051,2),0)</f>
        <v>16</v>
      </c>
      <c r="Q4051" s="11" t="s">
        <v>8309</v>
      </c>
      <c r="R4051" t="s">
        <v>8310</v>
      </c>
      <c r="S4051" s="16">
        <f>(((J4051/60)/60)/24)+DATE(1970,1,1)</f>
        <v>42169.958506944444</v>
      </c>
      <c r="T4051" s="16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8">
        <f>IFERROR(ROUND(E4052/L4052,2),0)</f>
        <v>1</v>
      </c>
      <c r="Q4052" s="11" t="s">
        <v>8309</v>
      </c>
      <c r="R4052" t="s">
        <v>8310</v>
      </c>
      <c r="S4052" s="16">
        <f>(((J4052/60)/60)/24)+DATE(1970,1,1)</f>
        <v>41905.636469907404</v>
      </c>
      <c r="T4052" s="16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8">
        <f>IFERROR(ROUND(E4053/L4053,2),0)</f>
        <v>0</v>
      </c>
      <c r="Q4053" s="11" t="s">
        <v>8309</v>
      </c>
      <c r="R4053" t="s">
        <v>8310</v>
      </c>
      <c r="S4053" s="16">
        <f>(((J4053/60)/60)/24)+DATE(1970,1,1)</f>
        <v>41761.810150462967</v>
      </c>
      <c r="T4053" s="16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8">
        <f>IFERROR(ROUND(E4054/L4054,2),0)</f>
        <v>86.62</v>
      </c>
      <c r="Q4054" s="11" t="s">
        <v>8309</v>
      </c>
      <c r="R4054" t="s">
        <v>8310</v>
      </c>
      <c r="S4054" s="16">
        <f>(((J4054/60)/60)/24)+DATE(1970,1,1)</f>
        <v>41865.878657407404</v>
      </c>
      <c r="T4054" s="16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8">
        <f>IFERROR(ROUND(E4055/L4055,2),0)</f>
        <v>55</v>
      </c>
      <c r="Q4055" s="11" t="s">
        <v>8309</v>
      </c>
      <c r="R4055" t="s">
        <v>8310</v>
      </c>
      <c r="S4055" s="16">
        <f>(((J4055/60)/60)/24)+DATE(1970,1,1)</f>
        <v>41928.690138888887</v>
      </c>
      <c r="T4055" s="16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8">
        <f>IFERROR(ROUND(E4056/L4056,2),0)</f>
        <v>0</v>
      </c>
      <c r="Q4056" s="11" t="s">
        <v>8309</v>
      </c>
      <c r="R4056" t="s">
        <v>8310</v>
      </c>
      <c r="S4056" s="16">
        <f>(((J4056/60)/60)/24)+DATE(1970,1,1)</f>
        <v>42613.841261574074</v>
      </c>
      <c r="T4056" s="16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8">
        <f>IFERROR(ROUND(E4057/L4057,2),0)</f>
        <v>41.95</v>
      </c>
      <c r="Q4057" s="11" t="s">
        <v>8309</v>
      </c>
      <c r="R4057" t="s">
        <v>8310</v>
      </c>
      <c r="S4057" s="16">
        <f>(((J4057/60)/60)/24)+DATE(1970,1,1)</f>
        <v>41779.648506944446</v>
      </c>
      <c r="T4057" s="16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8">
        <f>IFERROR(ROUND(E4058/L4058,2),0)</f>
        <v>88.33</v>
      </c>
      <c r="Q4058" s="11" t="s">
        <v>8309</v>
      </c>
      <c r="R4058" t="s">
        <v>8310</v>
      </c>
      <c r="S4058" s="16">
        <f>(((J4058/60)/60)/24)+DATE(1970,1,1)</f>
        <v>42534.933321759265</v>
      </c>
      <c r="T4058" s="16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8">
        <f>IFERROR(ROUND(E4059/L4059,2),0)</f>
        <v>129.16999999999999</v>
      </c>
      <c r="Q4059" s="11" t="s">
        <v>8309</v>
      </c>
      <c r="R4059" t="s">
        <v>8310</v>
      </c>
      <c r="S4059" s="16">
        <f>(((J4059/60)/60)/24)+DATE(1970,1,1)</f>
        <v>42310.968518518523</v>
      </c>
      <c r="T4059" s="16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8">
        <f>IFERROR(ROUND(E4060/L4060,2),0)</f>
        <v>23.75</v>
      </c>
      <c r="Q4060" s="11" t="s">
        <v>8309</v>
      </c>
      <c r="R4060" t="s">
        <v>8310</v>
      </c>
      <c r="S4060" s="16">
        <f>(((J4060/60)/60)/24)+DATE(1970,1,1)</f>
        <v>42446.060694444444</v>
      </c>
      <c r="T4060" s="16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8">
        <f>IFERROR(ROUND(E4061/L4061,2),0)</f>
        <v>35.71</v>
      </c>
      <c r="Q4061" s="11" t="s">
        <v>8309</v>
      </c>
      <c r="R4061" t="s">
        <v>8310</v>
      </c>
      <c r="S4061" s="16">
        <f>(((J4061/60)/60)/24)+DATE(1970,1,1)</f>
        <v>41866.640648148146</v>
      </c>
      <c r="T4061" s="16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8">
        <f>IFERROR(ROUND(E4062/L4062,2),0)</f>
        <v>57</v>
      </c>
      <c r="Q4062" s="11" t="s">
        <v>8309</v>
      </c>
      <c r="R4062" t="s">
        <v>8310</v>
      </c>
      <c r="S4062" s="16">
        <f>(((J4062/60)/60)/24)+DATE(1970,1,1)</f>
        <v>41779.695092592592</v>
      </c>
      <c r="T4062" s="16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8">
        <f>IFERROR(ROUND(E4063/L4063,2),0)</f>
        <v>0</v>
      </c>
      <c r="Q4063" s="11" t="s">
        <v>8309</v>
      </c>
      <c r="R4063" t="s">
        <v>8310</v>
      </c>
      <c r="S4063" s="16">
        <f>(((J4063/60)/60)/24)+DATE(1970,1,1)</f>
        <v>42421.141469907408</v>
      </c>
      <c r="T4063" s="16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8">
        <f>IFERROR(ROUND(E4064/L4064,2),0)</f>
        <v>163.33000000000001</v>
      </c>
      <c r="Q4064" s="11" t="s">
        <v>8309</v>
      </c>
      <c r="R4064" t="s">
        <v>8310</v>
      </c>
      <c r="S4064" s="16">
        <f>(((J4064/60)/60)/24)+DATE(1970,1,1)</f>
        <v>42523.739212962959</v>
      </c>
      <c r="T4064" s="16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8">
        <f>IFERROR(ROUND(E4065/L4065,2),0)</f>
        <v>15</v>
      </c>
      <c r="Q4065" s="11" t="s">
        <v>8309</v>
      </c>
      <c r="R4065" t="s">
        <v>8310</v>
      </c>
      <c r="S4065" s="16">
        <f>(((J4065/60)/60)/24)+DATE(1970,1,1)</f>
        <v>41787.681527777779</v>
      </c>
      <c r="T4065" s="16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8">
        <f>IFERROR(ROUND(E4066/L4066,2),0)</f>
        <v>64.17</v>
      </c>
      <c r="Q4066" s="11" t="s">
        <v>8309</v>
      </c>
      <c r="R4066" t="s">
        <v>8310</v>
      </c>
      <c r="S4066" s="16">
        <f>(((J4066/60)/60)/24)+DATE(1970,1,1)</f>
        <v>42093.588263888887</v>
      </c>
      <c r="T4066" s="16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8">
        <f>IFERROR(ROUND(E4067/L4067,2),0)</f>
        <v>6.75</v>
      </c>
      <c r="Q4067" s="11" t="s">
        <v>8309</v>
      </c>
      <c r="R4067" t="s">
        <v>8310</v>
      </c>
      <c r="S4067" s="16">
        <f>(((J4067/60)/60)/24)+DATE(1970,1,1)</f>
        <v>41833.951516203706</v>
      </c>
      <c r="T4067" s="16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8">
        <f>IFERROR(ROUND(E4068/L4068,2),0)</f>
        <v>25</v>
      </c>
      <c r="Q4068" s="11" t="s">
        <v>8309</v>
      </c>
      <c r="R4068" t="s">
        <v>8310</v>
      </c>
      <c r="S4068" s="16">
        <f>(((J4068/60)/60)/24)+DATE(1970,1,1)</f>
        <v>42479.039212962962</v>
      </c>
      <c r="T4068" s="16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8">
        <f>IFERROR(ROUND(E4069/L4069,2),0)</f>
        <v>179.12</v>
      </c>
      <c r="Q4069" s="11" t="s">
        <v>8309</v>
      </c>
      <c r="R4069" t="s">
        <v>8310</v>
      </c>
      <c r="S4069" s="16">
        <f>(((J4069/60)/60)/24)+DATE(1970,1,1)</f>
        <v>42235.117476851854</v>
      </c>
      <c r="T4069" s="16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8">
        <f>IFERROR(ROUND(E4070/L4070,2),0)</f>
        <v>34.950000000000003</v>
      </c>
      <c r="Q4070" s="11" t="s">
        <v>8309</v>
      </c>
      <c r="R4070" t="s">
        <v>8310</v>
      </c>
      <c r="S4070" s="16">
        <f>(((J4070/60)/60)/24)+DATE(1970,1,1)</f>
        <v>42718.963599537034</v>
      </c>
      <c r="T4070" s="16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8">
        <f>IFERROR(ROUND(E4071/L4071,2),0)</f>
        <v>33.08</v>
      </c>
      <c r="Q4071" s="11" t="s">
        <v>8309</v>
      </c>
      <c r="R4071" t="s">
        <v>8310</v>
      </c>
      <c r="S4071" s="16">
        <f>(((J4071/60)/60)/24)+DATE(1970,1,1)</f>
        <v>42022.661527777775</v>
      </c>
      <c r="T4071" s="16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8">
        <f>IFERROR(ROUND(E4072/L4072,2),0)</f>
        <v>27.5</v>
      </c>
      <c r="Q4072" s="11" t="s">
        <v>8309</v>
      </c>
      <c r="R4072" t="s">
        <v>8310</v>
      </c>
      <c r="S4072" s="16">
        <f>(((J4072/60)/60)/24)+DATE(1970,1,1)</f>
        <v>42031.666898148149</v>
      </c>
      <c r="T4072" s="16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8">
        <f>IFERROR(ROUND(E4073/L4073,2),0)</f>
        <v>0</v>
      </c>
      <c r="Q4073" s="11" t="s">
        <v>8309</v>
      </c>
      <c r="R4073" t="s">
        <v>8310</v>
      </c>
      <c r="S4073" s="16">
        <f>(((J4073/60)/60)/24)+DATE(1970,1,1)</f>
        <v>42700.804756944446</v>
      </c>
      <c r="T4073" s="16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8">
        <f>IFERROR(ROUND(E4074/L4074,2),0)</f>
        <v>2</v>
      </c>
      <c r="Q4074" s="11" t="s">
        <v>8309</v>
      </c>
      <c r="R4074" t="s">
        <v>8310</v>
      </c>
      <c r="S4074" s="16">
        <f>(((J4074/60)/60)/24)+DATE(1970,1,1)</f>
        <v>41812.77443287037</v>
      </c>
      <c r="T4074" s="16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8">
        <f>IFERROR(ROUND(E4075/L4075,2),0)</f>
        <v>18.5</v>
      </c>
      <c r="Q4075" s="11" t="s">
        <v>8309</v>
      </c>
      <c r="R4075" t="s">
        <v>8310</v>
      </c>
      <c r="S4075" s="16">
        <f>(((J4075/60)/60)/24)+DATE(1970,1,1)</f>
        <v>42078.34520833334</v>
      </c>
      <c r="T4075" s="16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8">
        <f>IFERROR(ROUND(E4076/L4076,2),0)</f>
        <v>35</v>
      </c>
      <c r="Q4076" s="11" t="s">
        <v>8309</v>
      </c>
      <c r="R4076" t="s">
        <v>8310</v>
      </c>
      <c r="S4076" s="16">
        <f>(((J4076/60)/60)/24)+DATE(1970,1,1)</f>
        <v>42283.552951388891</v>
      </c>
      <c r="T4076" s="16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8">
        <f>IFERROR(ROUND(E4077/L4077,2),0)</f>
        <v>44.31</v>
      </c>
      <c r="Q4077" s="11" t="s">
        <v>8309</v>
      </c>
      <c r="R4077" t="s">
        <v>8310</v>
      </c>
      <c r="S4077" s="16">
        <f>(((J4077/60)/60)/24)+DATE(1970,1,1)</f>
        <v>41779.045937499999</v>
      </c>
      <c r="T4077" s="16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8">
        <f>IFERROR(ROUND(E4078/L4078,2),0)</f>
        <v>0</v>
      </c>
      <c r="Q4078" s="11" t="s">
        <v>8309</v>
      </c>
      <c r="R4078" t="s">
        <v>8310</v>
      </c>
      <c r="S4078" s="16">
        <f>(((J4078/60)/60)/24)+DATE(1970,1,1)</f>
        <v>41905.795706018522</v>
      </c>
      <c r="T4078" s="16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8">
        <f>IFERROR(ROUND(E4079/L4079,2),0)</f>
        <v>222.5</v>
      </c>
      <c r="Q4079" s="11" t="s">
        <v>8309</v>
      </c>
      <c r="R4079" t="s">
        <v>8310</v>
      </c>
      <c r="S4079" s="16">
        <f>(((J4079/60)/60)/24)+DATE(1970,1,1)</f>
        <v>42695.7105787037</v>
      </c>
      <c r="T4079" s="16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8">
        <f>IFERROR(ROUND(E4080/L4080,2),0)</f>
        <v>0</v>
      </c>
      <c r="Q4080" s="11" t="s">
        <v>8309</v>
      </c>
      <c r="R4080" t="s">
        <v>8310</v>
      </c>
      <c r="S4080" s="16">
        <f>(((J4080/60)/60)/24)+DATE(1970,1,1)</f>
        <v>42732.787523148145</v>
      </c>
      <c r="T4080" s="16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8">
        <f>IFERROR(ROUND(E4081/L4081,2),0)</f>
        <v>5</v>
      </c>
      <c r="Q4081" s="11" t="s">
        <v>8309</v>
      </c>
      <c r="R4081" t="s">
        <v>8310</v>
      </c>
      <c r="S4081" s="16">
        <f>(((J4081/60)/60)/24)+DATE(1970,1,1)</f>
        <v>42510.938900462963</v>
      </c>
      <c r="T4081" s="16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8">
        <f>IFERROR(ROUND(E4082/L4082,2),0)</f>
        <v>0</v>
      </c>
      <c r="Q4082" s="11" t="s">
        <v>8309</v>
      </c>
      <c r="R4082" t="s">
        <v>8310</v>
      </c>
      <c r="S4082" s="16">
        <f>(((J4082/60)/60)/24)+DATE(1970,1,1)</f>
        <v>42511.698101851856</v>
      </c>
      <c r="T4082" s="16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8">
        <f>IFERROR(ROUND(E4083/L4083,2),0)</f>
        <v>29.17</v>
      </c>
      <c r="Q4083" s="11" t="s">
        <v>8309</v>
      </c>
      <c r="R4083" t="s">
        <v>8310</v>
      </c>
      <c r="S4083" s="16">
        <f>(((J4083/60)/60)/24)+DATE(1970,1,1)</f>
        <v>42041.581307870365</v>
      </c>
      <c r="T4083" s="16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8">
        <f>IFERROR(ROUND(E4084/L4084,2),0)</f>
        <v>1.5</v>
      </c>
      <c r="Q4084" s="11" t="s">
        <v>8309</v>
      </c>
      <c r="R4084" t="s">
        <v>8310</v>
      </c>
      <c r="S4084" s="16">
        <f>(((J4084/60)/60)/24)+DATE(1970,1,1)</f>
        <v>42307.189270833333</v>
      </c>
      <c r="T4084" s="16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8">
        <f>IFERROR(ROUND(E4085/L4085,2),0)</f>
        <v>126.5</v>
      </c>
      <c r="Q4085" s="11" t="s">
        <v>8309</v>
      </c>
      <c r="R4085" t="s">
        <v>8310</v>
      </c>
      <c r="S4085" s="16">
        <f>(((J4085/60)/60)/24)+DATE(1970,1,1)</f>
        <v>42353.761759259258</v>
      </c>
      <c r="T4085" s="16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8">
        <f>IFERROR(ROUND(E4086/L4086,2),0)</f>
        <v>10</v>
      </c>
      <c r="Q4086" s="11" t="s">
        <v>8309</v>
      </c>
      <c r="R4086" t="s">
        <v>8310</v>
      </c>
      <c r="S4086" s="16">
        <f>(((J4086/60)/60)/24)+DATE(1970,1,1)</f>
        <v>42622.436412037037</v>
      </c>
      <c r="T4086" s="16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8">
        <f>IFERROR(ROUND(E4087/L4087,2),0)</f>
        <v>10</v>
      </c>
      <c r="Q4087" s="11" t="s">
        <v>8309</v>
      </c>
      <c r="R4087" t="s">
        <v>8310</v>
      </c>
      <c r="S4087" s="16">
        <f>(((J4087/60)/60)/24)+DATE(1970,1,1)</f>
        <v>42058.603877314818</v>
      </c>
      <c r="T4087" s="16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8">
        <f>IFERROR(ROUND(E4088/L4088,2),0)</f>
        <v>9.4</v>
      </c>
      <c r="Q4088" s="11" t="s">
        <v>8309</v>
      </c>
      <c r="R4088" t="s">
        <v>8310</v>
      </c>
      <c r="S4088" s="16">
        <f>(((J4088/60)/60)/24)+DATE(1970,1,1)</f>
        <v>42304.940960648149</v>
      </c>
      <c r="T4088" s="16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8">
        <f>IFERROR(ROUND(E4089/L4089,2),0)</f>
        <v>0</v>
      </c>
      <c r="Q4089" s="11" t="s">
        <v>8309</v>
      </c>
      <c r="R4089" t="s">
        <v>8310</v>
      </c>
      <c r="S4089" s="16">
        <f>(((J4089/60)/60)/24)+DATE(1970,1,1)</f>
        <v>42538.742893518516</v>
      </c>
      <c r="T4089" s="16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8">
        <f>IFERROR(ROUND(E4090/L4090,2),0)</f>
        <v>72</v>
      </c>
      <c r="Q4090" s="11" t="s">
        <v>8309</v>
      </c>
      <c r="R4090" t="s">
        <v>8310</v>
      </c>
      <c r="S4090" s="16">
        <f>(((J4090/60)/60)/24)+DATE(1970,1,1)</f>
        <v>41990.612546296295</v>
      </c>
      <c r="T4090" s="16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8">
        <f>IFERROR(ROUND(E4091/L4091,2),0)</f>
        <v>30</v>
      </c>
      <c r="Q4091" s="11" t="s">
        <v>8309</v>
      </c>
      <c r="R4091" t="s">
        <v>8310</v>
      </c>
      <c r="S4091" s="16">
        <f>(((J4091/60)/60)/24)+DATE(1970,1,1)</f>
        <v>42122.732499999998</v>
      </c>
      <c r="T4091" s="16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8">
        <f>IFERROR(ROUND(E4092/L4092,2),0)</f>
        <v>10.67</v>
      </c>
      <c r="Q4092" s="11" t="s">
        <v>8309</v>
      </c>
      <c r="R4092" t="s">
        <v>8310</v>
      </c>
      <c r="S4092" s="16">
        <f>(((J4092/60)/60)/24)+DATE(1970,1,1)</f>
        <v>42209.67288194444</v>
      </c>
      <c r="T4092" s="16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8">
        <f>IFERROR(ROUND(E4093/L4093,2),0)</f>
        <v>25.5</v>
      </c>
      <c r="Q4093" s="11" t="s">
        <v>8309</v>
      </c>
      <c r="R4093" t="s">
        <v>8310</v>
      </c>
      <c r="S4093" s="16">
        <f>(((J4093/60)/60)/24)+DATE(1970,1,1)</f>
        <v>41990.506377314814</v>
      </c>
      <c r="T4093" s="16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8">
        <f>IFERROR(ROUND(E4094/L4094,2),0)</f>
        <v>20</v>
      </c>
      <c r="Q4094" s="11" t="s">
        <v>8309</v>
      </c>
      <c r="R4094" t="s">
        <v>8310</v>
      </c>
      <c r="S4094" s="16">
        <f>(((J4094/60)/60)/24)+DATE(1970,1,1)</f>
        <v>42039.194988425923</v>
      </c>
      <c r="T4094" s="16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8">
        <f>IFERROR(ROUND(E4095/L4095,2),0)</f>
        <v>15</v>
      </c>
      <c r="Q4095" s="11" t="s">
        <v>8309</v>
      </c>
      <c r="R4095" t="s">
        <v>8310</v>
      </c>
      <c r="S4095" s="16">
        <f>(((J4095/60)/60)/24)+DATE(1970,1,1)</f>
        <v>42178.815891203703</v>
      </c>
      <c r="T4095" s="16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8">
        <f>IFERROR(ROUND(E4096/L4096,2),0)</f>
        <v>91.25</v>
      </c>
      <c r="Q4096" s="11" t="s">
        <v>8309</v>
      </c>
      <c r="R4096" t="s">
        <v>8310</v>
      </c>
      <c r="S4096" s="16">
        <f>(((J4096/60)/60)/24)+DATE(1970,1,1)</f>
        <v>41890.086805555555</v>
      </c>
      <c r="T4096" s="16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8">
        <f>IFERROR(ROUND(E4097/L4097,2),0)</f>
        <v>800</v>
      </c>
      <c r="Q4097" s="11" t="s">
        <v>8309</v>
      </c>
      <c r="R4097" t="s">
        <v>8310</v>
      </c>
      <c r="S4097" s="16">
        <f>(((J4097/60)/60)/24)+DATE(1970,1,1)</f>
        <v>42693.031828703708</v>
      </c>
      <c r="T4097" s="16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8">
        <f>IFERROR(ROUND(E4098/L4098,2),0)</f>
        <v>80</v>
      </c>
      <c r="Q4098" s="11" t="s">
        <v>8309</v>
      </c>
      <c r="R4098" t="s">
        <v>8310</v>
      </c>
      <c r="S4098" s="16">
        <f>(((J4098/60)/60)/24)+DATE(1970,1,1)</f>
        <v>42750.530312499999</v>
      </c>
      <c r="T4098" s="16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8">
        <f>IFERROR(ROUND(E4099/L4099,2),0)</f>
        <v>0</v>
      </c>
      <c r="Q4099" s="11" t="s">
        <v>8309</v>
      </c>
      <c r="R4099" t="s">
        <v>8310</v>
      </c>
      <c r="S4099" s="16">
        <f>(((J4099/60)/60)/24)+DATE(1970,1,1)</f>
        <v>42344.824502314819</v>
      </c>
      <c r="T4099" s="16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8">
        <f>IFERROR(ROUND(E4100/L4100,2),0)</f>
        <v>0</v>
      </c>
      <c r="Q4100" s="11" t="s">
        <v>8309</v>
      </c>
      <c r="R4100" t="s">
        <v>8310</v>
      </c>
      <c r="S4100" s="16">
        <f>(((J4100/60)/60)/24)+DATE(1970,1,1)</f>
        <v>42495.722187499996</v>
      </c>
      <c r="T4100" s="16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8">
        <f>IFERROR(ROUND(E4101/L4101,2),0)</f>
        <v>50</v>
      </c>
      <c r="Q4101" s="11" t="s">
        <v>8309</v>
      </c>
      <c r="R4101" t="s">
        <v>8310</v>
      </c>
      <c r="S4101" s="16">
        <f>(((J4101/60)/60)/24)+DATE(1970,1,1)</f>
        <v>42570.850381944445</v>
      </c>
      <c r="T4101" s="16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8">
        <f>IFERROR(ROUND(E4102/L4102,2),0)</f>
        <v>0</v>
      </c>
      <c r="Q4102" s="11" t="s">
        <v>8309</v>
      </c>
      <c r="R4102" t="s">
        <v>8310</v>
      </c>
      <c r="S4102" s="16">
        <f>(((J4102/60)/60)/24)+DATE(1970,1,1)</f>
        <v>41927.124884259261</v>
      </c>
      <c r="T4102" s="16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8">
        <f>IFERROR(ROUND(E4103/L4103,2),0)</f>
        <v>0</v>
      </c>
      <c r="Q4103" s="11" t="s">
        <v>8309</v>
      </c>
      <c r="R4103" t="s">
        <v>8310</v>
      </c>
      <c r="S4103" s="16">
        <f>(((J4103/60)/60)/24)+DATE(1970,1,1)</f>
        <v>42730.903726851851</v>
      </c>
      <c r="T4103" s="16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8">
        <f>IFERROR(ROUND(E4104/L4104,2),0)</f>
        <v>22.83</v>
      </c>
      <c r="Q4104" s="11" t="s">
        <v>8309</v>
      </c>
      <c r="R4104" t="s">
        <v>8310</v>
      </c>
      <c r="S4104" s="16">
        <f>(((J4104/60)/60)/24)+DATE(1970,1,1)</f>
        <v>42475.848067129627</v>
      </c>
      <c r="T4104" s="16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8">
        <f>IFERROR(ROUND(E4105/L4105,2),0)</f>
        <v>16.670000000000002</v>
      </c>
      <c r="Q4105" s="11" t="s">
        <v>8309</v>
      </c>
      <c r="R4105" t="s">
        <v>8310</v>
      </c>
      <c r="S4105" s="16">
        <f>(((J4105/60)/60)/24)+DATE(1970,1,1)</f>
        <v>42188.83293981482</v>
      </c>
      <c r="T4105" s="16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8">
        <f>IFERROR(ROUND(E4106/L4106,2),0)</f>
        <v>45.79</v>
      </c>
      <c r="Q4106" s="11" t="s">
        <v>8309</v>
      </c>
      <c r="R4106" t="s">
        <v>8310</v>
      </c>
      <c r="S4106" s="16">
        <f>(((J4106/60)/60)/24)+DATE(1970,1,1)</f>
        <v>42640.278171296297</v>
      </c>
      <c r="T4106" s="16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8">
        <f>IFERROR(ROUND(E4107/L4107,2),0)</f>
        <v>383.33</v>
      </c>
      <c r="Q4107" s="11" t="s">
        <v>8309</v>
      </c>
      <c r="R4107" t="s">
        <v>8310</v>
      </c>
      <c r="S4107" s="16">
        <f>(((J4107/60)/60)/24)+DATE(1970,1,1)</f>
        <v>42697.010520833333</v>
      </c>
      <c r="T4107" s="16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8">
        <f>IFERROR(ROUND(E4108/L4108,2),0)</f>
        <v>106.97</v>
      </c>
      <c r="Q4108" s="11" t="s">
        <v>8309</v>
      </c>
      <c r="R4108" t="s">
        <v>8310</v>
      </c>
      <c r="S4108" s="16">
        <f>(((J4108/60)/60)/24)+DATE(1970,1,1)</f>
        <v>42053.049375000002</v>
      </c>
      <c r="T4108" s="16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8">
        <f>IFERROR(ROUND(E4109/L4109,2),0)</f>
        <v>10.25</v>
      </c>
      <c r="Q4109" s="11" t="s">
        <v>8309</v>
      </c>
      <c r="R4109" t="s">
        <v>8310</v>
      </c>
      <c r="S4109" s="16">
        <f>(((J4109/60)/60)/24)+DATE(1970,1,1)</f>
        <v>41883.916678240741</v>
      </c>
      <c r="T4109" s="16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8">
        <f>IFERROR(ROUND(E4110/L4110,2),0)</f>
        <v>59</v>
      </c>
      <c r="Q4110" s="11" t="s">
        <v>8309</v>
      </c>
      <c r="R4110" t="s">
        <v>8310</v>
      </c>
      <c r="S4110" s="16">
        <f>(((J4110/60)/60)/24)+DATE(1970,1,1)</f>
        <v>42767.031678240746</v>
      </c>
      <c r="T4110" s="16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8">
        <f>IFERROR(ROUND(E4111/L4111,2),0)</f>
        <v>0</v>
      </c>
      <c r="Q4111" s="11" t="s">
        <v>8309</v>
      </c>
      <c r="R4111" t="s">
        <v>8310</v>
      </c>
      <c r="S4111" s="16">
        <f>(((J4111/60)/60)/24)+DATE(1970,1,1)</f>
        <v>42307.539398148147</v>
      </c>
      <c r="T4111" s="16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8">
        <f>IFERROR(ROUND(E4112/L4112,2),0)</f>
        <v>14.33</v>
      </c>
      <c r="Q4112" s="11" t="s">
        <v>8309</v>
      </c>
      <c r="R4112" t="s">
        <v>8310</v>
      </c>
      <c r="S4112" s="16">
        <f>(((J4112/60)/60)/24)+DATE(1970,1,1)</f>
        <v>42512.626747685179</v>
      </c>
      <c r="T4112" s="16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8">
        <f>IFERROR(ROUND(E4113/L4113,2),0)</f>
        <v>15.67</v>
      </c>
      <c r="Q4113" s="11" t="s">
        <v>8309</v>
      </c>
      <c r="R4113" t="s">
        <v>8310</v>
      </c>
      <c r="S4113" s="16">
        <f>(((J4113/60)/60)/24)+DATE(1970,1,1)</f>
        <v>42029.135879629626</v>
      </c>
      <c r="T4113" s="16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8">
        <f>IFERROR(ROUND(E4114/L4114,2),0)</f>
        <v>1</v>
      </c>
      <c r="Q4114" s="11" t="s">
        <v>8309</v>
      </c>
      <c r="R4114" t="s">
        <v>8310</v>
      </c>
      <c r="S4114" s="16">
        <f>(((J4114/60)/60)/24)+DATE(1970,1,1)</f>
        <v>42400.946597222224</v>
      </c>
      <c r="T4114" s="16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8">
        <f>IFERROR(ROUND(E4115/L4115,2),0)</f>
        <v>1</v>
      </c>
      <c r="Q4115" s="11" t="s">
        <v>8309</v>
      </c>
      <c r="R4115" t="s">
        <v>8310</v>
      </c>
      <c r="S4115" s="16">
        <f>(((J4115/60)/60)/24)+DATE(1970,1,1)</f>
        <v>42358.573182870372</v>
      </c>
      <c r="T4115" s="16">
        <f>(((I4115/60)/60)/24)+DATE(1970,1,1)</f>
        <v>42377.273611111115</v>
      </c>
      <c r="U4115">
        <f>YEAR(S4115)</f>
        <v>2015</v>
      </c>
    </row>
    <row r="1045856" spans="16:16" x14ac:dyDescent="0.2">
      <c r="P1045856" s="18"/>
    </row>
    <row r="1045857" spans="16:16" x14ac:dyDescent="0.2">
      <c r="P1045857" s="18"/>
    </row>
    <row r="1045858" spans="16:16" x14ac:dyDescent="0.2">
      <c r="P1045858" s="18"/>
    </row>
    <row r="1045859" spans="16:16" x14ac:dyDescent="0.2">
      <c r="P1045859" s="18"/>
    </row>
    <row r="1045860" spans="16:16" x14ac:dyDescent="0.2">
      <c r="P1045860" s="18"/>
    </row>
    <row r="1045861" spans="16:16" x14ac:dyDescent="0.2">
      <c r="P1045861" s="18"/>
    </row>
    <row r="1045862" spans="16:16" x14ac:dyDescent="0.2">
      <c r="P1045862" s="18"/>
    </row>
    <row r="1045863" spans="16:16" x14ac:dyDescent="0.2">
      <c r="P1045863" s="18"/>
    </row>
    <row r="1045864" spans="16:16" x14ac:dyDescent="0.2">
      <c r="P1045864" s="18"/>
    </row>
    <row r="1045865" spans="16:16" x14ac:dyDescent="0.2">
      <c r="P1045865" s="18"/>
    </row>
    <row r="1045866" spans="16:16" x14ac:dyDescent="0.2">
      <c r="P1045866" s="18"/>
    </row>
    <row r="1045867" spans="16:16" x14ac:dyDescent="0.2">
      <c r="P1045867" s="18"/>
    </row>
    <row r="1045868" spans="16:16" x14ac:dyDescent="0.2">
      <c r="P1045868" s="18"/>
    </row>
    <row r="1045869" spans="16:16" x14ac:dyDescent="0.2">
      <c r="P1045869" s="18"/>
    </row>
    <row r="1045870" spans="16:16" x14ac:dyDescent="0.2">
      <c r="P1045870" s="18"/>
    </row>
    <row r="1045871" spans="16:16" x14ac:dyDescent="0.2">
      <c r="P1045871" s="18"/>
    </row>
    <row r="1045872" spans="16:16" x14ac:dyDescent="0.2">
      <c r="P1045872" s="18"/>
    </row>
    <row r="1045873" spans="16:16" x14ac:dyDescent="0.2">
      <c r="P1045873" s="18"/>
    </row>
    <row r="1045874" spans="16:16" x14ac:dyDescent="0.2">
      <c r="P1045874" s="18"/>
    </row>
    <row r="1045875" spans="16:16" x14ac:dyDescent="0.2">
      <c r="P1045875" s="18"/>
    </row>
    <row r="1045876" spans="16:16" x14ac:dyDescent="0.2">
      <c r="P1045876" s="18"/>
    </row>
    <row r="1045877" spans="16:16" x14ac:dyDescent="0.2">
      <c r="P1045877" s="18"/>
    </row>
    <row r="1045878" spans="16:16" x14ac:dyDescent="0.2">
      <c r="P1045878" s="18"/>
    </row>
    <row r="1045879" spans="16:16" x14ac:dyDescent="0.2">
      <c r="P1045879" s="18"/>
    </row>
    <row r="1045880" spans="16:16" x14ac:dyDescent="0.2">
      <c r="P1045880" s="18"/>
    </row>
    <row r="1045881" spans="16:16" x14ac:dyDescent="0.2">
      <c r="P1045881" s="18"/>
    </row>
    <row r="1045882" spans="16:16" x14ac:dyDescent="0.2">
      <c r="P1045882" s="18"/>
    </row>
    <row r="1045883" spans="16:16" x14ac:dyDescent="0.2">
      <c r="P1045883" s="18"/>
    </row>
    <row r="1045884" spans="16:16" x14ac:dyDescent="0.2">
      <c r="P1045884" s="18"/>
    </row>
    <row r="1045885" spans="16:16" x14ac:dyDescent="0.2">
      <c r="P1045885" s="18"/>
    </row>
    <row r="1045886" spans="16:16" x14ac:dyDescent="0.2">
      <c r="P1045886" s="18"/>
    </row>
    <row r="1045887" spans="16:16" x14ac:dyDescent="0.2">
      <c r="P1045887" s="18"/>
    </row>
    <row r="1045888" spans="16:16" x14ac:dyDescent="0.2">
      <c r="P1045888" s="18"/>
    </row>
    <row r="1045889" spans="16:16" x14ac:dyDescent="0.2">
      <c r="P1045889" s="18"/>
    </row>
    <row r="1045890" spans="16:16" x14ac:dyDescent="0.2">
      <c r="P1045890" s="18"/>
    </row>
    <row r="1045891" spans="16:16" x14ac:dyDescent="0.2">
      <c r="P1045891" s="18"/>
    </row>
    <row r="1045892" spans="16:16" x14ac:dyDescent="0.2">
      <c r="P1045892" s="18"/>
    </row>
    <row r="1045893" spans="16:16" x14ac:dyDescent="0.2">
      <c r="P1045893" s="18"/>
    </row>
    <row r="1045894" spans="16:16" x14ac:dyDescent="0.2">
      <c r="P1045894" s="18"/>
    </row>
    <row r="1045895" spans="16:16" x14ac:dyDescent="0.2">
      <c r="P1045895" s="18"/>
    </row>
    <row r="1045896" spans="16:16" x14ac:dyDescent="0.2">
      <c r="P1045896" s="18"/>
    </row>
    <row r="1045897" spans="16:16" x14ac:dyDescent="0.2">
      <c r="P1045897" s="18"/>
    </row>
    <row r="1045898" spans="16:16" x14ac:dyDescent="0.2">
      <c r="P1045898" s="18"/>
    </row>
    <row r="1045899" spans="16:16" x14ac:dyDescent="0.2">
      <c r="P1045899" s="18"/>
    </row>
    <row r="1045900" spans="16:16" x14ac:dyDescent="0.2">
      <c r="P1045900" s="18"/>
    </row>
    <row r="1045901" spans="16:16" x14ac:dyDescent="0.2">
      <c r="P1045901" s="18"/>
    </row>
    <row r="1045902" spans="16:16" x14ac:dyDescent="0.2">
      <c r="P1045902" s="18"/>
    </row>
    <row r="1045903" spans="16:16" x14ac:dyDescent="0.2">
      <c r="P1045903" s="18"/>
    </row>
    <row r="1045904" spans="16:16" x14ac:dyDescent="0.2">
      <c r="P1045904" s="18"/>
    </row>
    <row r="1045905" spans="16:16" x14ac:dyDescent="0.2">
      <c r="P1045905" s="18"/>
    </row>
    <row r="1045906" spans="16:16" x14ac:dyDescent="0.2">
      <c r="P1045906" s="18"/>
    </row>
    <row r="1045907" spans="16:16" x14ac:dyDescent="0.2">
      <c r="P1045907" s="18"/>
    </row>
    <row r="1045908" spans="16:16" x14ac:dyDescent="0.2">
      <c r="P1045908" s="18"/>
    </row>
    <row r="1045909" spans="16:16" x14ac:dyDescent="0.2">
      <c r="P1045909" s="18"/>
    </row>
    <row r="1045910" spans="16:16" x14ac:dyDescent="0.2">
      <c r="P1045910" s="18"/>
    </row>
    <row r="1045911" spans="16:16" x14ac:dyDescent="0.2">
      <c r="P1045911" s="18"/>
    </row>
    <row r="1045912" spans="16:16" x14ac:dyDescent="0.2">
      <c r="P1045912" s="18"/>
    </row>
    <row r="1045913" spans="16:16" x14ac:dyDescent="0.2">
      <c r="P1045913" s="18"/>
    </row>
    <row r="1045914" spans="16:16" x14ac:dyDescent="0.2">
      <c r="P1045914" s="18"/>
    </row>
    <row r="1045915" spans="16:16" x14ac:dyDescent="0.2">
      <c r="P1045915" s="18"/>
    </row>
    <row r="1045916" spans="16:16" x14ac:dyDescent="0.2">
      <c r="P1045916" s="18"/>
    </row>
    <row r="1045917" spans="16:16" x14ac:dyDescent="0.2">
      <c r="P1045917" s="18"/>
    </row>
    <row r="1045918" spans="16:16" x14ac:dyDescent="0.2">
      <c r="P1045918" s="18"/>
    </row>
    <row r="1045919" spans="16:16" x14ac:dyDescent="0.2">
      <c r="P1045919" s="18"/>
    </row>
    <row r="1045920" spans="16:16" x14ac:dyDescent="0.2">
      <c r="P1045920" s="18"/>
    </row>
    <row r="1045921" spans="16:16" x14ac:dyDescent="0.2">
      <c r="P1045921" s="18"/>
    </row>
    <row r="1045922" spans="16:16" x14ac:dyDescent="0.2">
      <c r="P1045922" s="18"/>
    </row>
    <row r="1045923" spans="16:16" x14ac:dyDescent="0.2">
      <c r="P1045923" s="18"/>
    </row>
    <row r="1045924" spans="16:16" x14ac:dyDescent="0.2">
      <c r="P1045924" s="18"/>
    </row>
    <row r="1045925" spans="16:16" x14ac:dyDescent="0.2">
      <c r="P1045925" s="18"/>
    </row>
    <row r="1045926" spans="16:16" x14ac:dyDescent="0.2">
      <c r="P1045926" s="18"/>
    </row>
    <row r="1045927" spans="16:16" x14ac:dyDescent="0.2">
      <c r="P1045927" s="18"/>
    </row>
    <row r="1045928" spans="16:16" x14ac:dyDescent="0.2">
      <c r="P1045928" s="18"/>
    </row>
    <row r="1045929" spans="16:16" x14ac:dyDescent="0.2">
      <c r="P1045929" s="18"/>
    </row>
    <row r="1045930" spans="16:16" x14ac:dyDescent="0.2">
      <c r="P1045930" s="18"/>
    </row>
    <row r="1045931" spans="16:16" x14ac:dyDescent="0.2">
      <c r="P1045931" s="18"/>
    </row>
    <row r="1045932" spans="16:16" x14ac:dyDescent="0.2">
      <c r="P1045932" s="18"/>
    </row>
    <row r="1045933" spans="16:16" x14ac:dyDescent="0.2">
      <c r="P1045933" s="18"/>
    </row>
    <row r="1045934" spans="16:16" x14ac:dyDescent="0.2">
      <c r="P1045934" s="18"/>
    </row>
    <row r="1045935" spans="16:16" x14ac:dyDescent="0.2">
      <c r="P1045935" s="18"/>
    </row>
    <row r="1045936" spans="16:16" x14ac:dyDescent="0.2">
      <c r="P1045936" s="18"/>
    </row>
    <row r="1045937" spans="16:16" x14ac:dyDescent="0.2">
      <c r="P1045937" s="18"/>
    </row>
    <row r="1045938" spans="16:16" x14ac:dyDescent="0.2">
      <c r="P1045938" s="18"/>
    </row>
    <row r="1045939" spans="16:16" x14ac:dyDescent="0.2">
      <c r="P1045939" s="18"/>
    </row>
    <row r="1045940" spans="16:16" x14ac:dyDescent="0.2">
      <c r="P1045940" s="18"/>
    </row>
    <row r="1045941" spans="16:16" x14ac:dyDescent="0.2">
      <c r="P1045941" s="18"/>
    </row>
    <row r="1045942" spans="16:16" x14ac:dyDescent="0.2">
      <c r="P1045942" s="18"/>
    </row>
    <row r="1045943" spans="16:16" x14ac:dyDescent="0.2">
      <c r="P1045943" s="18"/>
    </row>
    <row r="1045944" spans="16:16" x14ac:dyDescent="0.2">
      <c r="P1045944" s="18"/>
    </row>
    <row r="1045945" spans="16:16" x14ac:dyDescent="0.2">
      <c r="P1045945" s="18"/>
    </row>
    <row r="1045946" spans="16:16" x14ac:dyDescent="0.2">
      <c r="P1045946" s="18"/>
    </row>
    <row r="1045947" spans="16:16" x14ac:dyDescent="0.2">
      <c r="P1045947" s="18"/>
    </row>
    <row r="1045948" spans="16:16" x14ac:dyDescent="0.2">
      <c r="P1045948" s="18"/>
    </row>
    <row r="1045949" spans="16:16" x14ac:dyDescent="0.2">
      <c r="P1045949" s="18"/>
    </row>
    <row r="1045950" spans="16:16" x14ac:dyDescent="0.2">
      <c r="P1045950" s="18"/>
    </row>
    <row r="1045951" spans="16:16" x14ac:dyDescent="0.2">
      <c r="P1045951" s="18"/>
    </row>
    <row r="1045952" spans="16:16" x14ac:dyDescent="0.2">
      <c r="P1045952" s="18"/>
    </row>
    <row r="1045953" spans="16:16" x14ac:dyDescent="0.2">
      <c r="P1045953" s="18"/>
    </row>
    <row r="1045954" spans="16:16" x14ac:dyDescent="0.2">
      <c r="P1045954" s="18"/>
    </row>
    <row r="1045955" spans="16:16" x14ac:dyDescent="0.2">
      <c r="P1045955" s="18"/>
    </row>
    <row r="1045956" spans="16:16" x14ac:dyDescent="0.2">
      <c r="P1045956" s="18"/>
    </row>
    <row r="1045957" spans="16:16" x14ac:dyDescent="0.2">
      <c r="P1045957" s="18"/>
    </row>
    <row r="1045958" spans="16:16" x14ac:dyDescent="0.2">
      <c r="P1045958" s="18"/>
    </row>
    <row r="1045959" spans="16:16" x14ac:dyDescent="0.2">
      <c r="P1045959" s="18"/>
    </row>
    <row r="1045960" spans="16:16" x14ac:dyDescent="0.2">
      <c r="P1045960" s="18"/>
    </row>
    <row r="1045961" spans="16:16" x14ac:dyDescent="0.2">
      <c r="P1045961" s="18"/>
    </row>
    <row r="1045962" spans="16:16" x14ac:dyDescent="0.2">
      <c r="P1045962" s="18"/>
    </row>
    <row r="1045963" spans="16:16" x14ac:dyDescent="0.2">
      <c r="P1045963" s="18"/>
    </row>
    <row r="1045964" spans="16:16" x14ac:dyDescent="0.2">
      <c r="P1045964" s="18"/>
    </row>
    <row r="1045965" spans="16:16" x14ac:dyDescent="0.2">
      <c r="P1045965" s="18"/>
    </row>
    <row r="1045966" spans="16:16" x14ac:dyDescent="0.2">
      <c r="P1045966" s="18"/>
    </row>
    <row r="1045967" spans="16:16" x14ac:dyDescent="0.2">
      <c r="P1045967" s="18"/>
    </row>
    <row r="1045968" spans="16:16" x14ac:dyDescent="0.2">
      <c r="P1045968" s="18"/>
    </row>
    <row r="1045969" spans="16:16" x14ac:dyDescent="0.2">
      <c r="P1045969" s="18"/>
    </row>
    <row r="1045970" spans="16:16" x14ac:dyDescent="0.2">
      <c r="P1045970" s="18"/>
    </row>
    <row r="1045971" spans="16:16" x14ac:dyDescent="0.2">
      <c r="P1045971" s="18"/>
    </row>
    <row r="1045972" spans="16:16" x14ac:dyDescent="0.2">
      <c r="P1045972" s="18"/>
    </row>
    <row r="1045973" spans="16:16" x14ac:dyDescent="0.2">
      <c r="P1045973" s="18"/>
    </row>
    <row r="1045974" spans="16:16" x14ac:dyDescent="0.2">
      <c r="P1045974" s="18"/>
    </row>
    <row r="1045975" spans="16:16" x14ac:dyDescent="0.2">
      <c r="P1045975" s="18"/>
    </row>
    <row r="1045976" spans="16:16" x14ac:dyDescent="0.2">
      <c r="P1045976" s="18"/>
    </row>
    <row r="1045977" spans="16:16" x14ac:dyDescent="0.2">
      <c r="P1045977" s="18"/>
    </row>
    <row r="1045978" spans="16:16" x14ac:dyDescent="0.2">
      <c r="P1045978" s="18"/>
    </row>
    <row r="1045979" spans="16:16" x14ac:dyDescent="0.2">
      <c r="P1045979" s="18"/>
    </row>
    <row r="1045980" spans="16:16" x14ac:dyDescent="0.2">
      <c r="P1045980" s="18"/>
    </row>
    <row r="1045981" spans="16:16" x14ac:dyDescent="0.2">
      <c r="P1045981" s="18"/>
    </row>
    <row r="1045982" spans="16:16" x14ac:dyDescent="0.2">
      <c r="P1045982" s="18"/>
    </row>
    <row r="1045983" spans="16:16" x14ac:dyDescent="0.2">
      <c r="P1045983" s="18"/>
    </row>
    <row r="1045984" spans="16:16" x14ac:dyDescent="0.2">
      <c r="P1045984" s="18"/>
    </row>
    <row r="1045985" spans="16:16" x14ac:dyDescent="0.2">
      <c r="P1045985" s="18"/>
    </row>
    <row r="1045986" spans="16:16" x14ac:dyDescent="0.2">
      <c r="P1045986" s="18"/>
    </row>
    <row r="1045987" spans="16:16" x14ac:dyDescent="0.2">
      <c r="P1045987" s="18"/>
    </row>
    <row r="1045988" spans="16:16" x14ac:dyDescent="0.2">
      <c r="P1045988" s="18"/>
    </row>
    <row r="1045989" spans="16:16" x14ac:dyDescent="0.2">
      <c r="P1045989" s="18"/>
    </row>
    <row r="1045990" spans="16:16" x14ac:dyDescent="0.2">
      <c r="P1045990" s="18"/>
    </row>
    <row r="1045991" spans="16:16" x14ac:dyDescent="0.2">
      <c r="P1045991" s="18"/>
    </row>
    <row r="1045992" spans="16:16" x14ac:dyDescent="0.2">
      <c r="P1045992" s="18"/>
    </row>
    <row r="1045993" spans="16:16" x14ac:dyDescent="0.2">
      <c r="P1045993" s="18"/>
    </row>
    <row r="1045994" spans="16:16" x14ac:dyDescent="0.2">
      <c r="P1045994" s="18"/>
    </row>
    <row r="1045995" spans="16:16" x14ac:dyDescent="0.2">
      <c r="P1045995" s="18"/>
    </row>
    <row r="1045996" spans="16:16" x14ac:dyDescent="0.2">
      <c r="P1045996" s="18"/>
    </row>
    <row r="1045997" spans="16:16" x14ac:dyDescent="0.2">
      <c r="P1045997" s="18"/>
    </row>
    <row r="1045998" spans="16:16" x14ac:dyDescent="0.2">
      <c r="P1045998" s="18"/>
    </row>
    <row r="1045999" spans="16:16" x14ac:dyDescent="0.2">
      <c r="P1045999" s="18"/>
    </row>
    <row r="1046000" spans="16:16" x14ac:dyDescent="0.2">
      <c r="P1046000" s="18"/>
    </row>
    <row r="1046001" spans="16:16" x14ac:dyDescent="0.2">
      <c r="P1046001" s="18"/>
    </row>
    <row r="1046002" spans="16:16" x14ac:dyDescent="0.2">
      <c r="P1046002" s="18"/>
    </row>
    <row r="1046003" spans="16:16" x14ac:dyDescent="0.2">
      <c r="P1046003" s="18"/>
    </row>
    <row r="1046004" spans="16:16" x14ac:dyDescent="0.2">
      <c r="P1046004" s="18"/>
    </row>
    <row r="1046005" spans="16:16" x14ac:dyDescent="0.2">
      <c r="P1046005" s="18"/>
    </row>
    <row r="1046006" spans="16:16" x14ac:dyDescent="0.2">
      <c r="P1046006" s="18"/>
    </row>
    <row r="1046007" spans="16:16" x14ac:dyDescent="0.2">
      <c r="P1046007" s="18"/>
    </row>
    <row r="1046008" spans="16:16" x14ac:dyDescent="0.2">
      <c r="P1046008" s="18"/>
    </row>
    <row r="1046009" spans="16:16" x14ac:dyDescent="0.2">
      <c r="P1046009" s="18"/>
    </row>
    <row r="1046010" spans="16:16" x14ac:dyDescent="0.2">
      <c r="P1046010" s="18"/>
    </row>
    <row r="1046011" spans="16:16" x14ac:dyDescent="0.2">
      <c r="P1046011" s="18"/>
    </row>
    <row r="1046012" spans="16:16" x14ac:dyDescent="0.2">
      <c r="P1046012" s="18"/>
    </row>
    <row r="1046013" spans="16:16" x14ac:dyDescent="0.2">
      <c r="P1046013" s="18"/>
    </row>
    <row r="1046014" spans="16:16" x14ac:dyDescent="0.2">
      <c r="P1046014" s="18"/>
    </row>
    <row r="1046015" spans="16:16" x14ac:dyDescent="0.2">
      <c r="P1046015" s="18"/>
    </row>
    <row r="1046016" spans="16:16" x14ac:dyDescent="0.2">
      <c r="P1046016" s="18"/>
    </row>
    <row r="1046017" spans="16:16" x14ac:dyDescent="0.2">
      <c r="P1046017" s="18"/>
    </row>
    <row r="1046018" spans="16:16" x14ac:dyDescent="0.2">
      <c r="P1046018" s="18"/>
    </row>
    <row r="1046019" spans="16:16" x14ac:dyDescent="0.2">
      <c r="P1046019" s="18"/>
    </row>
    <row r="1046020" spans="16:16" x14ac:dyDescent="0.2">
      <c r="P1046020" s="18"/>
    </row>
    <row r="1046021" spans="16:16" x14ac:dyDescent="0.2">
      <c r="P1046021" s="18"/>
    </row>
    <row r="1046022" spans="16:16" x14ac:dyDescent="0.2">
      <c r="P1046022" s="18"/>
    </row>
    <row r="1046023" spans="16:16" x14ac:dyDescent="0.2">
      <c r="P1046023" s="18"/>
    </row>
    <row r="1046024" spans="16:16" x14ac:dyDescent="0.2">
      <c r="P1046024" s="18"/>
    </row>
    <row r="1046025" spans="16:16" x14ac:dyDescent="0.2">
      <c r="P1046025" s="18"/>
    </row>
    <row r="1046026" spans="16:16" x14ac:dyDescent="0.2">
      <c r="P1046026" s="18"/>
    </row>
    <row r="1046027" spans="16:16" x14ac:dyDescent="0.2">
      <c r="P1046027" s="18"/>
    </row>
    <row r="1046028" spans="16:16" x14ac:dyDescent="0.2">
      <c r="P1046028" s="18"/>
    </row>
    <row r="1046029" spans="16:16" x14ac:dyDescent="0.2">
      <c r="P1046029" s="18"/>
    </row>
    <row r="1046030" spans="16:16" x14ac:dyDescent="0.2">
      <c r="P1046030" s="18"/>
    </row>
    <row r="1046031" spans="16:16" x14ac:dyDescent="0.2">
      <c r="P1046031" s="18"/>
    </row>
    <row r="1046032" spans="16:16" x14ac:dyDescent="0.2">
      <c r="P1046032" s="18"/>
    </row>
    <row r="1046033" spans="16:16" x14ac:dyDescent="0.2">
      <c r="P1046033" s="18"/>
    </row>
    <row r="1046034" spans="16:16" x14ac:dyDescent="0.2">
      <c r="P1046034" s="18"/>
    </row>
    <row r="1046035" spans="16:16" x14ac:dyDescent="0.2">
      <c r="P1046035" s="18"/>
    </row>
    <row r="1046036" spans="16:16" x14ac:dyDescent="0.2">
      <c r="P1046036" s="18"/>
    </row>
    <row r="1046037" spans="16:16" x14ac:dyDescent="0.2">
      <c r="P1046037" s="18"/>
    </row>
    <row r="1046038" spans="16:16" x14ac:dyDescent="0.2">
      <c r="P1046038" s="18"/>
    </row>
    <row r="1046039" spans="16:16" x14ac:dyDescent="0.2">
      <c r="P1046039" s="18"/>
    </row>
    <row r="1046040" spans="16:16" x14ac:dyDescent="0.2">
      <c r="P1046040" s="18"/>
    </row>
    <row r="1046041" spans="16:16" x14ac:dyDescent="0.2">
      <c r="P1046041" s="18"/>
    </row>
    <row r="1046042" spans="16:16" x14ac:dyDescent="0.2">
      <c r="P1046042" s="18"/>
    </row>
    <row r="1046043" spans="16:16" x14ac:dyDescent="0.2">
      <c r="P1046043" s="18"/>
    </row>
    <row r="1046044" spans="16:16" x14ac:dyDescent="0.2">
      <c r="P1046044" s="18"/>
    </row>
    <row r="1046045" spans="16:16" x14ac:dyDescent="0.2">
      <c r="P1046045" s="18"/>
    </row>
    <row r="1046046" spans="16:16" x14ac:dyDescent="0.2">
      <c r="P1046046" s="18"/>
    </row>
    <row r="1046047" spans="16:16" x14ac:dyDescent="0.2">
      <c r="P1046047" s="18"/>
    </row>
    <row r="1046048" spans="16:16" x14ac:dyDescent="0.2">
      <c r="P1046048" s="18"/>
    </row>
    <row r="1046049" spans="16:16" x14ac:dyDescent="0.2">
      <c r="P1046049" s="18"/>
    </row>
    <row r="1046050" spans="16:16" x14ac:dyDescent="0.2">
      <c r="P1046050" s="18"/>
    </row>
    <row r="1046051" spans="16:16" x14ac:dyDescent="0.2">
      <c r="P1046051" s="18"/>
    </row>
    <row r="1046052" spans="16:16" x14ac:dyDescent="0.2">
      <c r="P1046052" s="18"/>
    </row>
    <row r="1046053" spans="16:16" x14ac:dyDescent="0.2">
      <c r="P1046053" s="18"/>
    </row>
    <row r="1046054" spans="16:16" x14ac:dyDescent="0.2">
      <c r="P1046054" s="18"/>
    </row>
    <row r="1046055" spans="16:16" x14ac:dyDescent="0.2">
      <c r="P1046055" s="18"/>
    </row>
    <row r="1046056" spans="16:16" x14ac:dyDescent="0.2">
      <c r="P1046056" s="18"/>
    </row>
    <row r="1046057" spans="16:16" x14ac:dyDescent="0.2">
      <c r="P1046057" s="18"/>
    </row>
    <row r="1046058" spans="16:16" x14ac:dyDescent="0.2">
      <c r="P1046058" s="18"/>
    </row>
    <row r="1046059" spans="16:16" x14ac:dyDescent="0.2">
      <c r="P1046059" s="18"/>
    </row>
    <row r="1046060" spans="16:16" x14ac:dyDescent="0.2">
      <c r="P1046060" s="18"/>
    </row>
    <row r="1046061" spans="16:16" x14ac:dyDescent="0.2">
      <c r="P1046061" s="18"/>
    </row>
    <row r="1046062" spans="16:16" x14ac:dyDescent="0.2">
      <c r="P1046062" s="18"/>
    </row>
    <row r="1046063" spans="16:16" x14ac:dyDescent="0.2">
      <c r="P1046063" s="18"/>
    </row>
    <row r="1046064" spans="16:16" x14ac:dyDescent="0.2">
      <c r="P1046064" s="18"/>
    </row>
    <row r="1046065" spans="16:16" x14ac:dyDescent="0.2">
      <c r="P1046065" s="18"/>
    </row>
    <row r="1046066" spans="16:16" x14ac:dyDescent="0.2">
      <c r="P1046066" s="18"/>
    </row>
    <row r="1046067" spans="16:16" x14ac:dyDescent="0.2">
      <c r="P1046067" s="18"/>
    </row>
    <row r="1046068" spans="16:16" x14ac:dyDescent="0.2">
      <c r="P1046068" s="18"/>
    </row>
    <row r="1046069" spans="16:16" x14ac:dyDescent="0.2">
      <c r="P1046069" s="18"/>
    </row>
    <row r="1046070" spans="16:16" x14ac:dyDescent="0.2">
      <c r="P1046070" s="18"/>
    </row>
    <row r="1046071" spans="16:16" x14ac:dyDescent="0.2">
      <c r="P1046071" s="18"/>
    </row>
    <row r="1046072" spans="16:16" x14ac:dyDescent="0.2">
      <c r="P1046072" s="18"/>
    </row>
    <row r="1046073" spans="16:16" x14ac:dyDescent="0.2">
      <c r="P1046073" s="18"/>
    </row>
    <row r="1046074" spans="16:16" x14ac:dyDescent="0.2">
      <c r="P1046074" s="18"/>
    </row>
    <row r="1046075" spans="16:16" x14ac:dyDescent="0.2">
      <c r="P1046075" s="18"/>
    </row>
    <row r="1046076" spans="16:16" x14ac:dyDescent="0.2">
      <c r="P1046076" s="18"/>
    </row>
    <row r="1046077" spans="16:16" x14ac:dyDescent="0.2">
      <c r="P1046077" s="18"/>
    </row>
    <row r="1046078" spans="16:16" x14ac:dyDescent="0.2">
      <c r="P1046078" s="18"/>
    </row>
    <row r="1046079" spans="16:16" x14ac:dyDescent="0.2">
      <c r="P1046079" s="18"/>
    </row>
    <row r="1046080" spans="16:16" x14ac:dyDescent="0.2">
      <c r="P1046080" s="18"/>
    </row>
    <row r="1046081" spans="16:16" x14ac:dyDescent="0.2">
      <c r="P1046081" s="18"/>
    </row>
    <row r="1046082" spans="16:16" x14ac:dyDescent="0.2">
      <c r="P1046082" s="18"/>
    </row>
    <row r="1046083" spans="16:16" x14ac:dyDescent="0.2">
      <c r="P1046083" s="18"/>
    </row>
    <row r="1046084" spans="16:16" x14ac:dyDescent="0.2">
      <c r="P1046084" s="18"/>
    </row>
    <row r="1046085" spans="16:16" x14ac:dyDescent="0.2">
      <c r="P1046085" s="18"/>
    </row>
    <row r="1046086" spans="16:16" x14ac:dyDescent="0.2">
      <c r="P1046086" s="18"/>
    </row>
    <row r="1046087" spans="16:16" x14ac:dyDescent="0.2">
      <c r="P1046087" s="18"/>
    </row>
    <row r="1046088" spans="16:16" x14ac:dyDescent="0.2">
      <c r="P1046088" s="18"/>
    </row>
    <row r="1046089" spans="16:16" x14ac:dyDescent="0.2">
      <c r="P1046089" s="18"/>
    </row>
    <row r="1046090" spans="16:16" x14ac:dyDescent="0.2">
      <c r="P1046090" s="18"/>
    </row>
    <row r="1046091" spans="16:16" x14ac:dyDescent="0.2">
      <c r="P1046091" s="18"/>
    </row>
    <row r="1046092" spans="16:16" x14ac:dyDescent="0.2">
      <c r="P1046092" s="18"/>
    </row>
    <row r="1046093" spans="16:16" x14ac:dyDescent="0.2">
      <c r="P1046093" s="18"/>
    </row>
    <row r="1046094" spans="16:16" x14ac:dyDescent="0.2">
      <c r="P1046094" s="18"/>
    </row>
    <row r="1046095" spans="16:16" x14ac:dyDescent="0.2">
      <c r="P1046095" s="18"/>
    </row>
    <row r="1046096" spans="16:16" x14ac:dyDescent="0.2">
      <c r="P1046096" s="18"/>
    </row>
    <row r="1046097" spans="16:16" x14ac:dyDescent="0.2">
      <c r="P1046097" s="18"/>
    </row>
    <row r="1046098" spans="16:16" x14ac:dyDescent="0.2">
      <c r="P1046098" s="18"/>
    </row>
    <row r="1046099" spans="16:16" x14ac:dyDescent="0.2">
      <c r="P1046099" s="18"/>
    </row>
    <row r="1046100" spans="16:16" x14ac:dyDescent="0.2">
      <c r="P1046100" s="18"/>
    </row>
    <row r="1046101" spans="16:16" x14ac:dyDescent="0.2">
      <c r="P1046101" s="18"/>
    </row>
    <row r="1046102" spans="16:16" x14ac:dyDescent="0.2">
      <c r="P1046102" s="18"/>
    </row>
    <row r="1046103" spans="16:16" x14ac:dyDescent="0.2">
      <c r="P1046103" s="18"/>
    </row>
    <row r="1046104" spans="16:16" x14ac:dyDescent="0.2">
      <c r="P1046104" s="18"/>
    </row>
    <row r="1046105" spans="16:16" x14ac:dyDescent="0.2">
      <c r="P1046105" s="18"/>
    </row>
    <row r="1046106" spans="16:16" x14ac:dyDescent="0.2">
      <c r="P1046106" s="18"/>
    </row>
    <row r="1046107" spans="16:16" x14ac:dyDescent="0.2">
      <c r="P1046107" s="18"/>
    </row>
    <row r="1046108" spans="16:16" x14ac:dyDescent="0.2">
      <c r="P1046108" s="18"/>
    </row>
    <row r="1046109" spans="16:16" x14ac:dyDescent="0.2">
      <c r="P1046109" s="18"/>
    </row>
    <row r="1046110" spans="16:16" x14ac:dyDescent="0.2">
      <c r="P1046110" s="18"/>
    </row>
    <row r="1046111" spans="16:16" x14ac:dyDescent="0.2">
      <c r="P1046111" s="18"/>
    </row>
    <row r="1046112" spans="16:16" x14ac:dyDescent="0.2">
      <c r="P1046112" s="18"/>
    </row>
    <row r="1046113" spans="16:16" x14ac:dyDescent="0.2">
      <c r="P1046113" s="18"/>
    </row>
    <row r="1046114" spans="16:16" x14ac:dyDescent="0.2">
      <c r="P1046114" s="18"/>
    </row>
    <row r="1046115" spans="16:16" x14ac:dyDescent="0.2">
      <c r="P1046115" s="18"/>
    </row>
    <row r="1046116" spans="16:16" x14ac:dyDescent="0.2">
      <c r="P1046116" s="18"/>
    </row>
    <row r="1046117" spans="16:16" x14ac:dyDescent="0.2">
      <c r="P1046117" s="18"/>
    </row>
    <row r="1046118" spans="16:16" x14ac:dyDescent="0.2">
      <c r="P1046118" s="18"/>
    </row>
    <row r="1046119" spans="16:16" x14ac:dyDescent="0.2">
      <c r="P1046119" s="18"/>
    </row>
    <row r="1046120" spans="16:16" x14ac:dyDescent="0.2">
      <c r="P1046120" s="18"/>
    </row>
    <row r="1046121" spans="16:16" x14ac:dyDescent="0.2">
      <c r="P1046121" s="18"/>
    </row>
    <row r="1046122" spans="16:16" x14ac:dyDescent="0.2">
      <c r="P1046122" s="18"/>
    </row>
    <row r="1046123" spans="16:16" x14ac:dyDescent="0.2">
      <c r="P1046123" s="18"/>
    </row>
    <row r="1046124" spans="16:16" x14ac:dyDescent="0.2">
      <c r="P1046124" s="18"/>
    </row>
    <row r="1046125" spans="16:16" x14ac:dyDescent="0.2">
      <c r="P1046125" s="18"/>
    </row>
    <row r="1046126" spans="16:16" x14ac:dyDescent="0.2">
      <c r="P1046126" s="18"/>
    </row>
    <row r="1046127" spans="16:16" x14ac:dyDescent="0.2">
      <c r="P1046127" s="18"/>
    </row>
    <row r="1046128" spans="16:16" x14ac:dyDescent="0.2">
      <c r="P1046128" s="18"/>
    </row>
    <row r="1046129" spans="16:16" x14ac:dyDescent="0.2">
      <c r="P1046129" s="18"/>
    </row>
    <row r="1046130" spans="16:16" x14ac:dyDescent="0.2">
      <c r="P1046130" s="18"/>
    </row>
    <row r="1046131" spans="16:16" x14ac:dyDescent="0.2">
      <c r="P1046131" s="18"/>
    </row>
    <row r="1046132" spans="16:16" x14ac:dyDescent="0.2">
      <c r="P1046132" s="18"/>
    </row>
    <row r="1046133" spans="16:16" x14ac:dyDescent="0.2">
      <c r="P1046133" s="18"/>
    </row>
    <row r="1046134" spans="16:16" x14ac:dyDescent="0.2">
      <c r="P1046134" s="18"/>
    </row>
    <row r="1046135" spans="16:16" x14ac:dyDescent="0.2">
      <c r="P1046135" s="18"/>
    </row>
    <row r="1046136" spans="16:16" x14ac:dyDescent="0.2">
      <c r="P1046136" s="18"/>
    </row>
    <row r="1046137" spans="16:16" x14ac:dyDescent="0.2">
      <c r="P1046137" s="18"/>
    </row>
    <row r="1046138" spans="16:16" x14ac:dyDescent="0.2">
      <c r="P1046138" s="18"/>
    </row>
    <row r="1046139" spans="16:16" x14ac:dyDescent="0.2">
      <c r="P1046139" s="18"/>
    </row>
    <row r="1046140" spans="16:16" x14ac:dyDescent="0.2">
      <c r="P1046140" s="18"/>
    </row>
    <row r="1046141" spans="16:16" x14ac:dyDescent="0.2">
      <c r="P1046141" s="18"/>
    </row>
    <row r="1046142" spans="16:16" x14ac:dyDescent="0.2">
      <c r="P1046142" s="18"/>
    </row>
    <row r="1046143" spans="16:16" x14ac:dyDescent="0.2">
      <c r="P1046143" s="18"/>
    </row>
    <row r="1046144" spans="16:16" x14ac:dyDescent="0.2">
      <c r="P1046144" s="18"/>
    </row>
    <row r="1046145" spans="16:16" x14ac:dyDescent="0.2">
      <c r="P1046145" s="18"/>
    </row>
    <row r="1046146" spans="16:16" x14ac:dyDescent="0.2">
      <c r="P1046146" s="18"/>
    </row>
    <row r="1046147" spans="16:16" x14ac:dyDescent="0.2">
      <c r="P1046147" s="18"/>
    </row>
    <row r="1046148" spans="16:16" x14ac:dyDescent="0.2">
      <c r="P1046148" s="18"/>
    </row>
    <row r="1046149" spans="16:16" x14ac:dyDescent="0.2">
      <c r="P1046149" s="18"/>
    </row>
    <row r="1046150" spans="16:16" x14ac:dyDescent="0.2">
      <c r="P1046150" s="18"/>
    </row>
    <row r="1046151" spans="16:16" x14ac:dyDescent="0.2">
      <c r="P1046151" s="18"/>
    </row>
    <row r="1046152" spans="16:16" x14ac:dyDescent="0.2">
      <c r="P1046152" s="18"/>
    </row>
    <row r="1046153" spans="16:16" x14ac:dyDescent="0.2">
      <c r="P1046153" s="18"/>
    </row>
    <row r="1046154" spans="16:16" x14ac:dyDescent="0.2">
      <c r="P1046154" s="18"/>
    </row>
    <row r="1046155" spans="16:16" x14ac:dyDescent="0.2">
      <c r="P1046155" s="18"/>
    </row>
    <row r="1046156" spans="16:16" x14ac:dyDescent="0.2">
      <c r="P1046156" s="18"/>
    </row>
    <row r="1046157" spans="16:16" x14ac:dyDescent="0.2">
      <c r="P1046157" s="18"/>
    </row>
    <row r="1046158" spans="16:16" x14ac:dyDescent="0.2">
      <c r="P1046158" s="18"/>
    </row>
    <row r="1046159" spans="16:16" x14ac:dyDescent="0.2">
      <c r="P1046159" s="18"/>
    </row>
    <row r="1046160" spans="16:16" x14ac:dyDescent="0.2">
      <c r="P1046160" s="18"/>
    </row>
    <row r="1046161" spans="16:16" x14ac:dyDescent="0.2">
      <c r="P1046161" s="18"/>
    </row>
    <row r="1046162" spans="16:16" x14ac:dyDescent="0.2">
      <c r="P1046162" s="18"/>
    </row>
    <row r="1046163" spans="16:16" x14ac:dyDescent="0.2">
      <c r="P1046163" s="18"/>
    </row>
    <row r="1046164" spans="16:16" x14ac:dyDescent="0.2">
      <c r="P1046164" s="18"/>
    </row>
    <row r="1046165" spans="16:16" x14ac:dyDescent="0.2">
      <c r="P1046165" s="18"/>
    </row>
    <row r="1046166" spans="16:16" x14ac:dyDescent="0.2">
      <c r="P1046166" s="18"/>
    </row>
    <row r="1046167" spans="16:16" x14ac:dyDescent="0.2">
      <c r="P1046167" s="18"/>
    </row>
    <row r="1046168" spans="16:16" x14ac:dyDescent="0.2">
      <c r="P1046168" s="18"/>
    </row>
    <row r="1046169" spans="16:16" x14ac:dyDescent="0.2">
      <c r="P1046169" s="18"/>
    </row>
    <row r="1046170" spans="16:16" x14ac:dyDescent="0.2">
      <c r="P1046170" s="18"/>
    </row>
    <row r="1046171" spans="16:16" x14ac:dyDescent="0.2">
      <c r="P1046171" s="18"/>
    </row>
    <row r="1046172" spans="16:16" x14ac:dyDescent="0.2">
      <c r="P1046172" s="18"/>
    </row>
    <row r="1046173" spans="16:16" x14ac:dyDescent="0.2">
      <c r="P1046173" s="18"/>
    </row>
    <row r="1046174" spans="16:16" x14ac:dyDescent="0.2">
      <c r="P1046174" s="18"/>
    </row>
    <row r="1046175" spans="16:16" x14ac:dyDescent="0.2">
      <c r="P1046175" s="18"/>
    </row>
    <row r="1046176" spans="16:16" x14ac:dyDescent="0.2">
      <c r="P1046176" s="18"/>
    </row>
    <row r="1046177" spans="16:16" x14ac:dyDescent="0.2">
      <c r="P1046177" s="18"/>
    </row>
    <row r="1046178" spans="16:16" x14ac:dyDescent="0.2">
      <c r="P1046178" s="18"/>
    </row>
    <row r="1046179" spans="16:16" x14ac:dyDescent="0.2">
      <c r="P1046179" s="18"/>
    </row>
    <row r="1046180" spans="16:16" x14ac:dyDescent="0.2">
      <c r="P1046180" s="18"/>
    </row>
    <row r="1046181" spans="16:16" x14ac:dyDescent="0.2">
      <c r="P1046181" s="18"/>
    </row>
    <row r="1046182" spans="16:16" x14ac:dyDescent="0.2">
      <c r="P1046182" s="18"/>
    </row>
    <row r="1046183" spans="16:16" x14ac:dyDescent="0.2">
      <c r="P1046183" s="18"/>
    </row>
    <row r="1046184" spans="16:16" x14ac:dyDescent="0.2">
      <c r="P1046184" s="18"/>
    </row>
    <row r="1046185" spans="16:16" x14ac:dyDescent="0.2">
      <c r="P1046185" s="18"/>
    </row>
    <row r="1046186" spans="16:16" x14ac:dyDescent="0.2">
      <c r="P1046186" s="18"/>
    </row>
    <row r="1046187" spans="16:16" x14ac:dyDescent="0.2">
      <c r="P1046187" s="18"/>
    </row>
    <row r="1046188" spans="16:16" x14ac:dyDescent="0.2">
      <c r="P1046188" s="18"/>
    </row>
    <row r="1046189" spans="16:16" x14ac:dyDescent="0.2">
      <c r="P1046189" s="18"/>
    </row>
    <row r="1046190" spans="16:16" x14ac:dyDescent="0.2">
      <c r="P1046190" s="18"/>
    </row>
    <row r="1046191" spans="16:16" x14ac:dyDescent="0.2">
      <c r="P1046191" s="18"/>
    </row>
    <row r="1046192" spans="16:16" x14ac:dyDescent="0.2">
      <c r="P1046192" s="18"/>
    </row>
    <row r="1046193" spans="16:16" x14ac:dyDescent="0.2">
      <c r="P1046193" s="18"/>
    </row>
    <row r="1046194" spans="16:16" x14ac:dyDescent="0.2">
      <c r="P1046194" s="18"/>
    </row>
    <row r="1046195" spans="16:16" x14ac:dyDescent="0.2">
      <c r="P1046195" s="18"/>
    </row>
    <row r="1046196" spans="16:16" x14ac:dyDescent="0.2">
      <c r="P1046196" s="18"/>
    </row>
    <row r="1046197" spans="16:16" x14ac:dyDescent="0.2">
      <c r="P1046197" s="18"/>
    </row>
    <row r="1046198" spans="16:16" x14ac:dyDescent="0.2">
      <c r="P1046198" s="18"/>
    </row>
    <row r="1046199" spans="16:16" x14ac:dyDescent="0.2">
      <c r="P1046199" s="18"/>
    </row>
    <row r="1046200" spans="16:16" x14ac:dyDescent="0.2">
      <c r="P1046200" s="18"/>
    </row>
    <row r="1046201" spans="16:16" x14ac:dyDescent="0.2">
      <c r="P1046201" s="18"/>
    </row>
    <row r="1046202" spans="16:16" x14ac:dyDescent="0.2">
      <c r="P1046202" s="18"/>
    </row>
    <row r="1046203" spans="16:16" x14ac:dyDescent="0.2">
      <c r="P1046203" s="18"/>
    </row>
    <row r="1046204" spans="16:16" x14ac:dyDescent="0.2">
      <c r="P1046204" s="18"/>
    </row>
    <row r="1046205" spans="16:16" x14ac:dyDescent="0.2">
      <c r="P1046205" s="18"/>
    </row>
    <row r="1046206" spans="16:16" x14ac:dyDescent="0.2">
      <c r="P1046206" s="18"/>
    </row>
    <row r="1046207" spans="16:16" x14ac:dyDescent="0.2">
      <c r="P1046207" s="18"/>
    </row>
    <row r="1046208" spans="16:16" x14ac:dyDescent="0.2">
      <c r="P1046208" s="18"/>
    </row>
    <row r="1046209" spans="16:16" x14ac:dyDescent="0.2">
      <c r="P1046209" s="18"/>
    </row>
    <row r="1046210" spans="16:16" x14ac:dyDescent="0.2">
      <c r="P1046210" s="18"/>
    </row>
    <row r="1046211" spans="16:16" x14ac:dyDescent="0.2">
      <c r="P1046211" s="18"/>
    </row>
    <row r="1046212" spans="16:16" x14ac:dyDescent="0.2">
      <c r="P1046212" s="18"/>
    </row>
    <row r="1046213" spans="16:16" x14ac:dyDescent="0.2">
      <c r="P1046213" s="18"/>
    </row>
    <row r="1046214" spans="16:16" x14ac:dyDescent="0.2">
      <c r="P1046214" s="18"/>
    </row>
    <row r="1046215" spans="16:16" x14ac:dyDescent="0.2">
      <c r="P1046215" s="18"/>
    </row>
    <row r="1046216" spans="16:16" x14ac:dyDescent="0.2">
      <c r="P1046216" s="18"/>
    </row>
    <row r="1046217" spans="16:16" x14ac:dyDescent="0.2">
      <c r="P1046217" s="18"/>
    </row>
    <row r="1046218" spans="16:16" x14ac:dyDescent="0.2">
      <c r="P1046218" s="18"/>
    </row>
    <row r="1046219" spans="16:16" x14ac:dyDescent="0.2">
      <c r="P1046219" s="18"/>
    </row>
    <row r="1046220" spans="16:16" x14ac:dyDescent="0.2">
      <c r="P1046220" s="18"/>
    </row>
    <row r="1046221" spans="16:16" x14ac:dyDescent="0.2">
      <c r="P1046221" s="18"/>
    </row>
    <row r="1046222" spans="16:16" x14ac:dyDescent="0.2">
      <c r="P1046222" s="18"/>
    </row>
    <row r="1046223" spans="16:16" x14ac:dyDescent="0.2">
      <c r="P1046223" s="18"/>
    </row>
    <row r="1046224" spans="16:16" x14ac:dyDescent="0.2">
      <c r="P1046224" s="18"/>
    </row>
    <row r="1046225" spans="16:16" x14ac:dyDescent="0.2">
      <c r="P1046225" s="18"/>
    </row>
    <row r="1046226" spans="16:16" x14ac:dyDescent="0.2">
      <c r="P1046226" s="18"/>
    </row>
    <row r="1046227" spans="16:16" x14ac:dyDescent="0.2">
      <c r="P1046227" s="18"/>
    </row>
    <row r="1046228" spans="16:16" x14ac:dyDescent="0.2">
      <c r="P1046228" s="18"/>
    </row>
    <row r="1046229" spans="16:16" x14ac:dyDescent="0.2">
      <c r="P1046229" s="18"/>
    </row>
    <row r="1046230" spans="16:16" x14ac:dyDescent="0.2">
      <c r="P1046230" s="18"/>
    </row>
    <row r="1046231" spans="16:16" x14ac:dyDescent="0.2">
      <c r="P1046231" s="18"/>
    </row>
    <row r="1046232" spans="16:16" x14ac:dyDescent="0.2">
      <c r="P1046232" s="18"/>
    </row>
    <row r="1046233" spans="16:16" x14ac:dyDescent="0.2">
      <c r="P1046233" s="18"/>
    </row>
    <row r="1046234" spans="16:16" x14ac:dyDescent="0.2">
      <c r="P1046234" s="18"/>
    </row>
    <row r="1046235" spans="16:16" x14ac:dyDescent="0.2">
      <c r="P1046235" s="18"/>
    </row>
    <row r="1046236" spans="16:16" x14ac:dyDescent="0.2">
      <c r="P1046236" s="18"/>
    </row>
    <row r="1046237" spans="16:16" x14ac:dyDescent="0.2">
      <c r="P1046237" s="18"/>
    </row>
    <row r="1046238" spans="16:16" x14ac:dyDescent="0.2">
      <c r="P1046238" s="18"/>
    </row>
    <row r="1046239" spans="16:16" x14ac:dyDescent="0.2">
      <c r="P1046239" s="18"/>
    </row>
    <row r="1046240" spans="16:16" x14ac:dyDescent="0.2">
      <c r="P1046240" s="18"/>
    </row>
    <row r="1046241" spans="16:16" x14ac:dyDescent="0.2">
      <c r="P1046241" s="18"/>
    </row>
    <row r="1046242" spans="16:16" x14ac:dyDescent="0.2">
      <c r="P1046242" s="18"/>
    </row>
    <row r="1046243" spans="16:16" x14ac:dyDescent="0.2">
      <c r="P1046243" s="18"/>
    </row>
    <row r="1046244" spans="16:16" x14ac:dyDescent="0.2">
      <c r="P1046244" s="18"/>
    </row>
    <row r="1046245" spans="16:16" x14ac:dyDescent="0.2">
      <c r="P1046245" s="18"/>
    </row>
    <row r="1046246" spans="16:16" x14ac:dyDescent="0.2">
      <c r="P1046246" s="18"/>
    </row>
    <row r="1046247" spans="16:16" x14ac:dyDescent="0.2">
      <c r="P1046247" s="18"/>
    </row>
    <row r="1046248" spans="16:16" x14ac:dyDescent="0.2">
      <c r="P1046248" s="18"/>
    </row>
    <row r="1046249" spans="16:16" x14ac:dyDescent="0.2">
      <c r="P1046249" s="18"/>
    </row>
    <row r="1046250" spans="16:16" x14ac:dyDescent="0.2">
      <c r="P1046250" s="18"/>
    </row>
    <row r="1046251" spans="16:16" x14ac:dyDescent="0.2">
      <c r="P1046251" s="18"/>
    </row>
    <row r="1046252" spans="16:16" x14ac:dyDescent="0.2">
      <c r="P1046252" s="18"/>
    </row>
    <row r="1046253" spans="16:16" x14ac:dyDescent="0.2">
      <c r="P1046253" s="18"/>
    </row>
    <row r="1046254" spans="16:16" x14ac:dyDescent="0.2">
      <c r="P1046254" s="18"/>
    </row>
    <row r="1046255" spans="16:16" x14ac:dyDescent="0.2">
      <c r="P1046255" s="18"/>
    </row>
    <row r="1046256" spans="16:16" x14ac:dyDescent="0.2">
      <c r="P1046256" s="18"/>
    </row>
    <row r="1046257" spans="16:16" x14ac:dyDescent="0.2">
      <c r="P1046257" s="18"/>
    </row>
    <row r="1046258" spans="16:16" x14ac:dyDescent="0.2">
      <c r="P1046258" s="18"/>
    </row>
    <row r="1046259" spans="16:16" x14ac:dyDescent="0.2">
      <c r="P1046259" s="18"/>
    </row>
    <row r="1046260" spans="16:16" x14ac:dyDescent="0.2">
      <c r="P1046260" s="18"/>
    </row>
    <row r="1046261" spans="16:16" x14ac:dyDescent="0.2">
      <c r="P1046261" s="18"/>
    </row>
    <row r="1046262" spans="16:16" x14ac:dyDescent="0.2">
      <c r="P1046262" s="18"/>
    </row>
    <row r="1046263" spans="16:16" x14ac:dyDescent="0.2">
      <c r="P1046263" s="18"/>
    </row>
    <row r="1046264" spans="16:16" x14ac:dyDescent="0.2">
      <c r="P1046264" s="18"/>
    </row>
    <row r="1046265" spans="16:16" x14ac:dyDescent="0.2">
      <c r="P1046265" s="18"/>
    </row>
    <row r="1046266" spans="16:16" x14ac:dyDescent="0.2">
      <c r="P1046266" s="18"/>
    </row>
    <row r="1046267" spans="16:16" x14ac:dyDescent="0.2">
      <c r="P1046267" s="18"/>
    </row>
    <row r="1046268" spans="16:16" x14ac:dyDescent="0.2">
      <c r="P1046268" s="18"/>
    </row>
    <row r="1046269" spans="16:16" x14ac:dyDescent="0.2">
      <c r="P1046269" s="18"/>
    </row>
    <row r="1046270" spans="16:16" x14ac:dyDescent="0.2">
      <c r="P1046270" s="18"/>
    </row>
    <row r="1046271" spans="16:16" x14ac:dyDescent="0.2">
      <c r="P1046271" s="18"/>
    </row>
    <row r="1046272" spans="16:16" x14ac:dyDescent="0.2">
      <c r="P1046272" s="18"/>
    </row>
    <row r="1046273" spans="16:16" x14ac:dyDescent="0.2">
      <c r="P1046273" s="18"/>
    </row>
    <row r="1046274" spans="16:16" x14ac:dyDescent="0.2">
      <c r="P1046274" s="18"/>
    </row>
    <row r="1046275" spans="16:16" x14ac:dyDescent="0.2">
      <c r="P1046275" s="18"/>
    </row>
    <row r="1046276" spans="16:16" x14ac:dyDescent="0.2">
      <c r="P1046276" s="18"/>
    </row>
    <row r="1046277" spans="16:16" x14ac:dyDescent="0.2">
      <c r="P1046277" s="18"/>
    </row>
    <row r="1046278" spans="16:16" x14ac:dyDescent="0.2">
      <c r="P1046278" s="18"/>
    </row>
    <row r="1046279" spans="16:16" x14ac:dyDescent="0.2">
      <c r="P1046279" s="18"/>
    </row>
    <row r="1046280" spans="16:16" x14ac:dyDescent="0.2">
      <c r="P1046280" s="18"/>
    </row>
    <row r="1046281" spans="16:16" x14ac:dyDescent="0.2">
      <c r="P1046281" s="18"/>
    </row>
    <row r="1046282" spans="16:16" x14ac:dyDescent="0.2">
      <c r="P1046282" s="18"/>
    </row>
    <row r="1046283" spans="16:16" x14ac:dyDescent="0.2">
      <c r="P1046283" s="18"/>
    </row>
    <row r="1046284" spans="16:16" x14ac:dyDescent="0.2">
      <c r="P1046284" s="18"/>
    </row>
    <row r="1046285" spans="16:16" x14ac:dyDescent="0.2">
      <c r="P1046285" s="18"/>
    </row>
    <row r="1046286" spans="16:16" x14ac:dyDescent="0.2">
      <c r="P1046286" s="18"/>
    </row>
    <row r="1046287" spans="16:16" x14ac:dyDescent="0.2">
      <c r="P1046287" s="18"/>
    </row>
    <row r="1046288" spans="16:16" x14ac:dyDescent="0.2">
      <c r="P1046288" s="18"/>
    </row>
    <row r="1046289" spans="16:16" x14ac:dyDescent="0.2">
      <c r="P1046289" s="18"/>
    </row>
    <row r="1046290" spans="16:16" x14ac:dyDescent="0.2">
      <c r="P1046290" s="18"/>
    </row>
    <row r="1046291" spans="16:16" x14ac:dyDescent="0.2">
      <c r="P1046291" s="18"/>
    </row>
    <row r="1046292" spans="16:16" x14ac:dyDescent="0.2">
      <c r="P1046292" s="18"/>
    </row>
    <row r="1046293" spans="16:16" x14ac:dyDescent="0.2">
      <c r="P1046293" s="18"/>
    </row>
    <row r="1046294" spans="16:16" x14ac:dyDescent="0.2">
      <c r="P1046294" s="18"/>
    </row>
    <row r="1046295" spans="16:16" x14ac:dyDescent="0.2">
      <c r="P1046295" s="18"/>
    </row>
    <row r="1046296" spans="16:16" x14ac:dyDescent="0.2">
      <c r="P1046296" s="18"/>
    </row>
    <row r="1046297" spans="16:16" x14ac:dyDescent="0.2">
      <c r="P1046297" s="18"/>
    </row>
    <row r="1046298" spans="16:16" x14ac:dyDescent="0.2">
      <c r="P1046298" s="18"/>
    </row>
    <row r="1046299" spans="16:16" x14ac:dyDescent="0.2">
      <c r="P1046299" s="18"/>
    </row>
    <row r="1046300" spans="16:16" x14ac:dyDescent="0.2">
      <c r="P1046300" s="18"/>
    </row>
    <row r="1046301" spans="16:16" x14ac:dyDescent="0.2">
      <c r="P1046301" s="18"/>
    </row>
    <row r="1046302" spans="16:16" x14ac:dyDescent="0.2">
      <c r="P1046302" s="18"/>
    </row>
    <row r="1046303" spans="16:16" x14ac:dyDescent="0.2">
      <c r="P1046303" s="18"/>
    </row>
    <row r="1046304" spans="16:16" x14ac:dyDescent="0.2">
      <c r="P1046304" s="18"/>
    </row>
    <row r="1046305" spans="16:16" x14ac:dyDescent="0.2">
      <c r="P1046305" s="18"/>
    </row>
    <row r="1046306" spans="16:16" x14ac:dyDescent="0.2">
      <c r="P1046306" s="18"/>
    </row>
    <row r="1046307" spans="16:16" x14ac:dyDescent="0.2">
      <c r="P1046307" s="18"/>
    </row>
    <row r="1046308" spans="16:16" x14ac:dyDescent="0.2">
      <c r="P1046308" s="18"/>
    </row>
    <row r="1046309" spans="16:16" x14ac:dyDescent="0.2">
      <c r="P1046309" s="18"/>
    </row>
    <row r="1046310" spans="16:16" x14ac:dyDescent="0.2">
      <c r="P1046310" s="18"/>
    </row>
    <row r="1046311" spans="16:16" x14ac:dyDescent="0.2">
      <c r="P1046311" s="18"/>
    </row>
    <row r="1046312" spans="16:16" x14ac:dyDescent="0.2">
      <c r="P1046312" s="18"/>
    </row>
    <row r="1046313" spans="16:16" x14ac:dyDescent="0.2">
      <c r="P1046313" s="18"/>
    </row>
    <row r="1046314" spans="16:16" x14ac:dyDescent="0.2">
      <c r="P1046314" s="18"/>
    </row>
    <row r="1046315" spans="16:16" x14ac:dyDescent="0.2">
      <c r="P1046315" s="18"/>
    </row>
    <row r="1046316" spans="16:16" x14ac:dyDescent="0.2">
      <c r="P1046316" s="18"/>
    </row>
    <row r="1046317" spans="16:16" x14ac:dyDescent="0.2">
      <c r="P1046317" s="18"/>
    </row>
    <row r="1046318" spans="16:16" x14ac:dyDescent="0.2">
      <c r="P1046318" s="18"/>
    </row>
    <row r="1046319" spans="16:16" x14ac:dyDescent="0.2">
      <c r="P1046319" s="18"/>
    </row>
    <row r="1046320" spans="16:16" x14ac:dyDescent="0.2">
      <c r="P1046320" s="18"/>
    </row>
    <row r="1046321" spans="16:16" x14ac:dyDescent="0.2">
      <c r="P1046321" s="18"/>
    </row>
    <row r="1046322" spans="16:16" x14ac:dyDescent="0.2">
      <c r="P1046322" s="18"/>
    </row>
    <row r="1046323" spans="16:16" x14ac:dyDescent="0.2">
      <c r="P1046323" s="18"/>
    </row>
    <row r="1046324" spans="16:16" x14ac:dyDescent="0.2">
      <c r="P1046324" s="18"/>
    </row>
    <row r="1046325" spans="16:16" x14ac:dyDescent="0.2">
      <c r="P1046325" s="18"/>
    </row>
    <row r="1046326" spans="16:16" x14ac:dyDescent="0.2">
      <c r="P1046326" s="18"/>
    </row>
    <row r="1046327" spans="16:16" x14ac:dyDescent="0.2">
      <c r="P1046327" s="18"/>
    </row>
    <row r="1046328" spans="16:16" x14ac:dyDescent="0.2">
      <c r="P1046328" s="18"/>
    </row>
    <row r="1046329" spans="16:16" x14ac:dyDescent="0.2">
      <c r="P1046329" s="18"/>
    </row>
    <row r="1046330" spans="16:16" x14ac:dyDescent="0.2">
      <c r="P1046330" s="18"/>
    </row>
    <row r="1046331" spans="16:16" x14ac:dyDescent="0.2">
      <c r="P1046331" s="18"/>
    </row>
    <row r="1046332" spans="16:16" x14ac:dyDescent="0.2">
      <c r="P1046332" s="18"/>
    </row>
    <row r="1046333" spans="16:16" x14ac:dyDescent="0.2">
      <c r="P1046333" s="18"/>
    </row>
    <row r="1046334" spans="16:16" x14ac:dyDescent="0.2">
      <c r="P1046334" s="18"/>
    </row>
    <row r="1046335" spans="16:16" x14ac:dyDescent="0.2">
      <c r="P1046335" s="18"/>
    </row>
    <row r="1046336" spans="16:16" x14ac:dyDescent="0.2">
      <c r="P1046336" s="18"/>
    </row>
    <row r="1046337" spans="16:16" x14ac:dyDescent="0.2">
      <c r="P1046337" s="18"/>
    </row>
    <row r="1046338" spans="16:16" x14ac:dyDescent="0.2">
      <c r="P1046338" s="18"/>
    </row>
    <row r="1046339" spans="16:16" x14ac:dyDescent="0.2">
      <c r="P1046339" s="18"/>
    </row>
    <row r="1046340" spans="16:16" x14ac:dyDescent="0.2">
      <c r="P1046340" s="18"/>
    </row>
    <row r="1046341" spans="16:16" x14ac:dyDescent="0.2">
      <c r="P1046341" s="18"/>
    </row>
    <row r="1046342" spans="16:16" x14ac:dyDescent="0.2">
      <c r="P1046342" s="18"/>
    </row>
    <row r="1046343" spans="16:16" x14ac:dyDescent="0.2">
      <c r="P1046343" s="18"/>
    </row>
    <row r="1046344" spans="16:16" x14ac:dyDescent="0.2">
      <c r="P1046344" s="18"/>
    </row>
    <row r="1046345" spans="16:16" x14ac:dyDescent="0.2">
      <c r="P1046345" s="18"/>
    </row>
    <row r="1046346" spans="16:16" x14ac:dyDescent="0.2">
      <c r="P1046346" s="18"/>
    </row>
    <row r="1046347" spans="16:16" x14ac:dyDescent="0.2">
      <c r="P1046347" s="18"/>
    </row>
    <row r="1046348" spans="16:16" x14ac:dyDescent="0.2">
      <c r="P1046348" s="18"/>
    </row>
    <row r="1046349" spans="16:16" x14ac:dyDescent="0.2">
      <c r="P1046349" s="18"/>
    </row>
    <row r="1046350" spans="16:16" x14ac:dyDescent="0.2">
      <c r="P1046350" s="18"/>
    </row>
    <row r="1046351" spans="16:16" x14ac:dyDescent="0.2">
      <c r="P1046351" s="18"/>
    </row>
    <row r="1046352" spans="16:16" x14ac:dyDescent="0.2">
      <c r="P1046352" s="18"/>
    </row>
    <row r="1046353" spans="16:16" x14ac:dyDescent="0.2">
      <c r="P1046353" s="18"/>
    </row>
    <row r="1046354" spans="16:16" x14ac:dyDescent="0.2">
      <c r="P1046354" s="18"/>
    </row>
    <row r="1046355" spans="16:16" x14ac:dyDescent="0.2">
      <c r="P1046355" s="18"/>
    </row>
    <row r="1046356" spans="16:16" x14ac:dyDescent="0.2">
      <c r="P1046356" s="18"/>
    </row>
    <row r="1046357" spans="16:16" x14ac:dyDescent="0.2">
      <c r="P1046357" s="18"/>
    </row>
    <row r="1046358" spans="16:16" x14ac:dyDescent="0.2">
      <c r="P1046358" s="18"/>
    </row>
    <row r="1046359" spans="16:16" x14ac:dyDescent="0.2">
      <c r="P1046359" s="18"/>
    </row>
    <row r="1046360" spans="16:16" x14ac:dyDescent="0.2">
      <c r="P1046360" s="18"/>
    </row>
    <row r="1046361" spans="16:16" x14ac:dyDescent="0.2">
      <c r="P1046361" s="18"/>
    </row>
    <row r="1046362" spans="16:16" x14ac:dyDescent="0.2">
      <c r="P1046362" s="18"/>
    </row>
    <row r="1046363" spans="16:16" x14ac:dyDescent="0.2">
      <c r="P1046363" s="18"/>
    </row>
    <row r="1046364" spans="16:16" x14ac:dyDescent="0.2">
      <c r="P1046364" s="18"/>
    </row>
    <row r="1046365" spans="16:16" x14ac:dyDescent="0.2">
      <c r="P1046365" s="18"/>
    </row>
    <row r="1046366" spans="16:16" x14ac:dyDescent="0.2">
      <c r="P1046366" s="18"/>
    </row>
    <row r="1046367" spans="16:16" x14ac:dyDescent="0.2">
      <c r="P1046367" s="18"/>
    </row>
    <row r="1046368" spans="16:16" x14ac:dyDescent="0.2">
      <c r="P1046368" s="18"/>
    </row>
    <row r="1046369" spans="16:16" x14ac:dyDescent="0.2">
      <c r="P1046369" s="18"/>
    </row>
    <row r="1046370" spans="16:16" x14ac:dyDescent="0.2">
      <c r="P1046370" s="18"/>
    </row>
    <row r="1046371" spans="16:16" x14ac:dyDescent="0.2">
      <c r="P1046371" s="18"/>
    </row>
    <row r="1046372" spans="16:16" x14ac:dyDescent="0.2">
      <c r="P1046372" s="18"/>
    </row>
    <row r="1046373" spans="16:16" x14ac:dyDescent="0.2">
      <c r="P1046373" s="18"/>
    </row>
    <row r="1046374" spans="16:16" x14ac:dyDescent="0.2">
      <c r="P1046374" s="18"/>
    </row>
    <row r="1046375" spans="16:16" x14ac:dyDescent="0.2">
      <c r="P1046375" s="18"/>
    </row>
    <row r="1046376" spans="16:16" x14ac:dyDescent="0.2">
      <c r="P1046376" s="18"/>
    </row>
    <row r="1046377" spans="16:16" x14ac:dyDescent="0.2">
      <c r="P1046377" s="18"/>
    </row>
    <row r="1046378" spans="16:16" x14ac:dyDescent="0.2">
      <c r="P1046378" s="18"/>
    </row>
    <row r="1046379" spans="16:16" x14ac:dyDescent="0.2">
      <c r="P1046379" s="18"/>
    </row>
    <row r="1046380" spans="16:16" x14ac:dyDescent="0.2">
      <c r="P1046380" s="18"/>
    </row>
    <row r="1046381" spans="16:16" x14ac:dyDescent="0.2">
      <c r="P1046381" s="18"/>
    </row>
    <row r="1046382" spans="16:16" x14ac:dyDescent="0.2">
      <c r="P1046382" s="18"/>
    </row>
    <row r="1046383" spans="16:16" x14ac:dyDescent="0.2">
      <c r="P1046383" s="18"/>
    </row>
    <row r="1046384" spans="16:16" x14ac:dyDescent="0.2">
      <c r="P1046384" s="18"/>
    </row>
    <row r="1046385" spans="16:16" x14ac:dyDescent="0.2">
      <c r="P1046385" s="18"/>
    </row>
    <row r="1046386" spans="16:16" x14ac:dyDescent="0.2">
      <c r="P1046386" s="18"/>
    </row>
    <row r="1046387" spans="16:16" x14ac:dyDescent="0.2">
      <c r="P1046387" s="18"/>
    </row>
    <row r="1046388" spans="16:16" x14ac:dyDescent="0.2">
      <c r="P1046388" s="18"/>
    </row>
    <row r="1046389" spans="16:16" x14ac:dyDescent="0.2">
      <c r="P1046389" s="18"/>
    </row>
    <row r="1046390" spans="16:16" x14ac:dyDescent="0.2">
      <c r="P1046390" s="18"/>
    </row>
    <row r="1046391" spans="16:16" x14ac:dyDescent="0.2">
      <c r="P1046391" s="18"/>
    </row>
    <row r="1046392" spans="16:16" x14ac:dyDescent="0.2">
      <c r="P1046392" s="18"/>
    </row>
    <row r="1046393" spans="16:16" x14ac:dyDescent="0.2">
      <c r="P1046393" s="18"/>
    </row>
    <row r="1046394" spans="16:16" x14ac:dyDescent="0.2">
      <c r="P1046394" s="18"/>
    </row>
    <row r="1046395" spans="16:16" x14ac:dyDescent="0.2">
      <c r="P1046395" s="18"/>
    </row>
    <row r="1046396" spans="16:16" x14ac:dyDescent="0.2">
      <c r="P1046396" s="18"/>
    </row>
    <row r="1046397" spans="16:16" x14ac:dyDescent="0.2">
      <c r="P1046397" s="18"/>
    </row>
    <row r="1046398" spans="16:16" x14ac:dyDescent="0.2">
      <c r="P1046398" s="18"/>
    </row>
    <row r="1046399" spans="16:16" x14ac:dyDescent="0.2">
      <c r="P1046399" s="18"/>
    </row>
    <row r="1046400" spans="16:16" x14ac:dyDescent="0.2">
      <c r="P1046400" s="18"/>
    </row>
    <row r="1046401" spans="16:16" x14ac:dyDescent="0.2">
      <c r="P1046401" s="18"/>
    </row>
    <row r="1046402" spans="16:16" x14ac:dyDescent="0.2">
      <c r="P1046402" s="18"/>
    </row>
    <row r="1046403" spans="16:16" x14ac:dyDescent="0.2">
      <c r="P1046403" s="18"/>
    </row>
    <row r="1046404" spans="16:16" x14ac:dyDescent="0.2">
      <c r="P1046404" s="18"/>
    </row>
    <row r="1046405" spans="16:16" x14ac:dyDescent="0.2">
      <c r="P1046405" s="18"/>
    </row>
    <row r="1046406" spans="16:16" x14ac:dyDescent="0.2">
      <c r="P1046406" s="18"/>
    </row>
    <row r="1046407" spans="16:16" x14ac:dyDescent="0.2">
      <c r="P1046407" s="18"/>
    </row>
    <row r="1046408" spans="16:16" x14ac:dyDescent="0.2">
      <c r="P1046408" s="18"/>
    </row>
    <row r="1046409" spans="16:16" x14ac:dyDescent="0.2">
      <c r="P1046409" s="18"/>
    </row>
    <row r="1046410" spans="16:16" x14ac:dyDescent="0.2">
      <c r="P1046410" s="18"/>
    </row>
    <row r="1046411" spans="16:16" x14ac:dyDescent="0.2">
      <c r="P1046411" s="18"/>
    </row>
    <row r="1046412" spans="16:16" x14ac:dyDescent="0.2">
      <c r="P1046412" s="18"/>
    </row>
    <row r="1046413" spans="16:16" x14ac:dyDescent="0.2">
      <c r="P1046413" s="18"/>
    </row>
    <row r="1046414" spans="16:16" x14ac:dyDescent="0.2">
      <c r="P1046414" s="18"/>
    </row>
    <row r="1046415" spans="16:16" x14ac:dyDescent="0.2">
      <c r="P1046415" s="18"/>
    </row>
    <row r="1046416" spans="16:16" x14ac:dyDescent="0.2">
      <c r="P1046416" s="18"/>
    </row>
    <row r="1046417" spans="16:16" x14ac:dyDescent="0.2">
      <c r="P1046417" s="18"/>
    </row>
    <row r="1046418" spans="16:16" x14ac:dyDescent="0.2">
      <c r="P1046418" s="18"/>
    </row>
    <row r="1046419" spans="16:16" x14ac:dyDescent="0.2">
      <c r="P1046419" s="18"/>
    </row>
    <row r="1046420" spans="16:16" x14ac:dyDescent="0.2">
      <c r="P1046420" s="18"/>
    </row>
    <row r="1046421" spans="16:16" x14ac:dyDescent="0.2">
      <c r="P1046421" s="18"/>
    </row>
    <row r="1046422" spans="16:16" x14ac:dyDescent="0.2">
      <c r="P1046422" s="18"/>
    </row>
    <row r="1046423" spans="16:16" x14ac:dyDescent="0.2">
      <c r="P1046423" s="18"/>
    </row>
    <row r="1046424" spans="16:16" x14ac:dyDescent="0.2">
      <c r="P1046424" s="18"/>
    </row>
    <row r="1046425" spans="16:16" x14ac:dyDescent="0.2">
      <c r="P1046425" s="18"/>
    </row>
    <row r="1046426" spans="16:16" x14ac:dyDescent="0.2">
      <c r="P1046426" s="18"/>
    </row>
    <row r="1046427" spans="16:16" x14ac:dyDescent="0.2">
      <c r="P1046427" s="18"/>
    </row>
    <row r="1046428" spans="16:16" x14ac:dyDescent="0.2">
      <c r="P1046428" s="18"/>
    </row>
    <row r="1046429" spans="16:16" x14ac:dyDescent="0.2">
      <c r="P1046429" s="18"/>
    </row>
    <row r="1046430" spans="16:16" x14ac:dyDescent="0.2">
      <c r="P1046430" s="18"/>
    </row>
    <row r="1046431" spans="16:16" x14ac:dyDescent="0.2">
      <c r="P1046431" s="18"/>
    </row>
    <row r="1046432" spans="16:16" x14ac:dyDescent="0.2">
      <c r="P1046432" s="18"/>
    </row>
    <row r="1046433" spans="16:16" x14ac:dyDescent="0.2">
      <c r="P1046433" s="18"/>
    </row>
    <row r="1046434" spans="16:16" x14ac:dyDescent="0.2">
      <c r="P1046434" s="18"/>
    </row>
    <row r="1046435" spans="16:16" x14ac:dyDescent="0.2">
      <c r="P1046435" s="18"/>
    </row>
    <row r="1046436" spans="16:16" x14ac:dyDescent="0.2">
      <c r="P1046436" s="18"/>
    </row>
    <row r="1046437" spans="16:16" x14ac:dyDescent="0.2">
      <c r="P1046437" s="18"/>
    </row>
    <row r="1046438" spans="16:16" x14ac:dyDescent="0.2">
      <c r="P1046438" s="18"/>
    </row>
    <row r="1046439" spans="16:16" x14ac:dyDescent="0.2">
      <c r="P1046439" s="18"/>
    </row>
    <row r="1046440" spans="16:16" x14ac:dyDescent="0.2">
      <c r="P1046440" s="18"/>
    </row>
    <row r="1046441" spans="16:16" x14ac:dyDescent="0.2">
      <c r="P1046441" s="18"/>
    </row>
    <row r="1046442" spans="16:16" x14ac:dyDescent="0.2">
      <c r="P1046442" s="18"/>
    </row>
    <row r="1046443" spans="16:16" x14ac:dyDescent="0.2">
      <c r="P1046443" s="18"/>
    </row>
    <row r="1046444" spans="16:16" x14ac:dyDescent="0.2">
      <c r="P1046444" s="18"/>
    </row>
    <row r="1046445" spans="16:16" x14ac:dyDescent="0.2">
      <c r="P1046445" s="18"/>
    </row>
    <row r="1046446" spans="16:16" x14ac:dyDescent="0.2">
      <c r="P1046446" s="18"/>
    </row>
    <row r="1046447" spans="16:16" x14ac:dyDescent="0.2">
      <c r="P1046447" s="18"/>
    </row>
    <row r="1046448" spans="16:16" x14ac:dyDescent="0.2">
      <c r="P1046448" s="18"/>
    </row>
    <row r="1046449" spans="16:16" x14ac:dyDescent="0.2">
      <c r="P1046449" s="18"/>
    </row>
    <row r="1046450" spans="16:16" x14ac:dyDescent="0.2">
      <c r="P1046450" s="18"/>
    </row>
    <row r="1046451" spans="16:16" x14ac:dyDescent="0.2">
      <c r="P1046451" s="18"/>
    </row>
    <row r="1046452" spans="16:16" x14ac:dyDescent="0.2">
      <c r="P1046452" s="18"/>
    </row>
    <row r="1046453" spans="16:16" x14ac:dyDescent="0.2">
      <c r="P1046453" s="18"/>
    </row>
    <row r="1046454" spans="16:16" x14ac:dyDescent="0.2">
      <c r="P1046454" s="18"/>
    </row>
    <row r="1046455" spans="16:16" x14ac:dyDescent="0.2">
      <c r="P1046455" s="18"/>
    </row>
    <row r="1046456" spans="16:16" x14ac:dyDescent="0.2">
      <c r="P1046456" s="18"/>
    </row>
    <row r="1046457" spans="16:16" x14ac:dyDescent="0.2">
      <c r="P1046457" s="18"/>
    </row>
    <row r="1046458" spans="16:16" x14ac:dyDescent="0.2">
      <c r="P1046458" s="18"/>
    </row>
    <row r="1046459" spans="16:16" x14ac:dyDescent="0.2">
      <c r="P1046459" s="18"/>
    </row>
    <row r="1046460" spans="16:16" x14ac:dyDescent="0.2">
      <c r="P1046460" s="18"/>
    </row>
    <row r="1046461" spans="16:16" x14ac:dyDescent="0.2">
      <c r="P1046461" s="18"/>
    </row>
    <row r="1046462" spans="16:16" x14ac:dyDescent="0.2">
      <c r="P1046462" s="18"/>
    </row>
    <row r="1046463" spans="16:16" x14ac:dyDescent="0.2">
      <c r="P1046463" s="18"/>
    </row>
    <row r="1046464" spans="16:16" x14ac:dyDescent="0.2">
      <c r="P1046464" s="18"/>
    </row>
    <row r="1046465" spans="16:16" x14ac:dyDescent="0.2">
      <c r="P1046465" s="18"/>
    </row>
    <row r="1046466" spans="16:16" x14ac:dyDescent="0.2">
      <c r="P1046466" s="18"/>
    </row>
    <row r="1046467" spans="16:16" x14ac:dyDescent="0.2">
      <c r="P1046467" s="18"/>
    </row>
    <row r="1046468" spans="16:16" x14ac:dyDescent="0.2">
      <c r="P1046468" s="18"/>
    </row>
    <row r="1046469" spans="16:16" x14ac:dyDescent="0.2">
      <c r="P1046469" s="18"/>
    </row>
    <row r="1046470" spans="16:16" x14ac:dyDescent="0.2">
      <c r="P1046470" s="18"/>
    </row>
    <row r="1046471" spans="16:16" x14ac:dyDescent="0.2">
      <c r="P1046471" s="18"/>
    </row>
    <row r="1046472" spans="16:16" x14ac:dyDescent="0.2">
      <c r="P1046472" s="18"/>
    </row>
    <row r="1046473" spans="16:16" x14ac:dyDescent="0.2">
      <c r="P1046473" s="18"/>
    </row>
    <row r="1046474" spans="16:16" x14ac:dyDescent="0.2">
      <c r="P1046474" s="18"/>
    </row>
    <row r="1046475" spans="16:16" x14ac:dyDescent="0.2">
      <c r="P1046475" s="18"/>
    </row>
    <row r="1046476" spans="16:16" x14ac:dyDescent="0.2">
      <c r="P1046476" s="18"/>
    </row>
    <row r="1046477" spans="16:16" x14ac:dyDescent="0.2">
      <c r="P1046477" s="18"/>
    </row>
    <row r="1046478" spans="16:16" x14ac:dyDescent="0.2">
      <c r="P1046478" s="18"/>
    </row>
    <row r="1046479" spans="16:16" x14ac:dyDescent="0.2">
      <c r="P1046479" s="18"/>
    </row>
    <row r="1046480" spans="16:16" x14ac:dyDescent="0.2">
      <c r="P1046480" s="18"/>
    </row>
    <row r="1046481" spans="16:16" x14ac:dyDescent="0.2">
      <c r="P1046481" s="18"/>
    </row>
    <row r="1046482" spans="16:16" x14ac:dyDescent="0.2">
      <c r="P1046482" s="18"/>
    </row>
    <row r="1046483" spans="16:16" x14ac:dyDescent="0.2">
      <c r="P1046483" s="18"/>
    </row>
    <row r="1046484" spans="16:16" x14ac:dyDescent="0.2">
      <c r="P1046484" s="18"/>
    </row>
    <row r="1046485" spans="16:16" x14ac:dyDescent="0.2">
      <c r="P1046485" s="18"/>
    </row>
    <row r="1046486" spans="16:16" x14ac:dyDescent="0.2">
      <c r="P1046486" s="18"/>
    </row>
    <row r="1046487" spans="16:16" x14ac:dyDescent="0.2">
      <c r="P1046487" s="18"/>
    </row>
    <row r="1046488" spans="16:16" x14ac:dyDescent="0.2">
      <c r="P1046488" s="18"/>
    </row>
    <row r="1046489" spans="16:16" x14ac:dyDescent="0.2">
      <c r="P1046489" s="18"/>
    </row>
    <row r="1046490" spans="16:16" x14ac:dyDescent="0.2">
      <c r="P1046490" s="18"/>
    </row>
    <row r="1046491" spans="16:16" x14ac:dyDescent="0.2">
      <c r="P1046491" s="18"/>
    </row>
    <row r="1046492" spans="16:16" x14ac:dyDescent="0.2">
      <c r="P1046492" s="18"/>
    </row>
    <row r="1046493" spans="16:16" x14ac:dyDescent="0.2">
      <c r="P1046493" s="18"/>
    </row>
    <row r="1046494" spans="16:16" x14ac:dyDescent="0.2">
      <c r="P1046494" s="18"/>
    </row>
    <row r="1046495" spans="16:16" x14ac:dyDescent="0.2">
      <c r="P1046495" s="18"/>
    </row>
    <row r="1046496" spans="16:16" x14ac:dyDescent="0.2">
      <c r="P1046496" s="18"/>
    </row>
    <row r="1046497" spans="16:16" x14ac:dyDescent="0.2">
      <c r="P1046497" s="18"/>
    </row>
    <row r="1046498" spans="16:16" x14ac:dyDescent="0.2">
      <c r="P1046498" s="18"/>
    </row>
    <row r="1046499" spans="16:16" x14ac:dyDescent="0.2">
      <c r="P1046499" s="18"/>
    </row>
    <row r="1046500" spans="16:16" x14ac:dyDescent="0.2">
      <c r="P1046500" s="18"/>
    </row>
    <row r="1046501" spans="16:16" x14ac:dyDescent="0.2">
      <c r="P1046501" s="18"/>
    </row>
    <row r="1046502" spans="16:16" x14ac:dyDescent="0.2">
      <c r="P1046502" s="18"/>
    </row>
    <row r="1046503" spans="16:16" x14ac:dyDescent="0.2">
      <c r="P1046503" s="18"/>
    </row>
    <row r="1046504" spans="16:16" x14ac:dyDescent="0.2">
      <c r="P1046504" s="18"/>
    </row>
    <row r="1046505" spans="16:16" x14ac:dyDescent="0.2">
      <c r="P1046505" s="18"/>
    </row>
    <row r="1046506" spans="16:16" x14ac:dyDescent="0.2">
      <c r="P1046506" s="18"/>
    </row>
    <row r="1046507" spans="16:16" x14ac:dyDescent="0.2">
      <c r="P1046507" s="18"/>
    </row>
    <row r="1046508" spans="16:16" x14ac:dyDescent="0.2">
      <c r="P1046508" s="18"/>
    </row>
    <row r="1046509" spans="16:16" x14ac:dyDescent="0.2">
      <c r="P1046509" s="18"/>
    </row>
    <row r="1046510" spans="16:16" x14ac:dyDescent="0.2">
      <c r="P1046510" s="18"/>
    </row>
    <row r="1046511" spans="16:16" x14ac:dyDescent="0.2">
      <c r="P1046511" s="18"/>
    </row>
    <row r="1046512" spans="16:16" x14ac:dyDescent="0.2">
      <c r="P1046512" s="18"/>
    </row>
    <row r="1046513" spans="16:16" x14ac:dyDescent="0.2">
      <c r="P1046513" s="18"/>
    </row>
    <row r="1046514" spans="16:16" x14ac:dyDescent="0.2">
      <c r="P1046514" s="18"/>
    </row>
    <row r="1046515" spans="16:16" x14ac:dyDescent="0.2">
      <c r="P1046515" s="18"/>
    </row>
    <row r="1046516" spans="16:16" x14ac:dyDescent="0.2">
      <c r="P1046516" s="18"/>
    </row>
    <row r="1046517" spans="16:16" x14ac:dyDescent="0.2">
      <c r="P1046517" s="18"/>
    </row>
    <row r="1046518" spans="16:16" x14ac:dyDescent="0.2">
      <c r="P1046518" s="18"/>
    </row>
    <row r="1046519" spans="16:16" x14ac:dyDescent="0.2">
      <c r="P1046519" s="18"/>
    </row>
    <row r="1046520" spans="16:16" x14ac:dyDescent="0.2">
      <c r="P1046520" s="18"/>
    </row>
    <row r="1046521" spans="16:16" x14ac:dyDescent="0.2">
      <c r="P1046521" s="18"/>
    </row>
    <row r="1046522" spans="16:16" x14ac:dyDescent="0.2">
      <c r="P1046522" s="18"/>
    </row>
    <row r="1046523" spans="16:16" x14ac:dyDescent="0.2">
      <c r="P1046523" s="18"/>
    </row>
    <row r="1046524" spans="16:16" x14ac:dyDescent="0.2">
      <c r="P1046524" s="18"/>
    </row>
    <row r="1046525" spans="16:16" x14ac:dyDescent="0.2">
      <c r="P1046525" s="18"/>
    </row>
    <row r="1046526" spans="16:16" x14ac:dyDescent="0.2">
      <c r="P1046526" s="18"/>
    </row>
    <row r="1046527" spans="16:16" x14ac:dyDescent="0.2">
      <c r="P1046527" s="18"/>
    </row>
    <row r="1046528" spans="16:16" x14ac:dyDescent="0.2">
      <c r="P1046528" s="18"/>
    </row>
    <row r="1046529" spans="16:16" x14ac:dyDescent="0.2">
      <c r="P1046529" s="18"/>
    </row>
    <row r="1046530" spans="16:16" x14ac:dyDescent="0.2">
      <c r="P1046530" s="18"/>
    </row>
    <row r="1046531" spans="16:16" x14ac:dyDescent="0.2">
      <c r="P1046531" s="18"/>
    </row>
    <row r="1046532" spans="16:16" x14ac:dyDescent="0.2">
      <c r="P1046532" s="18"/>
    </row>
    <row r="1046533" spans="16:16" x14ac:dyDescent="0.2">
      <c r="P1046533" s="18"/>
    </row>
    <row r="1046534" spans="16:16" x14ac:dyDescent="0.2">
      <c r="P1046534" s="18"/>
    </row>
    <row r="1046535" spans="16:16" x14ac:dyDescent="0.2">
      <c r="P1046535" s="18"/>
    </row>
    <row r="1046536" spans="16:16" x14ac:dyDescent="0.2">
      <c r="P1046536" s="18"/>
    </row>
    <row r="1046537" spans="16:16" x14ac:dyDescent="0.2">
      <c r="P1046537" s="18"/>
    </row>
    <row r="1046538" spans="16:16" x14ac:dyDescent="0.2">
      <c r="P1046538" s="18"/>
    </row>
    <row r="1046539" spans="16:16" x14ac:dyDescent="0.2">
      <c r="P1046539" s="18"/>
    </row>
    <row r="1046540" spans="16:16" x14ac:dyDescent="0.2">
      <c r="P1046540" s="18"/>
    </row>
    <row r="1046541" spans="16:16" x14ac:dyDescent="0.2">
      <c r="P1046541" s="18"/>
    </row>
    <row r="1046542" spans="16:16" x14ac:dyDescent="0.2">
      <c r="P1046542" s="18"/>
    </row>
    <row r="1046543" spans="16:16" x14ac:dyDescent="0.2">
      <c r="P1046543" s="18"/>
    </row>
    <row r="1046544" spans="16:16" x14ac:dyDescent="0.2">
      <c r="P1046544" s="18"/>
    </row>
    <row r="1046545" spans="16:16" x14ac:dyDescent="0.2">
      <c r="P1046545" s="18"/>
    </row>
    <row r="1046546" spans="16:16" x14ac:dyDescent="0.2">
      <c r="P1046546" s="18"/>
    </row>
    <row r="1046547" spans="16:16" x14ac:dyDescent="0.2">
      <c r="P1046547" s="18"/>
    </row>
    <row r="1046548" spans="16:16" x14ac:dyDescent="0.2">
      <c r="P1046548" s="18"/>
    </row>
    <row r="1046549" spans="16:16" x14ac:dyDescent="0.2">
      <c r="P1046549" s="18"/>
    </row>
    <row r="1046550" spans="16:16" x14ac:dyDescent="0.2">
      <c r="P1046550" s="18"/>
    </row>
    <row r="1046551" spans="16:16" x14ac:dyDescent="0.2">
      <c r="P1046551" s="18"/>
    </row>
    <row r="1046552" spans="16:16" x14ac:dyDescent="0.2">
      <c r="P1046552" s="18"/>
    </row>
    <row r="1046553" spans="16:16" x14ac:dyDescent="0.2">
      <c r="P1046553" s="18"/>
    </row>
    <row r="1046554" spans="16:16" x14ac:dyDescent="0.2">
      <c r="P1046554" s="18"/>
    </row>
    <row r="1046555" spans="16:16" x14ac:dyDescent="0.2">
      <c r="P1046555" s="18"/>
    </row>
    <row r="1046556" spans="16:16" x14ac:dyDescent="0.2">
      <c r="P1046556" s="18"/>
    </row>
    <row r="1046557" spans="16:16" x14ac:dyDescent="0.2">
      <c r="P1046557" s="18"/>
    </row>
    <row r="1046558" spans="16:16" x14ac:dyDescent="0.2">
      <c r="P1046558" s="18"/>
    </row>
    <row r="1046559" spans="16:16" x14ac:dyDescent="0.2">
      <c r="P1046559" s="18"/>
    </row>
    <row r="1046560" spans="16:16" x14ac:dyDescent="0.2">
      <c r="P1046560" s="18"/>
    </row>
    <row r="1046561" spans="16:16" x14ac:dyDescent="0.2">
      <c r="P1046561" s="18"/>
    </row>
    <row r="1046562" spans="16:16" x14ac:dyDescent="0.2">
      <c r="P1046562" s="18"/>
    </row>
    <row r="1046563" spans="16:16" x14ac:dyDescent="0.2">
      <c r="P1046563" s="18"/>
    </row>
    <row r="1046564" spans="16:16" x14ac:dyDescent="0.2">
      <c r="P1046564" s="18"/>
    </row>
    <row r="1046565" spans="16:16" x14ac:dyDescent="0.2">
      <c r="P1046565" s="18"/>
    </row>
    <row r="1046566" spans="16:16" x14ac:dyDescent="0.2">
      <c r="P1046566" s="18"/>
    </row>
    <row r="1046567" spans="16:16" x14ac:dyDescent="0.2">
      <c r="P1046567" s="18"/>
    </row>
    <row r="1046568" spans="16:16" x14ac:dyDescent="0.2">
      <c r="P1046568" s="18"/>
    </row>
    <row r="1046569" spans="16:16" x14ac:dyDescent="0.2">
      <c r="P1046569" s="18"/>
    </row>
    <row r="1046570" spans="16:16" x14ac:dyDescent="0.2">
      <c r="P1046570" s="18"/>
    </row>
    <row r="1046571" spans="16:16" x14ac:dyDescent="0.2">
      <c r="P1046571" s="18"/>
    </row>
    <row r="1046572" spans="16:16" x14ac:dyDescent="0.2">
      <c r="P1046572" s="18"/>
    </row>
    <row r="1046573" spans="16:16" x14ac:dyDescent="0.2">
      <c r="P1046573" s="18"/>
    </row>
    <row r="1046574" spans="16:16" x14ac:dyDescent="0.2">
      <c r="P1046574" s="18"/>
    </row>
    <row r="1046575" spans="16:16" x14ac:dyDescent="0.2">
      <c r="P1046575" s="18"/>
    </row>
    <row r="1046576" spans="16:16" x14ac:dyDescent="0.2">
      <c r="P1046576" s="18"/>
    </row>
    <row r="1046577" spans="16:16" x14ac:dyDescent="0.2">
      <c r="P1046577" s="18"/>
    </row>
    <row r="1046578" spans="16:16" x14ac:dyDescent="0.2">
      <c r="P1046578" s="18"/>
    </row>
    <row r="1046579" spans="16:16" x14ac:dyDescent="0.2">
      <c r="P1046579" s="18"/>
    </row>
    <row r="1046580" spans="16:16" x14ac:dyDescent="0.2">
      <c r="P1046580" s="18"/>
    </row>
    <row r="1046581" spans="16:16" x14ac:dyDescent="0.2">
      <c r="P1046581" s="18"/>
    </row>
    <row r="1046582" spans="16:16" x14ac:dyDescent="0.2">
      <c r="P1046582" s="18"/>
    </row>
    <row r="1046583" spans="16:16" x14ac:dyDescent="0.2">
      <c r="P1046583" s="18"/>
    </row>
    <row r="1046584" spans="16:16" x14ac:dyDescent="0.2">
      <c r="P1046584" s="18"/>
    </row>
    <row r="1046585" spans="16:16" x14ac:dyDescent="0.2">
      <c r="P1046585" s="18"/>
    </row>
    <row r="1046586" spans="16:16" x14ac:dyDescent="0.2">
      <c r="P1046586" s="18"/>
    </row>
    <row r="1046587" spans="16:16" x14ac:dyDescent="0.2">
      <c r="P1046587" s="18"/>
    </row>
    <row r="1046588" spans="16:16" x14ac:dyDescent="0.2">
      <c r="P1046588" s="18"/>
    </row>
    <row r="1046589" spans="16:16" x14ac:dyDescent="0.2">
      <c r="P1046589" s="18"/>
    </row>
    <row r="1046590" spans="16:16" x14ac:dyDescent="0.2">
      <c r="P1046590" s="18"/>
    </row>
    <row r="1046591" spans="16:16" x14ac:dyDescent="0.2">
      <c r="P1046591" s="18"/>
    </row>
    <row r="1046592" spans="16:16" x14ac:dyDescent="0.2">
      <c r="P1046592" s="18"/>
    </row>
    <row r="1046593" spans="16:16" x14ac:dyDescent="0.2">
      <c r="P1046593" s="18"/>
    </row>
    <row r="1046594" spans="16:16" x14ac:dyDescent="0.2">
      <c r="P1046594" s="18"/>
    </row>
    <row r="1046595" spans="16:16" x14ac:dyDescent="0.2">
      <c r="P1046595" s="18"/>
    </row>
    <row r="1046596" spans="16:16" x14ac:dyDescent="0.2">
      <c r="P1046596" s="18"/>
    </row>
    <row r="1046597" spans="16:16" x14ac:dyDescent="0.2">
      <c r="P1046597" s="18"/>
    </row>
    <row r="1046598" spans="16:16" x14ac:dyDescent="0.2">
      <c r="P1046598" s="18"/>
    </row>
    <row r="1046599" spans="16:16" x14ac:dyDescent="0.2">
      <c r="P1046599" s="18"/>
    </row>
    <row r="1046600" spans="16:16" x14ac:dyDescent="0.2">
      <c r="P1046600" s="18"/>
    </row>
    <row r="1046601" spans="16:16" x14ac:dyDescent="0.2">
      <c r="P1046601" s="18"/>
    </row>
    <row r="1046602" spans="16:16" x14ac:dyDescent="0.2">
      <c r="P1046602" s="18"/>
    </row>
    <row r="1046603" spans="16:16" x14ac:dyDescent="0.2">
      <c r="P1046603" s="18"/>
    </row>
    <row r="1046604" spans="16:16" x14ac:dyDescent="0.2">
      <c r="P1046604" s="18"/>
    </row>
    <row r="1046605" spans="16:16" x14ac:dyDescent="0.2">
      <c r="P1046605" s="18"/>
    </row>
    <row r="1046606" spans="16:16" x14ac:dyDescent="0.2">
      <c r="P1046606" s="18"/>
    </row>
    <row r="1046607" spans="16:16" x14ac:dyDescent="0.2">
      <c r="P1046607" s="18"/>
    </row>
    <row r="1046608" spans="16:16" x14ac:dyDescent="0.2">
      <c r="P1046608" s="18"/>
    </row>
    <row r="1046609" spans="16:16" x14ac:dyDescent="0.2">
      <c r="P1046609" s="18"/>
    </row>
    <row r="1046610" spans="16:16" x14ac:dyDescent="0.2">
      <c r="P1046610" s="18"/>
    </row>
    <row r="1046611" spans="16:16" x14ac:dyDescent="0.2">
      <c r="P1046611" s="18"/>
    </row>
    <row r="1046612" spans="16:16" x14ac:dyDescent="0.2">
      <c r="P1046612" s="18"/>
    </row>
    <row r="1046613" spans="16:16" x14ac:dyDescent="0.2">
      <c r="P1046613" s="18"/>
    </row>
    <row r="1046614" spans="16:16" x14ac:dyDescent="0.2">
      <c r="P1046614" s="18"/>
    </row>
    <row r="1046615" spans="16:16" x14ac:dyDescent="0.2">
      <c r="P1046615" s="18"/>
    </row>
    <row r="1046616" spans="16:16" x14ac:dyDescent="0.2">
      <c r="P1046616" s="18"/>
    </row>
    <row r="1046617" spans="16:16" x14ac:dyDescent="0.2">
      <c r="P1046617" s="18"/>
    </row>
    <row r="1046618" spans="16:16" x14ac:dyDescent="0.2">
      <c r="P1046618" s="18"/>
    </row>
    <row r="1046619" spans="16:16" x14ac:dyDescent="0.2">
      <c r="P1046619" s="18"/>
    </row>
    <row r="1046620" spans="16:16" x14ac:dyDescent="0.2">
      <c r="P1046620" s="18"/>
    </row>
    <row r="1046621" spans="16:16" x14ac:dyDescent="0.2">
      <c r="P1046621" s="18"/>
    </row>
    <row r="1046622" spans="16:16" x14ac:dyDescent="0.2">
      <c r="P1046622" s="18"/>
    </row>
    <row r="1046623" spans="16:16" x14ac:dyDescent="0.2">
      <c r="P1046623" s="18"/>
    </row>
    <row r="1046624" spans="16:16" x14ac:dyDescent="0.2">
      <c r="P1046624" s="18"/>
    </row>
    <row r="1046625" spans="16:16" x14ac:dyDescent="0.2">
      <c r="P1046625" s="18"/>
    </row>
    <row r="1046626" spans="16:16" x14ac:dyDescent="0.2">
      <c r="P1046626" s="18"/>
    </row>
    <row r="1046627" spans="16:16" x14ac:dyDescent="0.2">
      <c r="P1046627" s="18"/>
    </row>
    <row r="1046628" spans="16:16" x14ac:dyDescent="0.2">
      <c r="P1046628" s="18"/>
    </row>
    <row r="1046629" spans="16:16" x14ac:dyDescent="0.2">
      <c r="P1046629" s="18"/>
    </row>
    <row r="1046630" spans="16:16" x14ac:dyDescent="0.2">
      <c r="P1046630" s="18"/>
    </row>
    <row r="1046631" spans="16:16" x14ac:dyDescent="0.2">
      <c r="P1046631" s="18"/>
    </row>
    <row r="1046632" spans="16:16" x14ac:dyDescent="0.2">
      <c r="P1046632" s="18"/>
    </row>
    <row r="1046633" spans="16:16" x14ac:dyDescent="0.2">
      <c r="P1046633" s="18"/>
    </row>
    <row r="1046634" spans="16:16" x14ac:dyDescent="0.2">
      <c r="P1046634" s="18"/>
    </row>
    <row r="1046635" spans="16:16" x14ac:dyDescent="0.2">
      <c r="P1046635" s="18"/>
    </row>
    <row r="1046636" spans="16:16" x14ac:dyDescent="0.2">
      <c r="P1046636" s="18"/>
    </row>
    <row r="1046637" spans="16:16" x14ac:dyDescent="0.2">
      <c r="P1046637" s="18"/>
    </row>
    <row r="1046638" spans="16:16" x14ac:dyDescent="0.2">
      <c r="P1046638" s="18"/>
    </row>
    <row r="1046639" spans="16:16" x14ac:dyDescent="0.2">
      <c r="P1046639" s="18"/>
    </row>
    <row r="1046640" spans="16:16" x14ac:dyDescent="0.2">
      <c r="P1046640" s="18"/>
    </row>
    <row r="1046641" spans="16:16" x14ac:dyDescent="0.2">
      <c r="P1046641" s="18"/>
    </row>
    <row r="1046642" spans="16:16" x14ac:dyDescent="0.2">
      <c r="P1046642" s="18"/>
    </row>
    <row r="1046643" spans="16:16" x14ac:dyDescent="0.2">
      <c r="P1046643" s="18"/>
    </row>
    <row r="1046644" spans="16:16" x14ac:dyDescent="0.2">
      <c r="P1046644" s="18"/>
    </row>
    <row r="1046645" spans="16:16" x14ac:dyDescent="0.2">
      <c r="P1046645" s="18"/>
    </row>
    <row r="1046646" spans="16:16" x14ac:dyDescent="0.2">
      <c r="P1046646" s="18"/>
    </row>
    <row r="1046647" spans="16:16" x14ac:dyDescent="0.2">
      <c r="P1046647" s="18"/>
    </row>
    <row r="1046648" spans="16:16" x14ac:dyDescent="0.2">
      <c r="P1046648" s="18"/>
    </row>
    <row r="1046649" spans="16:16" x14ac:dyDescent="0.2">
      <c r="P1046649" s="18"/>
    </row>
    <row r="1046650" spans="16:16" x14ac:dyDescent="0.2">
      <c r="P1046650" s="18"/>
    </row>
    <row r="1046651" spans="16:16" x14ac:dyDescent="0.2">
      <c r="P1046651" s="18"/>
    </row>
    <row r="1046652" spans="16:16" x14ac:dyDescent="0.2">
      <c r="P1046652" s="18"/>
    </row>
    <row r="1046653" spans="16:16" x14ac:dyDescent="0.2">
      <c r="P1046653" s="18"/>
    </row>
    <row r="1046654" spans="16:16" x14ac:dyDescent="0.2">
      <c r="P1046654" s="18"/>
    </row>
    <row r="1046655" spans="16:16" x14ac:dyDescent="0.2">
      <c r="P1046655" s="18"/>
    </row>
    <row r="1046656" spans="16:16" x14ac:dyDescent="0.2">
      <c r="P1046656" s="18"/>
    </row>
    <row r="1046657" spans="16:16" x14ac:dyDescent="0.2">
      <c r="P1046657" s="18"/>
    </row>
    <row r="1046658" spans="16:16" x14ac:dyDescent="0.2">
      <c r="P1046658" s="18"/>
    </row>
    <row r="1046659" spans="16:16" x14ac:dyDescent="0.2">
      <c r="P1046659" s="18"/>
    </row>
    <row r="1046660" spans="16:16" x14ac:dyDescent="0.2">
      <c r="P1046660" s="18"/>
    </row>
    <row r="1046661" spans="16:16" x14ac:dyDescent="0.2">
      <c r="P1046661" s="18"/>
    </row>
    <row r="1046662" spans="16:16" x14ac:dyDescent="0.2">
      <c r="P1046662" s="18"/>
    </row>
    <row r="1046663" spans="16:16" x14ac:dyDescent="0.2">
      <c r="P1046663" s="18"/>
    </row>
    <row r="1046664" spans="16:16" x14ac:dyDescent="0.2">
      <c r="P1046664" s="18"/>
    </row>
    <row r="1046665" spans="16:16" x14ac:dyDescent="0.2">
      <c r="P1046665" s="18"/>
    </row>
    <row r="1046666" spans="16:16" x14ac:dyDescent="0.2">
      <c r="P1046666" s="18"/>
    </row>
    <row r="1046667" spans="16:16" x14ac:dyDescent="0.2">
      <c r="P1046667" s="18"/>
    </row>
    <row r="1046668" spans="16:16" x14ac:dyDescent="0.2">
      <c r="P1046668" s="18"/>
    </row>
    <row r="1046669" spans="16:16" x14ac:dyDescent="0.2">
      <c r="P1046669" s="18"/>
    </row>
    <row r="1046670" spans="16:16" x14ac:dyDescent="0.2">
      <c r="P1046670" s="18"/>
    </row>
    <row r="1046671" spans="16:16" x14ac:dyDescent="0.2">
      <c r="P1046671" s="18"/>
    </row>
    <row r="1046672" spans="16:16" x14ac:dyDescent="0.2">
      <c r="P1046672" s="18"/>
    </row>
    <row r="1046673" spans="16:16" x14ac:dyDescent="0.2">
      <c r="P1046673" s="18"/>
    </row>
    <row r="1046674" spans="16:16" x14ac:dyDescent="0.2">
      <c r="P1046674" s="18"/>
    </row>
    <row r="1046675" spans="16:16" x14ac:dyDescent="0.2">
      <c r="P1046675" s="18"/>
    </row>
    <row r="1046676" spans="16:16" x14ac:dyDescent="0.2">
      <c r="P1046676" s="18"/>
    </row>
    <row r="1046677" spans="16:16" x14ac:dyDescent="0.2">
      <c r="P1046677" s="18"/>
    </row>
    <row r="1046678" spans="16:16" x14ac:dyDescent="0.2">
      <c r="P1046678" s="18"/>
    </row>
    <row r="1046679" spans="16:16" x14ac:dyDescent="0.2">
      <c r="P1046679" s="18"/>
    </row>
    <row r="1046680" spans="16:16" x14ac:dyDescent="0.2">
      <c r="P1046680" s="18"/>
    </row>
    <row r="1046681" spans="16:16" x14ac:dyDescent="0.2">
      <c r="P1046681" s="18"/>
    </row>
    <row r="1046682" spans="16:16" x14ac:dyDescent="0.2">
      <c r="P1046682" s="18"/>
    </row>
    <row r="1046683" spans="16:16" x14ac:dyDescent="0.2">
      <c r="P1046683" s="18"/>
    </row>
    <row r="1046684" spans="16:16" x14ac:dyDescent="0.2">
      <c r="P1046684" s="18"/>
    </row>
    <row r="1046685" spans="16:16" x14ac:dyDescent="0.2">
      <c r="P1046685" s="18"/>
    </row>
    <row r="1046686" spans="16:16" x14ac:dyDescent="0.2">
      <c r="P1046686" s="18"/>
    </row>
    <row r="1046687" spans="16:16" x14ac:dyDescent="0.2">
      <c r="P1046687" s="18"/>
    </row>
    <row r="1046688" spans="16:16" x14ac:dyDescent="0.2">
      <c r="P1046688" s="18"/>
    </row>
    <row r="1046689" spans="16:16" x14ac:dyDescent="0.2">
      <c r="P1046689" s="18"/>
    </row>
    <row r="1046690" spans="16:16" x14ac:dyDescent="0.2">
      <c r="P1046690" s="18"/>
    </row>
    <row r="1046691" spans="16:16" x14ac:dyDescent="0.2">
      <c r="P1046691" s="18"/>
    </row>
    <row r="1046692" spans="16:16" x14ac:dyDescent="0.2">
      <c r="P1046692" s="18"/>
    </row>
    <row r="1046693" spans="16:16" x14ac:dyDescent="0.2">
      <c r="P1046693" s="18"/>
    </row>
    <row r="1046694" spans="16:16" x14ac:dyDescent="0.2">
      <c r="P1046694" s="18"/>
    </row>
    <row r="1046695" spans="16:16" x14ac:dyDescent="0.2">
      <c r="P1046695" s="18"/>
    </row>
    <row r="1046696" spans="16:16" x14ac:dyDescent="0.2">
      <c r="P1046696" s="18"/>
    </row>
    <row r="1046697" spans="16:16" x14ac:dyDescent="0.2">
      <c r="P1046697" s="18"/>
    </row>
    <row r="1046698" spans="16:16" x14ac:dyDescent="0.2">
      <c r="P1046698" s="18"/>
    </row>
    <row r="1046699" spans="16:16" x14ac:dyDescent="0.2">
      <c r="P1046699" s="18"/>
    </row>
    <row r="1046700" spans="16:16" x14ac:dyDescent="0.2">
      <c r="P1046700" s="18"/>
    </row>
    <row r="1046701" spans="16:16" x14ac:dyDescent="0.2">
      <c r="P1046701" s="18"/>
    </row>
    <row r="1046702" spans="16:16" x14ac:dyDescent="0.2">
      <c r="P1046702" s="18"/>
    </row>
    <row r="1046703" spans="16:16" x14ac:dyDescent="0.2">
      <c r="P1046703" s="18"/>
    </row>
    <row r="1046704" spans="16:16" x14ac:dyDescent="0.2">
      <c r="P1046704" s="18"/>
    </row>
    <row r="1046705" spans="16:16" x14ac:dyDescent="0.2">
      <c r="P1046705" s="18"/>
    </row>
    <row r="1046706" spans="16:16" x14ac:dyDescent="0.2">
      <c r="P1046706" s="18"/>
    </row>
    <row r="1046707" spans="16:16" x14ac:dyDescent="0.2">
      <c r="P1046707" s="18"/>
    </row>
    <row r="1046708" spans="16:16" x14ac:dyDescent="0.2">
      <c r="P1046708" s="18"/>
    </row>
    <row r="1046709" spans="16:16" x14ac:dyDescent="0.2">
      <c r="P1046709" s="18"/>
    </row>
    <row r="1046710" spans="16:16" x14ac:dyDescent="0.2">
      <c r="P1046710" s="18"/>
    </row>
    <row r="1046711" spans="16:16" x14ac:dyDescent="0.2">
      <c r="P1046711" s="18"/>
    </row>
    <row r="1046712" spans="16:16" x14ac:dyDescent="0.2">
      <c r="P1046712" s="18"/>
    </row>
    <row r="1046713" spans="16:16" x14ac:dyDescent="0.2">
      <c r="P1046713" s="18"/>
    </row>
    <row r="1046714" spans="16:16" x14ac:dyDescent="0.2">
      <c r="P1046714" s="18"/>
    </row>
    <row r="1046715" spans="16:16" x14ac:dyDescent="0.2">
      <c r="P1046715" s="18"/>
    </row>
    <row r="1046716" spans="16:16" x14ac:dyDescent="0.2">
      <c r="P1046716" s="18"/>
    </row>
    <row r="1046717" spans="16:16" x14ac:dyDescent="0.2">
      <c r="P1046717" s="18"/>
    </row>
    <row r="1046718" spans="16:16" x14ac:dyDescent="0.2">
      <c r="P1046718" s="18"/>
    </row>
    <row r="1046719" spans="16:16" x14ac:dyDescent="0.2">
      <c r="P1046719" s="18"/>
    </row>
    <row r="1046720" spans="16:16" x14ac:dyDescent="0.2">
      <c r="P1046720" s="18"/>
    </row>
    <row r="1046721" spans="16:16" x14ac:dyDescent="0.2">
      <c r="P1046721" s="18"/>
    </row>
    <row r="1046722" spans="16:16" x14ac:dyDescent="0.2">
      <c r="P1046722" s="18"/>
    </row>
    <row r="1046723" spans="16:16" x14ac:dyDescent="0.2">
      <c r="P1046723" s="18"/>
    </row>
    <row r="1046724" spans="16:16" x14ac:dyDescent="0.2">
      <c r="P1046724" s="18"/>
    </row>
    <row r="1046725" spans="16:16" x14ac:dyDescent="0.2">
      <c r="P1046725" s="18"/>
    </row>
    <row r="1046726" spans="16:16" x14ac:dyDescent="0.2">
      <c r="P1046726" s="18"/>
    </row>
    <row r="1046727" spans="16:16" x14ac:dyDescent="0.2">
      <c r="P1046727" s="18"/>
    </row>
    <row r="1046728" spans="16:16" x14ac:dyDescent="0.2">
      <c r="P1046728" s="18"/>
    </row>
    <row r="1046729" spans="16:16" x14ac:dyDescent="0.2">
      <c r="P1046729" s="18"/>
    </row>
    <row r="1046730" spans="16:16" x14ac:dyDescent="0.2">
      <c r="P1046730" s="18"/>
    </row>
    <row r="1046731" spans="16:16" x14ac:dyDescent="0.2">
      <c r="P1046731" s="18"/>
    </row>
    <row r="1046732" spans="16:16" x14ac:dyDescent="0.2">
      <c r="P1046732" s="18"/>
    </row>
    <row r="1046733" spans="16:16" x14ac:dyDescent="0.2">
      <c r="P1046733" s="18"/>
    </row>
    <row r="1046734" spans="16:16" x14ac:dyDescent="0.2">
      <c r="P1046734" s="18"/>
    </row>
    <row r="1046735" spans="16:16" x14ac:dyDescent="0.2">
      <c r="P1046735" s="18"/>
    </row>
    <row r="1046736" spans="16:16" x14ac:dyDescent="0.2">
      <c r="P1046736" s="18"/>
    </row>
    <row r="1046737" spans="16:16" x14ac:dyDescent="0.2">
      <c r="P1046737" s="18"/>
    </row>
    <row r="1046738" spans="16:16" x14ac:dyDescent="0.2">
      <c r="P1046738" s="18"/>
    </row>
    <row r="1046739" spans="16:16" x14ac:dyDescent="0.2">
      <c r="P1046739" s="18"/>
    </row>
    <row r="1046740" spans="16:16" x14ac:dyDescent="0.2">
      <c r="P1046740" s="18"/>
    </row>
    <row r="1046741" spans="16:16" x14ac:dyDescent="0.2">
      <c r="P1046741" s="18"/>
    </row>
    <row r="1046742" spans="16:16" x14ac:dyDescent="0.2">
      <c r="P1046742" s="18"/>
    </row>
    <row r="1046743" spans="16:16" x14ac:dyDescent="0.2">
      <c r="P1046743" s="18"/>
    </row>
    <row r="1046744" spans="16:16" x14ac:dyDescent="0.2">
      <c r="P1046744" s="18"/>
    </row>
    <row r="1046745" spans="16:16" x14ac:dyDescent="0.2">
      <c r="P1046745" s="18"/>
    </row>
    <row r="1046746" spans="16:16" x14ac:dyDescent="0.2">
      <c r="P1046746" s="18"/>
    </row>
    <row r="1046747" spans="16:16" x14ac:dyDescent="0.2">
      <c r="P1046747" s="18"/>
    </row>
    <row r="1046748" spans="16:16" x14ac:dyDescent="0.2">
      <c r="P1046748" s="18"/>
    </row>
    <row r="1046749" spans="16:16" x14ac:dyDescent="0.2">
      <c r="P1046749" s="18"/>
    </row>
    <row r="1046750" spans="16:16" x14ac:dyDescent="0.2">
      <c r="P1046750" s="18"/>
    </row>
    <row r="1046751" spans="16:16" x14ac:dyDescent="0.2">
      <c r="P1046751" s="18"/>
    </row>
    <row r="1046752" spans="16:16" x14ac:dyDescent="0.2">
      <c r="P1046752" s="18"/>
    </row>
    <row r="1046753" spans="16:16" x14ac:dyDescent="0.2">
      <c r="P1046753" s="18"/>
    </row>
    <row r="1046754" spans="16:16" x14ac:dyDescent="0.2">
      <c r="P1046754" s="18"/>
    </row>
    <row r="1046755" spans="16:16" x14ac:dyDescent="0.2">
      <c r="P1046755" s="18"/>
    </row>
    <row r="1046756" spans="16:16" x14ac:dyDescent="0.2">
      <c r="P1046756" s="18"/>
    </row>
    <row r="1046757" spans="16:16" x14ac:dyDescent="0.2">
      <c r="P1046757" s="18"/>
    </row>
    <row r="1046758" spans="16:16" x14ac:dyDescent="0.2">
      <c r="P1046758" s="18"/>
    </row>
    <row r="1046759" spans="16:16" x14ac:dyDescent="0.2">
      <c r="P1046759" s="18"/>
    </row>
    <row r="1046760" spans="16:16" x14ac:dyDescent="0.2">
      <c r="P1046760" s="18"/>
    </row>
    <row r="1046761" spans="16:16" x14ac:dyDescent="0.2">
      <c r="P1046761" s="18"/>
    </row>
    <row r="1046762" spans="16:16" x14ac:dyDescent="0.2">
      <c r="P1046762" s="18"/>
    </row>
    <row r="1046763" spans="16:16" x14ac:dyDescent="0.2">
      <c r="P1046763" s="18"/>
    </row>
    <row r="1046764" spans="16:16" x14ac:dyDescent="0.2">
      <c r="P1046764" s="18"/>
    </row>
    <row r="1046765" spans="16:16" x14ac:dyDescent="0.2">
      <c r="P1046765" s="18"/>
    </row>
    <row r="1046766" spans="16:16" x14ac:dyDescent="0.2">
      <c r="P1046766" s="18"/>
    </row>
    <row r="1046767" spans="16:16" x14ac:dyDescent="0.2">
      <c r="P1046767" s="18"/>
    </row>
    <row r="1046768" spans="16:16" x14ac:dyDescent="0.2">
      <c r="P1046768" s="18"/>
    </row>
    <row r="1046769" spans="16:16" x14ac:dyDescent="0.2">
      <c r="P1046769" s="18"/>
    </row>
    <row r="1046770" spans="16:16" x14ac:dyDescent="0.2">
      <c r="P1046770" s="18"/>
    </row>
    <row r="1046771" spans="16:16" x14ac:dyDescent="0.2">
      <c r="P1046771" s="18"/>
    </row>
    <row r="1046772" spans="16:16" x14ac:dyDescent="0.2">
      <c r="P1046772" s="18"/>
    </row>
    <row r="1046773" spans="16:16" x14ac:dyDescent="0.2">
      <c r="P1046773" s="18"/>
    </row>
    <row r="1046774" spans="16:16" x14ac:dyDescent="0.2">
      <c r="P1046774" s="18"/>
    </row>
    <row r="1046775" spans="16:16" x14ac:dyDescent="0.2">
      <c r="P1046775" s="18"/>
    </row>
    <row r="1046776" spans="16:16" x14ac:dyDescent="0.2">
      <c r="P1046776" s="18"/>
    </row>
    <row r="1046777" spans="16:16" x14ac:dyDescent="0.2">
      <c r="P1046777" s="18"/>
    </row>
    <row r="1046778" spans="16:16" x14ac:dyDescent="0.2">
      <c r="P1046778" s="18"/>
    </row>
    <row r="1046779" spans="16:16" x14ac:dyDescent="0.2">
      <c r="P1046779" s="18"/>
    </row>
    <row r="1046780" spans="16:16" x14ac:dyDescent="0.2">
      <c r="P1046780" s="18"/>
    </row>
    <row r="1046781" spans="16:16" x14ac:dyDescent="0.2">
      <c r="P1046781" s="18"/>
    </row>
    <row r="1046782" spans="16:16" x14ac:dyDescent="0.2">
      <c r="P1046782" s="18"/>
    </row>
    <row r="1046783" spans="16:16" x14ac:dyDescent="0.2">
      <c r="P1046783" s="18"/>
    </row>
    <row r="1046784" spans="16:16" x14ac:dyDescent="0.2">
      <c r="P1046784" s="18"/>
    </row>
    <row r="1046785" spans="16:16" x14ac:dyDescent="0.2">
      <c r="P1046785" s="18"/>
    </row>
    <row r="1046786" spans="16:16" x14ac:dyDescent="0.2">
      <c r="P1046786" s="18"/>
    </row>
    <row r="1046787" spans="16:16" x14ac:dyDescent="0.2">
      <c r="P1046787" s="18"/>
    </row>
    <row r="1046788" spans="16:16" x14ac:dyDescent="0.2">
      <c r="P1046788" s="18"/>
    </row>
    <row r="1046789" spans="16:16" x14ac:dyDescent="0.2">
      <c r="P1046789" s="18"/>
    </row>
    <row r="1046790" spans="16:16" x14ac:dyDescent="0.2">
      <c r="P1046790" s="18"/>
    </row>
    <row r="1046791" spans="16:16" x14ac:dyDescent="0.2">
      <c r="P1046791" s="18"/>
    </row>
    <row r="1046792" spans="16:16" x14ac:dyDescent="0.2">
      <c r="P1046792" s="18"/>
    </row>
    <row r="1046793" spans="16:16" x14ac:dyDescent="0.2">
      <c r="P1046793" s="18"/>
    </row>
    <row r="1046794" spans="16:16" x14ac:dyDescent="0.2">
      <c r="P1046794" s="18"/>
    </row>
    <row r="1046795" spans="16:16" x14ac:dyDescent="0.2">
      <c r="P1046795" s="18"/>
    </row>
    <row r="1046796" spans="16:16" x14ac:dyDescent="0.2">
      <c r="P1046796" s="18"/>
    </row>
    <row r="1046797" spans="16:16" x14ac:dyDescent="0.2">
      <c r="P1046797" s="18"/>
    </row>
    <row r="1046798" spans="16:16" x14ac:dyDescent="0.2">
      <c r="P1046798" s="18"/>
    </row>
    <row r="1046799" spans="16:16" x14ac:dyDescent="0.2">
      <c r="P1046799" s="18"/>
    </row>
    <row r="1046800" spans="16:16" x14ac:dyDescent="0.2">
      <c r="P1046800" s="18"/>
    </row>
    <row r="1046801" spans="16:16" x14ac:dyDescent="0.2">
      <c r="P1046801" s="18"/>
    </row>
    <row r="1046802" spans="16:16" x14ac:dyDescent="0.2">
      <c r="P1046802" s="18"/>
    </row>
    <row r="1046803" spans="16:16" x14ac:dyDescent="0.2">
      <c r="P1046803" s="18"/>
    </row>
    <row r="1046804" spans="16:16" x14ac:dyDescent="0.2">
      <c r="P1046804" s="18"/>
    </row>
    <row r="1046805" spans="16:16" x14ac:dyDescent="0.2">
      <c r="P1046805" s="18"/>
    </row>
    <row r="1046806" spans="16:16" x14ac:dyDescent="0.2">
      <c r="P1046806" s="18"/>
    </row>
    <row r="1046807" spans="16:16" x14ac:dyDescent="0.2">
      <c r="P1046807" s="18"/>
    </row>
    <row r="1046808" spans="16:16" x14ac:dyDescent="0.2">
      <c r="P1046808" s="18"/>
    </row>
    <row r="1046809" spans="16:16" x14ac:dyDescent="0.2">
      <c r="P1046809" s="18"/>
    </row>
    <row r="1046810" spans="16:16" x14ac:dyDescent="0.2">
      <c r="P1046810" s="18"/>
    </row>
    <row r="1046811" spans="16:16" x14ac:dyDescent="0.2">
      <c r="P1046811" s="18"/>
    </row>
    <row r="1046812" spans="16:16" x14ac:dyDescent="0.2">
      <c r="P1046812" s="18"/>
    </row>
    <row r="1046813" spans="16:16" x14ac:dyDescent="0.2">
      <c r="P1046813" s="18"/>
    </row>
    <row r="1046814" spans="16:16" x14ac:dyDescent="0.2">
      <c r="P1046814" s="18"/>
    </row>
    <row r="1046815" spans="16:16" x14ac:dyDescent="0.2">
      <c r="P1046815" s="18"/>
    </row>
    <row r="1046816" spans="16:16" x14ac:dyDescent="0.2">
      <c r="P1046816" s="18"/>
    </row>
    <row r="1046817" spans="16:16" x14ac:dyDescent="0.2">
      <c r="P1046817" s="18"/>
    </row>
    <row r="1046818" spans="16:16" x14ac:dyDescent="0.2">
      <c r="P1046818" s="18"/>
    </row>
    <row r="1046819" spans="16:16" x14ac:dyDescent="0.2">
      <c r="P1046819" s="18"/>
    </row>
    <row r="1046820" spans="16:16" x14ac:dyDescent="0.2">
      <c r="P1046820" s="18"/>
    </row>
    <row r="1046821" spans="16:16" x14ac:dyDescent="0.2">
      <c r="P1046821" s="18"/>
    </row>
    <row r="1046822" spans="16:16" x14ac:dyDescent="0.2">
      <c r="P1046822" s="18"/>
    </row>
    <row r="1046823" spans="16:16" x14ac:dyDescent="0.2">
      <c r="P1046823" s="18"/>
    </row>
    <row r="1046824" spans="16:16" x14ac:dyDescent="0.2">
      <c r="P1046824" s="18"/>
    </row>
    <row r="1046825" spans="16:16" x14ac:dyDescent="0.2">
      <c r="P1046825" s="18"/>
    </row>
    <row r="1046826" spans="16:16" x14ac:dyDescent="0.2">
      <c r="P1046826" s="18"/>
    </row>
    <row r="1046827" spans="16:16" x14ac:dyDescent="0.2">
      <c r="P1046827" s="18"/>
    </row>
    <row r="1046828" spans="16:16" x14ac:dyDescent="0.2">
      <c r="P1046828" s="18"/>
    </row>
    <row r="1046829" spans="16:16" x14ac:dyDescent="0.2">
      <c r="P1046829" s="18"/>
    </row>
    <row r="1046830" spans="16:16" x14ac:dyDescent="0.2">
      <c r="P1046830" s="18"/>
    </row>
    <row r="1046831" spans="16:16" x14ac:dyDescent="0.2">
      <c r="P1046831" s="18"/>
    </row>
    <row r="1046832" spans="16:16" x14ac:dyDescent="0.2">
      <c r="P1046832" s="18"/>
    </row>
    <row r="1046833" spans="16:16" x14ac:dyDescent="0.2">
      <c r="P1046833" s="18"/>
    </row>
    <row r="1046834" spans="16:16" x14ac:dyDescent="0.2">
      <c r="P1046834" s="18"/>
    </row>
    <row r="1046835" spans="16:16" x14ac:dyDescent="0.2">
      <c r="P1046835" s="18"/>
    </row>
    <row r="1046836" spans="16:16" x14ac:dyDescent="0.2">
      <c r="P1046836" s="18"/>
    </row>
    <row r="1046837" spans="16:16" x14ac:dyDescent="0.2">
      <c r="P1046837" s="18"/>
    </row>
    <row r="1046838" spans="16:16" x14ac:dyDescent="0.2">
      <c r="P1046838" s="18"/>
    </row>
    <row r="1046839" spans="16:16" x14ac:dyDescent="0.2">
      <c r="P1046839" s="18"/>
    </row>
    <row r="1046840" spans="16:16" x14ac:dyDescent="0.2">
      <c r="P1046840" s="18"/>
    </row>
    <row r="1046841" spans="16:16" x14ac:dyDescent="0.2">
      <c r="P1046841" s="18"/>
    </row>
    <row r="1046842" spans="16:16" x14ac:dyDescent="0.2">
      <c r="P1046842" s="18"/>
    </row>
    <row r="1046843" spans="16:16" x14ac:dyDescent="0.2">
      <c r="P1046843" s="18"/>
    </row>
    <row r="1046844" spans="16:16" x14ac:dyDescent="0.2">
      <c r="P1046844" s="18"/>
    </row>
    <row r="1046845" spans="16:16" x14ac:dyDescent="0.2">
      <c r="P1046845" s="18"/>
    </row>
    <row r="1046846" spans="16:16" x14ac:dyDescent="0.2">
      <c r="P1046846" s="18"/>
    </row>
    <row r="1046847" spans="16:16" x14ac:dyDescent="0.2">
      <c r="P1046847" s="18"/>
    </row>
    <row r="1046848" spans="16:16" x14ac:dyDescent="0.2">
      <c r="P1046848" s="18"/>
    </row>
    <row r="1046849" spans="16:16" x14ac:dyDescent="0.2">
      <c r="P1046849" s="18"/>
    </row>
    <row r="1046850" spans="16:16" x14ac:dyDescent="0.2">
      <c r="P1046850" s="18"/>
    </row>
    <row r="1046851" spans="16:16" x14ac:dyDescent="0.2">
      <c r="P1046851" s="18"/>
    </row>
    <row r="1046852" spans="16:16" x14ac:dyDescent="0.2">
      <c r="P1046852" s="18"/>
    </row>
    <row r="1046853" spans="16:16" x14ac:dyDescent="0.2">
      <c r="P1046853" s="18"/>
    </row>
    <row r="1046854" spans="16:16" x14ac:dyDescent="0.2">
      <c r="P1046854" s="18"/>
    </row>
    <row r="1046855" spans="16:16" x14ac:dyDescent="0.2">
      <c r="P1046855" s="18"/>
    </row>
    <row r="1046856" spans="16:16" x14ac:dyDescent="0.2">
      <c r="P1046856" s="18"/>
    </row>
    <row r="1046857" spans="16:16" x14ac:dyDescent="0.2">
      <c r="P1046857" s="18"/>
    </row>
    <row r="1046858" spans="16:16" x14ac:dyDescent="0.2">
      <c r="P1046858" s="18"/>
    </row>
    <row r="1046859" spans="16:16" x14ac:dyDescent="0.2">
      <c r="P1046859" s="18"/>
    </row>
    <row r="1046860" spans="16:16" x14ac:dyDescent="0.2">
      <c r="P1046860" s="18"/>
    </row>
    <row r="1046861" spans="16:16" x14ac:dyDescent="0.2">
      <c r="P1046861" s="18"/>
    </row>
    <row r="1046862" spans="16:16" x14ac:dyDescent="0.2">
      <c r="P1046862" s="18"/>
    </row>
    <row r="1046863" spans="16:16" x14ac:dyDescent="0.2">
      <c r="P1046863" s="18"/>
    </row>
    <row r="1046864" spans="16:16" x14ac:dyDescent="0.2">
      <c r="P1046864" s="18"/>
    </row>
    <row r="1046865" spans="16:16" x14ac:dyDescent="0.2">
      <c r="P1046865" s="18"/>
    </row>
    <row r="1046866" spans="16:16" x14ac:dyDescent="0.2">
      <c r="P1046866" s="18"/>
    </row>
    <row r="1046867" spans="16:16" x14ac:dyDescent="0.2">
      <c r="P1046867" s="18"/>
    </row>
    <row r="1046868" spans="16:16" x14ac:dyDescent="0.2">
      <c r="P1046868" s="18"/>
    </row>
    <row r="1046869" spans="16:16" x14ac:dyDescent="0.2">
      <c r="P1046869" s="18"/>
    </row>
    <row r="1046870" spans="16:16" x14ac:dyDescent="0.2">
      <c r="P1046870" s="18"/>
    </row>
    <row r="1046871" spans="16:16" x14ac:dyDescent="0.2">
      <c r="P1046871" s="18"/>
    </row>
    <row r="1046872" spans="16:16" x14ac:dyDescent="0.2">
      <c r="P1046872" s="18"/>
    </row>
    <row r="1046873" spans="16:16" x14ac:dyDescent="0.2">
      <c r="P1046873" s="18"/>
    </row>
    <row r="1046874" spans="16:16" x14ac:dyDescent="0.2">
      <c r="P1046874" s="18"/>
    </row>
    <row r="1046875" spans="16:16" x14ac:dyDescent="0.2">
      <c r="P1046875" s="18"/>
    </row>
    <row r="1046876" spans="16:16" x14ac:dyDescent="0.2">
      <c r="P1046876" s="18"/>
    </row>
    <row r="1046877" spans="16:16" x14ac:dyDescent="0.2">
      <c r="P1046877" s="18"/>
    </row>
    <row r="1046878" spans="16:16" x14ac:dyDescent="0.2">
      <c r="P1046878" s="18"/>
    </row>
    <row r="1046879" spans="16:16" x14ac:dyDescent="0.2">
      <c r="P1046879" s="18"/>
    </row>
    <row r="1046880" spans="16:16" x14ac:dyDescent="0.2">
      <c r="P1046880" s="18"/>
    </row>
    <row r="1046881" spans="16:16" x14ac:dyDescent="0.2">
      <c r="P1046881" s="18"/>
    </row>
    <row r="1046882" spans="16:16" x14ac:dyDescent="0.2">
      <c r="P1046882" s="18"/>
    </row>
    <row r="1046883" spans="16:16" x14ac:dyDescent="0.2">
      <c r="P1046883" s="18"/>
    </row>
    <row r="1046884" spans="16:16" x14ac:dyDescent="0.2">
      <c r="P1046884" s="18"/>
    </row>
    <row r="1046885" spans="16:16" x14ac:dyDescent="0.2">
      <c r="P1046885" s="18"/>
    </row>
    <row r="1046886" spans="16:16" x14ac:dyDescent="0.2">
      <c r="P1046886" s="18"/>
    </row>
    <row r="1046887" spans="16:16" x14ac:dyDescent="0.2">
      <c r="P1046887" s="18"/>
    </row>
    <row r="1046888" spans="16:16" x14ac:dyDescent="0.2">
      <c r="P1046888" s="18"/>
    </row>
    <row r="1046889" spans="16:16" x14ac:dyDescent="0.2">
      <c r="P1046889" s="18"/>
    </row>
    <row r="1046890" spans="16:16" x14ac:dyDescent="0.2">
      <c r="P1046890" s="18"/>
    </row>
    <row r="1046891" spans="16:16" x14ac:dyDescent="0.2">
      <c r="P1046891" s="18"/>
    </row>
    <row r="1046892" spans="16:16" x14ac:dyDescent="0.2">
      <c r="P1046892" s="18"/>
    </row>
    <row r="1046893" spans="16:16" x14ac:dyDescent="0.2">
      <c r="P1046893" s="18"/>
    </row>
    <row r="1046894" spans="16:16" x14ac:dyDescent="0.2">
      <c r="P1046894" s="18"/>
    </row>
    <row r="1046895" spans="16:16" x14ac:dyDescent="0.2">
      <c r="P1046895" s="18"/>
    </row>
    <row r="1046896" spans="16:16" x14ac:dyDescent="0.2">
      <c r="P1046896" s="18"/>
    </row>
    <row r="1046897" spans="16:16" x14ac:dyDescent="0.2">
      <c r="P1046897" s="18"/>
    </row>
    <row r="1046898" spans="16:16" x14ac:dyDescent="0.2">
      <c r="P1046898" s="18"/>
    </row>
    <row r="1046899" spans="16:16" x14ac:dyDescent="0.2">
      <c r="P1046899" s="18"/>
    </row>
    <row r="1046900" spans="16:16" x14ac:dyDescent="0.2">
      <c r="P1046900" s="18"/>
    </row>
    <row r="1046901" spans="16:16" x14ac:dyDescent="0.2">
      <c r="P1046901" s="18"/>
    </row>
    <row r="1046902" spans="16:16" x14ac:dyDescent="0.2">
      <c r="P1046902" s="18"/>
    </row>
    <row r="1046903" spans="16:16" x14ac:dyDescent="0.2">
      <c r="P1046903" s="18"/>
    </row>
    <row r="1046904" spans="16:16" x14ac:dyDescent="0.2">
      <c r="P1046904" s="18"/>
    </row>
    <row r="1046905" spans="16:16" x14ac:dyDescent="0.2">
      <c r="P1046905" s="18"/>
    </row>
    <row r="1046906" spans="16:16" x14ac:dyDescent="0.2">
      <c r="P1046906" s="18"/>
    </row>
    <row r="1046907" spans="16:16" x14ac:dyDescent="0.2">
      <c r="P1046907" s="18"/>
    </row>
    <row r="1046908" spans="16:16" x14ac:dyDescent="0.2">
      <c r="P1046908" s="18"/>
    </row>
    <row r="1046909" spans="16:16" x14ac:dyDescent="0.2">
      <c r="P1046909" s="18"/>
    </row>
    <row r="1046910" spans="16:16" x14ac:dyDescent="0.2">
      <c r="P1046910" s="18"/>
    </row>
    <row r="1046911" spans="16:16" x14ac:dyDescent="0.2">
      <c r="P1046911" s="18"/>
    </row>
    <row r="1046912" spans="16:16" x14ac:dyDescent="0.2">
      <c r="P1046912" s="18"/>
    </row>
    <row r="1046913" spans="16:16" x14ac:dyDescent="0.2">
      <c r="P1046913" s="18"/>
    </row>
    <row r="1046914" spans="16:16" x14ac:dyDescent="0.2">
      <c r="P1046914" s="18"/>
    </row>
    <row r="1046915" spans="16:16" x14ac:dyDescent="0.2">
      <c r="P1046915" s="18"/>
    </row>
    <row r="1046916" spans="16:16" x14ac:dyDescent="0.2">
      <c r="P1046916" s="18"/>
    </row>
    <row r="1046917" spans="16:16" x14ac:dyDescent="0.2">
      <c r="P1046917" s="18"/>
    </row>
    <row r="1046918" spans="16:16" x14ac:dyDescent="0.2">
      <c r="P1046918" s="18"/>
    </row>
    <row r="1046919" spans="16:16" x14ac:dyDescent="0.2">
      <c r="P1046919" s="18"/>
    </row>
    <row r="1046920" spans="16:16" x14ac:dyDescent="0.2">
      <c r="P1046920" s="18"/>
    </row>
    <row r="1046921" spans="16:16" x14ac:dyDescent="0.2">
      <c r="P1046921" s="18"/>
    </row>
    <row r="1046922" spans="16:16" x14ac:dyDescent="0.2">
      <c r="P1046922" s="18"/>
    </row>
    <row r="1046923" spans="16:16" x14ac:dyDescent="0.2">
      <c r="P1046923" s="18"/>
    </row>
    <row r="1046924" spans="16:16" x14ac:dyDescent="0.2">
      <c r="P1046924" s="18"/>
    </row>
    <row r="1046925" spans="16:16" x14ac:dyDescent="0.2">
      <c r="P1046925" s="18"/>
    </row>
    <row r="1046926" spans="16:16" x14ac:dyDescent="0.2">
      <c r="P1046926" s="18"/>
    </row>
    <row r="1046927" spans="16:16" x14ac:dyDescent="0.2">
      <c r="P1046927" s="18"/>
    </row>
    <row r="1046928" spans="16:16" x14ac:dyDescent="0.2">
      <c r="P1046928" s="18"/>
    </row>
    <row r="1046929" spans="16:16" x14ac:dyDescent="0.2">
      <c r="P1046929" s="18"/>
    </row>
    <row r="1046930" spans="16:16" x14ac:dyDescent="0.2">
      <c r="P1046930" s="18"/>
    </row>
    <row r="1046931" spans="16:16" x14ac:dyDescent="0.2">
      <c r="P1046931" s="18"/>
    </row>
    <row r="1046932" spans="16:16" x14ac:dyDescent="0.2">
      <c r="P1046932" s="18"/>
    </row>
    <row r="1046933" spans="16:16" x14ac:dyDescent="0.2">
      <c r="P1046933" s="18"/>
    </row>
    <row r="1046934" spans="16:16" x14ac:dyDescent="0.2">
      <c r="P1046934" s="18"/>
    </row>
    <row r="1046935" spans="16:16" x14ac:dyDescent="0.2">
      <c r="P1046935" s="18"/>
    </row>
    <row r="1046936" spans="16:16" x14ac:dyDescent="0.2">
      <c r="P1046936" s="18"/>
    </row>
    <row r="1046937" spans="16:16" x14ac:dyDescent="0.2">
      <c r="P1046937" s="18"/>
    </row>
    <row r="1046938" spans="16:16" x14ac:dyDescent="0.2">
      <c r="P1046938" s="18"/>
    </row>
    <row r="1046939" spans="16:16" x14ac:dyDescent="0.2">
      <c r="P1046939" s="18"/>
    </row>
    <row r="1046940" spans="16:16" x14ac:dyDescent="0.2">
      <c r="P1046940" s="18"/>
    </row>
    <row r="1046941" spans="16:16" x14ac:dyDescent="0.2">
      <c r="P1046941" s="18"/>
    </row>
    <row r="1046942" spans="16:16" x14ac:dyDescent="0.2">
      <c r="P1046942" s="18"/>
    </row>
    <row r="1046943" spans="16:16" x14ac:dyDescent="0.2">
      <c r="P1046943" s="18"/>
    </row>
    <row r="1046944" spans="16:16" x14ac:dyDescent="0.2">
      <c r="P1046944" s="18"/>
    </row>
    <row r="1046945" spans="16:16" x14ac:dyDescent="0.2">
      <c r="P1046945" s="18"/>
    </row>
    <row r="1046946" spans="16:16" x14ac:dyDescent="0.2">
      <c r="P1046946" s="18"/>
    </row>
    <row r="1046947" spans="16:16" x14ac:dyDescent="0.2">
      <c r="P1046947" s="18"/>
    </row>
    <row r="1046948" spans="16:16" x14ac:dyDescent="0.2">
      <c r="P1046948" s="18"/>
    </row>
    <row r="1046949" spans="16:16" x14ac:dyDescent="0.2">
      <c r="P1046949" s="18"/>
    </row>
    <row r="1046950" spans="16:16" x14ac:dyDescent="0.2">
      <c r="P1046950" s="18"/>
    </row>
    <row r="1046951" spans="16:16" x14ac:dyDescent="0.2">
      <c r="P1046951" s="18"/>
    </row>
    <row r="1046952" spans="16:16" x14ac:dyDescent="0.2">
      <c r="P1046952" s="18"/>
    </row>
    <row r="1046953" spans="16:16" x14ac:dyDescent="0.2">
      <c r="P1046953" s="18"/>
    </row>
    <row r="1046954" spans="16:16" x14ac:dyDescent="0.2">
      <c r="P1046954" s="18"/>
    </row>
    <row r="1046955" spans="16:16" x14ac:dyDescent="0.2">
      <c r="P1046955" s="18"/>
    </row>
    <row r="1046956" spans="16:16" x14ac:dyDescent="0.2">
      <c r="P1046956" s="18"/>
    </row>
    <row r="1046957" spans="16:16" x14ac:dyDescent="0.2">
      <c r="P1046957" s="18"/>
    </row>
    <row r="1046958" spans="16:16" x14ac:dyDescent="0.2">
      <c r="P1046958" s="18"/>
    </row>
    <row r="1046959" spans="16:16" x14ac:dyDescent="0.2">
      <c r="P1046959" s="18"/>
    </row>
    <row r="1046960" spans="16:16" x14ac:dyDescent="0.2">
      <c r="P1046960" s="18"/>
    </row>
    <row r="1046961" spans="16:16" x14ac:dyDescent="0.2">
      <c r="P1046961" s="18"/>
    </row>
    <row r="1046962" spans="16:16" x14ac:dyDescent="0.2">
      <c r="P1046962" s="18"/>
    </row>
    <row r="1046963" spans="16:16" x14ac:dyDescent="0.2">
      <c r="P1046963" s="18"/>
    </row>
    <row r="1046964" spans="16:16" x14ac:dyDescent="0.2">
      <c r="P1046964" s="18"/>
    </row>
    <row r="1046965" spans="16:16" x14ac:dyDescent="0.2">
      <c r="P1046965" s="18"/>
    </row>
    <row r="1046966" spans="16:16" x14ac:dyDescent="0.2">
      <c r="P1046966" s="18"/>
    </row>
    <row r="1046967" spans="16:16" x14ac:dyDescent="0.2">
      <c r="P1046967" s="18"/>
    </row>
    <row r="1046968" spans="16:16" x14ac:dyDescent="0.2">
      <c r="P1046968" s="18"/>
    </row>
    <row r="1046969" spans="16:16" x14ac:dyDescent="0.2">
      <c r="P1046969" s="18"/>
    </row>
    <row r="1046970" spans="16:16" x14ac:dyDescent="0.2">
      <c r="P1046970" s="18"/>
    </row>
    <row r="1046971" spans="16:16" x14ac:dyDescent="0.2">
      <c r="P1046971" s="18"/>
    </row>
    <row r="1046972" spans="16:16" x14ac:dyDescent="0.2">
      <c r="P1046972" s="18"/>
    </row>
    <row r="1046973" spans="16:16" x14ac:dyDescent="0.2">
      <c r="P1046973" s="18"/>
    </row>
    <row r="1046974" spans="16:16" x14ac:dyDescent="0.2">
      <c r="P1046974" s="18"/>
    </row>
    <row r="1046975" spans="16:16" x14ac:dyDescent="0.2">
      <c r="P1046975" s="18"/>
    </row>
    <row r="1046976" spans="16:16" x14ac:dyDescent="0.2">
      <c r="P1046976" s="18"/>
    </row>
    <row r="1046977" spans="16:16" x14ac:dyDescent="0.2">
      <c r="P1046977" s="18"/>
    </row>
    <row r="1046978" spans="16:16" x14ac:dyDescent="0.2">
      <c r="P1046978" s="18"/>
    </row>
    <row r="1046979" spans="16:16" x14ac:dyDescent="0.2">
      <c r="P1046979" s="18"/>
    </row>
    <row r="1046980" spans="16:16" x14ac:dyDescent="0.2">
      <c r="P1046980" s="18"/>
    </row>
    <row r="1046981" spans="16:16" x14ac:dyDescent="0.2">
      <c r="P1046981" s="18"/>
    </row>
    <row r="1046982" spans="16:16" x14ac:dyDescent="0.2">
      <c r="P1046982" s="18"/>
    </row>
    <row r="1046983" spans="16:16" x14ac:dyDescent="0.2">
      <c r="P1046983" s="18"/>
    </row>
    <row r="1046984" spans="16:16" x14ac:dyDescent="0.2">
      <c r="P1046984" s="18"/>
    </row>
    <row r="1046985" spans="16:16" x14ac:dyDescent="0.2">
      <c r="P1046985" s="18"/>
    </row>
    <row r="1046986" spans="16:16" x14ac:dyDescent="0.2">
      <c r="P1046986" s="18"/>
    </row>
    <row r="1046987" spans="16:16" x14ac:dyDescent="0.2">
      <c r="P1046987" s="18"/>
    </row>
    <row r="1046988" spans="16:16" x14ac:dyDescent="0.2">
      <c r="P1046988" s="18"/>
    </row>
    <row r="1046989" spans="16:16" x14ac:dyDescent="0.2">
      <c r="P1046989" s="18"/>
    </row>
    <row r="1046990" spans="16:16" x14ac:dyDescent="0.2">
      <c r="P1046990" s="18"/>
    </row>
    <row r="1046991" spans="16:16" x14ac:dyDescent="0.2">
      <c r="P1046991" s="18"/>
    </row>
    <row r="1046992" spans="16:16" x14ac:dyDescent="0.2">
      <c r="P1046992" s="18"/>
    </row>
    <row r="1046993" spans="16:16" x14ac:dyDescent="0.2">
      <c r="P1046993" s="18"/>
    </row>
    <row r="1046994" spans="16:16" x14ac:dyDescent="0.2">
      <c r="P1046994" s="18"/>
    </row>
    <row r="1046995" spans="16:16" x14ac:dyDescent="0.2">
      <c r="P1046995" s="18"/>
    </row>
    <row r="1046996" spans="16:16" x14ac:dyDescent="0.2">
      <c r="P1046996" s="18"/>
    </row>
    <row r="1046997" spans="16:16" x14ac:dyDescent="0.2">
      <c r="P1046997" s="18"/>
    </row>
    <row r="1046998" spans="16:16" x14ac:dyDescent="0.2">
      <c r="P1046998" s="18"/>
    </row>
    <row r="1046999" spans="16:16" x14ac:dyDescent="0.2">
      <c r="P1046999" s="18"/>
    </row>
    <row r="1047000" spans="16:16" x14ac:dyDescent="0.2">
      <c r="P1047000" s="18"/>
    </row>
    <row r="1047001" spans="16:16" x14ac:dyDescent="0.2">
      <c r="P1047001" s="18"/>
    </row>
    <row r="1047002" spans="16:16" x14ac:dyDescent="0.2">
      <c r="P1047002" s="18"/>
    </row>
    <row r="1047003" spans="16:16" x14ac:dyDescent="0.2">
      <c r="P1047003" s="18"/>
    </row>
    <row r="1047004" spans="16:16" x14ac:dyDescent="0.2">
      <c r="P1047004" s="18"/>
    </row>
    <row r="1047005" spans="16:16" x14ac:dyDescent="0.2">
      <c r="P1047005" s="18"/>
    </row>
    <row r="1047006" spans="16:16" x14ac:dyDescent="0.2">
      <c r="P1047006" s="18"/>
    </row>
    <row r="1047007" spans="16:16" x14ac:dyDescent="0.2">
      <c r="P1047007" s="18"/>
    </row>
    <row r="1047008" spans="16:16" x14ac:dyDescent="0.2">
      <c r="P1047008" s="18"/>
    </row>
    <row r="1047009" spans="16:16" x14ac:dyDescent="0.2">
      <c r="P1047009" s="18"/>
    </row>
    <row r="1047010" spans="16:16" x14ac:dyDescent="0.2">
      <c r="P1047010" s="18"/>
    </row>
    <row r="1047011" spans="16:16" x14ac:dyDescent="0.2">
      <c r="P1047011" s="18"/>
    </row>
    <row r="1047012" spans="16:16" x14ac:dyDescent="0.2">
      <c r="P1047012" s="18"/>
    </row>
    <row r="1047013" spans="16:16" x14ac:dyDescent="0.2">
      <c r="P1047013" s="18"/>
    </row>
    <row r="1047014" spans="16:16" x14ac:dyDescent="0.2">
      <c r="P1047014" s="18"/>
    </row>
    <row r="1047015" spans="16:16" x14ac:dyDescent="0.2">
      <c r="P1047015" s="18"/>
    </row>
    <row r="1047016" spans="16:16" x14ac:dyDescent="0.2">
      <c r="P1047016" s="18"/>
    </row>
    <row r="1047017" spans="16:16" x14ac:dyDescent="0.2">
      <c r="P1047017" s="18"/>
    </row>
    <row r="1047018" spans="16:16" x14ac:dyDescent="0.2">
      <c r="P1047018" s="18"/>
    </row>
    <row r="1047019" spans="16:16" x14ac:dyDescent="0.2">
      <c r="P1047019" s="18"/>
    </row>
    <row r="1047020" spans="16:16" x14ac:dyDescent="0.2">
      <c r="P1047020" s="18"/>
    </row>
    <row r="1047021" spans="16:16" x14ac:dyDescent="0.2">
      <c r="P1047021" s="18"/>
    </row>
    <row r="1047022" spans="16:16" x14ac:dyDescent="0.2">
      <c r="P1047022" s="18"/>
    </row>
    <row r="1047023" spans="16:16" x14ac:dyDescent="0.2">
      <c r="P1047023" s="18"/>
    </row>
    <row r="1047024" spans="16:16" x14ac:dyDescent="0.2">
      <c r="P1047024" s="18"/>
    </row>
    <row r="1047025" spans="16:16" x14ac:dyDescent="0.2">
      <c r="P1047025" s="18"/>
    </row>
    <row r="1047026" spans="16:16" x14ac:dyDescent="0.2">
      <c r="P1047026" s="18"/>
    </row>
    <row r="1047027" spans="16:16" x14ac:dyDescent="0.2">
      <c r="P1047027" s="18"/>
    </row>
    <row r="1047028" spans="16:16" x14ac:dyDescent="0.2">
      <c r="P1047028" s="18"/>
    </row>
    <row r="1047029" spans="16:16" x14ac:dyDescent="0.2">
      <c r="P1047029" s="18"/>
    </row>
    <row r="1047030" spans="16:16" x14ac:dyDescent="0.2">
      <c r="P1047030" s="18"/>
    </row>
    <row r="1047031" spans="16:16" x14ac:dyDescent="0.2">
      <c r="P1047031" s="18"/>
    </row>
    <row r="1047032" spans="16:16" x14ac:dyDescent="0.2">
      <c r="P1047032" s="18"/>
    </row>
    <row r="1047033" spans="16:16" x14ac:dyDescent="0.2">
      <c r="P1047033" s="18"/>
    </row>
    <row r="1047034" spans="16:16" x14ac:dyDescent="0.2">
      <c r="P1047034" s="18"/>
    </row>
    <row r="1047035" spans="16:16" x14ac:dyDescent="0.2">
      <c r="P1047035" s="18"/>
    </row>
    <row r="1047036" spans="16:16" x14ac:dyDescent="0.2">
      <c r="P1047036" s="18"/>
    </row>
    <row r="1047037" spans="16:16" x14ac:dyDescent="0.2">
      <c r="P1047037" s="18"/>
    </row>
    <row r="1047038" spans="16:16" x14ac:dyDescent="0.2">
      <c r="P1047038" s="18"/>
    </row>
    <row r="1047039" spans="16:16" x14ac:dyDescent="0.2">
      <c r="P1047039" s="18"/>
    </row>
    <row r="1047040" spans="16:16" x14ac:dyDescent="0.2">
      <c r="P1047040" s="18"/>
    </row>
    <row r="1047041" spans="16:16" x14ac:dyDescent="0.2">
      <c r="P1047041" s="18"/>
    </row>
    <row r="1047042" spans="16:16" x14ac:dyDescent="0.2">
      <c r="P1047042" s="18"/>
    </row>
    <row r="1047043" spans="16:16" x14ac:dyDescent="0.2">
      <c r="P1047043" s="18"/>
    </row>
    <row r="1047044" spans="16:16" x14ac:dyDescent="0.2">
      <c r="P1047044" s="18"/>
    </row>
    <row r="1047045" spans="16:16" x14ac:dyDescent="0.2">
      <c r="P1047045" s="18"/>
    </row>
    <row r="1047046" spans="16:16" x14ac:dyDescent="0.2">
      <c r="P1047046" s="18"/>
    </row>
    <row r="1047047" spans="16:16" x14ac:dyDescent="0.2">
      <c r="P1047047" s="18"/>
    </row>
    <row r="1047048" spans="16:16" x14ac:dyDescent="0.2">
      <c r="P1047048" s="18"/>
    </row>
    <row r="1047049" spans="16:16" x14ac:dyDescent="0.2">
      <c r="P1047049" s="18"/>
    </row>
    <row r="1047050" spans="16:16" x14ac:dyDescent="0.2">
      <c r="P1047050" s="18"/>
    </row>
    <row r="1047051" spans="16:16" x14ac:dyDescent="0.2">
      <c r="P1047051" s="18"/>
    </row>
    <row r="1047052" spans="16:16" x14ac:dyDescent="0.2">
      <c r="P1047052" s="18"/>
    </row>
    <row r="1047053" spans="16:16" x14ac:dyDescent="0.2">
      <c r="P1047053" s="18"/>
    </row>
    <row r="1047054" spans="16:16" x14ac:dyDescent="0.2">
      <c r="P1047054" s="18"/>
    </row>
    <row r="1047055" spans="16:16" x14ac:dyDescent="0.2">
      <c r="P1047055" s="18"/>
    </row>
    <row r="1047056" spans="16:16" x14ac:dyDescent="0.2">
      <c r="P1047056" s="18"/>
    </row>
    <row r="1047057" spans="16:16" x14ac:dyDescent="0.2">
      <c r="P1047057" s="18"/>
    </row>
    <row r="1047058" spans="16:16" x14ac:dyDescent="0.2">
      <c r="P1047058" s="18"/>
    </row>
    <row r="1047059" spans="16:16" x14ac:dyDescent="0.2">
      <c r="P1047059" s="18"/>
    </row>
    <row r="1047060" spans="16:16" x14ac:dyDescent="0.2">
      <c r="P1047060" s="18"/>
    </row>
    <row r="1047061" spans="16:16" x14ac:dyDescent="0.2">
      <c r="P1047061" s="18"/>
    </row>
    <row r="1047062" spans="16:16" x14ac:dyDescent="0.2">
      <c r="P1047062" s="18"/>
    </row>
    <row r="1047063" spans="16:16" x14ac:dyDescent="0.2">
      <c r="P1047063" s="18"/>
    </row>
    <row r="1047064" spans="16:16" x14ac:dyDescent="0.2">
      <c r="P1047064" s="18"/>
    </row>
    <row r="1047065" spans="16:16" x14ac:dyDescent="0.2">
      <c r="P1047065" s="18"/>
    </row>
    <row r="1047066" spans="16:16" x14ac:dyDescent="0.2">
      <c r="P1047066" s="18"/>
    </row>
    <row r="1047067" spans="16:16" x14ac:dyDescent="0.2">
      <c r="P1047067" s="18"/>
    </row>
    <row r="1047068" spans="16:16" x14ac:dyDescent="0.2">
      <c r="P1047068" s="18"/>
    </row>
    <row r="1047069" spans="16:16" x14ac:dyDescent="0.2">
      <c r="P1047069" s="18"/>
    </row>
    <row r="1047070" spans="16:16" x14ac:dyDescent="0.2">
      <c r="P1047070" s="18"/>
    </row>
    <row r="1047071" spans="16:16" x14ac:dyDescent="0.2">
      <c r="P1047071" s="18"/>
    </row>
    <row r="1047072" spans="16:16" x14ac:dyDescent="0.2">
      <c r="P1047072" s="18"/>
    </row>
    <row r="1047073" spans="16:16" x14ac:dyDescent="0.2">
      <c r="P1047073" s="18"/>
    </row>
    <row r="1047074" spans="16:16" x14ac:dyDescent="0.2">
      <c r="P1047074" s="18"/>
    </row>
    <row r="1047075" spans="16:16" x14ac:dyDescent="0.2">
      <c r="P1047075" s="18"/>
    </row>
    <row r="1047076" spans="16:16" x14ac:dyDescent="0.2">
      <c r="P1047076" s="18"/>
    </row>
    <row r="1047077" spans="16:16" x14ac:dyDescent="0.2">
      <c r="P1047077" s="18"/>
    </row>
    <row r="1047078" spans="16:16" x14ac:dyDescent="0.2">
      <c r="P1047078" s="18"/>
    </row>
    <row r="1047079" spans="16:16" x14ac:dyDescent="0.2">
      <c r="P1047079" s="18"/>
    </row>
    <row r="1047080" spans="16:16" x14ac:dyDescent="0.2">
      <c r="P1047080" s="18"/>
    </row>
    <row r="1047081" spans="16:16" x14ac:dyDescent="0.2">
      <c r="P1047081" s="18"/>
    </row>
    <row r="1047082" spans="16:16" x14ac:dyDescent="0.2">
      <c r="P1047082" s="18"/>
    </row>
    <row r="1047083" spans="16:16" x14ac:dyDescent="0.2">
      <c r="P1047083" s="18"/>
    </row>
    <row r="1047084" spans="16:16" x14ac:dyDescent="0.2">
      <c r="P1047084" s="18"/>
    </row>
    <row r="1047085" spans="16:16" x14ac:dyDescent="0.2">
      <c r="P1047085" s="18"/>
    </row>
    <row r="1047086" spans="16:16" x14ac:dyDescent="0.2">
      <c r="P1047086" s="18"/>
    </row>
    <row r="1047087" spans="16:16" x14ac:dyDescent="0.2">
      <c r="P1047087" s="18"/>
    </row>
    <row r="1047088" spans="16:16" x14ac:dyDescent="0.2">
      <c r="P1047088" s="18"/>
    </row>
    <row r="1047089" spans="16:16" x14ac:dyDescent="0.2">
      <c r="P1047089" s="18"/>
    </row>
    <row r="1047090" spans="16:16" x14ac:dyDescent="0.2">
      <c r="P1047090" s="18"/>
    </row>
    <row r="1047091" spans="16:16" x14ac:dyDescent="0.2">
      <c r="P1047091" s="18"/>
    </row>
    <row r="1047092" spans="16:16" x14ac:dyDescent="0.2">
      <c r="P1047092" s="18"/>
    </row>
    <row r="1047093" spans="16:16" x14ac:dyDescent="0.2">
      <c r="P1047093" s="18"/>
    </row>
    <row r="1047094" spans="16:16" x14ac:dyDescent="0.2">
      <c r="P1047094" s="18"/>
    </row>
    <row r="1047095" spans="16:16" x14ac:dyDescent="0.2">
      <c r="P1047095" s="18"/>
    </row>
    <row r="1047096" spans="16:16" x14ac:dyDescent="0.2">
      <c r="P1047096" s="18"/>
    </row>
    <row r="1047097" spans="16:16" x14ac:dyDescent="0.2">
      <c r="P1047097" s="18"/>
    </row>
    <row r="1047098" spans="16:16" x14ac:dyDescent="0.2">
      <c r="P1047098" s="18"/>
    </row>
    <row r="1047099" spans="16:16" x14ac:dyDescent="0.2">
      <c r="P1047099" s="18"/>
    </row>
    <row r="1047100" spans="16:16" x14ac:dyDescent="0.2">
      <c r="P1047100" s="18"/>
    </row>
    <row r="1047101" spans="16:16" x14ac:dyDescent="0.2">
      <c r="P1047101" s="18"/>
    </row>
    <row r="1047102" spans="16:16" x14ac:dyDescent="0.2">
      <c r="P1047102" s="18"/>
    </row>
    <row r="1047103" spans="16:16" x14ac:dyDescent="0.2">
      <c r="P1047103" s="18"/>
    </row>
    <row r="1047104" spans="16:16" x14ac:dyDescent="0.2">
      <c r="P1047104" s="18"/>
    </row>
    <row r="1047105" spans="16:16" x14ac:dyDescent="0.2">
      <c r="P1047105" s="18"/>
    </row>
    <row r="1047106" spans="16:16" x14ac:dyDescent="0.2">
      <c r="P1047106" s="18"/>
    </row>
    <row r="1047107" spans="16:16" x14ac:dyDescent="0.2">
      <c r="P1047107" s="18"/>
    </row>
    <row r="1047108" spans="16:16" x14ac:dyDescent="0.2">
      <c r="P1047108" s="18"/>
    </row>
    <row r="1047109" spans="16:16" x14ac:dyDescent="0.2">
      <c r="P1047109" s="18"/>
    </row>
    <row r="1047110" spans="16:16" x14ac:dyDescent="0.2">
      <c r="P1047110" s="18"/>
    </row>
    <row r="1047111" spans="16:16" x14ac:dyDescent="0.2">
      <c r="P1047111" s="18"/>
    </row>
    <row r="1047112" spans="16:16" x14ac:dyDescent="0.2">
      <c r="P1047112" s="18"/>
    </row>
    <row r="1047113" spans="16:16" x14ac:dyDescent="0.2">
      <c r="P1047113" s="18"/>
    </row>
    <row r="1047114" spans="16:16" x14ac:dyDescent="0.2">
      <c r="P1047114" s="18"/>
    </row>
    <row r="1047115" spans="16:16" x14ac:dyDescent="0.2">
      <c r="P1047115" s="18"/>
    </row>
    <row r="1047116" spans="16:16" x14ac:dyDescent="0.2">
      <c r="P1047116" s="18"/>
    </row>
    <row r="1047117" spans="16:16" x14ac:dyDescent="0.2">
      <c r="P1047117" s="18"/>
    </row>
    <row r="1047118" spans="16:16" x14ac:dyDescent="0.2">
      <c r="P1047118" s="18"/>
    </row>
    <row r="1047119" spans="16:16" x14ac:dyDescent="0.2">
      <c r="P1047119" s="18"/>
    </row>
    <row r="1047120" spans="16:16" x14ac:dyDescent="0.2">
      <c r="P1047120" s="18"/>
    </row>
    <row r="1047121" spans="16:16" x14ac:dyDescent="0.2">
      <c r="P1047121" s="18"/>
    </row>
    <row r="1047122" spans="16:16" x14ac:dyDescent="0.2">
      <c r="P1047122" s="18"/>
    </row>
    <row r="1047123" spans="16:16" x14ac:dyDescent="0.2">
      <c r="P1047123" s="18"/>
    </row>
    <row r="1047124" spans="16:16" x14ac:dyDescent="0.2">
      <c r="P1047124" s="18"/>
    </row>
    <row r="1047125" spans="16:16" x14ac:dyDescent="0.2">
      <c r="P1047125" s="18"/>
    </row>
    <row r="1047126" spans="16:16" x14ac:dyDescent="0.2">
      <c r="P1047126" s="18"/>
    </row>
    <row r="1047127" spans="16:16" x14ac:dyDescent="0.2">
      <c r="P1047127" s="18"/>
    </row>
    <row r="1047128" spans="16:16" x14ac:dyDescent="0.2">
      <c r="P1047128" s="18"/>
    </row>
    <row r="1047129" spans="16:16" x14ac:dyDescent="0.2">
      <c r="P1047129" s="18"/>
    </row>
    <row r="1047130" spans="16:16" x14ac:dyDescent="0.2">
      <c r="P1047130" s="18"/>
    </row>
    <row r="1047131" spans="16:16" x14ac:dyDescent="0.2">
      <c r="P1047131" s="18"/>
    </row>
    <row r="1047132" spans="16:16" x14ac:dyDescent="0.2">
      <c r="P1047132" s="18"/>
    </row>
    <row r="1047133" spans="16:16" x14ac:dyDescent="0.2">
      <c r="P1047133" s="18"/>
    </row>
    <row r="1047134" spans="16:16" x14ac:dyDescent="0.2">
      <c r="P1047134" s="18"/>
    </row>
    <row r="1047135" spans="16:16" x14ac:dyDescent="0.2">
      <c r="P1047135" s="18"/>
    </row>
    <row r="1047136" spans="16:16" x14ac:dyDescent="0.2">
      <c r="P1047136" s="18"/>
    </row>
    <row r="1047137" spans="16:16" x14ac:dyDescent="0.2">
      <c r="P1047137" s="18"/>
    </row>
    <row r="1047138" spans="16:16" x14ac:dyDescent="0.2">
      <c r="P1047138" s="18"/>
    </row>
    <row r="1047139" spans="16:16" x14ac:dyDescent="0.2">
      <c r="P1047139" s="18"/>
    </row>
    <row r="1047140" spans="16:16" x14ac:dyDescent="0.2">
      <c r="P1047140" s="18"/>
    </row>
    <row r="1047141" spans="16:16" x14ac:dyDescent="0.2">
      <c r="P1047141" s="18"/>
    </row>
    <row r="1047142" spans="16:16" x14ac:dyDescent="0.2">
      <c r="P1047142" s="18"/>
    </row>
    <row r="1047143" spans="16:16" x14ac:dyDescent="0.2">
      <c r="P1047143" s="18"/>
    </row>
    <row r="1047144" spans="16:16" x14ac:dyDescent="0.2">
      <c r="P1047144" s="18"/>
    </row>
    <row r="1047145" spans="16:16" x14ac:dyDescent="0.2">
      <c r="P1047145" s="18"/>
    </row>
    <row r="1047146" spans="16:16" x14ac:dyDescent="0.2">
      <c r="P1047146" s="18"/>
    </row>
    <row r="1047147" spans="16:16" x14ac:dyDescent="0.2">
      <c r="P1047147" s="18"/>
    </row>
    <row r="1047148" spans="16:16" x14ac:dyDescent="0.2">
      <c r="P1047148" s="18"/>
    </row>
    <row r="1047149" spans="16:16" x14ac:dyDescent="0.2">
      <c r="P1047149" s="18"/>
    </row>
    <row r="1047150" spans="16:16" x14ac:dyDescent="0.2">
      <c r="P1047150" s="18"/>
    </row>
    <row r="1047151" spans="16:16" x14ac:dyDescent="0.2">
      <c r="P1047151" s="18"/>
    </row>
    <row r="1047152" spans="16:16" x14ac:dyDescent="0.2">
      <c r="P1047152" s="18"/>
    </row>
    <row r="1047153" spans="16:16" x14ac:dyDescent="0.2">
      <c r="P1047153" s="18"/>
    </row>
    <row r="1047154" spans="16:16" x14ac:dyDescent="0.2">
      <c r="P1047154" s="18"/>
    </row>
    <row r="1047155" spans="16:16" x14ac:dyDescent="0.2">
      <c r="P1047155" s="18"/>
    </row>
    <row r="1047156" spans="16:16" x14ac:dyDescent="0.2">
      <c r="P1047156" s="18"/>
    </row>
    <row r="1047157" spans="16:16" x14ac:dyDescent="0.2">
      <c r="P1047157" s="18"/>
    </row>
    <row r="1047158" spans="16:16" x14ac:dyDescent="0.2">
      <c r="P1047158" s="18"/>
    </row>
    <row r="1047159" spans="16:16" x14ac:dyDescent="0.2">
      <c r="P1047159" s="18"/>
    </row>
    <row r="1047160" spans="16:16" x14ac:dyDescent="0.2">
      <c r="P1047160" s="18"/>
    </row>
    <row r="1047161" spans="16:16" x14ac:dyDescent="0.2">
      <c r="P1047161" s="18"/>
    </row>
    <row r="1047162" spans="16:16" x14ac:dyDescent="0.2">
      <c r="P1047162" s="18"/>
    </row>
    <row r="1047163" spans="16:16" x14ac:dyDescent="0.2">
      <c r="P1047163" s="18"/>
    </row>
    <row r="1047164" spans="16:16" x14ac:dyDescent="0.2">
      <c r="P1047164" s="18"/>
    </row>
    <row r="1047165" spans="16:16" x14ac:dyDescent="0.2">
      <c r="P1047165" s="18"/>
    </row>
    <row r="1047166" spans="16:16" x14ac:dyDescent="0.2">
      <c r="P1047166" s="18"/>
    </row>
    <row r="1047167" spans="16:16" x14ac:dyDescent="0.2">
      <c r="P1047167" s="18"/>
    </row>
    <row r="1047168" spans="16:16" x14ac:dyDescent="0.2">
      <c r="P1047168" s="18"/>
    </row>
    <row r="1047169" spans="16:16" x14ac:dyDescent="0.2">
      <c r="P1047169" s="18"/>
    </row>
    <row r="1047170" spans="16:16" x14ac:dyDescent="0.2">
      <c r="P1047170" s="18"/>
    </row>
    <row r="1047171" spans="16:16" x14ac:dyDescent="0.2">
      <c r="P1047171" s="18"/>
    </row>
    <row r="1047172" spans="16:16" x14ac:dyDescent="0.2">
      <c r="P1047172" s="18"/>
    </row>
    <row r="1047173" spans="16:16" x14ac:dyDescent="0.2">
      <c r="P1047173" s="18"/>
    </row>
    <row r="1047174" spans="16:16" x14ac:dyDescent="0.2">
      <c r="P1047174" s="18"/>
    </row>
    <row r="1047175" spans="16:16" x14ac:dyDescent="0.2">
      <c r="P1047175" s="18"/>
    </row>
    <row r="1047176" spans="16:16" x14ac:dyDescent="0.2">
      <c r="P1047176" s="18"/>
    </row>
    <row r="1047177" spans="16:16" x14ac:dyDescent="0.2">
      <c r="P1047177" s="18"/>
    </row>
    <row r="1047178" spans="16:16" x14ac:dyDescent="0.2">
      <c r="P1047178" s="18"/>
    </row>
    <row r="1047179" spans="16:16" x14ac:dyDescent="0.2">
      <c r="P1047179" s="18"/>
    </row>
    <row r="1047180" spans="16:16" x14ac:dyDescent="0.2">
      <c r="P1047180" s="18"/>
    </row>
    <row r="1047181" spans="16:16" x14ac:dyDescent="0.2">
      <c r="P1047181" s="18"/>
    </row>
    <row r="1047182" spans="16:16" x14ac:dyDescent="0.2">
      <c r="P1047182" s="18"/>
    </row>
    <row r="1047183" spans="16:16" x14ac:dyDescent="0.2">
      <c r="P1047183" s="18"/>
    </row>
    <row r="1047184" spans="16:16" x14ac:dyDescent="0.2">
      <c r="P1047184" s="18"/>
    </row>
    <row r="1047185" spans="16:16" x14ac:dyDescent="0.2">
      <c r="P1047185" s="18"/>
    </row>
    <row r="1047186" spans="16:16" x14ac:dyDescent="0.2">
      <c r="P1047186" s="18"/>
    </row>
    <row r="1047187" spans="16:16" x14ac:dyDescent="0.2">
      <c r="P1047187" s="18"/>
    </row>
    <row r="1047188" spans="16:16" x14ac:dyDescent="0.2">
      <c r="P1047188" s="18"/>
    </row>
    <row r="1047189" spans="16:16" x14ac:dyDescent="0.2">
      <c r="P1047189" s="18"/>
    </row>
    <row r="1047190" spans="16:16" x14ac:dyDescent="0.2">
      <c r="P1047190" s="18"/>
    </row>
    <row r="1047191" spans="16:16" x14ac:dyDescent="0.2">
      <c r="P1047191" s="18"/>
    </row>
    <row r="1047192" spans="16:16" x14ac:dyDescent="0.2">
      <c r="P1047192" s="18"/>
    </row>
    <row r="1047193" spans="16:16" x14ac:dyDescent="0.2">
      <c r="P1047193" s="18"/>
    </row>
    <row r="1047194" spans="16:16" x14ac:dyDescent="0.2">
      <c r="P1047194" s="18"/>
    </row>
    <row r="1047195" spans="16:16" x14ac:dyDescent="0.2">
      <c r="P1047195" s="18"/>
    </row>
    <row r="1047196" spans="16:16" x14ac:dyDescent="0.2">
      <c r="P1047196" s="18"/>
    </row>
    <row r="1047197" spans="16:16" x14ac:dyDescent="0.2">
      <c r="P1047197" s="18"/>
    </row>
    <row r="1047198" spans="16:16" x14ac:dyDescent="0.2">
      <c r="P1047198" s="18"/>
    </row>
    <row r="1047199" spans="16:16" x14ac:dyDescent="0.2">
      <c r="P1047199" s="18"/>
    </row>
    <row r="1047200" spans="16:16" x14ac:dyDescent="0.2">
      <c r="P1047200" s="18"/>
    </row>
    <row r="1047201" spans="16:16" x14ac:dyDescent="0.2">
      <c r="P1047201" s="18"/>
    </row>
    <row r="1047202" spans="16:16" x14ac:dyDescent="0.2">
      <c r="P1047202" s="18"/>
    </row>
    <row r="1047203" spans="16:16" x14ac:dyDescent="0.2">
      <c r="P1047203" s="18"/>
    </row>
    <row r="1047204" spans="16:16" x14ac:dyDescent="0.2">
      <c r="P1047204" s="18"/>
    </row>
    <row r="1047205" spans="16:16" x14ac:dyDescent="0.2">
      <c r="P1047205" s="18"/>
    </row>
    <row r="1047206" spans="16:16" x14ac:dyDescent="0.2">
      <c r="P1047206" s="18"/>
    </row>
    <row r="1047207" spans="16:16" x14ac:dyDescent="0.2">
      <c r="P1047207" s="18"/>
    </row>
    <row r="1047208" spans="16:16" x14ac:dyDescent="0.2">
      <c r="P1047208" s="18"/>
    </row>
    <row r="1047209" spans="16:16" x14ac:dyDescent="0.2">
      <c r="P1047209" s="18"/>
    </row>
    <row r="1047210" spans="16:16" x14ac:dyDescent="0.2">
      <c r="P1047210" s="18"/>
    </row>
    <row r="1047211" spans="16:16" x14ac:dyDescent="0.2">
      <c r="P1047211" s="18"/>
    </row>
    <row r="1047212" spans="16:16" x14ac:dyDescent="0.2">
      <c r="P1047212" s="18"/>
    </row>
    <row r="1047213" spans="16:16" x14ac:dyDescent="0.2">
      <c r="P1047213" s="18"/>
    </row>
    <row r="1047214" spans="16:16" x14ac:dyDescent="0.2">
      <c r="P1047214" s="18"/>
    </row>
    <row r="1047215" spans="16:16" x14ac:dyDescent="0.2">
      <c r="P1047215" s="18"/>
    </row>
    <row r="1047216" spans="16:16" x14ac:dyDescent="0.2">
      <c r="P1047216" s="18"/>
    </row>
    <row r="1047217" spans="16:16" x14ac:dyDescent="0.2">
      <c r="P1047217" s="18"/>
    </row>
    <row r="1047218" spans="16:16" x14ac:dyDescent="0.2">
      <c r="P1047218" s="18"/>
    </row>
    <row r="1047219" spans="16:16" x14ac:dyDescent="0.2">
      <c r="P1047219" s="18"/>
    </row>
    <row r="1047220" spans="16:16" x14ac:dyDescent="0.2">
      <c r="P1047220" s="18"/>
    </row>
    <row r="1047221" spans="16:16" x14ac:dyDescent="0.2">
      <c r="P1047221" s="18"/>
    </row>
    <row r="1047222" spans="16:16" x14ac:dyDescent="0.2">
      <c r="P1047222" s="18"/>
    </row>
    <row r="1047223" spans="16:16" x14ac:dyDescent="0.2">
      <c r="P1047223" s="18"/>
    </row>
    <row r="1047224" spans="16:16" x14ac:dyDescent="0.2">
      <c r="P1047224" s="18"/>
    </row>
    <row r="1047225" spans="16:16" x14ac:dyDescent="0.2">
      <c r="P1047225" s="18"/>
    </row>
    <row r="1047226" spans="16:16" x14ac:dyDescent="0.2">
      <c r="P1047226" s="18"/>
    </row>
    <row r="1047227" spans="16:16" x14ac:dyDescent="0.2">
      <c r="P1047227" s="18"/>
    </row>
    <row r="1047228" spans="16:16" x14ac:dyDescent="0.2">
      <c r="P1047228" s="18"/>
    </row>
    <row r="1047229" spans="16:16" x14ac:dyDescent="0.2">
      <c r="P1047229" s="18"/>
    </row>
    <row r="1047230" spans="16:16" x14ac:dyDescent="0.2">
      <c r="P1047230" s="18"/>
    </row>
    <row r="1047231" spans="16:16" x14ac:dyDescent="0.2">
      <c r="P1047231" s="18"/>
    </row>
    <row r="1047232" spans="16:16" x14ac:dyDescent="0.2">
      <c r="P1047232" s="18"/>
    </row>
    <row r="1047233" spans="16:16" x14ac:dyDescent="0.2">
      <c r="P1047233" s="18"/>
    </row>
    <row r="1047234" spans="16:16" x14ac:dyDescent="0.2">
      <c r="P1047234" s="18"/>
    </row>
    <row r="1047235" spans="16:16" x14ac:dyDescent="0.2">
      <c r="P1047235" s="18"/>
    </row>
    <row r="1047236" spans="16:16" x14ac:dyDescent="0.2">
      <c r="P1047236" s="18"/>
    </row>
    <row r="1047237" spans="16:16" x14ac:dyDescent="0.2">
      <c r="P1047237" s="18"/>
    </row>
    <row r="1047238" spans="16:16" x14ac:dyDescent="0.2">
      <c r="P1047238" s="18"/>
    </row>
    <row r="1047239" spans="16:16" x14ac:dyDescent="0.2">
      <c r="P1047239" s="18"/>
    </row>
    <row r="1047240" spans="16:16" x14ac:dyDescent="0.2">
      <c r="P1047240" s="18"/>
    </row>
    <row r="1047241" spans="16:16" x14ac:dyDescent="0.2">
      <c r="P1047241" s="18"/>
    </row>
    <row r="1047242" spans="16:16" x14ac:dyDescent="0.2">
      <c r="P1047242" s="18"/>
    </row>
    <row r="1047243" spans="16:16" x14ac:dyDescent="0.2">
      <c r="P1047243" s="18"/>
    </row>
    <row r="1047244" spans="16:16" x14ac:dyDescent="0.2">
      <c r="P1047244" s="18"/>
    </row>
    <row r="1047245" spans="16:16" x14ac:dyDescent="0.2">
      <c r="P1047245" s="18"/>
    </row>
    <row r="1047246" spans="16:16" x14ac:dyDescent="0.2">
      <c r="P1047246" s="18"/>
    </row>
    <row r="1047247" spans="16:16" x14ac:dyDescent="0.2">
      <c r="P1047247" s="18"/>
    </row>
    <row r="1047248" spans="16:16" x14ac:dyDescent="0.2">
      <c r="P1047248" s="18"/>
    </row>
    <row r="1047249" spans="16:16" x14ac:dyDescent="0.2">
      <c r="P1047249" s="18"/>
    </row>
    <row r="1047250" spans="16:16" x14ac:dyDescent="0.2">
      <c r="P1047250" s="18"/>
    </row>
    <row r="1047251" spans="16:16" x14ac:dyDescent="0.2">
      <c r="P1047251" s="18"/>
    </row>
    <row r="1047252" spans="16:16" x14ac:dyDescent="0.2">
      <c r="P1047252" s="18"/>
    </row>
    <row r="1047253" spans="16:16" x14ac:dyDescent="0.2">
      <c r="P1047253" s="18"/>
    </row>
    <row r="1047254" spans="16:16" x14ac:dyDescent="0.2">
      <c r="P1047254" s="18"/>
    </row>
    <row r="1047255" spans="16:16" x14ac:dyDescent="0.2">
      <c r="P1047255" s="18"/>
    </row>
    <row r="1047256" spans="16:16" x14ac:dyDescent="0.2">
      <c r="P1047256" s="18"/>
    </row>
    <row r="1047257" spans="16:16" x14ac:dyDescent="0.2">
      <c r="P1047257" s="18"/>
    </row>
    <row r="1047258" spans="16:16" x14ac:dyDescent="0.2">
      <c r="P1047258" s="18"/>
    </row>
    <row r="1047259" spans="16:16" x14ac:dyDescent="0.2">
      <c r="P1047259" s="18"/>
    </row>
    <row r="1047260" spans="16:16" x14ac:dyDescent="0.2">
      <c r="P1047260" s="18"/>
    </row>
    <row r="1047261" spans="16:16" x14ac:dyDescent="0.2">
      <c r="P1047261" s="18"/>
    </row>
    <row r="1047262" spans="16:16" x14ac:dyDescent="0.2">
      <c r="P1047262" s="18"/>
    </row>
    <row r="1047263" spans="16:16" x14ac:dyDescent="0.2">
      <c r="P1047263" s="18"/>
    </row>
    <row r="1047264" spans="16:16" x14ac:dyDescent="0.2">
      <c r="P1047264" s="18"/>
    </row>
    <row r="1047265" spans="16:16" x14ac:dyDescent="0.2">
      <c r="P1047265" s="18"/>
    </row>
    <row r="1047266" spans="16:16" x14ac:dyDescent="0.2">
      <c r="P1047266" s="18"/>
    </row>
    <row r="1047267" spans="16:16" x14ac:dyDescent="0.2">
      <c r="P1047267" s="18"/>
    </row>
    <row r="1047268" spans="16:16" x14ac:dyDescent="0.2">
      <c r="P1047268" s="18"/>
    </row>
    <row r="1047269" spans="16:16" x14ac:dyDescent="0.2">
      <c r="P1047269" s="18"/>
    </row>
    <row r="1047270" spans="16:16" x14ac:dyDescent="0.2">
      <c r="P1047270" s="18"/>
    </row>
    <row r="1047271" spans="16:16" x14ac:dyDescent="0.2">
      <c r="P1047271" s="18"/>
    </row>
    <row r="1047272" spans="16:16" x14ac:dyDescent="0.2">
      <c r="P1047272" s="18"/>
    </row>
    <row r="1047273" spans="16:16" x14ac:dyDescent="0.2">
      <c r="P1047273" s="18"/>
    </row>
    <row r="1047274" spans="16:16" x14ac:dyDescent="0.2">
      <c r="P1047274" s="18"/>
    </row>
    <row r="1047275" spans="16:16" x14ac:dyDescent="0.2">
      <c r="P1047275" s="18"/>
    </row>
    <row r="1047276" spans="16:16" x14ac:dyDescent="0.2">
      <c r="P1047276" s="18"/>
    </row>
    <row r="1047277" spans="16:16" x14ac:dyDescent="0.2">
      <c r="P1047277" s="18"/>
    </row>
    <row r="1047278" spans="16:16" x14ac:dyDescent="0.2">
      <c r="P1047278" s="18"/>
    </row>
    <row r="1047279" spans="16:16" x14ac:dyDescent="0.2">
      <c r="P1047279" s="18"/>
    </row>
    <row r="1047280" spans="16:16" x14ac:dyDescent="0.2">
      <c r="P1047280" s="18"/>
    </row>
    <row r="1047281" spans="16:16" x14ac:dyDescent="0.2">
      <c r="P1047281" s="18"/>
    </row>
    <row r="1047282" spans="16:16" x14ac:dyDescent="0.2">
      <c r="P1047282" s="18"/>
    </row>
    <row r="1047283" spans="16:16" x14ac:dyDescent="0.2">
      <c r="P1047283" s="18"/>
    </row>
    <row r="1047284" spans="16:16" x14ac:dyDescent="0.2">
      <c r="P1047284" s="18"/>
    </row>
    <row r="1047285" spans="16:16" x14ac:dyDescent="0.2">
      <c r="P1047285" s="18"/>
    </row>
    <row r="1047286" spans="16:16" x14ac:dyDescent="0.2">
      <c r="P1047286" s="18"/>
    </row>
    <row r="1047287" spans="16:16" x14ac:dyDescent="0.2">
      <c r="P1047287" s="18"/>
    </row>
    <row r="1047288" spans="16:16" x14ac:dyDescent="0.2">
      <c r="P1047288" s="18"/>
    </row>
    <row r="1047289" spans="16:16" x14ac:dyDescent="0.2">
      <c r="P1047289" s="18"/>
    </row>
    <row r="1047290" spans="16:16" x14ac:dyDescent="0.2">
      <c r="P1047290" s="18"/>
    </row>
    <row r="1047291" spans="16:16" x14ac:dyDescent="0.2">
      <c r="P1047291" s="18"/>
    </row>
    <row r="1047292" spans="16:16" x14ac:dyDescent="0.2">
      <c r="P1047292" s="18"/>
    </row>
    <row r="1047293" spans="16:16" x14ac:dyDescent="0.2">
      <c r="P1047293" s="18"/>
    </row>
    <row r="1047294" spans="16:16" x14ac:dyDescent="0.2">
      <c r="P1047294" s="18"/>
    </row>
    <row r="1047295" spans="16:16" x14ac:dyDescent="0.2">
      <c r="P1047295" s="18"/>
    </row>
    <row r="1047296" spans="16:16" x14ac:dyDescent="0.2">
      <c r="P1047296" s="18"/>
    </row>
    <row r="1047297" spans="16:16" x14ac:dyDescent="0.2">
      <c r="P1047297" s="18"/>
    </row>
    <row r="1047298" spans="16:16" x14ac:dyDescent="0.2">
      <c r="P1047298" s="18"/>
    </row>
    <row r="1047299" spans="16:16" x14ac:dyDescent="0.2">
      <c r="P1047299" s="18"/>
    </row>
    <row r="1047300" spans="16:16" x14ac:dyDescent="0.2">
      <c r="P1047300" s="18"/>
    </row>
    <row r="1047301" spans="16:16" x14ac:dyDescent="0.2">
      <c r="P1047301" s="18"/>
    </row>
    <row r="1047302" spans="16:16" x14ac:dyDescent="0.2">
      <c r="P1047302" s="18"/>
    </row>
    <row r="1047303" spans="16:16" x14ac:dyDescent="0.2">
      <c r="P1047303" s="18"/>
    </row>
    <row r="1047304" spans="16:16" x14ac:dyDescent="0.2">
      <c r="P1047304" s="18"/>
    </row>
    <row r="1047305" spans="16:16" x14ac:dyDescent="0.2">
      <c r="P1047305" s="18"/>
    </row>
    <row r="1047306" spans="16:16" x14ac:dyDescent="0.2">
      <c r="P1047306" s="18"/>
    </row>
    <row r="1047307" spans="16:16" x14ac:dyDescent="0.2">
      <c r="P1047307" s="18"/>
    </row>
    <row r="1047308" spans="16:16" x14ac:dyDescent="0.2">
      <c r="P1047308" s="18"/>
    </row>
    <row r="1047309" spans="16:16" x14ac:dyDescent="0.2">
      <c r="P1047309" s="18"/>
    </row>
    <row r="1047310" spans="16:16" x14ac:dyDescent="0.2">
      <c r="P1047310" s="18"/>
    </row>
    <row r="1047311" spans="16:16" x14ac:dyDescent="0.2">
      <c r="P1047311" s="18"/>
    </row>
    <row r="1047312" spans="16:16" x14ac:dyDescent="0.2">
      <c r="P1047312" s="18"/>
    </row>
    <row r="1047313" spans="16:16" x14ac:dyDescent="0.2">
      <c r="P1047313" s="18"/>
    </row>
    <row r="1047314" spans="16:16" x14ac:dyDescent="0.2">
      <c r="P1047314" s="18"/>
    </row>
    <row r="1047315" spans="16:16" x14ac:dyDescent="0.2">
      <c r="P1047315" s="18"/>
    </row>
    <row r="1047316" spans="16:16" x14ac:dyDescent="0.2">
      <c r="P1047316" s="18"/>
    </row>
    <row r="1047317" spans="16:16" x14ac:dyDescent="0.2">
      <c r="P1047317" s="18"/>
    </row>
    <row r="1047318" spans="16:16" x14ac:dyDescent="0.2">
      <c r="P1047318" s="18"/>
    </row>
    <row r="1047319" spans="16:16" x14ac:dyDescent="0.2">
      <c r="P1047319" s="18"/>
    </row>
    <row r="1047320" spans="16:16" x14ac:dyDescent="0.2">
      <c r="P1047320" s="18"/>
    </row>
    <row r="1047321" spans="16:16" x14ac:dyDescent="0.2">
      <c r="P1047321" s="18"/>
    </row>
    <row r="1047322" spans="16:16" x14ac:dyDescent="0.2">
      <c r="P1047322" s="18"/>
    </row>
    <row r="1047323" spans="16:16" x14ac:dyDescent="0.2">
      <c r="P1047323" s="18"/>
    </row>
    <row r="1047324" spans="16:16" x14ac:dyDescent="0.2">
      <c r="P1047324" s="18"/>
    </row>
    <row r="1047325" spans="16:16" x14ac:dyDescent="0.2">
      <c r="P1047325" s="18"/>
    </row>
    <row r="1047326" spans="16:16" x14ac:dyDescent="0.2">
      <c r="P1047326" s="18"/>
    </row>
    <row r="1047327" spans="16:16" x14ac:dyDescent="0.2">
      <c r="P1047327" s="18"/>
    </row>
    <row r="1047328" spans="16:16" x14ac:dyDescent="0.2">
      <c r="P1047328" s="18"/>
    </row>
    <row r="1047329" spans="16:16" x14ac:dyDescent="0.2">
      <c r="P1047329" s="18"/>
    </row>
    <row r="1047330" spans="16:16" x14ac:dyDescent="0.2">
      <c r="P1047330" s="18"/>
    </row>
    <row r="1047331" spans="16:16" x14ac:dyDescent="0.2">
      <c r="P1047331" s="18"/>
    </row>
    <row r="1047332" spans="16:16" x14ac:dyDescent="0.2">
      <c r="P1047332" s="18"/>
    </row>
    <row r="1047333" spans="16:16" x14ac:dyDescent="0.2">
      <c r="P1047333" s="18"/>
    </row>
    <row r="1047334" spans="16:16" x14ac:dyDescent="0.2">
      <c r="P1047334" s="18"/>
    </row>
    <row r="1047335" spans="16:16" x14ac:dyDescent="0.2">
      <c r="P1047335" s="18"/>
    </row>
    <row r="1047336" spans="16:16" x14ac:dyDescent="0.2">
      <c r="P1047336" s="18"/>
    </row>
    <row r="1047337" spans="16:16" x14ac:dyDescent="0.2">
      <c r="P1047337" s="18"/>
    </row>
    <row r="1047338" spans="16:16" x14ac:dyDescent="0.2">
      <c r="P1047338" s="18"/>
    </row>
    <row r="1047339" spans="16:16" x14ac:dyDescent="0.2">
      <c r="P1047339" s="18"/>
    </row>
    <row r="1047340" spans="16:16" x14ac:dyDescent="0.2">
      <c r="P1047340" s="18"/>
    </row>
    <row r="1047341" spans="16:16" x14ac:dyDescent="0.2">
      <c r="P1047341" s="18"/>
    </row>
    <row r="1047342" spans="16:16" x14ac:dyDescent="0.2">
      <c r="P1047342" s="18"/>
    </row>
    <row r="1047343" spans="16:16" x14ac:dyDescent="0.2">
      <c r="P1047343" s="18"/>
    </row>
    <row r="1047344" spans="16:16" x14ac:dyDescent="0.2">
      <c r="P1047344" s="18"/>
    </row>
    <row r="1047345" spans="16:16" x14ac:dyDescent="0.2">
      <c r="P1047345" s="18"/>
    </row>
    <row r="1047346" spans="16:16" x14ac:dyDescent="0.2">
      <c r="P1047346" s="18"/>
    </row>
    <row r="1047347" spans="16:16" x14ac:dyDescent="0.2">
      <c r="P1047347" s="18"/>
    </row>
    <row r="1047348" spans="16:16" x14ac:dyDescent="0.2">
      <c r="P1047348" s="18"/>
    </row>
    <row r="1047349" spans="16:16" x14ac:dyDescent="0.2">
      <c r="P1047349" s="18"/>
    </row>
    <row r="1047350" spans="16:16" x14ac:dyDescent="0.2">
      <c r="P1047350" s="18"/>
    </row>
    <row r="1047351" spans="16:16" x14ac:dyDescent="0.2">
      <c r="P1047351" s="18"/>
    </row>
    <row r="1047352" spans="16:16" x14ac:dyDescent="0.2">
      <c r="P1047352" s="18"/>
    </row>
    <row r="1047353" spans="16:16" x14ac:dyDescent="0.2">
      <c r="P1047353" s="18"/>
    </row>
    <row r="1047354" spans="16:16" x14ac:dyDescent="0.2">
      <c r="P1047354" s="18"/>
    </row>
    <row r="1047355" spans="16:16" x14ac:dyDescent="0.2">
      <c r="P1047355" s="18"/>
    </row>
    <row r="1047356" spans="16:16" x14ac:dyDescent="0.2">
      <c r="P1047356" s="18"/>
    </row>
    <row r="1047357" spans="16:16" x14ac:dyDescent="0.2">
      <c r="P1047357" s="18"/>
    </row>
    <row r="1047358" spans="16:16" x14ac:dyDescent="0.2">
      <c r="P1047358" s="18"/>
    </row>
    <row r="1047359" spans="16:16" x14ac:dyDescent="0.2">
      <c r="P1047359" s="18"/>
    </row>
    <row r="1047360" spans="16:16" x14ac:dyDescent="0.2">
      <c r="P1047360" s="18"/>
    </row>
    <row r="1047361" spans="16:16" x14ac:dyDescent="0.2">
      <c r="P1047361" s="18"/>
    </row>
    <row r="1047362" spans="16:16" x14ac:dyDescent="0.2">
      <c r="P1047362" s="18"/>
    </row>
    <row r="1047363" spans="16:16" x14ac:dyDescent="0.2">
      <c r="P1047363" s="18"/>
    </row>
    <row r="1047364" spans="16:16" x14ac:dyDescent="0.2">
      <c r="P1047364" s="18"/>
    </row>
    <row r="1047365" spans="16:16" x14ac:dyDescent="0.2">
      <c r="P1047365" s="18"/>
    </row>
    <row r="1047366" spans="16:16" x14ac:dyDescent="0.2">
      <c r="P1047366" s="18"/>
    </row>
    <row r="1047367" spans="16:16" x14ac:dyDescent="0.2">
      <c r="P1047367" s="18"/>
    </row>
    <row r="1047368" spans="16:16" x14ac:dyDescent="0.2">
      <c r="P1047368" s="18"/>
    </row>
    <row r="1047369" spans="16:16" x14ac:dyDescent="0.2">
      <c r="P1047369" s="18"/>
    </row>
    <row r="1047370" spans="16:16" x14ac:dyDescent="0.2">
      <c r="P1047370" s="18"/>
    </row>
    <row r="1047371" spans="16:16" x14ac:dyDescent="0.2">
      <c r="P1047371" s="18"/>
    </row>
    <row r="1047372" spans="16:16" x14ac:dyDescent="0.2">
      <c r="P1047372" s="18"/>
    </row>
    <row r="1047373" spans="16:16" x14ac:dyDescent="0.2">
      <c r="P1047373" s="18"/>
    </row>
    <row r="1047374" spans="16:16" x14ac:dyDescent="0.2">
      <c r="P1047374" s="18"/>
    </row>
    <row r="1047375" spans="16:16" x14ac:dyDescent="0.2">
      <c r="P1047375" s="18"/>
    </row>
    <row r="1047376" spans="16:16" x14ac:dyDescent="0.2">
      <c r="P1047376" s="18"/>
    </row>
    <row r="1047377" spans="16:16" x14ac:dyDescent="0.2">
      <c r="P1047377" s="18"/>
    </row>
    <row r="1047378" spans="16:16" x14ac:dyDescent="0.2">
      <c r="P1047378" s="18"/>
    </row>
    <row r="1047379" spans="16:16" x14ac:dyDescent="0.2">
      <c r="P1047379" s="18"/>
    </row>
    <row r="1047380" spans="16:16" x14ac:dyDescent="0.2">
      <c r="P1047380" s="18"/>
    </row>
    <row r="1047381" spans="16:16" x14ac:dyDescent="0.2">
      <c r="P1047381" s="18"/>
    </row>
    <row r="1047382" spans="16:16" x14ac:dyDescent="0.2">
      <c r="P1047382" s="18"/>
    </row>
    <row r="1047383" spans="16:16" x14ac:dyDescent="0.2">
      <c r="P1047383" s="18"/>
    </row>
    <row r="1047384" spans="16:16" x14ac:dyDescent="0.2">
      <c r="P1047384" s="18"/>
    </row>
    <row r="1047385" spans="16:16" x14ac:dyDescent="0.2">
      <c r="P1047385" s="18"/>
    </row>
    <row r="1047386" spans="16:16" x14ac:dyDescent="0.2">
      <c r="P1047386" s="18"/>
    </row>
    <row r="1047387" spans="16:16" x14ac:dyDescent="0.2">
      <c r="P1047387" s="18"/>
    </row>
    <row r="1047388" spans="16:16" x14ac:dyDescent="0.2">
      <c r="P1047388" s="18"/>
    </row>
    <row r="1047389" spans="16:16" x14ac:dyDescent="0.2">
      <c r="P1047389" s="18"/>
    </row>
    <row r="1047390" spans="16:16" x14ac:dyDescent="0.2">
      <c r="P1047390" s="18"/>
    </row>
    <row r="1047391" spans="16:16" x14ac:dyDescent="0.2">
      <c r="P1047391" s="18"/>
    </row>
    <row r="1047392" spans="16:16" x14ac:dyDescent="0.2">
      <c r="P1047392" s="18"/>
    </row>
    <row r="1047393" spans="16:16" x14ac:dyDescent="0.2">
      <c r="P1047393" s="18"/>
    </row>
    <row r="1047394" spans="16:16" x14ac:dyDescent="0.2">
      <c r="P1047394" s="18"/>
    </row>
    <row r="1047395" spans="16:16" x14ac:dyDescent="0.2">
      <c r="P1047395" s="18"/>
    </row>
    <row r="1047396" spans="16:16" x14ac:dyDescent="0.2">
      <c r="P1047396" s="18"/>
    </row>
    <row r="1047397" spans="16:16" x14ac:dyDescent="0.2">
      <c r="P1047397" s="18"/>
    </row>
    <row r="1047398" spans="16:16" x14ac:dyDescent="0.2">
      <c r="P1047398" s="18"/>
    </row>
    <row r="1047399" spans="16:16" x14ac:dyDescent="0.2">
      <c r="P1047399" s="18"/>
    </row>
    <row r="1047400" spans="16:16" x14ac:dyDescent="0.2">
      <c r="P1047400" s="18"/>
    </row>
    <row r="1047401" spans="16:16" x14ac:dyDescent="0.2">
      <c r="P1047401" s="18"/>
    </row>
    <row r="1047402" spans="16:16" x14ac:dyDescent="0.2">
      <c r="P1047402" s="18"/>
    </row>
    <row r="1047403" spans="16:16" x14ac:dyDescent="0.2">
      <c r="P1047403" s="18"/>
    </row>
    <row r="1047404" spans="16:16" x14ac:dyDescent="0.2">
      <c r="P1047404" s="18"/>
    </row>
    <row r="1047405" spans="16:16" x14ac:dyDescent="0.2">
      <c r="P1047405" s="18"/>
    </row>
    <row r="1047406" spans="16:16" x14ac:dyDescent="0.2">
      <c r="P1047406" s="18"/>
    </row>
    <row r="1047407" spans="16:16" x14ac:dyDescent="0.2">
      <c r="P1047407" s="18"/>
    </row>
    <row r="1047408" spans="16:16" x14ac:dyDescent="0.2">
      <c r="P1047408" s="18"/>
    </row>
    <row r="1047409" spans="16:16" x14ac:dyDescent="0.2">
      <c r="P1047409" s="18"/>
    </row>
    <row r="1047410" spans="16:16" x14ac:dyDescent="0.2">
      <c r="P1047410" s="18"/>
    </row>
    <row r="1047411" spans="16:16" x14ac:dyDescent="0.2">
      <c r="P1047411" s="18"/>
    </row>
    <row r="1047412" spans="16:16" x14ac:dyDescent="0.2">
      <c r="P1047412" s="18"/>
    </row>
    <row r="1047413" spans="16:16" x14ac:dyDescent="0.2">
      <c r="P1047413" s="18"/>
    </row>
    <row r="1047414" spans="16:16" x14ac:dyDescent="0.2">
      <c r="P1047414" s="18"/>
    </row>
    <row r="1047415" spans="16:16" x14ac:dyDescent="0.2">
      <c r="P1047415" s="18"/>
    </row>
    <row r="1047416" spans="16:16" x14ac:dyDescent="0.2">
      <c r="P1047416" s="18"/>
    </row>
    <row r="1047417" spans="16:16" x14ac:dyDescent="0.2">
      <c r="P1047417" s="18"/>
    </row>
    <row r="1047418" spans="16:16" x14ac:dyDescent="0.2">
      <c r="P1047418" s="18"/>
    </row>
    <row r="1047419" spans="16:16" x14ac:dyDescent="0.2">
      <c r="P1047419" s="18"/>
    </row>
    <row r="1047420" spans="16:16" x14ac:dyDescent="0.2">
      <c r="P1047420" s="18"/>
    </row>
    <row r="1047421" spans="16:16" x14ac:dyDescent="0.2">
      <c r="P1047421" s="18"/>
    </row>
    <row r="1047422" spans="16:16" x14ac:dyDescent="0.2">
      <c r="P1047422" s="18"/>
    </row>
    <row r="1047423" spans="16:16" x14ac:dyDescent="0.2">
      <c r="P1047423" s="18"/>
    </row>
    <row r="1047424" spans="16:16" x14ac:dyDescent="0.2">
      <c r="P1047424" s="18"/>
    </row>
    <row r="1047425" spans="16:16" x14ac:dyDescent="0.2">
      <c r="P1047425" s="18"/>
    </row>
    <row r="1047426" spans="16:16" x14ac:dyDescent="0.2">
      <c r="P1047426" s="18"/>
    </row>
    <row r="1047427" spans="16:16" x14ac:dyDescent="0.2">
      <c r="P1047427" s="18"/>
    </row>
    <row r="1047428" spans="16:16" x14ac:dyDescent="0.2">
      <c r="P1047428" s="18"/>
    </row>
    <row r="1047429" spans="16:16" x14ac:dyDescent="0.2">
      <c r="P1047429" s="18"/>
    </row>
    <row r="1047430" spans="16:16" x14ac:dyDescent="0.2">
      <c r="P1047430" s="18"/>
    </row>
    <row r="1047431" spans="16:16" x14ac:dyDescent="0.2">
      <c r="P1047431" s="18"/>
    </row>
    <row r="1047432" spans="16:16" x14ac:dyDescent="0.2">
      <c r="P1047432" s="18"/>
    </row>
    <row r="1047433" spans="16:16" x14ac:dyDescent="0.2">
      <c r="P1047433" s="18"/>
    </row>
    <row r="1047434" spans="16:16" x14ac:dyDescent="0.2">
      <c r="P1047434" s="18"/>
    </row>
    <row r="1047435" spans="16:16" x14ac:dyDescent="0.2">
      <c r="P1047435" s="18"/>
    </row>
    <row r="1047436" spans="16:16" x14ac:dyDescent="0.2">
      <c r="P1047436" s="18"/>
    </row>
    <row r="1047437" spans="16:16" x14ac:dyDescent="0.2">
      <c r="P1047437" s="18"/>
    </row>
    <row r="1047438" spans="16:16" x14ac:dyDescent="0.2">
      <c r="P1047438" s="18"/>
    </row>
    <row r="1047439" spans="16:16" x14ac:dyDescent="0.2">
      <c r="P1047439" s="18"/>
    </row>
    <row r="1047440" spans="16:16" x14ac:dyDescent="0.2">
      <c r="P1047440" s="18"/>
    </row>
    <row r="1047441" spans="16:16" x14ac:dyDescent="0.2">
      <c r="P1047441" s="18"/>
    </row>
    <row r="1047442" spans="16:16" x14ac:dyDescent="0.2">
      <c r="P1047442" s="18"/>
    </row>
    <row r="1047443" spans="16:16" x14ac:dyDescent="0.2">
      <c r="P1047443" s="18"/>
    </row>
    <row r="1047444" spans="16:16" x14ac:dyDescent="0.2">
      <c r="P1047444" s="18"/>
    </row>
    <row r="1047445" spans="16:16" x14ac:dyDescent="0.2">
      <c r="P1047445" s="18"/>
    </row>
    <row r="1047446" spans="16:16" x14ac:dyDescent="0.2">
      <c r="P1047446" s="18"/>
    </row>
    <row r="1047447" spans="16:16" x14ac:dyDescent="0.2">
      <c r="P1047447" s="18"/>
    </row>
    <row r="1047448" spans="16:16" x14ac:dyDescent="0.2">
      <c r="P1047448" s="18"/>
    </row>
    <row r="1047449" spans="16:16" x14ac:dyDescent="0.2">
      <c r="P1047449" s="18"/>
    </row>
    <row r="1047450" spans="16:16" x14ac:dyDescent="0.2">
      <c r="P1047450" s="18"/>
    </row>
    <row r="1047451" spans="16:16" x14ac:dyDescent="0.2">
      <c r="P1047451" s="18"/>
    </row>
    <row r="1047452" spans="16:16" x14ac:dyDescent="0.2">
      <c r="P1047452" s="18"/>
    </row>
    <row r="1047453" spans="16:16" x14ac:dyDescent="0.2">
      <c r="P1047453" s="18"/>
    </row>
    <row r="1047454" spans="16:16" x14ac:dyDescent="0.2">
      <c r="P1047454" s="18"/>
    </row>
    <row r="1047455" spans="16:16" x14ac:dyDescent="0.2">
      <c r="P1047455" s="18"/>
    </row>
    <row r="1047456" spans="16:16" x14ac:dyDescent="0.2">
      <c r="P1047456" s="18"/>
    </row>
    <row r="1047457" spans="16:16" x14ac:dyDescent="0.2">
      <c r="P1047457" s="18"/>
    </row>
    <row r="1047458" spans="16:16" x14ac:dyDescent="0.2">
      <c r="P1047458" s="18"/>
    </row>
    <row r="1047459" spans="16:16" x14ac:dyDescent="0.2">
      <c r="P1047459" s="18"/>
    </row>
    <row r="1047460" spans="16:16" x14ac:dyDescent="0.2">
      <c r="P1047460" s="18"/>
    </row>
    <row r="1047461" spans="16:16" x14ac:dyDescent="0.2">
      <c r="P1047461" s="18"/>
    </row>
    <row r="1047462" spans="16:16" x14ac:dyDescent="0.2">
      <c r="P1047462" s="18"/>
    </row>
    <row r="1047463" spans="16:16" x14ac:dyDescent="0.2">
      <c r="P1047463" s="18"/>
    </row>
    <row r="1047464" spans="16:16" x14ac:dyDescent="0.2">
      <c r="P1047464" s="18"/>
    </row>
    <row r="1047465" spans="16:16" x14ac:dyDescent="0.2">
      <c r="P1047465" s="18"/>
    </row>
    <row r="1047466" spans="16:16" x14ac:dyDescent="0.2">
      <c r="P1047466" s="18"/>
    </row>
    <row r="1047467" spans="16:16" x14ac:dyDescent="0.2">
      <c r="P1047467" s="18"/>
    </row>
    <row r="1047468" spans="16:16" x14ac:dyDescent="0.2">
      <c r="P1047468" s="18"/>
    </row>
    <row r="1047469" spans="16:16" x14ac:dyDescent="0.2">
      <c r="P1047469" s="18"/>
    </row>
    <row r="1047470" spans="16:16" x14ac:dyDescent="0.2">
      <c r="P1047470" s="18"/>
    </row>
    <row r="1047471" spans="16:16" x14ac:dyDescent="0.2">
      <c r="P1047471" s="18"/>
    </row>
    <row r="1047472" spans="16:16" x14ac:dyDescent="0.2">
      <c r="P1047472" s="18"/>
    </row>
    <row r="1047473" spans="16:16" x14ac:dyDescent="0.2">
      <c r="P1047473" s="18"/>
    </row>
    <row r="1047474" spans="16:16" x14ac:dyDescent="0.2">
      <c r="P1047474" s="18"/>
    </row>
    <row r="1047475" spans="16:16" x14ac:dyDescent="0.2">
      <c r="P1047475" s="18"/>
    </row>
    <row r="1047476" spans="16:16" x14ac:dyDescent="0.2">
      <c r="P1047476" s="18"/>
    </row>
    <row r="1047477" spans="16:16" x14ac:dyDescent="0.2">
      <c r="P1047477" s="18"/>
    </row>
    <row r="1047478" spans="16:16" x14ac:dyDescent="0.2">
      <c r="P1047478" s="18"/>
    </row>
    <row r="1047479" spans="16:16" x14ac:dyDescent="0.2">
      <c r="P1047479" s="18"/>
    </row>
    <row r="1047480" spans="16:16" x14ac:dyDescent="0.2">
      <c r="P1047480" s="18"/>
    </row>
    <row r="1047481" spans="16:16" x14ac:dyDescent="0.2">
      <c r="P1047481" s="18"/>
    </row>
    <row r="1047482" spans="16:16" x14ac:dyDescent="0.2">
      <c r="P1047482" s="18"/>
    </row>
    <row r="1047483" spans="16:16" x14ac:dyDescent="0.2">
      <c r="P1047483" s="18"/>
    </row>
    <row r="1047484" spans="16:16" x14ac:dyDescent="0.2">
      <c r="P1047484" s="18"/>
    </row>
    <row r="1047485" spans="16:16" x14ac:dyDescent="0.2">
      <c r="P1047485" s="18"/>
    </row>
    <row r="1047486" spans="16:16" x14ac:dyDescent="0.2">
      <c r="P1047486" s="18"/>
    </row>
    <row r="1047487" spans="16:16" x14ac:dyDescent="0.2">
      <c r="P1047487" s="18"/>
    </row>
    <row r="1047488" spans="16:16" x14ac:dyDescent="0.2">
      <c r="P1047488" s="18"/>
    </row>
    <row r="1047489" spans="16:16" x14ac:dyDescent="0.2">
      <c r="P1047489" s="18"/>
    </row>
    <row r="1047490" spans="16:16" x14ac:dyDescent="0.2">
      <c r="P1047490" s="18"/>
    </row>
    <row r="1047491" spans="16:16" x14ac:dyDescent="0.2">
      <c r="P1047491" s="18"/>
    </row>
    <row r="1047492" spans="16:16" x14ac:dyDescent="0.2">
      <c r="P1047492" s="18"/>
    </row>
    <row r="1047493" spans="16:16" x14ac:dyDescent="0.2">
      <c r="P1047493" s="18"/>
    </row>
    <row r="1047494" spans="16:16" x14ac:dyDescent="0.2">
      <c r="P1047494" s="18"/>
    </row>
    <row r="1047495" spans="16:16" x14ac:dyDescent="0.2">
      <c r="P1047495" s="18"/>
    </row>
    <row r="1047496" spans="16:16" x14ac:dyDescent="0.2">
      <c r="P1047496" s="18"/>
    </row>
    <row r="1047497" spans="16:16" x14ac:dyDescent="0.2">
      <c r="P1047497" s="18"/>
    </row>
    <row r="1047498" spans="16:16" x14ac:dyDescent="0.2">
      <c r="P1047498" s="18"/>
    </row>
    <row r="1047499" spans="16:16" x14ac:dyDescent="0.2">
      <c r="P1047499" s="18"/>
    </row>
    <row r="1047500" spans="16:16" x14ac:dyDescent="0.2">
      <c r="P1047500" s="18"/>
    </row>
    <row r="1047501" spans="16:16" x14ac:dyDescent="0.2">
      <c r="P1047501" s="18"/>
    </row>
    <row r="1047502" spans="16:16" x14ac:dyDescent="0.2">
      <c r="P1047502" s="18"/>
    </row>
    <row r="1047503" spans="16:16" x14ac:dyDescent="0.2">
      <c r="P1047503" s="18"/>
    </row>
    <row r="1047504" spans="16:16" x14ac:dyDescent="0.2">
      <c r="P1047504" s="18"/>
    </row>
    <row r="1047505" spans="16:16" x14ac:dyDescent="0.2">
      <c r="P1047505" s="18"/>
    </row>
    <row r="1047506" spans="16:16" x14ac:dyDescent="0.2">
      <c r="P1047506" s="18"/>
    </row>
    <row r="1047507" spans="16:16" x14ac:dyDescent="0.2">
      <c r="P1047507" s="18"/>
    </row>
    <row r="1047508" spans="16:16" x14ac:dyDescent="0.2">
      <c r="P1047508" s="18"/>
    </row>
    <row r="1047509" spans="16:16" x14ac:dyDescent="0.2">
      <c r="P1047509" s="18"/>
    </row>
    <row r="1047510" spans="16:16" x14ac:dyDescent="0.2">
      <c r="P1047510" s="18"/>
    </row>
    <row r="1047511" spans="16:16" x14ac:dyDescent="0.2">
      <c r="P1047511" s="18"/>
    </row>
    <row r="1047512" spans="16:16" x14ac:dyDescent="0.2">
      <c r="P1047512" s="18"/>
    </row>
    <row r="1047513" spans="16:16" x14ac:dyDescent="0.2">
      <c r="P1047513" s="18"/>
    </row>
    <row r="1047514" spans="16:16" x14ac:dyDescent="0.2">
      <c r="P1047514" s="18"/>
    </row>
    <row r="1047515" spans="16:16" x14ac:dyDescent="0.2">
      <c r="P1047515" s="18"/>
    </row>
    <row r="1047516" spans="16:16" x14ac:dyDescent="0.2">
      <c r="P1047516" s="18"/>
    </row>
    <row r="1047517" spans="16:16" x14ac:dyDescent="0.2">
      <c r="P1047517" s="18"/>
    </row>
    <row r="1047518" spans="16:16" x14ac:dyDescent="0.2">
      <c r="P1047518" s="18"/>
    </row>
    <row r="1047519" spans="16:16" x14ac:dyDescent="0.2">
      <c r="P1047519" s="18"/>
    </row>
    <row r="1047520" spans="16:16" x14ac:dyDescent="0.2">
      <c r="P1047520" s="18"/>
    </row>
    <row r="1047521" spans="16:16" x14ac:dyDescent="0.2">
      <c r="P1047521" s="18"/>
    </row>
    <row r="1047522" spans="16:16" x14ac:dyDescent="0.2">
      <c r="P1047522" s="18"/>
    </row>
    <row r="1047523" spans="16:16" x14ac:dyDescent="0.2">
      <c r="P1047523" s="18"/>
    </row>
    <row r="1047524" spans="16:16" x14ac:dyDescent="0.2">
      <c r="P1047524" s="18"/>
    </row>
    <row r="1047525" spans="16:16" x14ac:dyDescent="0.2">
      <c r="P1047525" s="18"/>
    </row>
    <row r="1047526" spans="16:16" x14ac:dyDescent="0.2">
      <c r="P1047526" s="18"/>
    </row>
    <row r="1047527" spans="16:16" x14ac:dyDescent="0.2">
      <c r="P1047527" s="18"/>
    </row>
    <row r="1047528" spans="16:16" x14ac:dyDescent="0.2">
      <c r="P1047528" s="18"/>
    </row>
    <row r="1047529" spans="16:16" x14ac:dyDescent="0.2">
      <c r="P1047529" s="18"/>
    </row>
    <row r="1047530" spans="16:16" x14ac:dyDescent="0.2">
      <c r="P1047530" s="18"/>
    </row>
    <row r="1047531" spans="16:16" x14ac:dyDescent="0.2">
      <c r="P1047531" s="18"/>
    </row>
    <row r="1047532" spans="16:16" x14ac:dyDescent="0.2">
      <c r="P1047532" s="18"/>
    </row>
    <row r="1047533" spans="16:16" x14ac:dyDescent="0.2">
      <c r="P1047533" s="18"/>
    </row>
    <row r="1047534" spans="16:16" x14ac:dyDescent="0.2">
      <c r="P1047534" s="18"/>
    </row>
    <row r="1047535" spans="16:16" x14ac:dyDescent="0.2">
      <c r="P1047535" s="18"/>
    </row>
    <row r="1047536" spans="16:16" x14ac:dyDescent="0.2">
      <c r="P1047536" s="18"/>
    </row>
    <row r="1047537" spans="16:16" x14ac:dyDescent="0.2">
      <c r="P1047537" s="18"/>
    </row>
    <row r="1047538" spans="16:16" x14ac:dyDescent="0.2">
      <c r="P1047538" s="18"/>
    </row>
    <row r="1047539" spans="16:16" x14ac:dyDescent="0.2">
      <c r="P1047539" s="18"/>
    </row>
    <row r="1047540" spans="16:16" x14ac:dyDescent="0.2">
      <c r="P1047540" s="18"/>
    </row>
    <row r="1047541" spans="16:16" x14ac:dyDescent="0.2">
      <c r="P1047541" s="18"/>
    </row>
    <row r="1047542" spans="16:16" x14ac:dyDescent="0.2">
      <c r="P1047542" s="18"/>
    </row>
    <row r="1047543" spans="16:16" x14ac:dyDescent="0.2">
      <c r="P1047543" s="18"/>
    </row>
    <row r="1047544" spans="16:16" x14ac:dyDescent="0.2">
      <c r="P1047544" s="18"/>
    </row>
    <row r="1047545" spans="16:16" x14ac:dyDescent="0.2">
      <c r="P1047545" s="18"/>
    </row>
    <row r="1047546" spans="16:16" x14ac:dyDescent="0.2">
      <c r="P1047546" s="18"/>
    </row>
    <row r="1047547" spans="16:16" x14ac:dyDescent="0.2">
      <c r="P1047547" s="18"/>
    </row>
    <row r="1047548" spans="16:16" x14ac:dyDescent="0.2">
      <c r="P1047548" s="18"/>
    </row>
    <row r="1047549" spans="16:16" x14ac:dyDescent="0.2">
      <c r="P1047549" s="18"/>
    </row>
    <row r="1047550" spans="16:16" x14ac:dyDescent="0.2">
      <c r="P1047550" s="18"/>
    </row>
    <row r="1047551" spans="16:16" x14ac:dyDescent="0.2">
      <c r="P1047551" s="18"/>
    </row>
    <row r="1047552" spans="16:16" x14ac:dyDescent="0.2">
      <c r="P1047552" s="18"/>
    </row>
    <row r="1047553" spans="16:16" x14ac:dyDescent="0.2">
      <c r="P1047553" s="18"/>
    </row>
    <row r="1047554" spans="16:16" x14ac:dyDescent="0.2">
      <c r="P1047554" s="18"/>
    </row>
    <row r="1047555" spans="16:16" x14ac:dyDescent="0.2">
      <c r="P1047555" s="18"/>
    </row>
    <row r="1047556" spans="16:16" x14ac:dyDescent="0.2">
      <c r="P1047556" s="18"/>
    </row>
    <row r="1047557" spans="16:16" x14ac:dyDescent="0.2">
      <c r="P1047557" s="18"/>
    </row>
    <row r="1047558" spans="16:16" x14ac:dyDescent="0.2">
      <c r="P1047558" s="18"/>
    </row>
    <row r="1047559" spans="16:16" x14ac:dyDescent="0.2">
      <c r="P1047559" s="18"/>
    </row>
    <row r="1047560" spans="16:16" x14ac:dyDescent="0.2">
      <c r="P1047560" s="18"/>
    </row>
    <row r="1047561" spans="16:16" x14ac:dyDescent="0.2">
      <c r="P1047561" s="18"/>
    </row>
    <row r="1047562" spans="16:16" x14ac:dyDescent="0.2">
      <c r="P1047562" s="18"/>
    </row>
    <row r="1047563" spans="16:16" x14ac:dyDescent="0.2">
      <c r="P1047563" s="18"/>
    </row>
    <row r="1047564" spans="16:16" x14ac:dyDescent="0.2">
      <c r="P1047564" s="18"/>
    </row>
    <row r="1047565" spans="16:16" x14ac:dyDescent="0.2">
      <c r="P1047565" s="18"/>
    </row>
    <row r="1047566" spans="16:16" x14ac:dyDescent="0.2">
      <c r="P1047566" s="18"/>
    </row>
    <row r="1047567" spans="16:16" x14ac:dyDescent="0.2">
      <c r="P1047567" s="18"/>
    </row>
    <row r="1047568" spans="16:16" x14ac:dyDescent="0.2">
      <c r="P1047568" s="18"/>
    </row>
    <row r="1047569" spans="16:16" x14ac:dyDescent="0.2">
      <c r="P1047569" s="18"/>
    </row>
    <row r="1047570" spans="16:16" x14ac:dyDescent="0.2">
      <c r="P1047570" s="18"/>
    </row>
    <row r="1047571" spans="16:16" x14ac:dyDescent="0.2">
      <c r="P1047571" s="18"/>
    </row>
    <row r="1047572" spans="16:16" x14ac:dyDescent="0.2">
      <c r="P1047572" s="18"/>
    </row>
    <row r="1047573" spans="16:16" x14ac:dyDescent="0.2">
      <c r="P1047573" s="18"/>
    </row>
    <row r="1047574" spans="16:16" x14ac:dyDescent="0.2">
      <c r="P1047574" s="18"/>
    </row>
    <row r="1047575" spans="16:16" x14ac:dyDescent="0.2">
      <c r="P1047575" s="18"/>
    </row>
    <row r="1047576" spans="16:16" x14ac:dyDescent="0.2">
      <c r="P1047576" s="18"/>
    </row>
    <row r="1047577" spans="16:16" x14ac:dyDescent="0.2">
      <c r="P1047577" s="18"/>
    </row>
    <row r="1047578" spans="16:16" x14ac:dyDescent="0.2">
      <c r="P1047578" s="18"/>
    </row>
    <row r="1047579" spans="16:16" x14ac:dyDescent="0.2">
      <c r="P1047579" s="18"/>
    </row>
    <row r="1047580" spans="16:16" x14ac:dyDescent="0.2">
      <c r="P1047580" s="18"/>
    </row>
    <row r="1047581" spans="16:16" x14ac:dyDescent="0.2">
      <c r="P1047581" s="18"/>
    </row>
    <row r="1047582" spans="16:16" x14ac:dyDescent="0.2">
      <c r="P1047582" s="18"/>
    </row>
    <row r="1047583" spans="16:16" x14ac:dyDescent="0.2">
      <c r="P1047583" s="18"/>
    </row>
    <row r="1047584" spans="16:16" x14ac:dyDescent="0.2">
      <c r="P1047584" s="18"/>
    </row>
    <row r="1047585" spans="16:16" x14ac:dyDescent="0.2">
      <c r="P1047585" s="18"/>
    </row>
    <row r="1047586" spans="16:16" x14ac:dyDescent="0.2">
      <c r="P1047586" s="18"/>
    </row>
    <row r="1047587" spans="16:16" x14ac:dyDescent="0.2">
      <c r="P1047587" s="18"/>
    </row>
    <row r="1047588" spans="16:16" x14ac:dyDescent="0.2">
      <c r="P1047588" s="18"/>
    </row>
    <row r="1047589" spans="16:16" x14ac:dyDescent="0.2">
      <c r="P1047589" s="18"/>
    </row>
    <row r="1047590" spans="16:16" x14ac:dyDescent="0.2">
      <c r="P1047590" s="18"/>
    </row>
    <row r="1047591" spans="16:16" x14ac:dyDescent="0.2">
      <c r="P1047591" s="18"/>
    </row>
    <row r="1047592" spans="16:16" x14ac:dyDescent="0.2">
      <c r="P1047592" s="18"/>
    </row>
    <row r="1047593" spans="16:16" x14ac:dyDescent="0.2">
      <c r="P1047593" s="18"/>
    </row>
    <row r="1047594" spans="16:16" x14ac:dyDescent="0.2">
      <c r="P1047594" s="18"/>
    </row>
    <row r="1047595" spans="16:16" x14ac:dyDescent="0.2">
      <c r="P1047595" s="18"/>
    </row>
    <row r="1047596" spans="16:16" x14ac:dyDescent="0.2">
      <c r="P1047596" s="18"/>
    </row>
    <row r="1047597" spans="16:16" x14ac:dyDescent="0.2">
      <c r="P1047597" s="18"/>
    </row>
    <row r="1047598" spans="16:16" x14ac:dyDescent="0.2">
      <c r="P1047598" s="18"/>
    </row>
    <row r="1047599" spans="16:16" x14ac:dyDescent="0.2">
      <c r="P1047599" s="18"/>
    </row>
    <row r="1047600" spans="16:16" x14ac:dyDescent="0.2">
      <c r="P1047600" s="18"/>
    </row>
    <row r="1047601" spans="16:16" x14ac:dyDescent="0.2">
      <c r="P1047601" s="18"/>
    </row>
    <row r="1047602" spans="16:16" x14ac:dyDescent="0.2">
      <c r="P1047602" s="18"/>
    </row>
    <row r="1047603" spans="16:16" x14ac:dyDescent="0.2">
      <c r="P1047603" s="18"/>
    </row>
    <row r="1047604" spans="16:16" x14ac:dyDescent="0.2">
      <c r="P1047604" s="18"/>
    </row>
    <row r="1047605" spans="16:16" x14ac:dyDescent="0.2">
      <c r="P1047605" s="18"/>
    </row>
    <row r="1047606" spans="16:16" x14ac:dyDescent="0.2">
      <c r="P1047606" s="18"/>
    </row>
    <row r="1047607" spans="16:16" x14ac:dyDescent="0.2">
      <c r="P1047607" s="18"/>
    </row>
    <row r="1047608" spans="16:16" x14ac:dyDescent="0.2">
      <c r="P1047608" s="18"/>
    </row>
    <row r="1047609" spans="16:16" x14ac:dyDescent="0.2">
      <c r="P1047609" s="18"/>
    </row>
    <row r="1047610" spans="16:16" x14ac:dyDescent="0.2">
      <c r="P1047610" s="18"/>
    </row>
    <row r="1047611" spans="16:16" x14ac:dyDescent="0.2">
      <c r="P1047611" s="18"/>
    </row>
    <row r="1047612" spans="16:16" x14ac:dyDescent="0.2">
      <c r="P1047612" s="18"/>
    </row>
    <row r="1047613" spans="16:16" x14ac:dyDescent="0.2">
      <c r="P1047613" s="18"/>
    </row>
    <row r="1047614" spans="16:16" x14ac:dyDescent="0.2">
      <c r="P1047614" s="18"/>
    </row>
    <row r="1047615" spans="16:16" x14ac:dyDescent="0.2">
      <c r="P1047615" s="18"/>
    </row>
    <row r="1047616" spans="16:16" x14ac:dyDescent="0.2">
      <c r="P1047616" s="18"/>
    </row>
    <row r="1047617" spans="16:16" x14ac:dyDescent="0.2">
      <c r="P1047617" s="18"/>
    </row>
    <row r="1047618" spans="16:16" x14ac:dyDescent="0.2">
      <c r="P1047618" s="18"/>
    </row>
    <row r="1047619" spans="16:16" x14ac:dyDescent="0.2">
      <c r="P1047619" s="18"/>
    </row>
    <row r="1047620" spans="16:16" x14ac:dyDescent="0.2">
      <c r="P1047620" s="18"/>
    </row>
    <row r="1047621" spans="16:16" x14ac:dyDescent="0.2">
      <c r="P1047621" s="18"/>
    </row>
    <row r="1047622" spans="16:16" x14ac:dyDescent="0.2">
      <c r="P1047622" s="18"/>
    </row>
    <row r="1047623" spans="16:16" x14ac:dyDescent="0.2">
      <c r="P1047623" s="18"/>
    </row>
    <row r="1047624" spans="16:16" x14ac:dyDescent="0.2">
      <c r="P1047624" s="18"/>
    </row>
    <row r="1047625" spans="16:16" x14ac:dyDescent="0.2">
      <c r="P1047625" s="18"/>
    </row>
    <row r="1047626" spans="16:16" x14ac:dyDescent="0.2">
      <c r="P1047626" s="18"/>
    </row>
    <row r="1047627" spans="16:16" x14ac:dyDescent="0.2">
      <c r="P1047627" s="18"/>
    </row>
    <row r="1047628" spans="16:16" x14ac:dyDescent="0.2">
      <c r="P1047628" s="18"/>
    </row>
    <row r="1047629" spans="16:16" x14ac:dyDescent="0.2">
      <c r="P1047629" s="18"/>
    </row>
    <row r="1047630" spans="16:16" x14ac:dyDescent="0.2">
      <c r="P1047630" s="18"/>
    </row>
    <row r="1047631" spans="16:16" x14ac:dyDescent="0.2">
      <c r="P1047631" s="18"/>
    </row>
    <row r="1047632" spans="16:16" x14ac:dyDescent="0.2">
      <c r="P1047632" s="18"/>
    </row>
    <row r="1047633" spans="16:16" x14ac:dyDescent="0.2">
      <c r="P1047633" s="18"/>
    </row>
    <row r="1047634" spans="16:16" x14ac:dyDescent="0.2">
      <c r="P1047634" s="18"/>
    </row>
    <row r="1047635" spans="16:16" x14ac:dyDescent="0.2">
      <c r="P1047635" s="18"/>
    </row>
    <row r="1047636" spans="16:16" x14ac:dyDescent="0.2">
      <c r="P1047636" s="18"/>
    </row>
    <row r="1047637" spans="16:16" x14ac:dyDescent="0.2">
      <c r="P1047637" s="18"/>
    </row>
    <row r="1047638" spans="16:16" x14ac:dyDescent="0.2">
      <c r="P1047638" s="18"/>
    </row>
    <row r="1047639" spans="16:16" x14ac:dyDescent="0.2">
      <c r="P1047639" s="18"/>
    </row>
    <row r="1047640" spans="16:16" x14ac:dyDescent="0.2">
      <c r="P1047640" s="18"/>
    </row>
    <row r="1047641" spans="16:16" x14ac:dyDescent="0.2">
      <c r="P1047641" s="18"/>
    </row>
    <row r="1047642" spans="16:16" x14ac:dyDescent="0.2">
      <c r="P1047642" s="18"/>
    </row>
    <row r="1047643" spans="16:16" x14ac:dyDescent="0.2">
      <c r="P1047643" s="18"/>
    </row>
    <row r="1047644" spans="16:16" x14ac:dyDescent="0.2">
      <c r="P1047644" s="18"/>
    </row>
    <row r="1047645" spans="16:16" x14ac:dyDescent="0.2">
      <c r="P1047645" s="18"/>
    </row>
    <row r="1047646" spans="16:16" x14ac:dyDescent="0.2">
      <c r="P1047646" s="18"/>
    </row>
    <row r="1047647" spans="16:16" x14ac:dyDescent="0.2">
      <c r="P1047647" s="18"/>
    </row>
    <row r="1047648" spans="16:16" x14ac:dyDescent="0.2">
      <c r="P1047648" s="18"/>
    </row>
    <row r="1047649" spans="16:16" x14ac:dyDescent="0.2">
      <c r="P1047649" s="18"/>
    </row>
    <row r="1047650" spans="16:16" x14ac:dyDescent="0.2">
      <c r="P1047650" s="18"/>
    </row>
    <row r="1047651" spans="16:16" x14ac:dyDescent="0.2">
      <c r="P1047651" s="18"/>
    </row>
    <row r="1047652" spans="16:16" x14ac:dyDescent="0.2">
      <c r="P1047652" s="18"/>
    </row>
    <row r="1047653" spans="16:16" x14ac:dyDescent="0.2">
      <c r="P1047653" s="18"/>
    </row>
    <row r="1047654" spans="16:16" x14ac:dyDescent="0.2">
      <c r="P1047654" s="18"/>
    </row>
    <row r="1047655" spans="16:16" x14ac:dyDescent="0.2">
      <c r="P1047655" s="18"/>
    </row>
    <row r="1047656" spans="16:16" x14ac:dyDescent="0.2">
      <c r="P1047656" s="18"/>
    </row>
    <row r="1047657" spans="16:16" x14ac:dyDescent="0.2">
      <c r="P1047657" s="18"/>
    </row>
    <row r="1047658" spans="16:16" x14ac:dyDescent="0.2">
      <c r="P1047658" s="18"/>
    </row>
    <row r="1047659" spans="16:16" x14ac:dyDescent="0.2">
      <c r="P1047659" s="18"/>
    </row>
    <row r="1047660" spans="16:16" x14ac:dyDescent="0.2">
      <c r="P1047660" s="18"/>
    </row>
    <row r="1047661" spans="16:16" x14ac:dyDescent="0.2">
      <c r="P1047661" s="18"/>
    </row>
    <row r="1047662" spans="16:16" x14ac:dyDescent="0.2">
      <c r="P1047662" s="18"/>
    </row>
    <row r="1047663" spans="16:16" x14ac:dyDescent="0.2">
      <c r="P1047663" s="18"/>
    </row>
    <row r="1047664" spans="16:16" x14ac:dyDescent="0.2">
      <c r="P1047664" s="18"/>
    </row>
    <row r="1047665" spans="16:16" x14ac:dyDescent="0.2">
      <c r="P1047665" s="18"/>
    </row>
    <row r="1047666" spans="16:16" x14ac:dyDescent="0.2">
      <c r="P1047666" s="18"/>
    </row>
    <row r="1047667" spans="16:16" x14ac:dyDescent="0.2">
      <c r="P1047667" s="18"/>
    </row>
    <row r="1047668" spans="16:16" x14ac:dyDescent="0.2">
      <c r="P1047668" s="18"/>
    </row>
    <row r="1047669" spans="16:16" x14ac:dyDescent="0.2">
      <c r="P1047669" s="18"/>
    </row>
    <row r="1047670" spans="16:16" x14ac:dyDescent="0.2">
      <c r="P1047670" s="18"/>
    </row>
    <row r="1047671" spans="16:16" x14ac:dyDescent="0.2">
      <c r="P1047671" s="18"/>
    </row>
    <row r="1047672" spans="16:16" x14ac:dyDescent="0.2">
      <c r="P1047672" s="18"/>
    </row>
    <row r="1047673" spans="16:16" x14ac:dyDescent="0.2">
      <c r="P1047673" s="18"/>
    </row>
    <row r="1047674" spans="16:16" x14ac:dyDescent="0.2">
      <c r="P1047674" s="18"/>
    </row>
    <row r="1047675" spans="16:16" x14ac:dyDescent="0.2">
      <c r="P1047675" s="18"/>
    </row>
    <row r="1047676" spans="16:16" x14ac:dyDescent="0.2">
      <c r="P1047676" s="18"/>
    </row>
    <row r="1047677" spans="16:16" x14ac:dyDescent="0.2">
      <c r="P1047677" s="18"/>
    </row>
    <row r="1047678" spans="16:16" x14ac:dyDescent="0.2">
      <c r="P1047678" s="18"/>
    </row>
    <row r="1047679" spans="16:16" x14ac:dyDescent="0.2">
      <c r="P1047679" s="18"/>
    </row>
    <row r="1047680" spans="16:16" x14ac:dyDescent="0.2">
      <c r="P1047680" s="18"/>
    </row>
    <row r="1047681" spans="16:16" x14ac:dyDescent="0.2">
      <c r="P1047681" s="18"/>
    </row>
    <row r="1047682" spans="16:16" x14ac:dyDescent="0.2">
      <c r="P1047682" s="18"/>
    </row>
    <row r="1047683" spans="16:16" x14ac:dyDescent="0.2">
      <c r="P1047683" s="18"/>
    </row>
    <row r="1047684" spans="16:16" x14ac:dyDescent="0.2">
      <c r="P1047684" s="18"/>
    </row>
    <row r="1047685" spans="16:16" x14ac:dyDescent="0.2">
      <c r="P1047685" s="18"/>
    </row>
    <row r="1047686" spans="16:16" x14ac:dyDescent="0.2">
      <c r="P1047686" s="18"/>
    </row>
    <row r="1047687" spans="16:16" x14ac:dyDescent="0.2">
      <c r="P1047687" s="18"/>
    </row>
    <row r="1047688" spans="16:16" x14ac:dyDescent="0.2">
      <c r="P1047688" s="18"/>
    </row>
    <row r="1047689" spans="16:16" x14ac:dyDescent="0.2">
      <c r="P1047689" s="18"/>
    </row>
    <row r="1047690" spans="16:16" x14ac:dyDescent="0.2">
      <c r="P1047690" s="18"/>
    </row>
    <row r="1047691" spans="16:16" x14ac:dyDescent="0.2">
      <c r="P1047691" s="18"/>
    </row>
    <row r="1047692" spans="16:16" x14ac:dyDescent="0.2">
      <c r="P1047692" s="18"/>
    </row>
    <row r="1047693" spans="16:16" x14ac:dyDescent="0.2">
      <c r="P1047693" s="18"/>
    </row>
    <row r="1047694" spans="16:16" x14ac:dyDescent="0.2">
      <c r="P1047694" s="18"/>
    </row>
    <row r="1047695" spans="16:16" x14ac:dyDescent="0.2">
      <c r="P1047695" s="18"/>
    </row>
    <row r="1047696" spans="16:16" x14ac:dyDescent="0.2">
      <c r="P1047696" s="18"/>
    </row>
    <row r="1047697" spans="16:16" x14ac:dyDescent="0.2">
      <c r="P1047697" s="18"/>
    </row>
    <row r="1047698" spans="16:16" x14ac:dyDescent="0.2">
      <c r="P1047698" s="18"/>
    </row>
    <row r="1047699" spans="16:16" x14ac:dyDescent="0.2">
      <c r="P1047699" s="18"/>
    </row>
    <row r="1047700" spans="16:16" x14ac:dyDescent="0.2">
      <c r="P1047700" s="18"/>
    </row>
    <row r="1047701" spans="16:16" x14ac:dyDescent="0.2">
      <c r="P1047701" s="18"/>
    </row>
    <row r="1047702" spans="16:16" x14ac:dyDescent="0.2">
      <c r="P1047702" s="18"/>
    </row>
    <row r="1047703" spans="16:16" x14ac:dyDescent="0.2">
      <c r="P1047703" s="18"/>
    </row>
    <row r="1047704" spans="16:16" x14ac:dyDescent="0.2">
      <c r="P1047704" s="18"/>
    </row>
    <row r="1047705" spans="16:16" x14ac:dyDescent="0.2">
      <c r="P1047705" s="18"/>
    </row>
    <row r="1047706" spans="16:16" x14ac:dyDescent="0.2">
      <c r="P1047706" s="18"/>
    </row>
    <row r="1047707" spans="16:16" x14ac:dyDescent="0.2">
      <c r="P1047707" s="18"/>
    </row>
    <row r="1047708" spans="16:16" x14ac:dyDescent="0.2">
      <c r="P1047708" s="18"/>
    </row>
    <row r="1047709" spans="16:16" x14ac:dyDescent="0.2">
      <c r="P1047709" s="18"/>
    </row>
    <row r="1047710" spans="16:16" x14ac:dyDescent="0.2">
      <c r="P1047710" s="18"/>
    </row>
    <row r="1047711" spans="16:16" x14ac:dyDescent="0.2">
      <c r="P1047711" s="18"/>
    </row>
    <row r="1047712" spans="16:16" x14ac:dyDescent="0.2">
      <c r="P1047712" s="18"/>
    </row>
    <row r="1047713" spans="16:16" x14ac:dyDescent="0.2">
      <c r="P1047713" s="18"/>
    </row>
    <row r="1047714" spans="16:16" x14ac:dyDescent="0.2">
      <c r="P1047714" s="18"/>
    </row>
    <row r="1047715" spans="16:16" x14ac:dyDescent="0.2">
      <c r="P1047715" s="18"/>
    </row>
    <row r="1047716" spans="16:16" x14ac:dyDescent="0.2">
      <c r="P1047716" s="18"/>
    </row>
    <row r="1047717" spans="16:16" x14ac:dyDescent="0.2">
      <c r="P1047717" s="18"/>
    </row>
    <row r="1047718" spans="16:16" x14ac:dyDescent="0.2">
      <c r="P1047718" s="18"/>
    </row>
    <row r="1047719" spans="16:16" x14ac:dyDescent="0.2">
      <c r="P1047719" s="18"/>
    </row>
    <row r="1047720" spans="16:16" x14ac:dyDescent="0.2">
      <c r="P1047720" s="18"/>
    </row>
    <row r="1047721" spans="16:16" x14ac:dyDescent="0.2">
      <c r="P1047721" s="18"/>
    </row>
    <row r="1047722" spans="16:16" x14ac:dyDescent="0.2">
      <c r="P1047722" s="18"/>
    </row>
    <row r="1047723" spans="16:16" x14ac:dyDescent="0.2">
      <c r="P1047723" s="18"/>
    </row>
    <row r="1047724" spans="16:16" x14ac:dyDescent="0.2">
      <c r="P1047724" s="18"/>
    </row>
    <row r="1047725" spans="16:16" x14ac:dyDescent="0.2">
      <c r="P1047725" s="18"/>
    </row>
    <row r="1047726" spans="16:16" x14ac:dyDescent="0.2">
      <c r="P1047726" s="18"/>
    </row>
    <row r="1047727" spans="16:16" x14ac:dyDescent="0.2">
      <c r="P1047727" s="18"/>
    </row>
    <row r="1047728" spans="16:16" x14ac:dyDescent="0.2">
      <c r="P1047728" s="18"/>
    </row>
    <row r="1047729" spans="16:16" x14ac:dyDescent="0.2">
      <c r="P1047729" s="18"/>
    </row>
    <row r="1047730" spans="16:16" x14ac:dyDescent="0.2">
      <c r="P1047730" s="18"/>
    </row>
    <row r="1047731" spans="16:16" x14ac:dyDescent="0.2">
      <c r="P1047731" s="18"/>
    </row>
    <row r="1047732" spans="16:16" x14ac:dyDescent="0.2">
      <c r="P1047732" s="18"/>
    </row>
    <row r="1047733" spans="16:16" x14ac:dyDescent="0.2">
      <c r="P1047733" s="18"/>
    </row>
    <row r="1047734" spans="16:16" x14ac:dyDescent="0.2">
      <c r="P1047734" s="18"/>
    </row>
    <row r="1047735" spans="16:16" x14ac:dyDescent="0.2">
      <c r="P1047735" s="18"/>
    </row>
    <row r="1047736" spans="16:16" x14ac:dyDescent="0.2">
      <c r="P1047736" s="18"/>
    </row>
    <row r="1047737" spans="16:16" x14ac:dyDescent="0.2">
      <c r="P1047737" s="18"/>
    </row>
    <row r="1047738" spans="16:16" x14ac:dyDescent="0.2">
      <c r="P1047738" s="18"/>
    </row>
    <row r="1047739" spans="16:16" x14ac:dyDescent="0.2">
      <c r="P1047739" s="18"/>
    </row>
    <row r="1047740" spans="16:16" x14ac:dyDescent="0.2">
      <c r="P1047740" s="18"/>
    </row>
    <row r="1047741" spans="16:16" x14ac:dyDescent="0.2">
      <c r="P1047741" s="18"/>
    </row>
    <row r="1047742" spans="16:16" x14ac:dyDescent="0.2">
      <c r="P1047742" s="18"/>
    </row>
    <row r="1047743" spans="16:16" x14ac:dyDescent="0.2">
      <c r="P1047743" s="18"/>
    </row>
    <row r="1047744" spans="16:16" x14ac:dyDescent="0.2">
      <c r="P1047744" s="18"/>
    </row>
    <row r="1047745" spans="16:16" x14ac:dyDescent="0.2">
      <c r="P1047745" s="18"/>
    </row>
    <row r="1047746" spans="16:16" x14ac:dyDescent="0.2">
      <c r="P1047746" s="18"/>
    </row>
    <row r="1047747" spans="16:16" x14ac:dyDescent="0.2">
      <c r="P1047747" s="18"/>
    </row>
    <row r="1047748" spans="16:16" x14ac:dyDescent="0.2">
      <c r="P1047748" s="18"/>
    </row>
    <row r="1047749" spans="16:16" x14ac:dyDescent="0.2">
      <c r="P1047749" s="18"/>
    </row>
    <row r="1047750" spans="16:16" x14ac:dyDescent="0.2">
      <c r="P1047750" s="18"/>
    </row>
    <row r="1047751" spans="16:16" x14ac:dyDescent="0.2">
      <c r="P1047751" s="18"/>
    </row>
    <row r="1047752" spans="16:16" x14ac:dyDescent="0.2">
      <c r="P1047752" s="18"/>
    </row>
    <row r="1047753" spans="16:16" x14ac:dyDescent="0.2">
      <c r="P1047753" s="18"/>
    </row>
    <row r="1047754" spans="16:16" x14ac:dyDescent="0.2">
      <c r="P1047754" s="18"/>
    </row>
    <row r="1047755" spans="16:16" x14ac:dyDescent="0.2">
      <c r="P1047755" s="18"/>
    </row>
    <row r="1047756" spans="16:16" x14ac:dyDescent="0.2">
      <c r="P1047756" s="18"/>
    </row>
    <row r="1047757" spans="16:16" x14ac:dyDescent="0.2">
      <c r="P1047757" s="18"/>
    </row>
    <row r="1047758" spans="16:16" x14ac:dyDescent="0.2">
      <c r="P1047758" s="18"/>
    </row>
    <row r="1047759" spans="16:16" x14ac:dyDescent="0.2">
      <c r="P1047759" s="18"/>
    </row>
    <row r="1047760" spans="16:16" x14ac:dyDescent="0.2">
      <c r="P1047760" s="18"/>
    </row>
    <row r="1047761" spans="16:16" x14ac:dyDescent="0.2">
      <c r="P1047761" s="18"/>
    </row>
    <row r="1047762" spans="16:16" x14ac:dyDescent="0.2">
      <c r="P1047762" s="18"/>
    </row>
    <row r="1047763" spans="16:16" x14ac:dyDescent="0.2">
      <c r="P1047763" s="18"/>
    </row>
    <row r="1047764" spans="16:16" x14ac:dyDescent="0.2">
      <c r="P1047764" s="18"/>
    </row>
    <row r="1047765" spans="16:16" x14ac:dyDescent="0.2">
      <c r="P1047765" s="18"/>
    </row>
    <row r="1047766" spans="16:16" x14ac:dyDescent="0.2">
      <c r="P1047766" s="18"/>
    </row>
    <row r="1047767" spans="16:16" x14ac:dyDescent="0.2">
      <c r="P1047767" s="18"/>
    </row>
    <row r="1047768" spans="16:16" x14ac:dyDescent="0.2">
      <c r="P1047768" s="18"/>
    </row>
    <row r="1047769" spans="16:16" x14ac:dyDescent="0.2">
      <c r="P1047769" s="18"/>
    </row>
    <row r="1047770" spans="16:16" x14ac:dyDescent="0.2">
      <c r="P1047770" s="18"/>
    </row>
    <row r="1047771" spans="16:16" x14ac:dyDescent="0.2">
      <c r="P1047771" s="18"/>
    </row>
    <row r="1047772" spans="16:16" x14ac:dyDescent="0.2">
      <c r="P1047772" s="18"/>
    </row>
    <row r="1047773" spans="16:16" x14ac:dyDescent="0.2">
      <c r="P1047773" s="18"/>
    </row>
    <row r="1047774" spans="16:16" x14ac:dyDescent="0.2">
      <c r="P1047774" s="18"/>
    </row>
    <row r="1047775" spans="16:16" x14ac:dyDescent="0.2">
      <c r="P1047775" s="18"/>
    </row>
    <row r="1047776" spans="16:16" x14ac:dyDescent="0.2">
      <c r="P1047776" s="18"/>
    </row>
    <row r="1047777" spans="16:16" x14ac:dyDescent="0.2">
      <c r="P1047777" s="18"/>
    </row>
    <row r="1047778" spans="16:16" x14ac:dyDescent="0.2">
      <c r="P1047778" s="18"/>
    </row>
    <row r="1047779" spans="16:16" x14ac:dyDescent="0.2">
      <c r="P1047779" s="18"/>
    </row>
    <row r="1047780" spans="16:16" x14ac:dyDescent="0.2">
      <c r="P1047780" s="18"/>
    </row>
    <row r="1047781" spans="16:16" x14ac:dyDescent="0.2">
      <c r="P1047781" s="18"/>
    </row>
    <row r="1047782" spans="16:16" x14ac:dyDescent="0.2">
      <c r="P1047782" s="18"/>
    </row>
    <row r="1047783" spans="16:16" x14ac:dyDescent="0.2">
      <c r="P1047783" s="18"/>
    </row>
    <row r="1047784" spans="16:16" x14ac:dyDescent="0.2">
      <c r="P1047784" s="18"/>
    </row>
    <row r="1047785" spans="16:16" x14ac:dyDescent="0.2">
      <c r="P1047785" s="18"/>
    </row>
    <row r="1047786" spans="16:16" x14ac:dyDescent="0.2">
      <c r="P1047786" s="18"/>
    </row>
    <row r="1047787" spans="16:16" x14ac:dyDescent="0.2">
      <c r="P1047787" s="18"/>
    </row>
    <row r="1047788" spans="16:16" x14ac:dyDescent="0.2">
      <c r="P1047788" s="18"/>
    </row>
    <row r="1047789" spans="16:16" x14ac:dyDescent="0.2">
      <c r="P1047789" s="18"/>
    </row>
    <row r="1047790" spans="16:16" x14ac:dyDescent="0.2">
      <c r="P1047790" s="18"/>
    </row>
    <row r="1047791" spans="16:16" x14ac:dyDescent="0.2">
      <c r="P1047791" s="18"/>
    </row>
    <row r="1047792" spans="16:16" x14ac:dyDescent="0.2">
      <c r="P1047792" s="18"/>
    </row>
    <row r="1047793" spans="16:16" x14ac:dyDescent="0.2">
      <c r="P1047793" s="18"/>
    </row>
    <row r="1047794" spans="16:16" x14ac:dyDescent="0.2">
      <c r="P1047794" s="18"/>
    </row>
    <row r="1047795" spans="16:16" x14ac:dyDescent="0.2">
      <c r="P1047795" s="18"/>
    </row>
    <row r="1047796" spans="16:16" x14ac:dyDescent="0.2">
      <c r="P1047796" s="18"/>
    </row>
    <row r="1047797" spans="16:16" x14ac:dyDescent="0.2">
      <c r="P1047797" s="18"/>
    </row>
    <row r="1047798" spans="16:16" x14ac:dyDescent="0.2">
      <c r="P1047798" s="18"/>
    </row>
    <row r="1047799" spans="16:16" x14ac:dyDescent="0.2">
      <c r="P1047799" s="18"/>
    </row>
    <row r="1047800" spans="16:16" x14ac:dyDescent="0.2">
      <c r="P1047800" s="18"/>
    </row>
    <row r="1047801" spans="16:16" x14ac:dyDescent="0.2">
      <c r="P1047801" s="18"/>
    </row>
    <row r="1047802" spans="16:16" x14ac:dyDescent="0.2">
      <c r="P1047802" s="18"/>
    </row>
    <row r="1047803" spans="16:16" x14ac:dyDescent="0.2">
      <c r="P1047803" s="18"/>
    </row>
    <row r="1047804" spans="16:16" x14ac:dyDescent="0.2">
      <c r="P1047804" s="18"/>
    </row>
    <row r="1047805" spans="16:16" x14ac:dyDescent="0.2">
      <c r="P1047805" s="18"/>
    </row>
    <row r="1047806" spans="16:16" x14ac:dyDescent="0.2">
      <c r="P1047806" s="18"/>
    </row>
    <row r="1047807" spans="16:16" x14ac:dyDescent="0.2">
      <c r="P1047807" s="18"/>
    </row>
    <row r="1047808" spans="16:16" x14ac:dyDescent="0.2">
      <c r="P1047808" s="18"/>
    </row>
    <row r="1047809" spans="16:16" x14ac:dyDescent="0.2">
      <c r="P1047809" s="18"/>
    </row>
    <row r="1047810" spans="16:16" x14ac:dyDescent="0.2">
      <c r="P1047810" s="18"/>
    </row>
    <row r="1047811" spans="16:16" x14ac:dyDescent="0.2">
      <c r="P1047811" s="18"/>
    </row>
    <row r="1047812" spans="16:16" x14ac:dyDescent="0.2">
      <c r="P1047812" s="18"/>
    </row>
    <row r="1047813" spans="16:16" x14ac:dyDescent="0.2">
      <c r="P1047813" s="18"/>
    </row>
    <row r="1047814" spans="16:16" x14ac:dyDescent="0.2">
      <c r="P1047814" s="18"/>
    </row>
    <row r="1047815" spans="16:16" x14ac:dyDescent="0.2">
      <c r="P1047815" s="18"/>
    </row>
    <row r="1047816" spans="16:16" x14ac:dyDescent="0.2">
      <c r="P1047816" s="18"/>
    </row>
    <row r="1047817" spans="16:16" x14ac:dyDescent="0.2">
      <c r="P1047817" s="18"/>
    </row>
    <row r="1047818" spans="16:16" x14ac:dyDescent="0.2">
      <c r="P1047818" s="18"/>
    </row>
    <row r="1047819" spans="16:16" x14ac:dyDescent="0.2">
      <c r="P1047819" s="18"/>
    </row>
    <row r="1047820" spans="16:16" x14ac:dyDescent="0.2">
      <c r="P1047820" s="18"/>
    </row>
    <row r="1047821" spans="16:16" x14ac:dyDescent="0.2">
      <c r="P1047821" s="18"/>
    </row>
    <row r="1047822" spans="16:16" x14ac:dyDescent="0.2">
      <c r="P1047822" s="18"/>
    </row>
    <row r="1047823" spans="16:16" x14ac:dyDescent="0.2">
      <c r="P1047823" s="18"/>
    </row>
    <row r="1047824" spans="16:16" x14ac:dyDescent="0.2">
      <c r="P1047824" s="18"/>
    </row>
    <row r="1047825" spans="16:16" x14ac:dyDescent="0.2">
      <c r="P1047825" s="18"/>
    </row>
    <row r="1047826" spans="16:16" x14ac:dyDescent="0.2">
      <c r="P1047826" s="18"/>
    </row>
    <row r="1047827" spans="16:16" x14ac:dyDescent="0.2">
      <c r="P1047827" s="18"/>
    </row>
    <row r="1047828" spans="16:16" x14ac:dyDescent="0.2">
      <c r="P1047828" s="18"/>
    </row>
    <row r="1047829" spans="16:16" x14ac:dyDescent="0.2">
      <c r="P1047829" s="18"/>
    </row>
    <row r="1047830" spans="16:16" x14ac:dyDescent="0.2">
      <c r="P1047830" s="18"/>
    </row>
    <row r="1047831" spans="16:16" x14ac:dyDescent="0.2">
      <c r="P1047831" s="18"/>
    </row>
    <row r="1047832" spans="16:16" x14ac:dyDescent="0.2">
      <c r="P1047832" s="18"/>
    </row>
    <row r="1047833" spans="16:16" x14ac:dyDescent="0.2">
      <c r="P1047833" s="18"/>
    </row>
    <row r="1047834" spans="16:16" x14ac:dyDescent="0.2">
      <c r="P1047834" s="18"/>
    </row>
    <row r="1047835" spans="16:16" x14ac:dyDescent="0.2">
      <c r="P1047835" s="18"/>
    </row>
    <row r="1047836" spans="16:16" x14ac:dyDescent="0.2">
      <c r="P1047836" s="18"/>
    </row>
    <row r="1047837" spans="16:16" x14ac:dyDescent="0.2">
      <c r="P1047837" s="18"/>
    </row>
    <row r="1047838" spans="16:16" x14ac:dyDescent="0.2">
      <c r="P1047838" s="18"/>
    </row>
    <row r="1047839" spans="16:16" x14ac:dyDescent="0.2">
      <c r="P1047839" s="18"/>
    </row>
    <row r="1047840" spans="16:16" x14ac:dyDescent="0.2">
      <c r="P1047840" s="18"/>
    </row>
    <row r="1047841" spans="16:16" x14ac:dyDescent="0.2">
      <c r="P1047841" s="18"/>
    </row>
    <row r="1047842" spans="16:16" x14ac:dyDescent="0.2">
      <c r="P1047842" s="18"/>
    </row>
    <row r="1047843" spans="16:16" x14ac:dyDescent="0.2">
      <c r="P1047843" s="18"/>
    </row>
    <row r="1047844" spans="16:16" x14ac:dyDescent="0.2">
      <c r="P1047844" s="18"/>
    </row>
    <row r="1047845" spans="16:16" x14ac:dyDescent="0.2">
      <c r="P1047845" s="18"/>
    </row>
    <row r="1047846" spans="16:16" x14ac:dyDescent="0.2">
      <c r="P1047846" s="18"/>
    </row>
    <row r="1047847" spans="16:16" x14ac:dyDescent="0.2">
      <c r="P1047847" s="18"/>
    </row>
    <row r="1047848" spans="16:16" x14ac:dyDescent="0.2">
      <c r="P1047848" s="18"/>
    </row>
    <row r="1047849" spans="16:16" x14ac:dyDescent="0.2">
      <c r="P1047849" s="18"/>
    </row>
    <row r="1047850" spans="16:16" x14ac:dyDescent="0.2">
      <c r="P1047850" s="18"/>
    </row>
    <row r="1047851" spans="16:16" x14ac:dyDescent="0.2">
      <c r="P1047851" s="18"/>
    </row>
    <row r="1047852" spans="16:16" x14ac:dyDescent="0.2">
      <c r="P1047852" s="18"/>
    </row>
    <row r="1047853" spans="16:16" x14ac:dyDescent="0.2">
      <c r="P1047853" s="18"/>
    </row>
    <row r="1047854" spans="16:16" x14ac:dyDescent="0.2">
      <c r="P1047854" s="18"/>
    </row>
    <row r="1047855" spans="16:16" x14ac:dyDescent="0.2">
      <c r="P1047855" s="18"/>
    </row>
    <row r="1047856" spans="16:16" x14ac:dyDescent="0.2">
      <c r="P1047856" s="18"/>
    </row>
    <row r="1047857" spans="16:16" x14ac:dyDescent="0.2">
      <c r="P1047857" s="18"/>
    </row>
    <row r="1047858" spans="16:16" x14ac:dyDescent="0.2">
      <c r="P1047858" s="18"/>
    </row>
    <row r="1047859" spans="16:16" x14ac:dyDescent="0.2">
      <c r="P1047859" s="18"/>
    </row>
    <row r="1047860" spans="16:16" x14ac:dyDescent="0.2">
      <c r="P1047860" s="18"/>
    </row>
    <row r="1047861" spans="16:16" x14ac:dyDescent="0.2">
      <c r="P1047861" s="18"/>
    </row>
    <row r="1047862" spans="16:16" x14ac:dyDescent="0.2">
      <c r="P1047862" s="18"/>
    </row>
    <row r="1047863" spans="16:16" x14ac:dyDescent="0.2">
      <c r="P1047863" s="18"/>
    </row>
    <row r="1047864" spans="16:16" x14ac:dyDescent="0.2">
      <c r="P1047864" s="18"/>
    </row>
    <row r="1047865" spans="16:16" x14ac:dyDescent="0.2">
      <c r="P1047865" s="18"/>
    </row>
    <row r="1047866" spans="16:16" x14ac:dyDescent="0.2">
      <c r="P1047866" s="18"/>
    </row>
    <row r="1047867" spans="16:16" x14ac:dyDescent="0.2">
      <c r="P1047867" s="18"/>
    </row>
    <row r="1047868" spans="16:16" x14ac:dyDescent="0.2">
      <c r="P1047868" s="18"/>
    </row>
    <row r="1047869" spans="16:16" x14ac:dyDescent="0.2">
      <c r="P1047869" s="18"/>
    </row>
    <row r="1047870" spans="16:16" x14ac:dyDescent="0.2">
      <c r="P1047870" s="18"/>
    </row>
    <row r="1047871" spans="16:16" x14ac:dyDescent="0.2">
      <c r="P1047871" s="18"/>
    </row>
    <row r="1047872" spans="16:16" x14ac:dyDescent="0.2">
      <c r="P1047872" s="18"/>
    </row>
    <row r="1047873" spans="16:16" x14ac:dyDescent="0.2">
      <c r="P1047873" s="18"/>
    </row>
    <row r="1047874" spans="16:16" x14ac:dyDescent="0.2">
      <c r="P1047874" s="18"/>
    </row>
    <row r="1047875" spans="16:16" x14ac:dyDescent="0.2">
      <c r="P1047875" s="18"/>
    </row>
    <row r="1047876" spans="16:16" x14ac:dyDescent="0.2">
      <c r="P1047876" s="18"/>
    </row>
    <row r="1047877" spans="16:16" x14ac:dyDescent="0.2">
      <c r="P1047877" s="18"/>
    </row>
    <row r="1047878" spans="16:16" x14ac:dyDescent="0.2">
      <c r="P1047878" s="18"/>
    </row>
    <row r="1047879" spans="16:16" x14ac:dyDescent="0.2">
      <c r="P1047879" s="18"/>
    </row>
    <row r="1047880" spans="16:16" x14ac:dyDescent="0.2">
      <c r="P1047880" s="18"/>
    </row>
    <row r="1047881" spans="16:16" x14ac:dyDescent="0.2">
      <c r="P1047881" s="18"/>
    </row>
    <row r="1047882" spans="16:16" x14ac:dyDescent="0.2">
      <c r="P1047882" s="18"/>
    </row>
    <row r="1047883" spans="16:16" x14ac:dyDescent="0.2">
      <c r="P1047883" s="18"/>
    </row>
    <row r="1047884" spans="16:16" x14ac:dyDescent="0.2">
      <c r="P1047884" s="18"/>
    </row>
    <row r="1047885" spans="16:16" x14ac:dyDescent="0.2">
      <c r="P1047885" s="18"/>
    </row>
    <row r="1047886" spans="16:16" x14ac:dyDescent="0.2">
      <c r="P1047886" s="18"/>
    </row>
    <row r="1047887" spans="16:16" x14ac:dyDescent="0.2">
      <c r="P1047887" s="18"/>
    </row>
    <row r="1047888" spans="16:16" x14ac:dyDescent="0.2">
      <c r="P1047888" s="18"/>
    </row>
    <row r="1047889" spans="16:16" x14ac:dyDescent="0.2">
      <c r="P1047889" s="18"/>
    </row>
    <row r="1047890" spans="16:16" x14ac:dyDescent="0.2">
      <c r="P1047890" s="18"/>
    </row>
    <row r="1047891" spans="16:16" x14ac:dyDescent="0.2">
      <c r="P1047891" s="18"/>
    </row>
    <row r="1047892" spans="16:16" x14ac:dyDescent="0.2">
      <c r="P1047892" s="18"/>
    </row>
    <row r="1047893" spans="16:16" x14ac:dyDescent="0.2">
      <c r="P1047893" s="18"/>
    </row>
    <row r="1047894" spans="16:16" x14ac:dyDescent="0.2">
      <c r="P1047894" s="18"/>
    </row>
    <row r="1047895" spans="16:16" x14ac:dyDescent="0.2">
      <c r="P1047895" s="18"/>
    </row>
    <row r="1047896" spans="16:16" x14ac:dyDescent="0.2">
      <c r="P1047896" s="18"/>
    </row>
    <row r="1047897" spans="16:16" x14ac:dyDescent="0.2">
      <c r="P1047897" s="18"/>
    </row>
    <row r="1047898" spans="16:16" x14ac:dyDescent="0.2">
      <c r="P1047898" s="18"/>
    </row>
    <row r="1047899" spans="16:16" x14ac:dyDescent="0.2">
      <c r="P1047899" s="18"/>
    </row>
    <row r="1047900" spans="16:16" x14ac:dyDescent="0.2">
      <c r="P1047900" s="18"/>
    </row>
    <row r="1047901" spans="16:16" x14ac:dyDescent="0.2">
      <c r="P1047901" s="18"/>
    </row>
    <row r="1047902" spans="16:16" x14ac:dyDescent="0.2">
      <c r="P1047902" s="18"/>
    </row>
    <row r="1047903" spans="16:16" x14ac:dyDescent="0.2">
      <c r="P1047903" s="18"/>
    </row>
    <row r="1047904" spans="16:16" x14ac:dyDescent="0.2">
      <c r="P1047904" s="18"/>
    </row>
    <row r="1047905" spans="16:16" x14ac:dyDescent="0.2">
      <c r="P1047905" s="18"/>
    </row>
    <row r="1047906" spans="16:16" x14ac:dyDescent="0.2">
      <c r="P1047906" s="18"/>
    </row>
    <row r="1047907" spans="16:16" x14ac:dyDescent="0.2">
      <c r="P1047907" s="18"/>
    </row>
    <row r="1047908" spans="16:16" x14ac:dyDescent="0.2">
      <c r="P1047908" s="18"/>
    </row>
    <row r="1047909" spans="16:16" x14ac:dyDescent="0.2">
      <c r="P1047909" s="18"/>
    </row>
    <row r="1047910" spans="16:16" x14ac:dyDescent="0.2">
      <c r="P1047910" s="18"/>
    </row>
    <row r="1047911" spans="16:16" x14ac:dyDescent="0.2">
      <c r="P1047911" s="18"/>
    </row>
    <row r="1047912" spans="16:16" x14ac:dyDescent="0.2">
      <c r="P1047912" s="18"/>
    </row>
    <row r="1047913" spans="16:16" x14ac:dyDescent="0.2">
      <c r="P1047913" s="18"/>
    </row>
    <row r="1047914" spans="16:16" x14ac:dyDescent="0.2">
      <c r="P1047914" s="18"/>
    </row>
    <row r="1047915" spans="16:16" x14ac:dyDescent="0.2">
      <c r="P1047915" s="18"/>
    </row>
    <row r="1047916" spans="16:16" x14ac:dyDescent="0.2">
      <c r="P1047916" s="18"/>
    </row>
    <row r="1047917" spans="16:16" x14ac:dyDescent="0.2">
      <c r="P1047917" s="18"/>
    </row>
    <row r="1047918" spans="16:16" x14ac:dyDescent="0.2">
      <c r="P1047918" s="18"/>
    </row>
    <row r="1047919" spans="16:16" x14ac:dyDescent="0.2">
      <c r="P1047919" s="18"/>
    </row>
    <row r="1047920" spans="16:16" x14ac:dyDescent="0.2">
      <c r="P1047920" s="18"/>
    </row>
    <row r="1047921" spans="16:16" x14ac:dyDescent="0.2">
      <c r="P1047921" s="18"/>
    </row>
    <row r="1047922" spans="16:16" x14ac:dyDescent="0.2">
      <c r="P1047922" s="18"/>
    </row>
    <row r="1047923" spans="16:16" x14ac:dyDescent="0.2">
      <c r="P1047923" s="18"/>
    </row>
    <row r="1047924" spans="16:16" x14ac:dyDescent="0.2">
      <c r="P1047924" s="18"/>
    </row>
    <row r="1047925" spans="16:16" x14ac:dyDescent="0.2">
      <c r="P1047925" s="18"/>
    </row>
    <row r="1047926" spans="16:16" x14ac:dyDescent="0.2">
      <c r="P1047926" s="18"/>
    </row>
    <row r="1047927" spans="16:16" x14ac:dyDescent="0.2">
      <c r="P1047927" s="18"/>
    </row>
    <row r="1047928" spans="16:16" x14ac:dyDescent="0.2">
      <c r="P1047928" s="18"/>
    </row>
    <row r="1047929" spans="16:16" x14ac:dyDescent="0.2">
      <c r="P1047929" s="18"/>
    </row>
    <row r="1047930" spans="16:16" x14ac:dyDescent="0.2">
      <c r="P1047930" s="18"/>
    </row>
    <row r="1047931" spans="16:16" x14ac:dyDescent="0.2">
      <c r="P1047931" s="18"/>
    </row>
    <row r="1047932" spans="16:16" x14ac:dyDescent="0.2">
      <c r="P1047932" s="18"/>
    </row>
    <row r="1047933" spans="16:16" x14ac:dyDescent="0.2">
      <c r="P1047933" s="18"/>
    </row>
    <row r="1047934" spans="16:16" x14ac:dyDescent="0.2">
      <c r="P1047934" s="18"/>
    </row>
    <row r="1047935" spans="16:16" x14ac:dyDescent="0.2">
      <c r="P1047935" s="18"/>
    </row>
    <row r="1047936" spans="16:16" x14ac:dyDescent="0.2">
      <c r="P1047936" s="18"/>
    </row>
    <row r="1047937" spans="16:16" x14ac:dyDescent="0.2">
      <c r="P1047937" s="18"/>
    </row>
    <row r="1047938" spans="16:16" x14ac:dyDescent="0.2">
      <c r="P1047938" s="18"/>
    </row>
    <row r="1047939" spans="16:16" x14ac:dyDescent="0.2">
      <c r="P1047939" s="18"/>
    </row>
    <row r="1047940" spans="16:16" x14ac:dyDescent="0.2">
      <c r="P1047940" s="18"/>
    </row>
    <row r="1047941" spans="16:16" x14ac:dyDescent="0.2">
      <c r="P1047941" s="18"/>
    </row>
    <row r="1047942" spans="16:16" x14ac:dyDescent="0.2">
      <c r="P1047942" s="18"/>
    </row>
    <row r="1047943" spans="16:16" x14ac:dyDescent="0.2">
      <c r="P1047943" s="18"/>
    </row>
    <row r="1047944" spans="16:16" x14ac:dyDescent="0.2">
      <c r="P1047944" s="18"/>
    </row>
    <row r="1047945" spans="16:16" x14ac:dyDescent="0.2">
      <c r="P1047945" s="18"/>
    </row>
    <row r="1047946" spans="16:16" x14ac:dyDescent="0.2">
      <c r="P1047946" s="18"/>
    </row>
    <row r="1047947" spans="16:16" x14ac:dyDescent="0.2">
      <c r="P1047947" s="18"/>
    </row>
    <row r="1047948" spans="16:16" x14ac:dyDescent="0.2">
      <c r="P1047948" s="18"/>
    </row>
    <row r="1047949" spans="16:16" x14ac:dyDescent="0.2">
      <c r="P1047949" s="18"/>
    </row>
    <row r="1047950" spans="16:16" x14ac:dyDescent="0.2">
      <c r="P1047950" s="18"/>
    </row>
    <row r="1047951" spans="16:16" x14ac:dyDescent="0.2">
      <c r="P1047951" s="18"/>
    </row>
    <row r="1047952" spans="16:16" x14ac:dyDescent="0.2">
      <c r="P1047952" s="18"/>
    </row>
    <row r="1047953" spans="16:16" x14ac:dyDescent="0.2">
      <c r="P1047953" s="18"/>
    </row>
    <row r="1047954" spans="16:16" x14ac:dyDescent="0.2">
      <c r="P1047954" s="18"/>
    </row>
    <row r="1047955" spans="16:16" x14ac:dyDescent="0.2">
      <c r="P1047955" s="18"/>
    </row>
    <row r="1047956" spans="16:16" x14ac:dyDescent="0.2">
      <c r="P1047956" s="18"/>
    </row>
    <row r="1047957" spans="16:16" x14ac:dyDescent="0.2">
      <c r="P1047957" s="18"/>
    </row>
    <row r="1047958" spans="16:16" x14ac:dyDescent="0.2">
      <c r="P1047958" s="18"/>
    </row>
    <row r="1047959" spans="16:16" x14ac:dyDescent="0.2">
      <c r="P1047959" s="18"/>
    </row>
    <row r="1047960" spans="16:16" x14ac:dyDescent="0.2">
      <c r="P1047960" s="18"/>
    </row>
    <row r="1047961" spans="16:16" x14ac:dyDescent="0.2">
      <c r="P1047961" s="18"/>
    </row>
    <row r="1047962" spans="16:16" x14ac:dyDescent="0.2">
      <c r="P1047962" s="18"/>
    </row>
    <row r="1047963" spans="16:16" x14ac:dyDescent="0.2">
      <c r="P1047963" s="18"/>
    </row>
    <row r="1047964" spans="16:16" x14ac:dyDescent="0.2">
      <c r="P1047964" s="18"/>
    </row>
    <row r="1047965" spans="16:16" x14ac:dyDescent="0.2">
      <c r="P1047965" s="18"/>
    </row>
    <row r="1047966" spans="16:16" x14ac:dyDescent="0.2">
      <c r="P1047966" s="18"/>
    </row>
    <row r="1047967" spans="16:16" x14ac:dyDescent="0.2">
      <c r="P1047967" s="18"/>
    </row>
    <row r="1047968" spans="16:16" x14ac:dyDescent="0.2">
      <c r="P1047968" s="18"/>
    </row>
    <row r="1047969" spans="16:16" x14ac:dyDescent="0.2">
      <c r="P1047969" s="18"/>
    </row>
    <row r="1047970" spans="16:16" x14ac:dyDescent="0.2">
      <c r="P1047970" s="18"/>
    </row>
    <row r="1047971" spans="16:16" x14ac:dyDescent="0.2">
      <c r="P1047971" s="18"/>
    </row>
    <row r="1047972" spans="16:16" x14ac:dyDescent="0.2">
      <c r="P1047972" s="18"/>
    </row>
    <row r="1047973" spans="16:16" x14ac:dyDescent="0.2">
      <c r="P1047973" s="18"/>
    </row>
    <row r="1047974" spans="16:16" x14ac:dyDescent="0.2">
      <c r="P1047974" s="18"/>
    </row>
    <row r="1047975" spans="16:16" x14ac:dyDescent="0.2">
      <c r="P1047975" s="18"/>
    </row>
    <row r="1047976" spans="16:16" x14ac:dyDescent="0.2">
      <c r="P1047976" s="18"/>
    </row>
    <row r="1047977" spans="16:16" x14ac:dyDescent="0.2">
      <c r="P1047977" s="18"/>
    </row>
    <row r="1047978" spans="16:16" x14ac:dyDescent="0.2">
      <c r="P1047978" s="18"/>
    </row>
    <row r="1047979" spans="16:16" x14ac:dyDescent="0.2">
      <c r="P1047979" s="18"/>
    </row>
    <row r="1047980" spans="16:16" x14ac:dyDescent="0.2">
      <c r="P1047980" s="18"/>
    </row>
    <row r="1047981" spans="16:16" x14ac:dyDescent="0.2">
      <c r="P1047981" s="18"/>
    </row>
    <row r="1047982" spans="16:16" x14ac:dyDescent="0.2">
      <c r="P1047982" s="18"/>
    </row>
    <row r="1047983" spans="16:16" x14ac:dyDescent="0.2">
      <c r="P1047983" s="18"/>
    </row>
    <row r="1047984" spans="16:16" x14ac:dyDescent="0.2">
      <c r="P1047984" s="18"/>
    </row>
    <row r="1047985" spans="16:16" x14ac:dyDescent="0.2">
      <c r="P1047985" s="18"/>
    </row>
    <row r="1047986" spans="16:16" x14ac:dyDescent="0.2">
      <c r="P1047986" s="18"/>
    </row>
    <row r="1047987" spans="16:16" x14ac:dyDescent="0.2">
      <c r="P1047987" s="18"/>
    </row>
    <row r="1047988" spans="16:16" x14ac:dyDescent="0.2">
      <c r="P1047988" s="18"/>
    </row>
    <row r="1047989" spans="16:16" x14ac:dyDescent="0.2">
      <c r="P1047989" s="18"/>
    </row>
    <row r="1047990" spans="16:16" x14ac:dyDescent="0.2">
      <c r="P1047990" s="18"/>
    </row>
    <row r="1047991" spans="16:16" x14ac:dyDescent="0.2">
      <c r="P1047991" s="18"/>
    </row>
    <row r="1047992" spans="16:16" x14ac:dyDescent="0.2">
      <c r="P1047992" s="18"/>
    </row>
    <row r="1047993" spans="16:16" x14ac:dyDescent="0.2">
      <c r="P1047993" s="18"/>
    </row>
    <row r="1047994" spans="16:16" x14ac:dyDescent="0.2">
      <c r="P1047994" s="18"/>
    </row>
    <row r="1047995" spans="16:16" x14ac:dyDescent="0.2">
      <c r="P1047995" s="18"/>
    </row>
    <row r="1047996" spans="16:16" x14ac:dyDescent="0.2">
      <c r="P1047996" s="18"/>
    </row>
    <row r="1047997" spans="16:16" x14ac:dyDescent="0.2">
      <c r="P1047997" s="18"/>
    </row>
    <row r="1047998" spans="16:16" x14ac:dyDescent="0.2">
      <c r="P1047998" s="18"/>
    </row>
    <row r="1047999" spans="16:16" x14ac:dyDescent="0.2">
      <c r="P1047999" s="18"/>
    </row>
    <row r="1048000" spans="16:16" x14ac:dyDescent="0.2">
      <c r="P1048000" s="18"/>
    </row>
    <row r="1048001" spans="16:16" x14ac:dyDescent="0.2">
      <c r="P1048001" s="18"/>
    </row>
    <row r="1048002" spans="16:16" x14ac:dyDescent="0.2">
      <c r="P1048002" s="18"/>
    </row>
    <row r="1048003" spans="16:16" x14ac:dyDescent="0.2">
      <c r="P1048003" s="18"/>
    </row>
    <row r="1048004" spans="16:16" x14ac:dyDescent="0.2">
      <c r="P1048004" s="18"/>
    </row>
    <row r="1048005" spans="16:16" x14ac:dyDescent="0.2">
      <c r="P1048005" s="18"/>
    </row>
    <row r="1048006" spans="16:16" x14ac:dyDescent="0.2">
      <c r="P1048006" s="18"/>
    </row>
    <row r="1048007" spans="16:16" x14ac:dyDescent="0.2">
      <c r="P1048007" s="18"/>
    </row>
    <row r="1048008" spans="16:16" x14ac:dyDescent="0.2">
      <c r="P1048008" s="18"/>
    </row>
    <row r="1048009" spans="16:16" x14ac:dyDescent="0.2">
      <c r="P1048009" s="18"/>
    </row>
    <row r="1048010" spans="16:16" x14ac:dyDescent="0.2">
      <c r="P1048010" s="18"/>
    </row>
    <row r="1048011" spans="16:16" x14ac:dyDescent="0.2">
      <c r="P1048011" s="18"/>
    </row>
    <row r="1048012" spans="16:16" x14ac:dyDescent="0.2">
      <c r="P1048012" s="18"/>
    </row>
    <row r="1048013" spans="16:16" x14ac:dyDescent="0.2">
      <c r="P1048013" s="18"/>
    </row>
    <row r="1048014" spans="16:16" x14ac:dyDescent="0.2">
      <c r="P1048014" s="18"/>
    </row>
    <row r="1048015" spans="16:16" x14ac:dyDescent="0.2">
      <c r="P1048015" s="18"/>
    </row>
    <row r="1048016" spans="16:16" x14ac:dyDescent="0.2">
      <c r="P1048016" s="18"/>
    </row>
    <row r="1048017" spans="16:16" x14ac:dyDescent="0.2">
      <c r="P1048017" s="18"/>
    </row>
    <row r="1048018" spans="16:16" x14ac:dyDescent="0.2">
      <c r="P1048018" s="18"/>
    </row>
    <row r="1048019" spans="16:16" x14ac:dyDescent="0.2">
      <c r="P1048019" s="18"/>
    </row>
    <row r="1048020" spans="16:16" x14ac:dyDescent="0.2">
      <c r="P1048020" s="18"/>
    </row>
    <row r="1048021" spans="16:16" x14ac:dyDescent="0.2">
      <c r="P1048021" s="18"/>
    </row>
    <row r="1048022" spans="16:16" x14ac:dyDescent="0.2">
      <c r="P1048022" s="18"/>
    </row>
    <row r="1048023" spans="16:16" x14ac:dyDescent="0.2">
      <c r="P1048023" s="18"/>
    </row>
    <row r="1048024" spans="16:16" x14ac:dyDescent="0.2">
      <c r="P1048024" s="18"/>
    </row>
    <row r="1048025" spans="16:16" x14ac:dyDescent="0.2">
      <c r="P1048025" s="18"/>
    </row>
    <row r="1048026" spans="16:16" x14ac:dyDescent="0.2">
      <c r="P1048026" s="18"/>
    </row>
    <row r="1048027" spans="16:16" x14ac:dyDescent="0.2">
      <c r="P1048027" s="18"/>
    </row>
    <row r="1048028" spans="16:16" x14ac:dyDescent="0.2">
      <c r="P1048028" s="18"/>
    </row>
    <row r="1048029" spans="16:16" x14ac:dyDescent="0.2">
      <c r="P1048029" s="18"/>
    </row>
    <row r="1048030" spans="16:16" x14ac:dyDescent="0.2">
      <c r="P1048030" s="18"/>
    </row>
    <row r="1048031" spans="16:16" x14ac:dyDescent="0.2">
      <c r="P1048031" s="18"/>
    </row>
    <row r="1048032" spans="16:16" x14ac:dyDescent="0.2">
      <c r="P1048032" s="18"/>
    </row>
    <row r="1048033" spans="16:16" x14ac:dyDescent="0.2">
      <c r="P1048033" s="18"/>
    </row>
    <row r="1048034" spans="16:16" x14ac:dyDescent="0.2">
      <c r="P1048034" s="18"/>
    </row>
    <row r="1048035" spans="16:16" x14ac:dyDescent="0.2">
      <c r="P1048035" s="18"/>
    </row>
    <row r="1048036" spans="16:16" x14ac:dyDescent="0.2">
      <c r="P1048036" s="18"/>
    </row>
    <row r="1048037" spans="16:16" x14ac:dyDescent="0.2">
      <c r="P1048037" s="18"/>
    </row>
    <row r="1048038" spans="16:16" x14ac:dyDescent="0.2">
      <c r="P1048038" s="18"/>
    </row>
    <row r="1048039" spans="16:16" x14ac:dyDescent="0.2">
      <c r="P1048039" s="18"/>
    </row>
    <row r="1048040" spans="16:16" x14ac:dyDescent="0.2">
      <c r="P1048040" s="18"/>
    </row>
    <row r="1048041" spans="16:16" x14ac:dyDescent="0.2">
      <c r="P1048041" s="18"/>
    </row>
    <row r="1048042" spans="16:16" x14ac:dyDescent="0.2">
      <c r="P1048042" s="18"/>
    </row>
    <row r="1048043" spans="16:16" x14ac:dyDescent="0.2">
      <c r="P1048043" s="18"/>
    </row>
    <row r="1048044" spans="16:16" x14ac:dyDescent="0.2">
      <c r="P1048044" s="18"/>
    </row>
    <row r="1048045" spans="16:16" x14ac:dyDescent="0.2">
      <c r="P1048045" s="18"/>
    </row>
    <row r="1048046" spans="16:16" x14ac:dyDescent="0.2">
      <c r="P1048046" s="18"/>
    </row>
    <row r="1048047" spans="16:16" x14ac:dyDescent="0.2">
      <c r="P1048047" s="18"/>
    </row>
    <row r="1048048" spans="16:16" x14ac:dyDescent="0.2">
      <c r="P1048048" s="18"/>
    </row>
    <row r="1048049" spans="16:16" x14ac:dyDescent="0.2">
      <c r="P1048049" s="18"/>
    </row>
    <row r="1048050" spans="16:16" x14ac:dyDescent="0.2">
      <c r="P1048050" s="18"/>
    </row>
    <row r="1048051" spans="16:16" x14ac:dyDescent="0.2">
      <c r="P1048051" s="18"/>
    </row>
    <row r="1048052" spans="16:16" x14ac:dyDescent="0.2">
      <c r="P1048052" s="18"/>
    </row>
    <row r="1048053" spans="16:16" x14ac:dyDescent="0.2">
      <c r="P1048053" s="18"/>
    </row>
    <row r="1048054" spans="16:16" x14ac:dyDescent="0.2">
      <c r="P1048054" s="18"/>
    </row>
    <row r="1048055" spans="16:16" x14ac:dyDescent="0.2">
      <c r="P1048055" s="18"/>
    </row>
    <row r="1048056" spans="16:16" x14ac:dyDescent="0.2">
      <c r="P1048056" s="18"/>
    </row>
    <row r="1048057" spans="16:16" x14ac:dyDescent="0.2">
      <c r="P1048057" s="18"/>
    </row>
    <row r="1048058" spans="16:16" x14ac:dyDescent="0.2">
      <c r="P1048058" s="18"/>
    </row>
    <row r="1048059" spans="16:16" x14ac:dyDescent="0.2">
      <c r="P1048059" s="18"/>
    </row>
    <row r="1048060" spans="16:16" x14ac:dyDescent="0.2">
      <c r="P1048060" s="18"/>
    </row>
    <row r="1048061" spans="16:16" x14ac:dyDescent="0.2">
      <c r="P1048061" s="18"/>
    </row>
    <row r="1048062" spans="16:16" x14ac:dyDescent="0.2">
      <c r="P1048062" s="18"/>
    </row>
    <row r="1048063" spans="16:16" x14ac:dyDescent="0.2">
      <c r="P1048063" s="18"/>
    </row>
    <row r="1048064" spans="16:16" x14ac:dyDescent="0.2">
      <c r="P1048064" s="18"/>
    </row>
    <row r="1048065" spans="16:16" x14ac:dyDescent="0.2">
      <c r="P1048065" s="18"/>
    </row>
    <row r="1048066" spans="16:16" x14ac:dyDescent="0.2">
      <c r="P1048066" s="18"/>
    </row>
    <row r="1048067" spans="16:16" x14ac:dyDescent="0.2">
      <c r="P1048067" s="18"/>
    </row>
    <row r="1048068" spans="16:16" x14ac:dyDescent="0.2">
      <c r="P1048068" s="18"/>
    </row>
    <row r="1048069" spans="16:16" x14ac:dyDescent="0.2">
      <c r="P1048069" s="18"/>
    </row>
    <row r="1048070" spans="16:16" x14ac:dyDescent="0.2">
      <c r="P1048070" s="18"/>
    </row>
    <row r="1048071" spans="16:16" x14ac:dyDescent="0.2">
      <c r="P1048071" s="18"/>
    </row>
    <row r="1048072" spans="16:16" x14ac:dyDescent="0.2">
      <c r="P1048072" s="18"/>
    </row>
    <row r="1048073" spans="16:16" x14ac:dyDescent="0.2">
      <c r="P1048073" s="18"/>
    </row>
    <row r="1048074" spans="16:16" x14ac:dyDescent="0.2">
      <c r="P1048074" s="18"/>
    </row>
    <row r="1048075" spans="16:16" x14ac:dyDescent="0.2">
      <c r="P1048075" s="18"/>
    </row>
    <row r="1048076" spans="16:16" x14ac:dyDescent="0.2">
      <c r="P1048076" s="18"/>
    </row>
    <row r="1048077" spans="16:16" x14ac:dyDescent="0.2">
      <c r="P1048077" s="18"/>
    </row>
    <row r="1048078" spans="16:16" x14ac:dyDescent="0.2">
      <c r="P1048078" s="18"/>
    </row>
    <row r="1048079" spans="16:16" x14ac:dyDescent="0.2">
      <c r="P1048079" s="18"/>
    </row>
    <row r="1048080" spans="16:16" x14ac:dyDescent="0.2">
      <c r="P1048080" s="18"/>
    </row>
    <row r="1048081" spans="16:16" x14ac:dyDescent="0.2">
      <c r="P1048081" s="18"/>
    </row>
    <row r="1048082" spans="16:16" x14ac:dyDescent="0.2">
      <c r="P1048082" s="18"/>
    </row>
    <row r="1048083" spans="16:16" x14ac:dyDescent="0.2">
      <c r="P1048083" s="18"/>
    </row>
    <row r="1048084" spans="16:16" x14ac:dyDescent="0.2">
      <c r="P1048084" s="18"/>
    </row>
    <row r="1048085" spans="16:16" x14ac:dyDescent="0.2">
      <c r="P1048085" s="18"/>
    </row>
    <row r="1048086" spans="16:16" x14ac:dyDescent="0.2">
      <c r="P1048086" s="18"/>
    </row>
    <row r="1048087" spans="16:16" x14ac:dyDescent="0.2">
      <c r="P1048087" s="18"/>
    </row>
    <row r="1048088" spans="16:16" x14ac:dyDescent="0.2">
      <c r="P1048088" s="18"/>
    </row>
    <row r="1048089" spans="16:16" x14ac:dyDescent="0.2">
      <c r="P1048089" s="18"/>
    </row>
    <row r="1048090" spans="16:16" x14ac:dyDescent="0.2">
      <c r="P1048090" s="18"/>
    </row>
    <row r="1048091" spans="16:16" x14ac:dyDescent="0.2">
      <c r="P1048091" s="18"/>
    </row>
    <row r="1048092" spans="16:16" x14ac:dyDescent="0.2">
      <c r="P1048092" s="18"/>
    </row>
    <row r="1048093" spans="16:16" x14ac:dyDescent="0.2">
      <c r="P1048093" s="18"/>
    </row>
    <row r="1048094" spans="16:16" x14ac:dyDescent="0.2">
      <c r="P1048094" s="18"/>
    </row>
    <row r="1048095" spans="16:16" x14ac:dyDescent="0.2">
      <c r="P1048095" s="18"/>
    </row>
    <row r="1048096" spans="16:16" x14ac:dyDescent="0.2">
      <c r="P1048096" s="18"/>
    </row>
    <row r="1048097" spans="16:16" x14ac:dyDescent="0.2">
      <c r="P1048097" s="18"/>
    </row>
    <row r="1048098" spans="16:16" x14ac:dyDescent="0.2">
      <c r="P1048098" s="18"/>
    </row>
    <row r="1048099" spans="16:16" x14ac:dyDescent="0.2">
      <c r="P1048099" s="18"/>
    </row>
    <row r="1048100" spans="16:16" x14ac:dyDescent="0.2">
      <c r="P1048100" s="18"/>
    </row>
    <row r="1048101" spans="16:16" x14ac:dyDescent="0.2">
      <c r="P1048101" s="18"/>
    </row>
    <row r="1048102" spans="16:16" x14ac:dyDescent="0.2">
      <c r="P1048102" s="18"/>
    </row>
    <row r="1048103" spans="16:16" x14ac:dyDescent="0.2">
      <c r="P1048103" s="18"/>
    </row>
    <row r="1048104" spans="16:16" x14ac:dyDescent="0.2">
      <c r="P1048104" s="18"/>
    </row>
    <row r="1048105" spans="16:16" x14ac:dyDescent="0.2">
      <c r="P1048105" s="18"/>
    </row>
    <row r="1048106" spans="16:16" x14ac:dyDescent="0.2">
      <c r="P1048106" s="18"/>
    </row>
    <row r="1048107" spans="16:16" x14ac:dyDescent="0.2">
      <c r="P1048107" s="18"/>
    </row>
    <row r="1048108" spans="16:16" x14ac:dyDescent="0.2">
      <c r="P1048108" s="18"/>
    </row>
    <row r="1048109" spans="16:16" x14ac:dyDescent="0.2">
      <c r="P1048109" s="18"/>
    </row>
    <row r="1048110" spans="16:16" x14ac:dyDescent="0.2">
      <c r="P1048110" s="18"/>
    </row>
    <row r="1048111" spans="16:16" x14ac:dyDescent="0.2">
      <c r="P1048111" s="18"/>
    </row>
    <row r="1048112" spans="16:16" x14ac:dyDescent="0.2">
      <c r="P1048112" s="18"/>
    </row>
    <row r="1048113" spans="16:16" x14ac:dyDescent="0.2">
      <c r="P1048113" s="18"/>
    </row>
    <row r="1048114" spans="16:16" x14ac:dyDescent="0.2">
      <c r="P1048114" s="18"/>
    </row>
    <row r="1048115" spans="16:16" x14ac:dyDescent="0.2">
      <c r="P1048115" s="18"/>
    </row>
    <row r="1048116" spans="16:16" x14ac:dyDescent="0.2">
      <c r="P1048116" s="18"/>
    </row>
    <row r="1048117" spans="16:16" x14ac:dyDescent="0.2">
      <c r="P1048117" s="18"/>
    </row>
    <row r="1048118" spans="16:16" x14ac:dyDescent="0.2">
      <c r="P1048118" s="18"/>
    </row>
    <row r="1048119" spans="16:16" x14ac:dyDescent="0.2">
      <c r="P1048119" s="18"/>
    </row>
    <row r="1048120" spans="16:16" x14ac:dyDescent="0.2">
      <c r="P1048120" s="18"/>
    </row>
    <row r="1048121" spans="16:16" x14ac:dyDescent="0.2">
      <c r="P1048121" s="18"/>
    </row>
    <row r="1048122" spans="16:16" x14ac:dyDescent="0.2">
      <c r="P1048122" s="18"/>
    </row>
    <row r="1048123" spans="16:16" x14ac:dyDescent="0.2">
      <c r="P1048123" s="18"/>
    </row>
    <row r="1048124" spans="16:16" x14ac:dyDescent="0.2">
      <c r="P1048124" s="18"/>
    </row>
    <row r="1048125" spans="16:16" x14ac:dyDescent="0.2">
      <c r="P1048125" s="18"/>
    </row>
    <row r="1048126" spans="16:16" x14ac:dyDescent="0.2">
      <c r="P1048126" s="18"/>
    </row>
    <row r="1048127" spans="16:16" x14ac:dyDescent="0.2">
      <c r="P1048127" s="18"/>
    </row>
    <row r="1048128" spans="16:16" x14ac:dyDescent="0.2">
      <c r="P1048128" s="18"/>
    </row>
    <row r="1048129" spans="16:16" x14ac:dyDescent="0.2">
      <c r="P1048129" s="18"/>
    </row>
    <row r="1048130" spans="16:16" x14ac:dyDescent="0.2">
      <c r="P1048130" s="18"/>
    </row>
    <row r="1048131" spans="16:16" x14ac:dyDescent="0.2">
      <c r="P1048131" s="18"/>
    </row>
    <row r="1048132" spans="16:16" x14ac:dyDescent="0.2">
      <c r="P1048132" s="18"/>
    </row>
    <row r="1048133" spans="16:16" x14ac:dyDescent="0.2">
      <c r="P1048133" s="18"/>
    </row>
    <row r="1048134" spans="16:16" x14ac:dyDescent="0.2">
      <c r="P1048134" s="18"/>
    </row>
    <row r="1048135" spans="16:16" x14ac:dyDescent="0.2">
      <c r="P1048135" s="18"/>
    </row>
    <row r="1048136" spans="16:16" x14ac:dyDescent="0.2">
      <c r="P1048136" s="18"/>
    </row>
    <row r="1048137" spans="16:16" x14ac:dyDescent="0.2">
      <c r="P1048137" s="18"/>
    </row>
    <row r="1048138" spans="16:16" x14ac:dyDescent="0.2">
      <c r="P1048138" s="18"/>
    </row>
    <row r="1048139" spans="16:16" x14ac:dyDescent="0.2">
      <c r="P1048139" s="18"/>
    </row>
    <row r="1048140" spans="16:16" x14ac:dyDescent="0.2">
      <c r="P1048140" s="18"/>
    </row>
    <row r="1048141" spans="16:16" x14ac:dyDescent="0.2">
      <c r="P1048141" s="18"/>
    </row>
    <row r="1048142" spans="16:16" x14ac:dyDescent="0.2">
      <c r="P1048142" s="18"/>
    </row>
    <row r="1048143" spans="16:16" x14ac:dyDescent="0.2">
      <c r="P1048143" s="18"/>
    </row>
    <row r="1048144" spans="16:16" x14ac:dyDescent="0.2">
      <c r="P1048144" s="18"/>
    </row>
    <row r="1048145" spans="16:16" x14ac:dyDescent="0.2">
      <c r="P1048145" s="18"/>
    </row>
    <row r="1048146" spans="16:16" x14ac:dyDescent="0.2">
      <c r="P1048146" s="18"/>
    </row>
    <row r="1048147" spans="16:16" x14ac:dyDescent="0.2">
      <c r="P1048147" s="18"/>
    </row>
    <row r="1048148" spans="16:16" x14ac:dyDescent="0.2">
      <c r="P1048148" s="18"/>
    </row>
    <row r="1048149" spans="16:16" x14ac:dyDescent="0.2">
      <c r="P1048149" s="18"/>
    </row>
    <row r="1048150" spans="16:16" x14ac:dyDescent="0.2">
      <c r="P1048150" s="18"/>
    </row>
    <row r="1048151" spans="16:16" x14ac:dyDescent="0.2">
      <c r="P1048151" s="18"/>
    </row>
    <row r="1048152" spans="16:16" x14ac:dyDescent="0.2">
      <c r="P1048152" s="18"/>
    </row>
    <row r="1048153" spans="16:16" x14ac:dyDescent="0.2">
      <c r="P1048153" s="18"/>
    </row>
    <row r="1048154" spans="16:16" x14ac:dyDescent="0.2">
      <c r="P1048154" s="18"/>
    </row>
    <row r="1048155" spans="16:16" x14ac:dyDescent="0.2">
      <c r="P1048155" s="18"/>
    </row>
    <row r="1048156" spans="16:16" x14ac:dyDescent="0.2">
      <c r="P1048156" s="18"/>
    </row>
    <row r="1048157" spans="16:16" x14ac:dyDescent="0.2">
      <c r="P1048157" s="18"/>
    </row>
    <row r="1048158" spans="16:16" x14ac:dyDescent="0.2">
      <c r="P1048158" s="18"/>
    </row>
    <row r="1048159" spans="16:16" x14ac:dyDescent="0.2">
      <c r="P1048159" s="18"/>
    </row>
    <row r="1048160" spans="16:16" x14ac:dyDescent="0.2">
      <c r="P1048160" s="18"/>
    </row>
    <row r="1048161" spans="16:16" x14ac:dyDescent="0.2">
      <c r="P1048161" s="18"/>
    </row>
    <row r="1048162" spans="16:16" x14ac:dyDescent="0.2">
      <c r="P1048162" s="18"/>
    </row>
    <row r="1048163" spans="16:16" x14ac:dyDescent="0.2">
      <c r="P1048163" s="18"/>
    </row>
    <row r="1048164" spans="16:16" x14ac:dyDescent="0.2">
      <c r="P1048164" s="18"/>
    </row>
    <row r="1048165" spans="16:16" x14ac:dyDescent="0.2">
      <c r="P1048165" s="18"/>
    </row>
    <row r="1048166" spans="16:16" x14ac:dyDescent="0.2">
      <c r="P1048166" s="18"/>
    </row>
    <row r="1048167" spans="16:16" x14ac:dyDescent="0.2">
      <c r="P1048167" s="18"/>
    </row>
    <row r="1048168" spans="16:16" x14ac:dyDescent="0.2">
      <c r="P1048168" s="18"/>
    </row>
    <row r="1048169" spans="16:16" x14ac:dyDescent="0.2">
      <c r="P1048169" s="18"/>
    </row>
    <row r="1048170" spans="16:16" x14ac:dyDescent="0.2">
      <c r="P1048170" s="18"/>
    </row>
    <row r="1048171" spans="16:16" x14ac:dyDescent="0.2">
      <c r="P1048171" s="18"/>
    </row>
    <row r="1048172" spans="16:16" x14ac:dyDescent="0.2">
      <c r="P1048172" s="18"/>
    </row>
    <row r="1048173" spans="16:16" x14ac:dyDescent="0.2">
      <c r="P1048173" s="18"/>
    </row>
    <row r="1048174" spans="16:16" x14ac:dyDescent="0.2">
      <c r="P1048174" s="18"/>
    </row>
    <row r="1048175" spans="16:16" x14ac:dyDescent="0.2">
      <c r="P1048175" s="18"/>
    </row>
    <row r="1048176" spans="16:16" x14ac:dyDescent="0.2">
      <c r="P1048176" s="18"/>
    </row>
    <row r="1048177" spans="16:16" x14ac:dyDescent="0.2">
      <c r="P1048177" s="18"/>
    </row>
    <row r="1048178" spans="16:16" x14ac:dyDescent="0.2">
      <c r="P1048178" s="18"/>
    </row>
    <row r="1048179" spans="16:16" x14ac:dyDescent="0.2">
      <c r="P1048179" s="18"/>
    </row>
    <row r="1048180" spans="16:16" x14ac:dyDescent="0.2">
      <c r="P1048180" s="18"/>
    </row>
    <row r="1048181" spans="16:16" x14ac:dyDescent="0.2">
      <c r="P1048181" s="18"/>
    </row>
    <row r="1048182" spans="16:16" x14ac:dyDescent="0.2">
      <c r="P1048182" s="18"/>
    </row>
    <row r="1048183" spans="16:16" x14ac:dyDescent="0.2">
      <c r="P1048183" s="18"/>
    </row>
    <row r="1048184" spans="16:16" x14ac:dyDescent="0.2">
      <c r="P1048184" s="18"/>
    </row>
    <row r="1048185" spans="16:16" x14ac:dyDescent="0.2">
      <c r="P1048185" s="18"/>
    </row>
    <row r="1048186" spans="16:16" x14ac:dyDescent="0.2">
      <c r="P1048186" s="18"/>
    </row>
    <row r="1048187" spans="16:16" x14ac:dyDescent="0.2">
      <c r="P1048187" s="18"/>
    </row>
    <row r="1048188" spans="16:16" x14ac:dyDescent="0.2">
      <c r="P1048188" s="18"/>
    </row>
    <row r="1048189" spans="16:16" x14ac:dyDescent="0.2">
      <c r="P1048189" s="18"/>
    </row>
    <row r="1048190" spans="16:16" x14ac:dyDescent="0.2">
      <c r="P1048190" s="18"/>
    </row>
    <row r="1048191" spans="16:16" x14ac:dyDescent="0.2">
      <c r="P1048191" s="18"/>
    </row>
    <row r="1048192" spans="16:16" x14ac:dyDescent="0.2">
      <c r="P1048192" s="18"/>
    </row>
    <row r="1048193" spans="16:16" x14ac:dyDescent="0.2">
      <c r="P1048193" s="18"/>
    </row>
    <row r="1048194" spans="16:16" x14ac:dyDescent="0.2">
      <c r="P1048194" s="18"/>
    </row>
    <row r="1048195" spans="16:16" x14ac:dyDescent="0.2">
      <c r="P1048195" s="18"/>
    </row>
    <row r="1048196" spans="16:16" x14ac:dyDescent="0.2">
      <c r="P1048196" s="18"/>
    </row>
    <row r="1048197" spans="16:16" x14ac:dyDescent="0.2">
      <c r="P1048197" s="18"/>
    </row>
    <row r="1048198" spans="16:16" x14ac:dyDescent="0.2">
      <c r="P1048198" s="18"/>
    </row>
    <row r="1048199" spans="16:16" x14ac:dyDescent="0.2">
      <c r="P1048199" s="18"/>
    </row>
    <row r="1048200" spans="16:16" x14ac:dyDescent="0.2">
      <c r="P1048200" s="18"/>
    </row>
    <row r="1048201" spans="16:16" x14ac:dyDescent="0.2">
      <c r="P1048201" s="18"/>
    </row>
    <row r="1048202" spans="16:16" x14ac:dyDescent="0.2">
      <c r="P1048202" s="18"/>
    </row>
    <row r="1048203" spans="16:16" x14ac:dyDescent="0.2">
      <c r="P1048203" s="18"/>
    </row>
    <row r="1048204" spans="16:16" x14ac:dyDescent="0.2">
      <c r="P1048204" s="18"/>
    </row>
    <row r="1048205" spans="16:16" x14ac:dyDescent="0.2">
      <c r="P1048205" s="18"/>
    </row>
    <row r="1048206" spans="16:16" x14ac:dyDescent="0.2">
      <c r="P1048206" s="18"/>
    </row>
    <row r="1048207" spans="16:16" x14ac:dyDescent="0.2">
      <c r="P1048207" s="18"/>
    </row>
    <row r="1048208" spans="16:16" x14ac:dyDescent="0.2">
      <c r="P1048208" s="18"/>
    </row>
    <row r="1048209" spans="16:16" x14ac:dyDescent="0.2">
      <c r="P1048209" s="18"/>
    </row>
    <row r="1048210" spans="16:16" x14ac:dyDescent="0.2">
      <c r="P1048210" s="18"/>
    </row>
    <row r="1048211" spans="16:16" x14ac:dyDescent="0.2">
      <c r="P1048211" s="18"/>
    </row>
    <row r="1048212" spans="16:16" x14ac:dyDescent="0.2">
      <c r="P1048212" s="18"/>
    </row>
    <row r="1048213" spans="16:16" x14ac:dyDescent="0.2">
      <c r="P1048213" s="18"/>
    </row>
    <row r="1048214" spans="16:16" x14ac:dyDescent="0.2">
      <c r="P1048214" s="18"/>
    </row>
    <row r="1048215" spans="16:16" x14ac:dyDescent="0.2">
      <c r="P1048215" s="18"/>
    </row>
    <row r="1048216" spans="16:16" x14ac:dyDescent="0.2">
      <c r="P1048216" s="18"/>
    </row>
    <row r="1048217" spans="16:16" x14ac:dyDescent="0.2">
      <c r="P1048217" s="18"/>
    </row>
    <row r="1048218" spans="16:16" x14ac:dyDescent="0.2">
      <c r="P1048218" s="18"/>
    </row>
    <row r="1048219" spans="16:16" x14ac:dyDescent="0.2">
      <c r="P1048219" s="18"/>
    </row>
    <row r="1048220" spans="16:16" x14ac:dyDescent="0.2">
      <c r="P1048220" s="18"/>
    </row>
    <row r="1048221" spans="16:16" x14ac:dyDescent="0.2">
      <c r="P1048221" s="18"/>
    </row>
    <row r="1048222" spans="16:16" x14ac:dyDescent="0.2">
      <c r="P1048222" s="18"/>
    </row>
    <row r="1048223" spans="16:16" x14ac:dyDescent="0.2">
      <c r="P1048223" s="18"/>
    </row>
    <row r="1048224" spans="16:16" x14ac:dyDescent="0.2">
      <c r="P1048224" s="18"/>
    </row>
    <row r="1048225" spans="16:16" x14ac:dyDescent="0.2">
      <c r="P1048225" s="18"/>
    </row>
    <row r="1048226" spans="16:16" x14ac:dyDescent="0.2">
      <c r="P1048226" s="18"/>
    </row>
    <row r="1048227" spans="16:16" x14ac:dyDescent="0.2">
      <c r="P1048227" s="18"/>
    </row>
    <row r="1048228" spans="16:16" x14ac:dyDescent="0.2">
      <c r="P1048228" s="18"/>
    </row>
    <row r="1048229" spans="16:16" x14ac:dyDescent="0.2">
      <c r="P1048229" s="18"/>
    </row>
    <row r="1048230" spans="16:16" x14ac:dyDescent="0.2">
      <c r="P1048230" s="18"/>
    </row>
    <row r="1048231" spans="16:16" x14ac:dyDescent="0.2">
      <c r="P1048231" s="18"/>
    </row>
    <row r="1048232" spans="16:16" x14ac:dyDescent="0.2">
      <c r="P1048232" s="18"/>
    </row>
    <row r="1048233" spans="16:16" x14ac:dyDescent="0.2">
      <c r="P1048233" s="18"/>
    </row>
    <row r="1048234" spans="16:16" x14ac:dyDescent="0.2">
      <c r="P1048234" s="18"/>
    </row>
    <row r="1048235" spans="16:16" x14ac:dyDescent="0.2">
      <c r="P1048235" s="18"/>
    </row>
    <row r="1048236" spans="16:16" x14ac:dyDescent="0.2">
      <c r="P1048236" s="18"/>
    </row>
    <row r="1048237" spans="16:16" x14ac:dyDescent="0.2">
      <c r="P1048237" s="18"/>
    </row>
    <row r="1048238" spans="16:16" x14ac:dyDescent="0.2">
      <c r="P1048238" s="18"/>
    </row>
    <row r="1048239" spans="16:16" x14ac:dyDescent="0.2">
      <c r="P1048239" s="18"/>
    </row>
    <row r="1048240" spans="16:16" x14ac:dyDescent="0.2">
      <c r="P1048240" s="18"/>
    </row>
    <row r="1048241" spans="16:16" x14ac:dyDescent="0.2">
      <c r="P1048241" s="18"/>
    </row>
    <row r="1048242" spans="16:16" x14ac:dyDescent="0.2">
      <c r="P1048242" s="18"/>
    </row>
    <row r="1048243" spans="16:16" x14ac:dyDescent="0.2">
      <c r="P1048243" s="18"/>
    </row>
    <row r="1048244" spans="16:16" x14ac:dyDescent="0.2">
      <c r="P1048244" s="18"/>
    </row>
    <row r="1048245" spans="16:16" x14ac:dyDescent="0.2">
      <c r="P1048245" s="18"/>
    </row>
    <row r="1048246" spans="16:16" x14ac:dyDescent="0.2">
      <c r="P1048246" s="18"/>
    </row>
    <row r="1048247" spans="16:16" x14ac:dyDescent="0.2">
      <c r="P1048247" s="18"/>
    </row>
    <row r="1048248" spans="16:16" x14ac:dyDescent="0.2">
      <c r="P1048248" s="18"/>
    </row>
    <row r="1048249" spans="16:16" x14ac:dyDescent="0.2">
      <c r="P1048249" s="18"/>
    </row>
    <row r="1048250" spans="16:16" x14ac:dyDescent="0.2">
      <c r="P1048250" s="18"/>
    </row>
    <row r="1048251" spans="16:16" x14ac:dyDescent="0.2">
      <c r="P1048251" s="18"/>
    </row>
    <row r="1048252" spans="16:16" x14ac:dyDescent="0.2">
      <c r="P1048252" s="18"/>
    </row>
    <row r="1048253" spans="16:16" x14ac:dyDescent="0.2">
      <c r="P1048253" s="18"/>
    </row>
    <row r="1048254" spans="16:16" x14ac:dyDescent="0.2">
      <c r="P1048254" s="18"/>
    </row>
    <row r="1048255" spans="16:16" x14ac:dyDescent="0.2">
      <c r="P1048255" s="18"/>
    </row>
    <row r="1048256" spans="16:16" x14ac:dyDescent="0.2">
      <c r="P1048256" s="18"/>
    </row>
    <row r="1048257" spans="16:16" x14ac:dyDescent="0.2">
      <c r="P1048257" s="18"/>
    </row>
    <row r="1048258" spans="16:16" x14ac:dyDescent="0.2">
      <c r="P1048258" s="18"/>
    </row>
    <row r="1048259" spans="16:16" x14ac:dyDescent="0.2">
      <c r="P1048259" s="18"/>
    </row>
    <row r="1048260" spans="16:16" x14ac:dyDescent="0.2">
      <c r="P1048260" s="18"/>
    </row>
    <row r="1048261" spans="16:16" x14ac:dyDescent="0.2">
      <c r="P1048261" s="18"/>
    </row>
    <row r="1048262" spans="16:16" x14ac:dyDescent="0.2">
      <c r="P1048262" s="18"/>
    </row>
    <row r="1048263" spans="16:16" x14ac:dyDescent="0.2">
      <c r="P1048263" s="18"/>
    </row>
    <row r="1048264" spans="16:16" x14ac:dyDescent="0.2">
      <c r="P1048264" s="18"/>
    </row>
    <row r="1048265" spans="16:16" x14ac:dyDescent="0.2">
      <c r="P1048265" s="18"/>
    </row>
    <row r="1048266" spans="16:16" x14ac:dyDescent="0.2">
      <c r="P1048266" s="18"/>
    </row>
    <row r="1048267" spans="16:16" x14ac:dyDescent="0.2">
      <c r="P1048267" s="18"/>
    </row>
    <row r="1048268" spans="16:16" x14ac:dyDescent="0.2">
      <c r="P1048268" s="18"/>
    </row>
    <row r="1048269" spans="16:16" x14ac:dyDescent="0.2">
      <c r="P1048269" s="18"/>
    </row>
    <row r="1048270" spans="16:16" x14ac:dyDescent="0.2">
      <c r="P1048270" s="18"/>
    </row>
    <row r="1048271" spans="16:16" x14ac:dyDescent="0.2">
      <c r="P1048271" s="18"/>
    </row>
    <row r="1048272" spans="16:16" x14ac:dyDescent="0.2">
      <c r="P1048272" s="18"/>
    </row>
    <row r="1048273" spans="16:16" x14ac:dyDescent="0.2">
      <c r="P1048273" s="18"/>
    </row>
    <row r="1048274" spans="16:16" x14ac:dyDescent="0.2">
      <c r="P1048274" s="18"/>
    </row>
    <row r="1048275" spans="16:16" x14ac:dyDescent="0.2">
      <c r="P1048275" s="18"/>
    </row>
    <row r="1048276" spans="16:16" x14ac:dyDescent="0.2">
      <c r="P1048276" s="18"/>
    </row>
    <row r="1048277" spans="16:16" x14ac:dyDescent="0.2">
      <c r="P1048277" s="18"/>
    </row>
    <row r="1048278" spans="16:16" x14ac:dyDescent="0.2">
      <c r="P1048278" s="18"/>
    </row>
    <row r="1048279" spans="16:16" x14ac:dyDescent="0.2">
      <c r="P1048279" s="18"/>
    </row>
    <row r="1048280" spans="16:16" x14ac:dyDescent="0.2">
      <c r="P1048280" s="18"/>
    </row>
    <row r="1048281" spans="16:16" x14ac:dyDescent="0.2">
      <c r="P1048281" s="18"/>
    </row>
    <row r="1048282" spans="16:16" x14ac:dyDescent="0.2">
      <c r="P1048282" s="18"/>
    </row>
    <row r="1048283" spans="16:16" x14ac:dyDescent="0.2">
      <c r="P1048283" s="18"/>
    </row>
    <row r="1048284" spans="16:16" x14ac:dyDescent="0.2">
      <c r="P1048284" s="18"/>
    </row>
    <row r="1048285" spans="16:16" x14ac:dyDescent="0.2">
      <c r="P1048285" s="18"/>
    </row>
    <row r="1048286" spans="16:16" x14ac:dyDescent="0.2">
      <c r="P1048286" s="18"/>
    </row>
    <row r="1048287" spans="16:16" x14ac:dyDescent="0.2">
      <c r="P1048287" s="18"/>
    </row>
    <row r="1048288" spans="16:16" x14ac:dyDescent="0.2">
      <c r="P1048288" s="18"/>
    </row>
    <row r="1048289" spans="16:16" x14ac:dyDescent="0.2">
      <c r="P1048289" s="18"/>
    </row>
    <row r="1048290" spans="16:16" x14ac:dyDescent="0.2">
      <c r="P1048290" s="18"/>
    </row>
    <row r="1048291" spans="16:16" x14ac:dyDescent="0.2">
      <c r="P1048291" s="18"/>
    </row>
    <row r="1048292" spans="16:16" x14ac:dyDescent="0.2">
      <c r="P1048292" s="18"/>
    </row>
    <row r="1048293" spans="16:16" x14ac:dyDescent="0.2">
      <c r="P1048293" s="18"/>
    </row>
    <row r="1048294" spans="16:16" x14ac:dyDescent="0.2">
      <c r="P1048294" s="18"/>
    </row>
    <row r="1048295" spans="16:16" x14ac:dyDescent="0.2">
      <c r="P1048295" s="18"/>
    </row>
    <row r="1048296" spans="16:16" x14ac:dyDescent="0.2">
      <c r="P1048296" s="18"/>
    </row>
    <row r="1048297" spans="16:16" x14ac:dyDescent="0.2">
      <c r="P1048297" s="18"/>
    </row>
    <row r="1048298" spans="16:16" x14ac:dyDescent="0.2">
      <c r="P1048298" s="18"/>
    </row>
    <row r="1048299" spans="16:16" x14ac:dyDescent="0.2">
      <c r="P1048299" s="18"/>
    </row>
    <row r="1048300" spans="16:16" x14ac:dyDescent="0.2">
      <c r="P1048300" s="18"/>
    </row>
    <row r="1048301" spans="16:16" x14ac:dyDescent="0.2">
      <c r="P1048301" s="18"/>
    </row>
    <row r="1048302" spans="16:16" x14ac:dyDescent="0.2">
      <c r="P1048302" s="18"/>
    </row>
    <row r="1048303" spans="16:16" x14ac:dyDescent="0.2">
      <c r="P1048303" s="18"/>
    </row>
    <row r="1048304" spans="16:16" x14ac:dyDescent="0.2">
      <c r="P1048304" s="18"/>
    </row>
    <row r="1048305" spans="16:16" x14ac:dyDescent="0.2">
      <c r="P1048305" s="18"/>
    </row>
    <row r="1048306" spans="16:16" x14ac:dyDescent="0.2">
      <c r="P1048306" s="18"/>
    </row>
    <row r="1048307" spans="16:16" x14ac:dyDescent="0.2">
      <c r="P1048307" s="18"/>
    </row>
    <row r="1048308" spans="16:16" x14ac:dyDescent="0.2">
      <c r="P1048308" s="18"/>
    </row>
    <row r="1048309" spans="16:16" x14ac:dyDescent="0.2">
      <c r="P1048309" s="18"/>
    </row>
    <row r="1048310" spans="16:16" x14ac:dyDescent="0.2">
      <c r="P1048310" s="18"/>
    </row>
    <row r="1048311" spans="16:16" x14ac:dyDescent="0.2">
      <c r="P1048311" s="18"/>
    </row>
    <row r="1048312" spans="16:16" x14ac:dyDescent="0.2">
      <c r="P1048312" s="18"/>
    </row>
    <row r="1048313" spans="16:16" x14ac:dyDescent="0.2">
      <c r="P1048313" s="18"/>
    </row>
    <row r="1048314" spans="16:16" x14ac:dyDescent="0.2">
      <c r="P1048314" s="18"/>
    </row>
    <row r="1048315" spans="16:16" x14ac:dyDescent="0.2">
      <c r="P1048315" s="18"/>
    </row>
    <row r="1048316" spans="16:16" x14ac:dyDescent="0.2">
      <c r="P1048316" s="18"/>
    </row>
    <row r="1048317" spans="16:16" x14ac:dyDescent="0.2">
      <c r="P1048317" s="18"/>
    </row>
    <row r="1048318" spans="16:16" x14ac:dyDescent="0.2">
      <c r="P1048318" s="18"/>
    </row>
    <row r="1048319" spans="16:16" x14ac:dyDescent="0.2">
      <c r="P1048319" s="18"/>
    </row>
    <row r="1048320" spans="16:16" x14ac:dyDescent="0.2">
      <c r="P1048320" s="18"/>
    </row>
    <row r="1048321" spans="16:16" x14ac:dyDescent="0.2">
      <c r="P1048321" s="18"/>
    </row>
    <row r="1048322" spans="16:16" x14ac:dyDescent="0.2">
      <c r="P1048322" s="18"/>
    </row>
    <row r="1048323" spans="16:16" x14ac:dyDescent="0.2">
      <c r="P1048323" s="18"/>
    </row>
    <row r="1048324" spans="16:16" x14ac:dyDescent="0.2">
      <c r="P1048324" s="18"/>
    </row>
    <row r="1048325" spans="16:16" x14ac:dyDescent="0.2">
      <c r="P1048325" s="18"/>
    </row>
    <row r="1048326" spans="16:16" x14ac:dyDescent="0.2">
      <c r="P1048326" s="18"/>
    </row>
    <row r="1048327" spans="16:16" x14ac:dyDescent="0.2">
      <c r="P1048327" s="18"/>
    </row>
    <row r="1048328" spans="16:16" x14ac:dyDescent="0.2">
      <c r="P1048328" s="18"/>
    </row>
    <row r="1048329" spans="16:16" x14ac:dyDescent="0.2">
      <c r="P1048329" s="18"/>
    </row>
    <row r="1048330" spans="16:16" x14ac:dyDescent="0.2">
      <c r="P1048330" s="18"/>
    </row>
    <row r="1048331" spans="16:16" x14ac:dyDescent="0.2">
      <c r="P1048331" s="18"/>
    </row>
    <row r="1048332" spans="16:16" x14ac:dyDescent="0.2">
      <c r="P1048332" s="18"/>
    </row>
    <row r="1048333" spans="16:16" x14ac:dyDescent="0.2">
      <c r="P1048333" s="18"/>
    </row>
    <row r="1048334" spans="16:16" x14ac:dyDescent="0.2">
      <c r="P1048334" s="18"/>
    </row>
    <row r="1048335" spans="16:16" x14ac:dyDescent="0.2">
      <c r="P1048335" s="18"/>
    </row>
    <row r="1048336" spans="16:16" x14ac:dyDescent="0.2">
      <c r="P1048336" s="18"/>
    </row>
    <row r="1048337" spans="16:16" x14ac:dyDescent="0.2">
      <c r="P1048337" s="18"/>
    </row>
    <row r="1048338" spans="16:16" x14ac:dyDescent="0.2">
      <c r="P1048338" s="18"/>
    </row>
    <row r="1048339" spans="16:16" x14ac:dyDescent="0.2">
      <c r="P1048339" s="18"/>
    </row>
    <row r="1048340" spans="16:16" x14ac:dyDescent="0.2">
      <c r="P1048340" s="18"/>
    </row>
    <row r="1048341" spans="16:16" x14ac:dyDescent="0.2">
      <c r="P1048341" s="18"/>
    </row>
    <row r="1048342" spans="16:16" x14ac:dyDescent="0.2">
      <c r="P1048342" s="18"/>
    </row>
    <row r="1048343" spans="16:16" x14ac:dyDescent="0.2">
      <c r="P1048343" s="18"/>
    </row>
    <row r="1048344" spans="16:16" x14ac:dyDescent="0.2">
      <c r="P1048344" s="18"/>
    </row>
    <row r="1048345" spans="16:16" x14ac:dyDescent="0.2">
      <c r="P1048345" s="18"/>
    </row>
    <row r="1048346" spans="16:16" x14ac:dyDescent="0.2">
      <c r="P1048346" s="18"/>
    </row>
    <row r="1048347" spans="16:16" x14ac:dyDescent="0.2">
      <c r="P1048347" s="18"/>
    </row>
    <row r="1048348" spans="16:16" x14ac:dyDescent="0.2">
      <c r="P1048348" s="18"/>
    </row>
    <row r="1048349" spans="16:16" x14ac:dyDescent="0.2">
      <c r="P1048349" s="18"/>
    </row>
    <row r="1048350" spans="16:16" x14ac:dyDescent="0.2">
      <c r="P1048350" s="18"/>
    </row>
    <row r="1048351" spans="16:16" x14ac:dyDescent="0.2">
      <c r="P1048351" s="18"/>
    </row>
    <row r="1048352" spans="16:16" x14ac:dyDescent="0.2">
      <c r="P1048352" s="18"/>
    </row>
    <row r="1048353" spans="16:16" x14ac:dyDescent="0.2">
      <c r="P1048353" s="18"/>
    </row>
    <row r="1048354" spans="16:16" x14ac:dyDescent="0.2">
      <c r="P1048354" s="18"/>
    </row>
    <row r="1048355" spans="16:16" x14ac:dyDescent="0.2">
      <c r="P1048355" s="18"/>
    </row>
    <row r="1048356" spans="16:16" x14ac:dyDescent="0.2">
      <c r="P1048356" s="18"/>
    </row>
    <row r="1048357" spans="16:16" x14ac:dyDescent="0.2">
      <c r="P1048357" s="18"/>
    </row>
    <row r="1048358" spans="16:16" x14ac:dyDescent="0.2">
      <c r="P1048358" s="18"/>
    </row>
    <row r="1048359" spans="16:16" x14ac:dyDescent="0.2">
      <c r="P1048359" s="18"/>
    </row>
    <row r="1048360" spans="16:16" x14ac:dyDescent="0.2">
      <c r="P1048360" s="18"/>
    </row>
    <row r="1048361" spans="16:16" x14ac:dyDescent="0.2">
      <c r="P1048361" s="18"/>
    </row>
    <row r="1048362" spans="16:16" x14ac:dyDescent="0.2">
      <c r="P1048362" s="18"/>
    </row>
    <row r="1048363" spans="16:16" x14ac:dyDescent="0.2">
      <c r="P1048363" s="18"/>
    </row>
    <row r="1048364" spans="16:16" x14ac:dyDescent="0.2">
      <c r="P1048364" s="18"/>
    </row>
    <row r="1048365" spans="16:16" x14ac:dyDescent="0.2">
      <c r="P1048365" s="18"/>
    </row>
    <row r="1048366" spans="16:16" x14ac:dyDescent="0.2">
      <c r="P1048366" s="18"/>
    </row>
    <row r="1048367" spans="16:16" x14ac:dyDescent="0.2">
      <c r="P1048367" s="18"/>
    </row>
    <row r="1048368" spans="16:16" x14ac:dyDescent="0.2">
      <c r="P1048368" s="18"/>
    </row>
    <row r="1048369" spans="16:16" x14ac:dyDescent="0.2">
      <c r="P1048369" s="18"/>
    </row>
    <row r="1048370" spans="16:16" x14ac:dyDescent="0.2">
      <c r="P1048370" s="18"/>
    </row>
    <row r="1048371" spans="16:16" x14ac:dyDescent="0.2">
      <c r="P1048371" s="18"/>
    </row>
    <row r="1048372" spans="16:16" x14ac:dyDescent="0.2">
      <c r="P1048372" s="18"/>
    </row>
    <row r="1048373" spans="16:16" x14ac:dyDescent="0.2">
      <c r="P1048373" s="18"/>
    </row>
    <row r="1048374" spans="16:16" x14ac:dyDescent="0.2">
      <c r="P1048374" s="18"/>
    </row>
    <row r="1048375" spans="16:16" x14ac:dyDescent="0.2">
      <c r="P1048375" s="18"/>
    </row>
    <row r="1048376" spans="16:16" x14ac:dyDescent="0.2">
      <c r="P1048376" s="18"/>
    </row>
    <row r="1048377" spans="16:16" x14ac:dyDescent="0.2">
      <c r="P1048377" s="18"/>
    </row>
    <row r="1048378" spans="16:16" x14ac:dyDescent="0.2">
      <c r="P1048378" s="18"/>
    </row>
    <row r="1048379" spans="16:16" x14ac:dyDescent="0.2">
      <c r="P1048379" s="18"/>
    </row>
    <row r="1048380" spans="16:16" x14ac:dyDescent="0.2">
      <c r="P1048380" s="18"/>
    </row>
    <row r="1048381" spans="16:16" x14ac:dyDescent="0.2">
      <c r="P1048381" s="18"/>
    </row>
    <row r="1048382" spans="16:16" x14ac:dyDescent="0.2">
      <c r="P1048382" s="18"/>
    </row>
    <row r="1048383" spans="16:16" x14ac:dyDescent="0.2">
      <c r="P1048383" s="18"/>
    </row>
    <row r="1048384" spans="16:16" x14ac:dyDescent="0.2">
      <c r="P1048384" s="18"/>
    </row>
    <row r="1048385" spans="16:16" x14ac:dyDescent="0.2">
      <c r="P1048385" s="18"/>
    </row>
    <row r="1048386" spans="16:16" x14ac:dyDescent="0.2">
      <c r="P1048386" s="18"/>
    </row>
    <row r="1048387" spans="16:16" x14ac:dyDescent="0.2">
      <c r="P1048387" s="18"/>
    </row>
    <row r="1048388" spans="16:16" x14ac:dyDescent="0.2">
      <c r="P1048388" s="18"/>
    </row>
    <row r="1048389" spans="16:16" x14ac:dyDescent="0.2">
      <c r="P1048389" s="18"/>
    </row>
    <row r="1048390" spans="16:16" x14ac:dyDescent="0.2">
      <c r="P1048390" s="18"/>
    </row>
    <row r="1048391" spans="16:16" x14ac:dyDescent="0.2">
      <c r="P1048391" s="18"/>
    </row>
    <row r="1048392" spans="16:16" x14ac:dyDescent="0.2">
      <c r="P1048392" s="18"/>
    </row>
    <row r="1048393" spans="16:16" x14ac:dyDescent="0.2">
      <c r="P1048393" s="18"/>
    </row>
    <row r="1048394" spans="16:16" x14ac:dyDescent="0.2">
      <c r="P1048394" s="18"/>
    </row>
    <row r="1048395" spans="16:16" x14ac:dyDescent="0.2">
      <c r="P1048395" s="18"/>
    </row>
    <row r="1048396" spans="16:16" x14ac:dyDescent="0.2">
      <c r="P1048396" s="18"/>
    </row>
    <row r="1048397" spans="16:16" x14ac:dyDescent="0.2">
      <c r="P1048397" s="18"/>
    </row>
    <row r="1048398" spans="16:16" x14ac:dyDescent="0.2">
      <c r="P1048398" s="18"/>
    </row>
    <row r="1048399" spans="16:16" x14ac:dyDescent="0.2">
      <c r="P1048399" s="18"/>
    </row>
    <row r="1048400" spans="16:16" x14ac:dyDescent="0.2">
      <c r="P1048400" s="18"/>
    </row>
    <row r="1048401" spans="16:16" x14ac:dyDescent="0.2">
      <c r="P1048401" s="18"/>
    </row>
    <row r="1048402" spans="16:16" x14ac:dyDescent="0.2">
      <c r="P1048402" s="18"/>
    </row>
    <row r="1048403" spans="16:16" x14ac:dyDescent="0.2">
      <c r="P1048403" s="18"/>
    </row>
    <row r="1048404" spans="16:16" x14ac:dyDescent="0.2">
      <c r="P1048404" s="18"/>
    </row>
    <row r="1048405" spans="16:16" x14ac:dyDescent="0.2">
      <c r="P1048405" s="18"/>
    </row>
    <row r="1048406" spans="16:16" x14ac:dyDescent="0.2">
      <c r="P1048406" s="18"/>
    </row>
    <row r="1048407" spans="16:16" x14ac:dyDescent="0.2">
      <c r="P1048407" s="18"/>
    </row>
    <row r="1048408" spans="16:16" x14ac:dyDescent="0.2">
      <c r="P1048408" s="18"/>
    </row>
    <row r="1048409" spans="16:16" x14ac:dyDescent="0.2">
      <c r="P1048409" s="18"/>
    </row>
    <row r="1048410" spans="16:16" x14ac:dyDescent="0.2">
      <c r="P1048410" s="18"/>
    </row>
    <row r="1048411" spans="16:16" x14ac:dyDescent="0.2">
      <c r="P1048411" s="18"/>
    </row>
    <row r="1048412" spans="16:16" x14ac:dyDescent="0.2">
      <c r="P1048412" s="18"/>
    </row>
    <row r="1048413" spans="16:16" x14ac:dyDescent="0.2">
      <c r="P1048413" s="18"/>
    </row>
    <row r="1048414" spans="16:16" x14ac:dyDescent="0.2">
      <c r="P1048414" s="18"/>
    </row>
    <row r="1048415" spans="16:16" x14ac:dyDescent="0.2">
      <c r="P1048415" s="18"/>
    </row>
    <row r="1048416" spans="16:16" x14ac:dyDescent="0.2">
      <c r="P1048416" s="18"/>
    </row>
    <row r="1048417" spans="16:16" x14ac:dyDescent="0.2">
      <c r="P1048417" s="18"/>
    </row>
    <row r="1048418" spans="16:16" x14ac:dyDescent="0.2">
      <c r="P1048418" s="18"/>
    </row>
    <row r="1048419" spans="16:16" x14ac:dyDescent="0.2">
      <c r="P1048419" s="18"/>
    </row>
    <row r="1048420" spans="16:16" x14ac:dyDescent="0.2">
      <c r="P1048420" s="18"/>
    </row>
    <row r="1048421" spans="16:16" x14ac:dyDescent="0.2">
      <c r="P1048421" s="18"/>
    </row>
    <row r="1048422" spans="16:16" x14ac:dyDescent="0.2">
      <c r="P1048422" s="18"/>
    </row>
    <row r="1048423" spans="16:16" x14ac:dyDescent="0.2">
      <c r="P1048423" s="18"/>
    </row>
    <row r="1048424" spans="16:16" x14ac:dyDescent="0.2">
      <c r="P1048424" s="18"/>
    </row>
    <row r="1048425" spans="16:16" x14ac:dyDescent="0.2">
      <c r="P1048425" s="18"/>
    </row>
    <row r="1048426" spans="16:16" x14ac:dyDescent="0.2">
      <c r="P1048426" s="18"/>
    </row>
    <row r="1048427" spans="16:16" x14ac:dyDescent="0.2">
      <c r="P1048427" s="18"/>
    </row>
    <row r="1048428" spans="16:16" x14ac:dyDescent="0.2">
      <c r="P1048428" s="18"/>
    </row>
    <row r="1048429" spans="16:16" x14ac:dyDescent="0.2">
      <c r="P1048429" s="18"/>
    </row>
    <row r="1048430" spans="16:16" x14ac:dyDescent="0.2">
      <c r="P1048430" s="18"/>
    </row>
    <row r="1048431" spans="16:16" x14ac:dyDescent="0.2">
      <c r="P1048431" s="18"/>
    </row>
    <row r="1048432" spans="16:16" x14ac:dyDescent="0.2">
      <c r="P1048432" s="18"/>
    </row>
    <row r="1048433" spans="16:16" x14ac:dyDescent="0.2">
      <c r="P1048433" s="18"/>
    </row>
    <row r="1048434" spans="16:16" x14ac:dyDescent="0.2">
      <c r="P1048434" s="18"/>
    </row>
    <row r="1048435" spans="16:16" x14ac:dyDescent="0.2">
      <c r="P1048435" s="18"/>
    </row>
    <row r="1048436" spans="16:16" x14ac:dyDescent="0.2">
      <c r="P1048436" s="18"/>
    </row>
    <row r="1048437" spans="16:16" x14ac:dyDescent="0.2">
      <c r="P1048437" s="18"/>
    </row>
    <row r="1048438" spans="16:16" x14ac:dyDescent="0.2">
      <c r="P1048438" s="18"/>
    </row>
    <row r="1048439" spans="16:16" x14ac:dyDescent="0.2">
      <c r="P1048439" s="18"/>
    </row>
    <row r="1048440" spans="16:16" x14ac:dyDescent="0.2">
      <c r="P1048440" s="18"/>
    </row>
    <row r="1048441" spans="16:16" x14ac:dyDescent="0.2">
      <c r="P1048441" s="18"/>
    </row>
    <row r="1048442" spans="16:16" x14ac:dyDescent="0.2">
      <c r="P1048442" s="18"/>
    </row>
    <row r="1048443" spans="16:16" x14ac:dyDescent="0.2">
      <c r="P1048443" s="18"/>
    </row>
    <row r="1048444" spans="16:16" x14ac:dyDescent="0.2">
      <c r="P1048444" s="18"/>
    </row>
    <row r="1048445" spans="16:16" x14ac:dyDescent="0.2">
      <c r="P1048445" s="18"/>
    </row>
    <row r="1048446" spans="16:16" x14ac:dyDescent="0.2">
      <c r="P1048446" s="18"/>
    </row>
    <row r="1048447" spans="16:16" x14ac:dyDescent="0.2">
      <c r="P1048447" s="18"/>
    </row>
    <row r="1048448" spans="16:16" x14ac:dyDescent="0.2">
      <c r="P1048448" s="18"/>
    </row>
    <row r="1048449" spans="16:16" x14ac:dyDescent="0.2">
      <c r="P1048449" s="18"/>
    </row>
    <row r="1048450" spans="16:16" x14ac:dyDescent="0.2">
      <c r="P1048450" s="18"/>
    </row>
    <row r="1048451" spans="16:16" x14ac:dyDescent="0.2">
      <c r="P1048451" s="18"/>
    </row>
    <row r="1048452" spans="16:16" x14ac:dyDescent="0.2">
      <c r="P1048452" s="18"/>
    </row>
    <row r="1048453" spans="16:16" x14ac:dyDescent="0.2">
      <c r="P1048453" s="18"/>
    </row>
    <row r="1048454" spans="16:16" x14ac:dyDescent="0.2">
      <c r="P1048454" s="18"/>
    </row>
    <row r="1048455" spans="16:16" x14ac:dyDescent="0.2">
      <c r="P1048455" s="18"/>
    </row>
    <row r="1048456" spans="16:16" x14ac:dyDescent="0.2">
      <c r="P1048456" s="18"/>
    </row>
    <row r="1048457" spans="16:16" x14ac:dyDescent="0.2">
      <c r="P1048457" s="18"/>
    </row>
    <row r="1048458" spans="16:16" x14ac:dyDescent="0.2">
      <c r="P1048458" s="18"/>
    </row>
    <row r="1048459" spans="16:16" x14ac:dyDescent="0.2">
      <c r="P1048459" s="18"/>
    </row>
    <row r="1048460" spans="16:16" x14ac:dyDescent="0.2">
      <c r="P1048460" s="18"/>
    </row>
    <row r="1048461" spans="16:16" x14ac:dyDescent="0.2">
      <c r="P1048461" s="18"/>
    </row>
    <row r="1048462" spans="16:16" x14ac:dyDescent="0.2">
      <c r="P1048462" s="18"/>
    </row>
    <row r="1048463" spans="16:16" x14ac:dyDescent="0.2">
      <c r="P1048463" s="18"/>
    </row>
    <row r="1048464" spans="16:16" x14ac:dyDescent="0.2">
      <c r="P1048464" s="18"/>
    </row>
    <row r="1048465" spans="16:16" x14ac:dyDescent="0.2">
      <c r="P1048465" s="18"/>
    </row>
    <row r="1048466" spans="16:16" x14ac:dyDescent="0.2">
      <c r="P1048466" s="18"/>
    </row>
    <row r="1048467" spans="16:16" x14ac:dyDescent="0.2">
      <c r="P1048467" s="18"/>
    </row>
    <row r="1048468" spans="16:16" x14ac:dyDescent="0.2">
      <c r="P1048468" s="18"/>
    </row>
    <row r="1048469" spans="16:16" x14ac:dyDescent="0.2">
      <c r="P1048469" s="18"/>
    </row>
    <row r="1048470" spans="16:16" x14ac:dyDescent="0.2">
      <c r="P1048470" s="18"/>
    </row>
    <row r="1048471" spans="16:16" x14ac:dyDescent="0.2">
      <c r="P1048471" s="18"/>
    </row>
    <row r="1048472" spans="16:16" x14ac:dyDescent="0.2">
      <c r="P1048472" s="18"/>
    </row>
    <row r="1048473" spans="16:16" x14ac:dyDescent="0.2">
      <c r="P1048473" s="18"/>
    </row>
    <row r="1048474" spans="16:16" x14ac:dyDescent="0.2">
      <c r="P1048474" s="18"/>
    </row>
    <row r="1048475" spans="16:16" x14ac:dyDescent="0.2">
      <c r="P1048475" s="18"/>
    </row>
    <row r="1048476" spans="16:16" x14ac:dyDescent="0.2">
      <c r="P1048476" s="18"/>
    </row>
    <row r="1048477" spans="16:16" x14ac:dyDescent="0.2">
      <c r="P1048477" s="18"/>
    </row>
    <row r="1048478" spans="16:16" x14ac:dyDescent="0.2">
      <c r="P1048478" s="18"/>
    </row>
    <row r="1048479" spans="16:16" x14ac:dyDescent="0.2">
      <c r="P1048479" s="18"/>
    </row>
    <row r="1048480" spans="16:16" x14ac:dyDescent="0.2">
      <c r="P1048480" s="18"/>
    </row>
    <row r="1048481" spans="16:16" x14ac:dyDescent="0.2">
      <c r="P1048481" s="18"/>
    </row>
    <row r="1048482" spans="16:16" x14ac:dyDescent="0.2">
      <c r="P1048482" s="18"/>
    </row>
    <row r="1048483" spans="16:16" x14ac:dyDescent="0.2">
      <c r="P1048483" s="18"/>
    </row>
    <row r="1048484" spans="16:16" x14ac:dyDescent="0.2">
      <c r="P1048484" s="18"/>
    </row>
    <row r="1048485" spans="16:16" x14ac:dyDescent="0.2">
      <c r="P1048485" s="18"/>
    </row>
    <row r="1048486" spans="16:16" x14ac:dyDescent="0.2">
      <c r="P1048486" s="18"/>
    </row>
    <row r="1048487" spans="16:16" x14ac:dyDescent="0.2">
      <c r="P1048487" s="18"/>
    </row>
    <row r="1048488" spans="16:16" x14ac:dyDescent="0.2">
      <c r="P1048488" s="18"/>
    </row>
    <row r="1048489" spans="16:16" x14ac:dyDescent="0.2">
      <c r="P1048489" s="18"/>
    </row>
    <row r="1048490" spans="16:16" x14ac:dyDescent="0.2">
      <c r="P1048490" s="18"/>
    </row>
    <row r="1048491" spans="16:16" x14ac:dyDescent="0.2">
      <c r="P1048491" s="18"/>
    </row>
    <row r="1048492" spans="16:16" x14ac:dyDescent="0.2">
      <c r="P1048492" s="18"/>
    </row>
    <row r="1048493" spans="16:16" x14ac:dyDescent="0.2">
      <c r="P1048493" s="18"/>
    </row>
    <row r="1048494" spans="16:16" x14ac:dyDescent="0.2">
      <c r="P1048494" s="18"/>
    </row>
    <row r="1048495" spans="16:16" x14ac:dyDescent="0.2">
      <c r="P1048495" s="18"/>
    </row>
    <row r="1048496" spans="16:16" x14ac:dyDescent="0.2">
      <c r="P1048496" s="18"/>
    </row>
    <row r="1048497" spans="16:16" x14ac:dyDescent="0.2">
      <c r="P1048497" s="18"/>
    </row>
    <row r="1048498" spans="16:16" x14ac:dyDescent="0.2">
      <c r="P1048498" s="18"/>
    </row>
    <row r="1048499" spans="16:16" x14ac:dyDescent="0.2">
      <c r="P1048499" s="18"/>
    </row>
    <row r="1048500" spans="16:16" x14ac:dyDescent="0.2">
      <c r="P1048500" s="18"/>
    </row>
    <row r="1048501" spans="16:16" x14ac:dyDescent="0.2">
      <c r="P1048501" s="18"/>
    </row>
    <row r="1048502" spans="16:16" x14ac:dyDescent="0.2">
      <c r="P1048502" s="18"/>
    </row>
    <row r="1048503" spans="16:16" x14ac:dyDescent="0.2">
      <c r="P1048503" s="18"/>
    </row>
    <row r="1048504" spans="16:16" x14ac:dyDescent="0.2">
      <c r="P1048504" s="18"/>
    </row>
    <row r="1048505" spans="16:16" x14ac:dyDescent="0.2">
      <c r="P1048505" s="18"/>
    </row>
    <row r="1048506" spans="16:16" x14ac:dyDescent="0.2">
      <c r="P1048506" s="18"/>
    </row>
    <row r="1048507" spans="16:16" x14ac:dyDescent="0.2">
      <c r="P1048507" s="18"/>
    </row>
    <row r="1048508" spans="16:16" x14ac:dyDescent="0.2">
      <c r="P1048508" s="18"/>
    </row>
    <row r="1048509" spans="16:16" x14ac:dyDescent="0.2">
      <c r="P1048509" s="18"/>
    </row>
    <row r="1048510" spans="16:16" x14ac:dyDescent="0.2">
      <c r="P1048510" s="18"/>
    </row>
    <row r="1048511" spans="16:16" x14ac:dyDescent="0.2">
      <c r="P1048511" s="18"/>
    </row>
    <row r="1048512" spans="16:16" x14ac:dyDescent="0.2">
      <c r="P1048512" s="18"/>
    </row>
    <row r="1048513" spans="16:16" x14ac:dyDescent="0.2">
      <c r="P1048513" s="18"/>
    </row>
    <row r="1048514" spans="16:16" x14ac:dyDescent="0.2">
      <c r="P1048514" s="18"/>
    </row>
    <row r="1048515" spans="16:16" x14ac:dyDescent="0.2">
      <c r="P1048515" s="18"/>
    </row>
    <row r="1048516" spans="16:16" x14ac:dyDescent="0.2">
      <c r="P1048516" s="18"/>
    </row>
    <row r="1048517" spans="16:16" x14ac:dyDescent="0.2">
      <c r="P1048517" s="18"/>
    </row>
    <row r="1048518" spans="16:16" x14ac:dyDescent="0.2">
      <c r="P1048518" s="18"/>
    </row>
    <row r="1048519" spans="16:16" x14ac:dyDescent="0.2">
      <c r="P1048519" s="18"/>
    </row>
    <row r="1048520" spans="16:16" x14ac:dyDescent="0.2">
      <c r="P1048520" s="18"/>
    </row>
    <row r="1048521" spans="16:16" x14ac:dyDescent="0.2">
      <c r="P1048521" s="18"/>
    </row>
    <row r="1048522" spans="16:16" x14ac:dyDescent="0.2">
      <c r="P1048522" s="18"/>
    </row>
    <row r="1048523" spans="16:16" x14ac:dyDescent="0.2">
      <c r="P1048523" s="18"/>
    </row>
    <row r="1048524" spans="16:16" x14ac:dyDescent="0.2">
      <c r="P1048524" s="18"/>
    </row>
    <row r="1048525" spans="16:16" x14ac:dyDescent="0.2">
      <c r="P1048525" s="18"/>
    </row>
    <row r="1048526" spans="16:16" x14ac:dyDescent="0.2">
      <c r="P1048526" s="18"/>
    </row>
    <row r="1048527" spans="16:16" x14ac:dyDescent="0.2">
      <c r="P1048527" s="18"/>
    </row>
    <row r="1048528" spans="16:16" x14ac:dyDescent="0.2">
      <c r="P1048528" s="18"/>
    </row>
    <row r="1048529" spans="16:16" x14ac:dyDescent="0.2">
      <c r="P1048529" s="18"/>
    </row>
    <row r="1048530" spans="16:16" x14ac:dyDescent="0.2">
      <c r="P1048530" s="18"/>
    </row>
    <row r="1048531" spans="16:16" x14ac:dyDescent="0.2">
      <c r="P1048531" s="18"/>
    </row>
    <row r="1048532" spans="16:16" x14ac:dyDescent="0.2">
      <c r="P1048532" s="18"/>
    </row>
    <row r="1048533" spans="16:16" x14ac:dyDescent="0.2">
      <c r="P1048533" s="18"/>
    </row>
    <row r="1048534" spans="16:16" x14ac:dyDescent="0.2">
      <c r="P1048534" s="18"/>
    </row>
    <row r="1048535" spans="16:16" x14ac:dyDescent="0.2">
      <c r="P1048535" s="18"/>
    </row>
    <row r="1048536" spans="16:16" x14ac:dyDescent="0.2">
      <c r="P1048536" s="18"/>
    </row>
    <row r="1048537" spans="16:16" x14ac:dyDescent="0.2">
      <c r="P1048537" s="18"/>
    </row>
    <row r="1048538" spans="16:16" x14ac:dyDescent="0.2">
      <c r="P1048538" s="18"/>
    </row>
    <row r="1048539" spans="16:16" x14ac:dyDescent="0.2">
      <c r="P1048539" s="18"/>
    </row>
    <row r="1048540" spans="16:16" x14ac:dyDescent="0.2">
      <c r="P1048540" s="18"/>
    </row>
    <row r="1048541" spans="16:16" x14ac:dyDescent="0.2">
      <c r="P1048541" s="18"/>
    </row>
    <row r="1048542" spans="16:16" x14ac:dyDescent="0.2">
      <c r="P1048542" s="18"/>
    </row>
    <row r="1048543" spans="16:16" x14ac:dyDescent="0.2">
      <c r="P1048543" s="18"/>
    </row>
    <row r="1048544" spans="16:16" x14ac:dyDescent="0.2">
      <c r="P1048544" s="18"/>
    </row>
    <row r="1048545" spans="16:16" x14ac:dyDescent="0.2">
      <c r="P1048545" s="18"/>
    </row>
    <row r="1048546" spans="16:16" x14ac:dyDescent="0.2">
      <c r="P1048546" s="18"/>
    </row>
    <row r="1048547" spans="16:16" x14ac:dyDescent="0.2">
      <c r="P1048547" s="18"/>
    </row>
    <row r="1048548" spans="16:16" x14ac:dyDescent="0.2">
      <c r="P1048548" s="18"/>
    </row>
    <row r="1048549" spans="16:16" x14ac:dyDescent="0.2">
      <c r="P1048549" s="18"/>
    </row>
    <row r="1048550" spans="16:16" x14ac:dyDescent="0.2">
      <c r="P1048550" s="18"/>
    </row>
    <row r="1048551" spans="16:16" x14ac:dyDescent="0.2">
      <c r="P1048551" s="18"/>
    </row>
    <row r="1048552" spans="16:16" x14ac:dyDescent="0.2">
      <c r="P1048552" s="18"/>
    </row>
    <row r="1048553" spans="16:16" x14ac:dyDescent="0.2">
      <c r="P1048553" s="18"/>
    </row>
    <row r="1048554" spans="16:16" x14ac:dyDescent="0.2">
      <c r="P1048554" s="18"/>
    </row>
    <row r="1048555" spans="16:16" x14ac:dyDescent="0.2">
      <c r="P1048555" s="18"/>
    </row>
    <row r="1048556" spans="16:16" x14ac:dyDescent="0.2">
      <c r="P1048556" s="18"/>
    </row>
    <row r="1048557" spans="16:16" x14ac:dyDescent="0.2">
      <c r="P1048557" s="18"/>
    </row>
    <row r="1048558" spans="16:16" x14ac:dyDescent="0.2">
      <c r="P1048558" s="18"/>
    </row>
    <row r="1048559" spans="16:16" x14ac:dyDescent="0.2">
      <c r="P1048559" s="18"/>
    </row>
    <row r="1048560" spans="16:16" x14ac:dyDescent="0.2">
      <c r="P1048560" s="18"/>
    </row>
    <row r="1048561" spans="16:16" x14ac:dyDescent="0.2">
      <c r="P1048561" s="18"/>
    </row>
    <row r="1048562" spans="16:16" x14ac:dyDescent="0.2">
      <c r="P1048562" s="18"/>
    </row>
    <row r="1048563" spans="16:16" x14ac:dyDescent="0.2">
      <c r="P1048563" s="18"/>
    </row>
    <row r="1048564" spans="16:16" x14ac:dyDescent="0.2">
      <c r="P1048564" s="18"/>
    </row>
    <row r="1048565" spans="16:16" x14ac:dyDescent="0.2">
      <c r="P1048565" s="18"/>
    </row>
    <row r="1048566" spans="16:16" x14ac:dyDescent="0.2">
      <c r="P1048566" s="18"/>
    </row>
    <row r="1048567" spans="16:16" x14ac:dyDescent="0.2">
      <c r="P1048567" s="18"/>
    </row>
    <row r="1048568" spans="16:16" x14ac:dyDescent="0.2">
      <c r="P1048568" s="18"/>
    </row>
    <row r="1048569" spans="16:16" x14ac:dyDescent="0.2">
      <c r="P1048569" s="18"/>
    </row>
    <row r="1048570" spans="16:16" x14ac:dyDescent="0.2">
      <c r="P1048570" s="18"/>
    </row>
    <row r="1048571" spans="16:16" x14ac:dyDescent="0.2">
      <c r="P1048571" s="18"/>
    </row>
    <row r="1048572" spans="16:16" x14ac:dyDescent="0.2">
      <c r="P1048572" s="18"/>
    </row>
    <row r="1048573" spans="16:16" x14ac:dyDescent="0.2">
      <c r="P1048573" s="18"/>
    </row>
    <row r="1048574" spans="16:16" x14ac:dyDescent="0.2">
      <c r="P1048574" s="18"/>
    </row>
    <row r="1048575" spans="16:16" x14ac:dyDescent="0.2">
      <c r="P1048575" s="18"/>
    </row>
    <row r="1048576" spans="16:16" x14ac:dyDescent="0.2">
      <c r="P1048576" s="18"/>
    </row>
  </sheetData>
  <conditionalFormatting sqref="F1:F1048576">
    <cfRule type="cellIs" dxfId="3" priority="3" operator="equal">
      <formula>"canceled"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7">
      <colorScale>
        <cfvo type="min"/>
        <cfvo type="percentile" val="90"/>
        <color rgb="FFFFB6C0"/>
        <color theme="3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EE04-4F64-2D46-8384-08406791A1DC}">
  <dimension ref="A1:E18"/>
  <sheetViews>
    <sheetView workbookViewId="0">
      <selection activeCell="N34" sqref="N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8319</v>
      </c>
      <c r="B1" t="s">
        <v>8309</v>
      </c>
    </row>
    <row r="2" spans="1:5" x14ac:dyDescent="0.2">
      <c r="A2" s="12" t="s">
        <v>8398</v>
      </c>
      <c r="B2" t="s">
        <v>8318</v>
      </c>
    </row>
    <row r="4" spans="1:5" x14ac:dyDescent="0.2">
      <c r="A4" s="12" t="s">
        <v>8317</v>
      </c>
      <c r="B4" s="12" t="s">
        <v>8314</v>
      </c>
    </row>
    <row r="5" spans="1:5" x14ac:dyDescent="0.2">
      <c r="A5" s="12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8315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6156-C979-704E-999D-0E18130456B8}">
  <dimension ref="A1:H13"/>
  <sheetViews>
    <sheetView tabSelected="1" workbookViewId="0">
      <selection activeCell="J8" sqref="J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1" bestFit="1" customWidth="1"/>
    <col min="7" max="7" width="14.33203125" style="21" bestFit="1" customWidth="1"/>
    <col min="8" max="8" width="16.83203125" style="21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">
      <c r="A2" t="s">
        <v>8406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COUNTIFS(Kickstarter!$D:$D,"&gt;=1000", Kickstarter!$F:$F, "successful",Kickstarter!$D:$D, "&lt;=4999", Kickstarter!$R:$R, "plays")</f>
        <v>388</v>
      </c>
      <c r="C3">
        <f>COUNTIFS(Kickstarter!$D:$D,"&gt;=1000", Kickstarter!$F:$F, "failed",Kickstarter!$D:$D, "&lt;=4999", Kickstarter!$R:$R, "plays")</f>
        <v>146</v>
      </c>
      <c r="D3">
        <f>COUNTIFS(Kickstarter!$D:$D,"&gt;=1000", Kickstarter!$F:$F, "canceled",Kickstarter!$D:$D, "&lt;=4999", 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>D3/E3</f>
        <v>0</v>
      </c>
    </row>
    <row r="4" spans="1:8" x14ac:dyDescent="0.2">
      <c r="A4" t="s">
        <v>8408</v>
      </c>
      <c r="B4">
        <f>COUNTIFS(Kickstarter!$D:$D,"&gt;=5000", Kickstarter!$F:$F, "successful",Kickstarter!$D:$D, "&lt;=9999", Kickstarter!$R:$R, "plays")</f>
        <v>93</v>
      </c>
      <c r="C4">
        <f>COUNTIFS(Kickstarter!$D:$D,"&gt;=5000", Kickstarter!$F:$F, "failed",Kickstarter!$D:$D, "&lt;=9999", Kickstarter!$R:$R, "plays")</f>
        <v>76</v>
      </c>
      <c r="D4">
        <f>COUNTIFS(Kickstarter!$D:$D,"&gt;=5000", Kickstarter!$F:$F, "canceled",Kickstarter!$D:$D, "&lt;=9999",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ref="H3:H13" si="3">D4/E4</f>
        <v>0</v>
      </c>
    </row>
    <row r="5" spans="1:8" x14ac:dyDescent="0.2">
      <c r="A5" t="s">
        <v>8409</v>
      </c>
      <c r="B5">
        <f>COUNTIFS(Kickstarter!$D:$D,"&gt;=10000", Kickstarter!$F:$F, "successful",Kickstarter!$D:$D, "&lt;=14999", Kickstarter!$R:$R, "plays")</f>
        <v>39</v>
      </c>
      <c r="C5">
        <f>COUNTIFS(Kickstarter!$D:$D,"&gt;=10000", Kickstarter!$F:$F, "failed",Kickstarter!$D:$D, "&lt;=14999", Kickstarter!$R:$R, "plays")</f>
        <v>33</v>
      </c>
      <c r="D5">
        <f>COUNTIFS(Kickstarter!$D:$D,"&gt;=10000", Kickstarter!$F:$F, "canceled",Kickstarter!$D:$D, "&lt;=14999",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COUNTIFS(Kickstarter!$D:$D,"&gt;=15000", Kickstarter!$F:$F, "successful",Kickstarter!$D:$D, "&lt;=19999", Kickstarter!$R:$R, "plays")</f>
        <v>12</v>
      </c>
      <c r="C6">
        <f>COUNTIFS(Kickstarter!$D:$D,"&gt;=15000", Kickstarter!$F:$F, "failed",Kickstarter!$D:$D, "&lt;=19999", Kickstarter!$R:$R, "plays")</f>
        <v>12</v>
      </c>
      <c r="D6">
        <f>COUNTIFS(Kickstarter!$D:$D,"&gt;=15000", Kickstarter!$F:$F, "canceled",Kickstarter!$D:$D, "&lt;=19999",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COUNTIFS(Kickstarter!$D:$D,"&gt;=20000", Kickstarter!$F:$F, "successful",Kickstarter!$D:$D, "&lt;=24999", Kickstarter!$R:$R, "plays")</f>
        <v>9</v>
      </c>
      <c r="C7">
        <f>COUNTIFS(Kickstarter!$D:$D,"&gt;=20000", Kickstarter!$F:$F, "failed",Kickstarter!$D:$D, "&lt;=24999", Kickstarter!$R:$R, "plays")</f>
        <v>11</v>
      </c>
      <c r="D7">
        <f>COUNTIFS(Kickstarter!$D:$D,"&gt;=20000", Kickstarter!$F:$F, "canceled",Kickstarter!$D:$D, "&lt;=24999",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COUNTIFS(Kickstarter!$D:$D,"&gt;=25000", Kickstarter!$F:$F, "successful",Kickstarter!$D:$D, "&lt;=29999", Kickstarter!$R:$R, "plays")</f>
        <v>1</v>
      </c>
      <c r="C8">
        <f>COUNTIFS(Kickstarter!$D:$D,"&gt;=25000", Kickstarter!$F:$F, "failed",Kickstarter!$D:$D, "&lt;=29999", Kickstarter!$R:$R, "plays")</f>
        <v>4</v>
      </c>
      <c r="D8">
        <f>COUNTIFS(Kickstarter!$D:$D,"&gt;=25000", Kickstarter!$F:$F, "canceled",Kickstarter!$D:$D, "&lt;=29999",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COUNTIFS(Kickstarter!$D:$D,"&gt;=30000", Kickstarter!$F:$F, "successful",Kickstarter!$D:$D, "&lt;=34999", Kickstarter!$R:$R, "plays")</f>
        <v>3</v>
      </c>
      <c r="C9">
        <f>COUNTIFS(Kickstarter!$D:$D,"&gt;=30000", Kickstarter!$F:$F, "failed",Kickstarter!$D:$D, "&lt;=34999", Kickstarter!$R:$R, "plays")</f>
        <v>8</v>
      </c>
      <c r="D9">
        <f>COUNTIFS(Kickstarter!$D:$D,"&gt;=30000", Kickstarter!$F:$F, "canceled",Kickstarter!$D:$D, "&lt;=34999",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COUNTIFS(Kickstarter!$D:$D,"&gt;=35000", Kickstarter!$F:$F, "successful",Kickstarter!$D:$D, "&lt;=39999", Kickstarter!$R:$R, "plays")</f>
        <v>4</v>
      </c>
      <c r="C10">
        <f>COUNTIFS(Kickstarter!$D:$D,"&gt;=35000", Kickstarter!$F:$F, "failed",Kickstarter!$D:$D, "&lt;=39999", Kickstarter!$R:$R, "plays")</f>
        <v>2</v>
      </c>
      <c r="D10">
        <f>COUNTIFS(Kickstarter!$D:$D,"&gt;=35000", Kickstarter!$F:$F, "canceled",Kickstarter!$D:$D, "&lt;=39999",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COUNTIFS(Kickstarter!$D:$D,"&gt;=40000", Kickstarter!$F:$F, "successful",Kickstarter!$D:$D, "&lt;=44999", Kickstarter!$R:$R, "plays")</f>
        <v>2</v>
      </c>
      <c r="C11">
        <f>COUNTIFS(Kickstarter!$D:$D,"&gt;=40000", Kickstarter!$F:$F, "failed",Kickstarter!$D:$D, "&lt;=44999", Kickstarter!$R:$R, "plays")</f>
        <v>1</v>
      </c>
      <c r="D11">
        <f>COUNTIFS(Kickstarter!$D:$D,"&gt;=40000", Kickstarter!$F:$F, "canceled",Kickstarter!$D:$D, "&lt;=44999",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COUNTIFS(Kickstarter!$D:$D,"&gt;=45000", Kickstarter!$F:$F, "successful",Kickstarter!$D:$D, "&lt;=49999", Kickstarter!$R:$R, "plays")</f>
        <v>0</v>
      </c>
      <c r="C12">
        <f>COUNTIFS(Kickstarter!$D:$D,"&gt;=45000", Kickstarter!$F:$F, "failed",Kickstarter!$D:$D, "&lt;=49999", Kickstarter!$R:$R, "plays")</f>
        <v>1</v>
      </c>
      <c r="D12">
        <f>COUNTIFS(Kickstarter!$D:$D,"&gt;=45000", Kickstarter!$F:$F, "canceled",Kickstarter!$D:$D, "&lt;=49999",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 "canceled", Kickstarter!$R:$R,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1415-7640-0142-B1EC-4D1AF1DA696F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8317</v>
      </c>
      <c r="B3" s="12" t="s">
        <v>8314</v>
      </c>
    </row>
    <row r="4" spans="1:6" x14ac:dyDescent="0.2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8309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3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CA54-4D39-924C-8C47-62EA31EB7508}">
  <dimension ref="A1:E7"/>
  <sheetViews>
    <sheetView topLeftCell="A3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8319</v>
      </c>
      <c r="B2" t="s">
        <v>8318</v>
      </c>
    </row>
    <row r="4" spans="1:5" x14ac:dyDescent="0.2">
      <c r="A4" s="12" t="s">
        <v>8317</v>
      </c>
      <c r="B4" s="12" t="s">
        <v>8314</v>
      </c>
    </row>
    <row r="5" spans="1:5" x14ac:dyDescent="0.2">
      <c r="A5" s="12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3" t="s">
        <v>8310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3" t="s">
        <v>8315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FEAE-9AE5-E04D-8C14-BE9D443BADDF}">
  <dimension ref="A1:F17"/>
  <sheetViews>
    <sheetView workbookViewId="0">
      <selection activeCell="F17" sqref="F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8319</v>
      </c>
      <c r="B1" t="s">
        <v>8309</v>
      </c>
    </row>
    <row r="3" spans="1:6" x14ac:dyDescent="0.2">
      <c r="A3" s="12" t="s">
        <v>8317</v>
      </c>
      <c r="B3" s="12" t="s">
        <v>8314</v>
      </c>
    </row>
    <row r="4" spans="1:6" x14ac:dyDescent="0.2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7" t="s">
        <v>8374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7" t="s">
        <v>8375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7" t="s">
        <v>8376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7" t="s">
        <v>8377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7" t="s">
        <v>8368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7" t="s">
        <v>8378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7" t="s">
        <v>8369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7" t="s">
        <v>8370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7" t="s">
        <v>8371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7" t="s">
        <v>8372</v>
      </c>
      <c r="C14">
        <v>50</v>
      </c>
      <c r="E14">
        <v>65</v>
      </c>
      <c r="F14">
        <v>115</v>
      </c>
    </row>
    <row r="15" spans="1:6" x14ac:dyDescent="0.2">
      <c r="A15" s="17" t="s">
        <v>8373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7" t="s">
        <v>8379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7" t="s">
        <v>8315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24E3-492C-3D4A-A4BC-F65197106E97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customWidth="1"/>
    <col min="2" max="2" width="35.33203125" style="3" customWidth="1"/>
    <col min="3" max="3" width="10.83203125" style="7"/>
    <col min="4" max="4" width="13.6640625" style="7" bestFit="1" customWidth="1"/>
    <col min="5" max="5" width="14.5" bestFit="1" customWidth="1"/>
    <col min="6" max="6" width="12.33203125" bestFit="1" customWidth="1"/>
  </cols>
  <sheetData>
    <row r="1" spans="1:6" ht="16" x14ac:dyDescent="0.2">
      <c r="A1" t="s">
        <v>8380</v>
      </c>
      <c r="B1" s="3" t="s">
        <v>8381</v>
      </c>
      <c r="C1" s="7" t="s">
        <v>8382</v>
      </c>
      <c r="D1" s="7" t="s">
        <v>8383</v>
      </c>
      <c r="E1" s="1" t="s">
        <v>8307</v>
      </c>
      <c r="F1" s="1" t="s">
        <v>8261</v>
      </c>
    </row>
    <row r="2" spans="1:6" ht="48" x14ac:dyDescent="0.2">
      <c r="A2" t="s">
        <v>3473</v>
      </c>
      <c r="B2" s="3" t="str">
        <f>VLOOKUP(A2, [1]Kickstarter!B:C, 2, FALSE)</f>
        <v>Help us get actor-writer Ian Bonar's debut play - a hilarious, heartbreaking story of grief and loss - to the 2016 Edinburgh Fringe.</v>
      </c>
      <c r="C2" s="7">
        <f>VLOOKUP(A2, [1]Kickstarter!B:E, 3, FALSE)</f>
        <v>2000</v>
      </c>
      <c r="D2" s="7">
        <f>VLOOKUP(A2, [1]Kickstarter!B:E, 4, FALSE)</f>
        <v>2020</v>
      </c>
      <c r="E2">
        <f>VLOOKUP(A2,[1]Kickstarter!B:P,15,FALSE)</f>
        <v>51.79</v>
      </c>
      <c r="F2">
        <f>VLOOKUP(A2,[1]Kickstarter!B:P,11,FALSE)</f>
        <v>39</v>
      </c>
    </row>
    <row r="3" spans="1:6" ht="64" x14ac:dyDescent="0.2">
      <c r="A3" t="s">
        <v>3616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 s="7">
        <f>VLOOKUP(A3, [1]Kickstarter!B:E, 3, FALSE)</f>
        <v>2000</v>
      </c>
      <c r="D3" s="7">
        <f>VLOOKUP(A3, [1]Kickstarter!B:E, 4, FALSE)</f>
        <v>2020</v>
      </c>
      <c r="E3">
        <f>VLOOKUP(A3,[1]Kickstarter!B:P,15,FALSE)</f>
        <v>36.07</v>
      </c>
      <c r="F3">
        <f>VLOOKUP(A3,[1]Kickstarter!B:P,11,FALSE)</f>
        <v>56</v>
      </c>
    </row>
    <row r="4" spans="1:6" ht="64" x14ac:dyDescent="0.2">
      <c r="A4" t="s">
        <v>3178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 s="7">
        <f>VLOOKUP(A4, [1]Kickstarter!B:E, 3, FALSE)</f>
        <v>1500</v>
      </c>
      <c r="D4" s="7">
        <f>VLOOKUP(A4, [1]Kickstarter!B:E, 4, FALSE)</f>
        <v>2576</v>
      </c>
      <c r="E4">
        <f>VLOOKUP(A4,[1]Kickstarter!B:P,15,FALSE)</f>
        <v>33.03</v>
      </c>
      <c r="F4">
        <f>VLOOKUP(A4,[1]Kickstarter!B:P,11,FALSE)</f>
        <v>78</v>
      </c>
    </row>
    <row r="5" spans="1:6" ht="48" x14ac:dyDescent="0.2">
      <c r="A5" t="s">
        <v>3329</v>
      </c>
      <c r="B5" s="3" t="str">
        <f>VLOOKUP(A5, [1]Kickstarter!B:C, 2, FALSE)</f>
        <v>Jestia and Raedon is a brand new romantic comedy play going to the Edinburgh Fringe Festival this summer.</v>
      </c>
      <c r="C5" s="7">
        <f>VLOOKUP(A5, [1]Kickstarter!B:E, 3, FALSE)</f>
        <v>1000</v>
      </c>
      <c r="D5" s="7">
        <f>VLOOKUP(A5, [1]Kickstarter!B:E, 4, FALSE)</f>
        <v>1168</v>
      </c>
      <c r="E5">
        <f>VLOOKUP(A5,[1]Kickstarter!B:P,15,FALSE)</f>
        <v>44.92</v>
      </c>
      <c r="F5">
        <f>VLOOKUP(A5,[1]Kickstarter!B:P,11,FALSE)</f>
        <v>26</v>
      </c>
    </row>
    <row r="6" spans="1:6" ht="64" x14ac:dyDescent="0.2">
      <c r="A6" t="s">
        <v>3221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 s="7">
        <f>VLOOKUP(A6, [1]Kickstarter!B:E, 3, FALSE)</f>
        <v>4000</v>
      </c>
      <c r="D6" s="7">
        <f>VLOOKUP(A6, [1]Kickstarter!B:E, 4, FALSE)</f>
        <v>4137</v>
      </c>
      <c r="E6">
        <f>VLOOKUP(A6,[1]Kickstarter!B:P,15,FALSE)</f>
        <v>36.61</v>
      </c>
      <c r="F6">
        <f>VLOOKUP(A6,[1]Kickstarter!B:P,11,FALSE)</f>
        <v>113</v>
      </c>
    </row>
  </sheetData>
  <conditionalFormatting sqref="E1">
    <cfRule type="colorScale" priority="1">
      <colorScale>
        <cfvo type="min"/>
        <cfvo type="percentile" val="90"/>
        <color rgb="FFFFB6C0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65CF-2E1A-AE45-A090-79BA7658B645}">
  <dimension ref="A1:C14"/>
  <sheetViews>
    <sheetView workbookViewId="0">
      <selection activeCell="B15" sqref="B15"/>
    </sheetView>
  </sheetViews>
  <sheetFormatPr baseColWidth="10" defaultRowHeight="15" x14ac:dyDescent="0.2"/>
  <cols>
    <col min="1" max="1" width="24.1640625" bestFit="1" customWidth="1"/>
    <col min="2" max="2" width="10.83203125" style="20"/>
    <col min="3" max="3" width="11.1640625" style="20" bestFit="1" customWidth="1"/>
  </cols>
  <sheetData>
    <row r="1" spans="1:3" x14ac:dyDescent="0.2">
      <c r="B1" s="20" t="s">
        <v>8384</v>
      </c>
      <c r="C1" s="20" t="s">
        <v>8385</v>
      </c>
    </row>
    <row r="2" spans="1:3" x14ac:dyDescent="0.2">
      <c r="A2" t="s">
        <v>8386</v>
      </c>
      <c r="B2" s="20">
        <f>AVERAGE('[1]Successful US Kickstarters'!D:D)</f>
        <v>5048.8786407766993</v>
      </c>
      <c r="C2" s="20">
        <f>AVERAGE('[1]Failed US Kickstarters'!D:D)</f>
        <v>10554.212</v>
      </c>
    </row>
    <row r="3" spans="1:3" x14ac:dyDescent="0.2">
      <c r="A3" t="s">
        <v>8387</v>
      </c>
      <c r="B3" s="20">
        <f>MEDIAN('[1]Successful US Kickstarters'!D:D)</f>
        <v>3000</v>
      </c>
      <c r="C3" s="20">
        <f>MEDIAN('[1]Failed US Kickstarters'!D:D)</f>
        <v>5000</v>
      </c>
    </row>
    <row r="4" spans="1:3" x14ac:dyDescent="0.2">
      <c r="A4" t="s">
        <v>8390</v>
      </c>
      <c r="B4" s="20">
        <f>_xlfn.STDEV.P('[1]Successful US Kickstarters'!D:D)</f>
        <v>7748.7537726373303</v>
      </c>
      <c r="C4" s="20">
        <f>_xlfn.STDEV.P('[1]Failed US Kickstarters'!D:D)</f>
        <v>21967.731061515115</v>
      </c>
    </row>
    <row r="5" spans="1:3" x14ac:dyDescent="0.2">
      <c r="A5" t="s">
        <v>8391</v>
      </c>
      <c r="B5" s="20">
        <f>_xlfn.QUARTILE.EXC('[1]Successful US Kickstarters'!D:D, 3)</f>
        <v>5000</v>
      </c>
      <c r="C5" s="20">
        <f>_xlfn.QUARTILE.EXC('[1]Failed US Kickstarters'!D:D, 3)</f>
        <v>10000</v>
      </c>
    </row>
    <row r="6" spans="1:3" x14ac:dyDescent="0.2">
      <c r="A6" t="s">
        <v>8392</v>
      </c>
      <c r="B6" s="20">
        <f>_xlfn.QUARTILE.EXC('[1]Successful US Kickstarters'!D:D, 1)</f>
        <v>1500</v>
      </c>
      <c r="C6" s="20">
        <f>_xlfn.QUARTILE.EXC('[1]Failed US Kickstarters'!D:D, 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9" spans="1:3" x14ac:dyDescent="0.2">
      <c r="A9" t="s">
        <v>8388</v>
      </c>
      <c r="B9" s="20">
        <f>AVERAGE('[1]Successful US Kickstarters'!E:E)</f>
        <v>5601.5458009708727</v>
      </c>
      <c r="C9" s="20">
        <f>AVERAGE('[1]Failed US Kickstarters'!E:E)</f>
        <v>558.65484000000004</v>
      </c>
    </row>
    <row r="10" spans="1:3" x14ac:dyDescent="0.2">
      <c r="A10" t="s">
        <v>8389</v>
      </c>
      <c r="B10" s="20">
        <f>MEDIAN('[1]Successful US Kickstarters'!E:E)</f>
        <v>3167.5</v>
      </c>
      <c r="C10" s="20">
        <f>MEDIAN('[1]Failed US Kickstarters'!E:E)</f>
        <v>103</v>
      </c>
    </row>
    <row r="11" spans="1:3" x14ac:dyDescent="0.2">
      <c r="A11" t="s">
        <v>8394</v>
      </c>
      <c r="B11" s="20">
        <f>_xlfn.STDEV.P('[1]Successful US Kickstarters'!E:E)</f>
        <v>8334.5731699164608</v>
      </c>
      <c r="C11" s="20">
        <f>_xlfn.STDEV.P('[1]Failed US Kickstarters'!E:E)</f>
        <v>1330.5230280400915</v>
      </c>
    </row>
    <row r="12" spans="1:3" x14ac:dyDescent="0.2">
      <c r="A12" t="s">
        <v>8395</v>
      </c>
      <c r="B12" s="20">
        <f>_xlfn.QUARTILE.EXC('[1]Successful US Kickstarters'!E:E, 3)</f>
        <v>5699</v>
      </c>
      <c r="C12" s="20">
        <f>_xlfn.QUARTILE.EXC('[1]Failed US Kickstarters'!E:E, 3)</f>
        <v>501</v>
      </c>
    </row>
    <row r="13" spans="1:3" x14ac:dyDescent="0.2">
      <c r="A13" t="s">
        <v>8396</v>
      </c>
      <c r="B13" s="20">
        <f>_xlfn.QUARTILE.EXC('[1]Successful US Kickstarters'!E:E, 1)</f>
        <v>1716.5074999999999</v>
      </c>
      <c r="C13" s="20">
        <f>_xlfn.QUARTILE.EXC('[1]Failed US Kickstarters'!E:E, 1)</f>
        <v>9.25</v>
      </c>
    </row>
    <row r="14" spans="1:3" x14ac:dyDescent="0.2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Lela LaRoche</cp:lastModifiedBy>
  <dcterms:created xsi:type="dcterms:W3CDTF">2017-04-20T15:17:24Z</dcterms:created>
  <dcterms:modified xsi:type="dcterms:W3CDTF">2021-03-07T21:19:13Z</dcterms:modified>
</cp:coreProperties>
</file>