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kyleelyk/Documents/Sem7/TecRfidSuiteSample/app/src/main/assets/"/>
    </mc:Choice>
  </mc:AlternateContent>
  <xr:revisionPtr revIDLastSave="0" documentId="13_ncr:1_{C1CA88B0-B755-9E4F-8AAD-708306F6FE7A}" xr6:coauthVersionLast="47" xr6:coauthVersionMax="47" xr10:uidLastSave="{00000000-0000-0000-0000-000000000000}"/>
  <bookViews>
    <workbookView xWindow="2360" yWindow="1200" windowWidth="21220" windowHeight="17220" firstSheet="1" activeTab="2" xr2:uid="{CD96D5B0-B126-4985-8F78-41C3AC658D8D}"/>
  </bookViews>
  <sheets>
    <sheet name="ｱｲﾃﾑｺｰﾄﾞの基本" sheetId="1" r:id="rId1"/>
    <sheet name="1。冶具探索アプリ" sheetId="2" r:id="rId2"/>
    <sheet name="２．棚卸アプリ" sheetId="3" r:id="rId3"/>
    <sheet name="３．製品構成アプリ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F24" i="3"/>
  <c r="F25" i="3"/>
  <c r="F28" i="3"/>
  <c r="F29" i="3"/>
  <c r="F30" i="3"/>
  <c r="F39" i="3"/>
  <c r="F37" i="3"/>
  <c r="F36" i="3"/>
</calcChain>
</file>

<file path=xl/sharedStrings.xml><?xml version="1.0" encoding="utf-8"?>
<sst xmlns="http://schemas.openxmlformats.org/spreadsheetml/2006/main" count="161" uniqueCount="107">
  <si>
    <t>完成品が以下の状態だったとする</t>
    <rPh sb="0" eb="3">
      <t>カンセイヒン</t>
    </rPh>
    <rPh sb="4" eb="6">
      <t>イカ</t>
    </rPh>
    <rPh sb="7" eb="9">
      <t>ジョウタイ</t>
    </rPh>
    <phoneticPr fontId="1"/>
  </si>
  <si>
    <t>この時、完成品は以下の様な構成となる。</t>
    <rPh sb="2" eb="3">
      <t>トキ</t>
    </rPh>
    <rPh sb="4" eb="7">
      <t>カンセイヒン</t>
    </rPh>
    <rPh sb="8" eb="10">
      <t>イカ</t>
    </rPh>
    <rPh sb="11" eb="12">
      <t>ヨウ</t>
    </rPh>
    <rPh sb="13" eb="15">
      <t>コウセイ</t>
    </rPh>
    <phoneticPr fontId="1"/>
  </si>
  <si>
    <t>①真鍮継手（鍛造後）</t>
    <rPh sb="1" eb="5">
      <t>シンチュウツギテ</t>
    </rPh>
    <rPh sb="6" eb="8">
      <t>タンゾウ</t>
    </rPh>
    <rPh sb="8" eb="9">
      <t>ゴ</t>
    </rPh>
    <phoneticPr fontId="1"/>
  </si>
  <si>
    <t>②真鍮継手（切削加工後）</t>
    <rPh sb="1" eb="3">
      <t>シンチュウ</t>
    </rPh>
    <rPh sb="3" eb="5">
      <t>ツギテ</t>
    </rPh>
    <rPh sb="6" eb="10">
      <t>セッサクカコウ</t>
    </rPh>
    <rPh sb="10" eb="11">
      <t>ゴ</t>
    </rPh>
    <phoneticPr fontId="1"/>
  </si>
  <si>
    <t>④完成品（ろう付け後）</t>
    <rPh sb="1" eb="4">
      <t>カンセイヒン</t>
    </rPh>
    <rPh sb="7" eb="8">
      <t>ヅ</t>
    </rPh>
    <rPh sb="9" eb="10">
      <t>ゴ</t>
    </rPh>
    <phoneticPr fontId="1"/>
  </si>
  <si>
    <t>（違う部品だがイメージ）</t>
    <rPh sb="1" eb="2">
      <t>チガ</t>
    </rPh>
    <rPh sb="3" eb="5">
      <t>ブヒン</t>
    </rPh>
    <phoneticPr fontId="1"/>
  </si>
  <si>
    <t>③銅管（購入品）</t>
    <rPh sb="1" eb="3">
      <t>ドウカン</t>
    </rPh>
    <rPh sb="4" eb="7">
      <t>コウニュウヒン</t>
    </rPh>
    <phoneticPr fontId="1"/>
  </si>
  <si>
    <t>上記の構成の時、例えば以下の様に”ｱｲﾃﾑｺｰﾄﾞ”を付番する（詳細は以下、アイテムコードの構成を参照。</t>
    <rPh sb="0" eb="2">
      <t>ジョウキ</t>
    </rPh>
    <rPh sb="3" eb="5">
      <t>コウセイ</t>
    </rPh>
    <rPh sb="6" eb="7">
      <t>トキ</t>
    </rPh>
    <rPh sb="8" eb="9">
      <t>タト</t>
    </rPh>
    <rPh sb="11" eb="13">
      <t>イカ</t>
    </rPh>
    <rPh sb="14" eb="15">
      <t>ヨウ</t>
    </rPh>
    <rPh sb="27" eb="29">
      <t>フバン</t>
    </rPh>
    <rPh sb="32" eb="34">
      <t>ショウサイ</t>
    </rPh>
    <rPh sb="35" eb="37">
      <t>イカ</t>
    </rPh>
    <rPh sb="46" eb="48">
      <t>コウセイ</t>
    </rPh>
    <rPh sb="49" eb="51">
      <t>サンショウ</t>
    </rPh>
    <phoneticPr fontId="1"/>
  </si>
  <si>
    <t>T042000101</t>
    <phoneticPr fontId="1"/>
  </si>
  <si>
    <t>T042000102</t>
    <phoneticPr fontId="1"/>
  </si>
  <si>
    <t>T042000103</t>
    <phoneticPr fontId="1"/>
  </si>
  <si>
    <t>T042000199</t>
    <phoneticPr fontId="1"/>
  </si>
  <si>
    <t>ｱｲﾃﾑｺｰﾄﾞの構成</t>
    <rPh sb="9" eb="11">
      <t>コウセイ</t>
    </rPh>
    <phoneticPr fontId="1"/>
  </si>
  <si>
    <t>アイテムコードの構成は以下の様。</t>
    <rPh sb="8" eb="10">
      <t>コウセイ</t>
    </rPh>
    <rPh sb="11" eb="13">
      <t>イカ</t>
    </rPh>
    <rPh sb="14" eb="15">
      <t>ヨウ</t>
    </rPh>
    <phoneticPr fontId="1"/>
  </si>
  <si>
    <r>
      <t>最初の</t>
    </r>
    <r>
      <rPr>
        <sz val="11"/>
        <color rgb="FF000000"/>
        <rFont val="Aptos Narrow"/>
        <family val="2"/>
      </rPr>
      <t>4</t>
    </r>
    <r>
      <rPr>
        <sz val="11"/>
        <color rgb="FF000000"/>
        <rFont val="Aptos Narrow"/>
        <family val="3"/>
        <charset val="128"/>
        <scheme val="minor"/>
      </rPr>
      <t>桁：顧客コード</t>
    </r>
  </si>
  <si>
    <t>顧客毎に決まった4桁の番号</t>
    <rPh sb="0" eb="3">
      <t>コキャクゴト</t>
    </rPh>
    <rPh sb="4" eb="5">
      <t>キ</t>
    </rPh>
    <rPh sb="9" eb="10">
      <t>ケタ</t>
    </rPh>
    <rPh sb="11" eb="13">
      <t>バンゴウ</t>
    </rPh>
    <phoneticPr fontId="1"/>
  </si>
  <si>
    <t>例：山田商事⇒Y001、鈴木製作所⇒S001、斉藤製作所⇒S002　など、顧客が増えるごとに新規に作成していく</t>
    <rPh sb="0" eb="1">
      <t>レイ</t>
    </rPh>
    <rPh sb="2" eb="6">
      <t>ヤマダショウジ</t>
    </rPh>
    <rPh sb="12" eb="17">
      <t>スズキセイサクショ</t>
    </rPh>
    <rPh sb="23" eb="25">
      <t>サイトウ</t>
    </rPh>
    <rPh sb="25" eb="28">
      <t>セイサクショ</t>
    </rPh>
    <rPh sb="37" eb="39">
      <t>コキャク</t>
    </rPh>
    <rPh sb="40" eb="41">
      <t>フ</t>
    </rPh>
    <rPh sb="46" eb="48">
      <t>シンキ</t>
    </rPh>
    <rPh sb="49" eb="51">
      <t>サクセイ</t>
    </rPh>
    <phoneticPr fontId="1"/>
  </si>
  <si>
    <r>
      <t>中の</t>
    </r>
    <r>
      <rPr>
        <sz val="11"/>
        <color rgb="FF000000"/>
        <rFont val="Aptos Narrow"/>
        <family val="2"/>
      </rPr>
      <t>4</t>
    </r>
    <r>
      <rPr>
        <sz val="11"/>
        <color rgb="FF000000"/>
        <rFont val="Aptos Narrow"/>
        <family val="3"/>
        <charset val="128"/>
        <scheme val="minor"/>
      </rPr>
      <t>桁：製品コード</t>
    </r>
  </si>
  <si>
    <t>製品毎の4桁のコード。顧客コードと組み合わさることで製品が特定される。</t>
    <rPh sb="0" eb="2">
      <t>セイヒン</t>
    </rPh>
    <rPh sb="2" eb="3">
      <t>ゴト</t>
    </rPh>
    <rPh sb="5" eb="6">
      <t>ケタ</t>
    </rPh>
    <rPh sb="11" eb="13">
      <t>コキャク</t>
    </rPh>
    <rPh sb="17" eb="18">
      <t>ク</t>
    </rPh>
    <rPh sb="19" eb="20">
      <t>ア</t>
    </rPh>
    <rPh sb="26" eb="28">
      <t>セイヒン</t>
    </rPh>
    <rPh sb="29" eb="31">
      <t>トクテイ</t>
    </rPh>
    <phoneticPr fontId="1"/>
  </si>
  <si>
    <t>例：Y0010001⇒（山田商事向け）バルブA</t>
    <rPh sb="0" eb="1">
      <t>レイ</t>
    </rPh>
    <rPh sb="12" eb="17">
      <t>ヤマダショウジム</t>
    </rPh>
    <phoneticPr fontId="1"/>
  </si>
  <si>
    <t>Y0010002⇒（山田商事向け）バルブB</t>
    <rPh sb="10" eb="14">
      <t>ヤマダショウジ</t>
    </rPh>
    <rPh sb="14" eb="15">
      <t>ム</t>
    </rPh>
    <phoneticPr fontId="1"/>
  </si>
  <si>
    <t>S0010001⇒（鈴木製作所向け）バルブC</t>
    <rPh sb="10" eb="15">
      <t>スズキセイサクショ</t>
    </rPh>
    <rPh sb="15" eb="16">
      <t>ム</t>
    </rPh>
    <phoneticPr fontId="1"/>
  </si>
  <si>
    <t>S0020001⇒（斎藤製作所向け）バルブD</t>
    <rPh sb="10" eb="15">
      <t>サイトウセイサクショ</t>
    </rPh>
    <rPh sb="15" eb="16">
      <t>ム</t>
    </rPh>
    <phoneticPr fontId="1"/>
  </si>
  <si>
    <t>S0020002⇒（斎藤製作所向け）バルブE　など。</t>
    <rPh sb="10" eb="12">
      <t>サイトウ</t>
    </rPh>
    <rPh sb="12" eb="15">
      <t>セイサクショ</t>
    </rPh>
    <rPh sb="15" eb="16">
      <t>ム</t>
    </rPh>
    <phoneticPr fontId="1"/>
  </si>
  <si>
    <r>
      <t>最後の</t>
    </r>
    <r>
      <rPr>
        <sz val="11"/>
        <color rgb="FF000000"/>
        <rFont val="Aptos Narrow"/>
        <family val="2"/>
      </rPr>
      <t>4</t>
    </r>
    <r>
      <rPr>
        <sz val="11"/>
        <color rgb="FF000000"/>
        <rFont val="Aptos Narrow"/>
        <family val="3"/>
        <charset val="128"/>
        <scheme val="minor"/>
      </rPr>
      <t>桁：製品状態コード</t>
    </r>
  </si>
  <si>
    <t>製品の状態（鍛造後、加工後、ろう付け後、組立後　など）を示す</t>
    <rPh sb="0" eb="2">
      <t>セイヒン</t>
    </rPh>
    <rPh sb="3" eb="5">
      <t>ジョウタイ</t>
    </rPh>
    <rPh sb="6" eb="8">
      <t>タンゾウ</t>
    </rPh>
    <rPh sb="8" eb="9">
      <t>ゴ</t>
    </rPh>
    <rPh sb="10" eb="12">
      <t>カコウ</t>
    </rPh>
    <rPh sb="12" eb="13">
      <t>ゴ</t>
    </rPh>
    <rPh sb="16" eb="17">
      <t>ヅ</t>
    </rPh>
    <rPh sb="18" eb="19">
      <t>ゴ</t>
    </rPh>
    <rPh sb="20" eb="22">
      <t>クミタテ</t>
    </rPh>
    <rPh sb="22" eb="23">
      <t>ゴ</t>
    </rPh>
    <rPh sb="28" eb="29">
      <t>シメ</t>
    </rPh>
    <phoneticPr fontId="1"/>
  </si>
  <si>
    <t>例：Y001000101⇒（山田商事向け）バルブAの、鍛造後の状態（切削未済、ろう付け未済）</t>
    <rPh sb="0" eb="1">
      <t>レイ</t>
    </rPh>
    <rPh sb="14" eb="19">
      <t>ヤマダショウジム</t>
    </rPh>
    <rPh sb="27" eb="30">
      <t>タンゾウゴ</t>
    </rPh>
    <rPh sb="31" eb="33">
      <t>ジョウタイ</t>
    </rPh>
    <rPh sb="34" eb="36">
      <t>セッサク</t>
    </rPh>
    <rPh sb="36" eb="38">
      <t>ミサイ</t>
    </rPh>
    <rPh sb="41" eb="42">
      <t>ヅ</t>
    </rPh>
    <rPh sb="43" eb="45">
      <t>ミサイ</t>
    </rPh>
    <phoneticPr fontId="1"/>
  </si>
  <si>
    <t>Y001000102⇒（山田商事向け）バルブAの、切削加工後の状態（ろう付け未済）</t>
    <rPh sb="12" eb="17">
      <t>ヤマダショウジム</t>
    </rPh>
    <rPh sb="25" eb="27">
      <t>セッサク</t>
    </rPh>
    <rPh sb="27" eb="29">
      <t>カコウ</t>
    </rPh>
    <rPh sb="29" eb="30">
      <t>ゴ</t>
    </rPh>
    <rPh sb="31" eb="33">
      <t>ジョウタイ</t>
    </rPh>
    <rPh sb="36" eb="37">
      <t>ヅ</t>
    </rPh>
    <rPh sb="38" eb="40">
      <t>ミサイ</t>
    </rPh>
    <phoneticPr fontId="1"/>
  </si>
  <si>
    <t>Y001000199⇒（山田商事向け）バルブAの、ろう付け後の状態（完成品の状態）</t>
    <rPh sb="12" eb="17">
      <t>ヤマダショウジム</t>
    </rPh>
    <rPh sb="27" eb="28">
      <t>ヅ</t>
    </rPh>
    <rPh sb="29" eb="30">
      <t>ゴ</t>
    </rPh>
    <rPh sb="31" eb="33">
      <t>ジョウタイ</t>
    </rPh>
    <rPh sb="34" eb="37">
      <t>カンセイヒン</t>
    </rPh>
    <rPh sb="38" eb="40">
      <t>ジョウタイ</t>
    </rPh>
    <phoneticPr fontId="1"/>
  </si>
  <si>
    <t>状態が完成品である場合、”９９”となる。</t>
    <rPh sb="0" eb="2">
      <t>ジョウタイ</t>
    </rPh>
    <rPh sb="3" eb="6">
      <t>カンセイヒン</t>
    </rPh>
    <rPh sb="9" eb="11">
      <t>バアイ</t>
    </rPh>
    <phoneticPr fontId="1"/>
  </si>
  <si>
    <t>T042000199　継手A　に関連する冶具について考える</t>
    <rPh sb="11" eb="13">
      <t>ツギテ</t>
    </rPh>
    <rPh sb="16" eb="18">
      <t>カンレン</t>
    </rPh>
    <rPh sb="20" eb="22">
      <t>ジグ</t>
    </rPh>
    <rPh sb="26" eb="27">
      <t>カンガ</t>
    </rPh>
    <phoneticPr fontId="1"/>
  </si>
  <si>
    <t>この製品は、以下の様な工程を経て生産されるとする。</t>
    <rPh sb="2" eb="4">
      <t>セイヒン</t>
    </rPh>
    <rPh sb="6" eb="8">
      <t>イカ</t>
    </rPh>
    <rPh sb="9" eb="10">
      <t>ヨウ</t>
    </rPh>
    <rPh sb="11" eb="13">
      <t>コウテイ</t>
    </rPh>
    <rPh sb="14" eb="15">
      <t>ヘ</t>
    </rPh>
    <rPh sb="16" eb="18">
      <t>セイサン</t>
    </rPh>
    <phoneticPr fontId="1"/>
  </si>
  <si>
    <t>各工程の状態のアイテムコードは以下のとおりとする。</t>
    <rPh sb="0" eb="3">
      <t>カクコウテイ</t>
    </rPh>
    <rPh sb="4" eb="6">
      <t>ジョウタイ</t>
    </rPh>
    <rPh sb="15" eb="17">
      <t>イカ</t>
    </rPh>
    <phoneticPr fontId="1"/>
  </si>
  <si>
    <t>①鍛造加工する際、②切削加工する際、④ろう付けする際、それぞれの工程にて、複数個の冶具が存在しうる。</t>
    <rPh sb="1" eb="5">
      <t>タンゾウカコウ</t>
    </rPh>
    <rPh sb="7" eb="8">
      <t>サイ</t>
    </rPh>
    <rPh sb="10" eb="14">
      <t>セッサクカコウ</t>
    </rPh>
    <rPh sb="16" eb="17">
      <t>サイ</t>
    </rPh>
    <rPh sb="21" eb="22">
      <t>ヅ</t>
    </rPh>
    <rPh sb="25" eb="26">
      <t>サイ</t>
    </rPh>
    <rPh sb="32" eb="34">
      <t>コウテイ</t>
    </rPh>
    <rPh sb="37" eb="40">
      <t>フクスウコ</t>
    </rPh>
    <rPh sb="41" eb="43">
      <t>ジグ</t>
    </rPh>
    <rPh sb="44" eb="46">
      <t>ソンザイ</t>
    </rPh>
    <phoneticPr fontId="1"/>
  </si>
  <si>
    <t>例えば、②切削加工の工程にて、内部で（１）NC旋盤での加工⇒（２）マシニングセンターでの加工　となっている場合がある。</t>
    <rPh sb="0" eb="1">
      <t>タト</t>
    </rPh>
    <rPh sb="5" eb="9">
      <t>セッサクカコウ</t>
    </rPh>
    <rPh sb="10" eb="12">
      <t>コウテイ</t>
    </rPh>
    <rPh sb="15" eb="17">
      <t>ナイブ</t>
    </rPh>
    <rPh sb="23" eb="25">
      <t>センバン</t>
    </rPh>
    <rPh sb="27" eb="29">
      <t>カコウ</t>
    </rPh>
    <rPh sb="44" eb="46">
      <t>カコウ</t>
    </rPh>
    <rPh sb="53" eb="55">
      <t>バアイ</t>
    </rPh>
    <phoneticPr fontId="1"/>
  </si>
  <si>
    <t>NC旋盤での加工時とマシニングセンターでの加工時では、使用する冶具は異なる。</t>
    <rPh sb="2" eb="4">
      <t>センバン</t>
    </rPh>
    <rPh sb="6" eb="8">
      <t>カコウ</t>
    </rPh>
    <rPh sb="8" eb="9">
      <t>ジ</t>
    </rPh>
    <rPh sb="21" eb="23">
      <t>カコウ</t>
    </rPh>
    <rPh sb="23" eb="24">
      <t>ジ</t>
    </rPh>
    <rPh sb="27" eb="29">
      <t>シヨウ</t>
    </rPh>
    <rPh sb="31" eb="33">
      <t>ジグ</t>
    </rPh>
    <rPh sb="34" eb="35">
      <t>コト</t>
    </rPh>
    <phoneticPr fontId="1"/>
  </si>
  <si>
    <t>よって、例えば冶具に附番する際には以下の様な方法が考えられる。</t>
    <rPh sb="4" eb="5">
      <t>タト</t>
    </rPh>
    <rPh sb="7" eb="9">
      <t>ジグ</t>
    </rPh>
    <rPh sb="10" eb="12">
      <t>フバン</t>
    </rPh>
    <rPh sb="14" eb="15">
      <t>サイ</t>
    </rPh>
    <rPh sb="17" eb="19">
      <t>イカ</t>
    </rPh>
    <rPh sb="20" eb="21">
      <t>ヨウ</t>
    </rPh>
    <rPh sb="22" eb="24">
      <t>ホウホウ</t>
    </rPh>
    <rPh sb="25" eb="26">
      <t>カンガ</t>
    </rPh>
    <phoneticPr fontId="1"/>
  </si>
  <si>
    <t>サンプルリスト１；</t>
    <phoneticPr fontId="1"/>
  </si>
  <si>
    <t>鍛造冶具</t>
    <rPh sb="0" eb="2">
      <t>タンゾウ</t>
    </rPh>
    <rPh sb="2" eb="4">
      <t>ジグ</t>
    </rPh>
    <phoneticPr fontId="1"/>
  </si>
  <si>
    <t>T042000101-01</t>
    <phoneticPr fontId="1"/>
  </si>
  <si>
    <t>NC旋盤冶具</t>
    <rPh sb="2" eb="4">
      <t>センバン</t>
    </rPh>
    <rPh sb="4" eb="6">
      <t>ジグ</t>
    </rPh>
    <phoneticPr fontId="1"/>
  </si>
  <si>
    <t>T042000102-01</t>
    <phoneticPr fontId="1"/>
  </si>
  <si>
    <t>マシニングセンター冶具</t>
    <rPh sb="9" eb="11">
      <t>ジグ</t>
    </rPh>
    <phoneticPr fontId="1"/>
  </si>
  <si>
    <t>T042000102-02</t>
    <phoneticPr fontId="1"/>
  </si>
  <si>
    <t>ろう付け冶具</t>
    <rPh sb="2" eb="3">
      <t>ヅ</t>
    </rPh>
    <rPh sb="4" eb="6">
      <t>ジグ</t>
    </rPh>
    <phoneticPr fontId="1"/>
  </si>
  <si>
    <t>T042000199-01</t>
    <phoneticPr fontId="1"/>
  </si>
  <si>
    <t>この様に、一つのｱｲﾃﾑｺｰﾄﾞに対して複数の冶具が対応する可能性に注意が必要となる。</t>
    <rPh sb="2" eb="3">
      <t>ヨウ</t>
    </rPh>
    <rPh sb="5" eb="6">
      <t>ヒト</t>
    </rPh>
    <rPh sb="17" eb="18">
      <t>タイ</t>
    </rPh>
    <rPh sb="20" eb="22">
      <t>フクスウ</t>
    </rPh>
    <rPh sb="23" eb="25">
      <t>ジグ</t>
    </rPh>
    <rPh sb="26" eb="28">
      <t>タイオウ</t>
    </rPh>
    <rPh sb="30" eb="33">
      <t>カノウセイ</t>
    </rPh>
    <rPh sb="34" eb="36">
      <t>チュウイ</t>
    </rPh>
    <rPh sb="37" eb="39">
      <t>ヒツヨウ</t>
    </rPh>
    <phoneticPr fontId="1"/>
  </si>
  <si>
    <t>棚卸については、単純に部材や完成品を数えるという話。</t>
    <rPh sb="0" eb="2">
      <t>タナオロシ</t>
    </rPh>
    <rPh sb="8" eb="10">
      <t>タンジュン</t>
    </rPh>
    <rPh sb="11" eb="13">
      <t>ブザイ</t>
    </rPh>
    <rPh sb="14" eb="17">
      <t>カンセイヒン</t>
    </rPh>
    <rPh sb="18" eb="19">
      <t>カゾ</t>
    </rPh>
    <rPh sb="24" eb="25">
      <t>ハナシ</t>
    </rPh>
    <phoneticPr fontId="1"/>
  </si>
  <si>
    <t>アイテムコードそのものが対象となる。</t>
    <rPh sb="12" eb="14">
      <t>タイショウ</t>
    </rPh>
    <phoneticPr fontId="1"/>
  </si>
  <si>
    <t>生産管理システムからの情報例</t>
    <rPh sb="0" eb="4">
      <t>セイサンカンリ</t>
    </rPh>
    <rPh sb="11" eb="13">
      <t>ジョウホウ</t>
    </rPh>
    <rPh sb="13" eb="14">
      <t>レイ</t>
    </rPh>
    <phoneticPr fontId="1"/>
  </si>
  <si>
    <t>ｱｲﾃﾑコード</t>
    <phoneticPr fontId="1"/>
  </si>
  <si>
    <t>品名</t>
    <rPh sb="0" eb="2">
      <t>ヒンメイ</t>
    </rPh>
    <phoneticPr fontId="1"/>
  </si>
  <si>
    <t>在庫数</t>
    <rPh sb="0" eb="3">
      <t>ザイコスウ</t>
    </rPh>
    <phoneticPr fontId="1"/>
  </si>
  <si>
    <t>最終取扱日</t>
    <rPh sb="0" eb="2">
      <t>サイシュウ</t>
    </rPh>
    <rPh sb="2" eb="4">
      <t>トリアツカ</t>
    </rPh>
    <rPh sb="4" eb="5">
      <t>ヒ</t>
    </rPh>
    <phoneticPr fontId="1"/>
  </si>
  <si>
    <t>A001000101</t>
    <phoneticPr fontId="1"/>
  </si>
  <si>
    <t>鍛造A</t>
    <rPh sb="0" eb="2">
      <t>タンゾウ</t>
    </rPh>
    <phoneticPr fontId="1"/>
  </si>
  <si>
    <t>A001000102</t>
    <phoneticPr fontId="1"/>
  </si>
  <si>
    <t>継手A</t>
    <rPh sb="0" eb="2">
      <t>ツギテ</t>
    </rPh>
    <phoneticPr fontId="1"/>
  </si>
  <si>
    <t>A001000103</t>
    <phoneticPr fontId="1"/>
  </si>
  <si>
    <t>ハンドルA</t>
    <phoneticPr fontId="1"/>
  </si>
  <si>
    <t>A001000199</t>
    <phoneticPr fontId="1"/>
  </si>
  <si>
    <t>バルブA</t>
    <phoneticPr fontId="1"/>
  </si>
  <si>
    <t>B001000101</t>
    <phoneticPr fontId="1"/>
  </si>
  <si>
    <t>鍛造B</t>
    <rPh sb="0" eb="2">
      <t>タンゾウ</t>
    </rPh>
    <phoneticPr fontId="1"/>
  </si>
  <si>
    <t>B001000199</t>
    <phoneticPr fontId="1"/>
  </si>
  <si>
    <t>継手B</t>
    <rPh sb="0" eb="2">
      <t>ツギテ</t>
    </rPh>
    <phoneticPr fontId="1"/>
  </si>
  <si>
    <t>B001000201</t>
    <phoneticPr fontId="1"/>
  </si>
  <si>
    <t>鍛造C</t>
    <rPh sb="0" eb="2">
      <t>タンゾウ</t>
    </rPh>
    <phoneticPr fontId="1"/>
  </si>
  <si>
    <t>B001000299</t>
    <phoneticPr fontId="1"/>
  </si>
  <si>
    <t>継手C</t>
    <rPh sb="0" eb="2">
      <t>ツギテ</t>
    </rPh>
    <phoneticPr fontId="1"/>
  </si>
  <si>
    <t>前回棚卸</t>
    <rPh sb="0" eb="4">
      <t>ゼンカイタナオロシ</t>
    </rPh>
    <phoneticPr fontId="1"/>
  </si>
  <si>
    <t>ｱｲﾃﾑコード</t>
  </si>
  <si>
    <t>品名</t>
  </si>
  <si>
    <t>在庫数</t>
  </si>
  <si>
    <t>最終取扱日</t>
  </si>
  <si>
    <t>前回棚卸から変動有無</t>
  </si>
  <si>
    <t>A001000101</t>
  </si>
  <si>
    <t>鍛造A</t>
  </si>
  <si>
    <t>←仮の方法ですが、式が入っています</t>
    <rPh sb="1" eb="2">
      <t>カリ</t>
    </rPh>
    <rPh sb="3" eb="5">
      <t>ホウホウ</t>
    </rPh>
    <rPh sb="9" eb="10">
      <t>シキ</t>
    </rPh>
    <rPh sb="11" eb="12">
      <t>ハイ</t>
    </rPh>
    <phoneticPr fontId="1"/>
  </si>
  <si>
    <t>A001000102</t>
  </si>
  <si>
    <t>継手A</t>
  </si>
  <si>
    <t>A001000103</t>
  </si>
  <si>
    <t>ハンドルA</t>
  </si>
  <si>
    <t>A001000199</t>
  </si>
  <si>
    <t>バルブA</t>
  </si>
  <si>
    <t>B001000101</t>
  </si>
  <si>
    <t>鍛造B</t>
  </si>
  <si>
    <t>B001000199</t>
  </si>
  <si>
    <t>継手B</t>
  </si>
  <si>
    <t>B001000201</t>
  </si>
  <si>
    <t>鍛造C</t>
  </si>
  <si>
    <t>B001000299</t>
  </si>
  <si>
    <t>継手C</t>
  </si>
  <si>
    <t>上記の表から、「前回棚卸から変動有無」にて有りのもの（”１”）だけを抽出</t>
    <rPh sb="0" eb="2">
      <t>ジョウキ</t>
    </rPh>
    <rPh sb="3" eb="4">
      <t>ヒョウ</t>
    </rPh>
    <rPh sb="8" eb="10">
      <t>ゼンカイ</t>
    </rPh>
    <rPh sb="10" eb="12">
      <t>タナオロシ</t>
    </rPh>
    <rPh sb="14" eb="16">
      <t>ヘンドウ</t>
    </rPh>
    <rPh sb="16" eb="18">
      <t>ウム</t>
    </rPh>
    <rPh sb="21" eb="22">
      <t>ア</t>
    </rPh>
    <rPh sb="34" eb="36">
      <t>チュウシュツ</t>
    </rPh>
    <phoneticPr fontId="1"/>
  </si>
  <si>
    <t>サンプルリスト２；</t>
    <phoneticPr fontId="1"/>
  </si>
  <si>
    <t>前回棚卸から変動有無</t>
    <rPh sb="0" eb="4">
      <t>ゼンカイタナオロシ</t>
    </rPh>
    <rPh sb="6" eb="8">
      <t>ヘンドウ</t>
    </rPh>
    <rPh sb="8" eb="10">
      <t>ウム</t>
    </rPh>
    <phoneticPr fontId="1"/>
  </si>
  <si>
    <t>上記の抽出済のものを、本アプリのマスターデータとし、RFIDに取り込ませる。</t>
    <rPh sb="0" eb="2">
      <t>ジョウキ</t>
    </rPh>
    <rPh sb="3" eb="6">
      <t>チュウシュツスミ</t>
    </rPh>
    <rPh sb="11" eb="12">
      <t>ホン</t>
    </rPh>
    <rPh sb="31" eb="32">
      <t>ト</t>
    </rPh>
    <rPh sb="33" eb="34">
      <t>コ</t>
    </rPh>
    <phoneticPr fontId="1"/>
  </si>
  <si>
    <t>その後、マスターデータにあるものだけ、棚などに貼ってあるタグ読み取り時に”ピッ”となる様にして、何を数え直したらよいのかをお知らせする。</t>
    <rPh sb="2" eb="3">
      <t>ゴ</t>
    </rPh>
    <rPh sb="19" eb="20">
      <t>タナ</t>
    </rPh>
    <rPh sb="23" eb="24">
      <t>ハ</t>
    </rPh>
    <rPh sb="30" eb="31">
      <t>ヨ</t>
    </rPh>
    <rPh sb="32" eb="33">
      <t>ト</t>
    </rPh>
    <rPh sb="34" eb="35">
      <t>ジ</t>
    </rPh>
    <rPh sb="43" eb="44">
      <t>ヨウ</t>
    </rPh>
    <rPh sb="48" eb="49">
      <t>ナニ</t>
    </rPh>
    <rPh sb="50" eb="51">
      <t>カゾ</t>
    </rPh>
    <rPh sb="52" eb="53">
      <t>ナオ</t>
    </rPh>
    <rPh sb="62" eb="63">
      <t>シ</t>
    </rPh>
    <phoneticPr fontId="1"/>
  </si>
  <si>
    <t>製品構成についても、</t>
    <rPh sb="0" eb="2">
      <t>セイヒン</t>
    </rPh>
    <rPh sb="2" eb="4">
      <t>コウセイ</t>
    </rPh>
    <phoneticPr fontId="1"/>
  </si>
  <si>
    <t>構成例を以下に示す。</t>
    <rPh sb="0" eb="3">
      <t>コウセイレイ</t>
    </rPh>
    <rPh sb="4" eb="6">
      <t>イカ</t>
    </rPh>
    <rPh sb="7" eb="8">
      <t>シメ</t>
    </rPh>
    <phoneticPr fontId="1"/>
  </si>
  <si>
    <t>サンプルリスト3；</t>
    <phoneticPr fontId="1"/>
  </si>
  <si>
    <t>←まだ未確定ですが、取り急ぎイメージを持って頂きやすい様に共有させて頂きます。</t>
    <rPh sb="3" eb="6">
      <t>ミカクテイ</t>
    </rPh>
    <rPh sb="10" eb="11">
      <t>ト</t>
    </rPh>
    <rPh sb="12" eb="13">
      <t>イソ</t>
    </rPh>
    <rPh sb="19" eb="20">
      <t>モ</t>
    </rPh>
    <rPh sb="22" eb="23">
      <t>イタダ</t>
    </rPh>
    <rPh sb="27" eb="28">
      <t>ヨウ</t>
    </rPh>
    <rPh sb="29" eb="31">
      <t>キョウユウ</t>
    </rPh>
    <rPh sb="34" eb="35">
      <t>イタダ</t>
    </rPh>
    <phoneticPr fontId="1"/>
  </si>
  <si>
    <t>アイテムコード（親）</t>
    <rPh sb="8" eb="9">
      <t>オヤ</t>
    </rPh>
    <phoneticPr fontId="1"/>
  </si>
  <si>
    <t>品名（親）</t>
    <rPh sb="0" eb="2">
      <t>ヒンメイ</t>
    </rPh>
    <rPh sb="3" eb="4">
      <t>オヤ</t>
    </rPh>
    <phoneticPr fontId="1"/>
  </si>
  <si>
    <t>アイテムコード（子）</t>
    <rPh sb="8" eb="9">
      <t>コ</t>
    </rPh>
    <phoneticPr fontId="1"/>
  </si>
  <si>
    <t>品名（子）</t>
    <rPh sb="0" eb="2">
      <t>ヒンメイ</t>
    </rPh>
    <rPh sb="3" eb="4">
      <t>コ</t>
    </rPh>
    <phoneticPr fontId="1"/>
  </si>
  <si>
    <t>一方、前回棚卸は2024/3/31とすると、上記のシステムからダウンロードした情報に、「前回棚卸から変動有無」をエクセルで追記。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</si>
</sst>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11"/>
      <color rgb="FF000000"/>
      <name val="Aptos Narrow"/>
      <family val="3"/>
      <charset val="128"/>
      <scheme val="minor"/>
    </font>
    <font>
      <sz val="11"/>
      <color rgb="FF000000"/>
      <name val="Aptos Narrow"/>
      <family val="2"/>
    </font>
    <font>
      <sz val="11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2" xfId="0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14" fontId="4" fillId="0" borderId="5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66675</xdr:rowOff>
    </xdr:from>
    <xdr:to>
      <xdr:col>4</xdr:col>
      <xdr:colOff>733076</xdr:colOff>
      <xdr:row>9</xdr:row>
      <xdr:rowOff>47419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BD93FF7-2AFE-1D48-B1B7-2ADF0E6AB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42925"/>
          <a:ext cx="2790476" cy="1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22</xdr:row>
      <xdr:rowOff>41965</xdr:rowOff>
    </xdr:from>
    <xdr:to>
      <xdr:col>5</xdr:col>
      <xdr:colOff>9526</xdr:colOff>
      <xdr:row>26</xdr:row>
      <xdr:rowOff>18844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1049BF-AB64-4E04-B79C-12CADBCC7E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302"/>
        <a:stretch/>
      </xdr:blipFill>
      <xdr:spPr>
        <a:xfrm>
          <a:off x="2924175" y="5280715"/>
          <a:ext cx="923926" cy="929379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14</xdr:row>
      <xdr:rowOff>228600</xdr:rowOff>
    </xdr:from>
    <xdr:to>
      <xdr:col>4</xdr:col>
      <xdr:colOff>955756</xdr:colOff>
      <xdr:row>19</xdr:row>
      <xdr:rowOff>18844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004D3C8-7430-4F11-A4B1-E5AFD276C8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549"/>
        <a:stretch/>
      </xdr:blipFill>
      <xdr:spPr>
        <a:xfrm>
          <a:off x="3143250" y="3562350"/>
          <a:ext cx="555706" cy="980869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14</xdr:row>
      <xdr:rowOff>47625</xdr:rowOff>
    </xdr:from>
    <xdr:to>
      <xdr:col>3</xdr:col>
      <xdr:colOff>552450</xdr:colOff>
      <xdr:row>14</xdr:row>
      <xdr:rowOff>190500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0B5F8F59-7B49-EC34-D57E-1A63773E9787}"/>
            </a:ext>
          </a:extLst>
        </xdr:cNvPr>
        <xdr:cNvSpPr/>
      </xdr:nvSpPr>
      <xdr:spPr>
        <a:xfrm>
          <a:off x="2095500" y="3381375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123825</xdr:colOff>
      <xdr:row>15</xdr:row>
      <xdr:rowOff>180975</xdr:rowOff>
    </xdr:from>
    <xdr:to>
      <xdr:col>6</xdr:col>
      <xdr:colOff>638175</xdr:colOff>
      <xdr:row>16</xdr:row>
      <xdr:rowOff>85725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CA793455-BC42-488F-8C55-4367DCDF3992}"/>
            </a:ext>
          </a:extLst>
        </xdr:cNvPr>
        <xdr:cNvSpPr/>
      </xdr:nvSpPr>
      <xdr:spPr>
        <a:xfrm rot="2219792">
          <a:off x="4238625" y="37528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20</xdr:row>
      <xdr:rowOff>19050</xdr:rowOff>
    </xdr:from>
    <xdr:to>
      <xdr:col>6</xdr:col>
      <xdr:colOff>581025</xdr:colOff>
      <xdr:row>20</xdr:row>
      <xdr:rowOff>161925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410F2292-21A4-40A0-A2A8-7B1F0EDDE005}"/>
            </a:ext>
          </a:extLst>
        </xdr:cNvPr>
        <xdr:cNvSpPr/>
      </xdr:nvSpPr>
      <xdr:spPr>
        <a:xfrm rot="19684040">
          <a:off x="4181475" y="47815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238126</xdr:colOff>
      <xdr:row>15</xdr:row>
      <xdr:rowOff>47625</xdr:rowOff>
    </xdr:from>
    <xdr:to>
      <xdr:col>2</xdr:col>
      <xdr:colOff>202914</xdr:colOff>
      <xdr:row>18</xdr:row>
      <xdr:rowOff>171450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A0088C6-053A-F937-215B-2F72ACAEA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6" y="3619500"/>
          <a:ext cx="650588" cy="838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17</xdr:row>
      <xdr:rowOff>34416</xdr:rowOff>
    </xdr:from>
    <xdr:to>
      <xdr:col>9</xdr:col>
      <xdr:colOff>561975</xdr:colOff>
      <xdr:row>21</xdr:row>
      <xdr:rowOff>161719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991FF3C-F0CC-408D-9E9F-64931D334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4082541"/>
          <a:ext cx="1828800" cy="1079803"/>
        </a:xfrm>
        <a:prstGeom prst="rect">
          <a:avLst/>
        </a:prstGeom>
      </xdr:spPr>
    </xdr:pic>
    <xdr:clientData/>
  </xdr:twoCellAnchor>
  <xdr:oneCellAnchor>
    <xdr:from>
      <xdr:col>1</xdr:col>
      <xdr:colOff>161925</xdr:colOff>
      <xdr:row>37</xdr:row>
      <xdr:rowOff>152400</xdr:rowOff>
    </xdr:from>
    <xdr:ext cx="2389180" cy="593239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CD736E9-63D5-3EAF-126A-A102ADA084B8}"/>
            </a:ext>
          </a:extLst>
        </xdr:cNvPr>
        <xdr:cNvSpPr txBox="1"/>
      </xdr:nvSpPr>
      <xdr:spPr>
        <a:xfrm>
          <a:off x="847725" y="8724900"/>
          <a:ext cx="238918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200" u="sng"/>
            <a:t>T042</a:t>
          </a:r>
          <a:r>
            <a:rPr kumimoji="1" lang="en-US" altLang="ja-JP" sz="3200"/>
            <a:t> </a:t>
          </a:r>
          <a:r>
            <a:rPr kumimoji="1" lang="en-US" altLang="ja-JP" sz="3200" u="sng"/>
            <a:t>0001</a:t>
          </a:r>
          <a:r>
            <a:rPr kumimoji="1" lang="en-US" altLang="ja-JP" sz="3200"/>
            <a:t> </a:t>
          </a:r>
          <a:r>
            <a:rPr kumimoji="1" lang="en-US" altLang="ja-JP" sz="3200" u="sng"/>
            <a:t>01</a:t>
          </a:r>
          <a:endParaRPr kumimoji="1" lang="ja-JP" altLang="en-US" sz="3200" u="sng"/>
        </a:p>
      </xdr:txBody>
    </xdr:sp>
    <xdr:clientData/>
  </xdr:oneCellAnchor>
  <xdr:oneCellAnchor>
    <xdr:from>
      <xdr:col>0</xdr:col>
      <xdr:colOff>95250</xdr:colOff>
      <xdr:row>40</xdr:row>
      <xdr:rowOff>28575</xdr:rowOff>
    </xdr:from>
    <xdr:ext cx="1666803" cy="32842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C811997-2CC6-DE81-57F2-8C63BD59C878}"/>
            </a:ext>
          </a:extLst>
        </xdr:cNvPr>
        <xdr:cNvSpPr txBox="1"/>
      </xdr:nvSpPr>
      <xdr:spPr>
        <a:xfrm>
          <a:off x="95250" y="9315450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最初の</a:t>
          </a:r>
          <a:r>
            <a:rPr kumimoji="1" lang="en-US" altLang="ja-JP" sz="1100"/>
            <a:t>4</a:t>
          </a:r>
          <a:r>
            <a:rPr kumimoji="1" lang="ja-JP" altLang="en-US" sz="1100"/>
            <a:t>桁：顧客コード</a:t>
          </a:r>
        </a:p>
      </xdr:txBody>
    </xdr:sp>
    <xdr:clientData/>
  </xdr:oneCellAnchor>
  <xdr:oneCellAnchor>
    <xdr:from>
      <xdr:col>2</xdr:col>
      <xdr:colOff>161925</xdr:colOff>
      <xdr:row>41</xdr:row>
      <xdr:rowOff>171450</xdr:rowOff>
    </xdr:from>
    <xdr:ext cx="1525739" cy="32842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2FCAA22-C264-427F-9E89-FC868C131467}"/>
            </a:ext>
          </a:extLst>
        </xdr:cNvPr>
        <xdr:cNvSpPr txBox="1"/>
      </xdr:nvSpPr>
      <xdr:spPr>
        <a:xfrm>
          <a:off x="1533525" y="9696450"/>
          <a:ext cx="152573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中の</a:t>
          </a:r>
          <a:r>
            <a:rPr kumimoji="1" lang="en-US" altLang="ja-JP" sz="1100"/>
            <a:t>4</a:t>
          </a:r>
          <a:r>
            <a:rPr kumimoji="1" lang="ja-JP" altLang="en-US" sz="1100"/>
            <a:t>桁：製品コード</a:t>
          </a:r>
        </a:p>
      </xdr:txBody>
    </xdr:sp>
    <xdr:clientData/>
  </xdr:oneCellAnchor>
  <xdr:oneCellAnchor>
    <xdr:from>
      <xdr:col>3</xdr:col>
      <xdr:colOff>666750</xdr:colOff>
      <xdr:row>40</xdr:row>
      <xdr:rowOff>57150</xdr:rowOff>
    </xdr:from>
    <xdr:ext cx="1948931" cy="328423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8B4FFC5A-8A75-4178-880E-3FD909E5DDA3}"/>
            </a:ext>
          </a:extLst>
        </xdr:cNvPr>
        <xdr:cNvSpPr txBox="1"/>
      </xdr:nvSpPr>
      <xdr:spPr>
        <a:xfrm>
          <a:off x="2724150" y="9344025"/>
          <a:ext cx="194893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最後の</a:t>
          </a:r>
          <a:r>
            <a:rPr kumimoji="1" lang="en-US" altLang="ja-JP" sz="1100"/>
            <a:t>4</a:t>
          </a:r>
          <a:r>
            <a:rPr kumimoji="1" lang="ja-JP" altLang="en-US" sz="1100"/>
            <a:t>桁：製品状態コード</a:t>
          </a:r>
        </a:p>
      </xdr:txBody>
    </xdr:sp>
    <xdr:clientData/>
  </xdr:oneCellAnchor>
  <xdr:twoCellAnchor>
    <xdr:from>
      <xdr:col>1</xdr:col>
      <xdr:colOff>242852</xdr:colOff>
      <xdr:row>39</xdr:row>
      <xdr:rowOff>161925</xdr:rowOff>
    </xdr:from>
    <xdr:to>
      <xdr:col>1</xdr:col>
      <xdr:colOff>542925</xdr:colOff>
      <xdr:row>40</xdr:row>
      <xdr:rowOff>28575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ED3CFE71-5714-3496-3C87-43860FDF70F8}"/>
            </a:ext>
          </a:extLst>
        </xdr:cNvPr>
        <xdr:cNvCxnSpPr>
          <a:endCxn id="11" idx="0"/>
        </xdr:cNvCxnSpPr>
      </xdr:nvCxnSpPr>
      <xdr:spPr>
        <a:xfrm flipH="1">
          <a:off x="928652" y="9210675"/>
          <a:ext cx="300073" cy="104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180975</xdr:rowOff>
    </xdr:from>
    <xdr:to>
      <xdr:col>3</xdr:col>
      <xdr:colOff>142875</xdr:colOff>
      <xdr:row>41</xdr:row>
      <xdr:rowOff>161925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F8C42BAC-E98D-4BB8-8C2B-9AA5106460D0}"/>
            </a:ext>
          </a:extLst>
        </xdr:cNvPr>
        <xdr:cNvCxnSpPr/>
      </xdr:nvCxnSpPr>
      <xdr:spPr>
        <a:xfrm flipH="1">
          <a:off x="2143125" y="9229725"/>
          <a:ext cx="57150" cy="457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39</xdr:row>
      <xdr:rowOff>180975</xdr:rowOff>
    </xdr:from>
    <xdr:to>
      <xdr:col>4</xdr:col>
      <xdr:colOff>609600</xdr:colOff>
      <xdr:row>40</xdr:row>
      <xdr:rowOff>95250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D84A4797-8323-4CD3-8F3C-B523216BBCEA}"/>
            </a:ext>
          </a:extLst>
        </xdr:cNvPr>
        <xdr:cNvCxnSpPr/>
      </xdr:nvCxnSpPr>
      <xdr:spPr>
        <a:xfrm>
          <a:off x="2828925" y="9229725"/>
          <a:ext cx="523875" cy="152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2</xdr:row>
      <xdr:rowOff>58615</xdr:rowOff>
    </xdr:from>
    <xdr:to>
      <xdr:col>2</xdr:col>
      <xdr:colOff>246185</xdr:colOff>
      <xdr:row>6</xdr:row>
      <xdr:rowOff>171264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FF8562-C34B-4FEB-8D57-1CA1F1D0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885" y="542192"/>
          <a:ext cx="1828800" cy="1079803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17</xdr:row>
      <xdr:rowOff>41965</xdr:rowOff>
    </xdr:from>
    <xdr:to>
      <xdr:col>5</xdr:col>
      <xdr:colOff>419102</xdr:colOff>
      <xdr:row>21</xdr:row>
      <xdr:rowOff>18844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BB5297-8EFB-41E7-9E43-A602549AD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302"/>
        <a:stretch/>
      </xdr:blipFill>
      <xdr:spPr>
        <a:xfrm>
          <a:off x="2924175" y="5280715"/>
          <a:ext cx="923926" cy="929379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9</xdr:row>
      <xdr:rowOff>228600</xdr:rowOff>
    </xdr:from>
    <xdr:to>
      <xdr:col>5</xdr:col>
      <xdr:colOff>269957</xdr:colOff>
      <xdr:row>14</xdr:row>
      <xdr:rowOff>18844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5DE3744-AF64-4072-8274-A740FBDB43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549"/>
        <a:stretch/>
      </xdr:blipFill>
      <xdr:spPr>
        <a:xfrm>
          <a:off x="3143250" y="3562350"/>
          <a:ext cx="555706" cy="980869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9</xdr:row>
      <xdr:rowOff>47625</xdr:rowOff>
    </xdr:from>
    <xdr:to>
      <xdr:col>3</xdr:col>
      <xdr:colOff>552450</xdr:colOff>
      <xdr:row>9</xdr:row>
      <xdr:rowOff>190500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3116E57B-F886-40B6-B89E-7FEF336EDE16}"/>
            </a:ext>
          </a:extLst>
        </xdr:cNvPr>
        <xdr:cNvSpPr/>
      </xdr:nvSpPr>
      <xdr:spPr>
        <a:xfrm>
          <a:off x="2095500" y="3381375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123825</xdr:colOff>
      <xdr:row>10</xdr:row>
      <xdr:rowOff>180975</xdr:rowOff>
    </xdr:from>
    <xdr:to>
      <xdr:col>6</xdr:col>
      <xdr:colOff>638175</xdr:colOff>
      <xdr:row>11</xdr:row>
      <xdr:rowOff>85725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256CFD6-BACE-4116-BD99-A69A321374B0}"/>
            </a:ext>
          </a:extLst>
        </xdr:cNvPr>
        <xdr:cNvSpPr/>
      </xdr:nvSpPr>
      <xdr:spPr>
        <a:xfrm rot="2219792">
          <a:off x="4238625" y="37528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15</xdr:row>
      <xdr:rowOff>19050</xdr:rowOff>
    </xdr:from>
    <xdr:to>
      <xdr:col>6</xdr:col>
      <xdr:colOff>581025</xdr:colOff>
      <xdr:row>15</xdr:row>
      <xdr:rowOff>161925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866B8D76-EB7D-4667-90F3-583441B98B8D}"/>
            </a:ext>
          </a:extLst>
        </xdr:cNvPr>
        <xdr:cNvSpPr/>
      </xdr:nvSpPr>
      <xdr:spPr>
        <a:xfrm rot="19684040">
          <a:off x="4181475" y="47815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238126</xdr:colOff>
      <xdr:row>10</xdr:row>
      <xdr:rowOff>47625</xdr:rowOff>
    </xdr:from>
    <xdr:to>
      <xdr:col>1</xdr:col>
      <xdr:colOff>891645</xdr:colOff>
      <xdr:row>13</xdr:row>
      <xdr:rowOff>171450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4D8530F-9455-49DF-B8F7-7D4B7CEA2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6" y="3619500"/>
          <a:ext cx="650588" cy="838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12</xdr:row>
      <xdr:rowOff>34416</xdr:rowOff>
    </xdr:from>
    <xdr:to>
      <xdr:col>9</xdr:col>
      <xdr:colOff>561976</xdr:colOff>
      <xdr:row>16</xdr:row>
      <xdr:rowOff>161719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42C57E3-A3E2-4B15-A481-07A5DBEB9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4082541"/>
          <a:ext cx="1828800" cy="1079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15CC-83AF-4CC7-B756-5E1AE1EE012E}">
  <dimension ref="B1:N60"/>
  <sheetViews>
    <sheetView workbookViewId="0">
      <selection activeCell="A4" sqref="A4"/>
    </sheetView>
  </sheetViews>
  <sheetFormatPr baseColWidth="10" defaultColWidth="8.83203125" defaultRowHeight="15"/>
  <cols>
    <col min="5" max="5" width="14.33203125" customWidth="1"/>
    <col min="14" max="14" width="10.1640625" bestFit="1" customWidth="1"/>
  </cols>
  <sheetData>
    <row r="1" spans="2:14">
      <c r="N1" s="2">
        <v>45470</v>
      </c>
    </row>
    <row r="2" spans="2:14">
      <c r="B2" t="s">
        <v>0</v>
      </c>
    </row>
    <row r="13" spans="2:14">
      <c r="B13" t="s">
        <v>1</v>
      </c>
    </row>
    <row r="15" spans="2:14">
      <c r="B15" t="s">
        <v>2</v>
      </c>
      <c r="E15" t="s">
        <v>3</v>
      </c>
    </row>
    <row r="17" spans="2:8">
      <c r="H17" t="s">
        <v>4</v>
      </c>
    </row>
    <row r="20" spans="2:8">
      <c r="B20" t="s">
        <v>5</v>
      </c>
    </row>
    <row r="22" spans="2:8">
      <c r="E22" t="s">
        <v>6</v>
      </c>
    </row>
    <row r="29" spans="2:8">
      <c r="B29" t="s">
        <v>7</v>
      </c>
    </row>
    <row r="31" spans="2:8">
      <c r="B31" t="s">
        <v>2</v>
      </c>
      <c r="E31" t="s">
        <v>8</v>
      </c>
    </row>
    <row r="32" spans="2:8">
      <c r="B32" t="s">
        <v>3</v>
      </c>
      <c r="E32" t="s">
        <v>9</v>
      </c>
    </row>
    <row r="33" spans="2:5">
      <c r="B33" t="s">
        <v>6</v>
      </c>
      <c r="E33" t="s">
        <v>10</v>
      </c>
    </row>
    <row r="34" spans="2:5">
      <c r="B34" t="s">
        <v>4</v>
      </c>
      <c r="E34" t="s">
        <v>11</v>
      </c>
    </row>
    <row r="36" spans="2:5">
      <c r="B36" t="s">
        <v>12</v>
      </c>
    </row>
    <row r="37" spans="2:5">
      <c r="B37" t="s">
        <v>13</v>
      </c>
    </row>
    <row r="46" spans="2:5">
      <c r="B46" s="1" t="s">
        <v>14</v>
      </c>
      <c r="E46" t="s">
        <v>15</v>
      </c>
    </row>
    <row r="47" spans="2:5">
      <c r="E47" t="s">
        <v>16</v>
      </c>
    </row>
    <row r="49" spans="2:5">
      <c r="B49" s="1" t="s">
        <v>17</v>
      </c>
      <c r="E49" t="s">
        <v>18</v>
      </c>
    </row>
    <row r="50" spans="2:5">
      <c r="E50" t="s">
        <v>19</v>
      </c>
    </row>
    <row r="51" spans="2:5">
      <c r="E51" t="s">
        <v>20</v>
      </c>
    </row>
    <row r="52" spans="2:5">
      <c r="E52" t="s">
        <v>21</v>
      </c>
    </row>
    <row r="53" spans="2:5">
      <c r="E53" t="s">
        <v>22</v>
      </c>
    </row>
    <row r="54" spans="2:5">
      <c r="E54" t="s">
        <v>23</v>
      </c>
    </row>
    <row r="56" spans="2:5">
      <c r="B56" s="1" t="s">
        <v>24</v>
      </c>
      <c r="E56" t="s">
        <v>25</v>
      </c>
    </row>
    <row r="57" spans="2:5">
      <c r="E57" t="s">
        <v>26</v>
      </c>
    </row>
    <row r="58" spans="2:5">
      <c r="E58" t="s">
        <v>27</v>
      </c>
    </row>
    <row r="59" spans="2:5">
      <c r="E59" t="s">
        <v>28</v>
      </c>
    </row>
    <row r="60" spans="2:5">
      <c r="E60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D23C-3E15-46F9-B932-50A4508B610E}">
  <dimension ref="B2:H39"/>
  <sheetViews>
    <sheetView zoomScale="130" zoomScaleNormal="130" workbookViewId="0">
      <selection activeCell="B33" sqref="B33"/>
    </sheetView>
  </sheetViews>
  <sheetFormatPr baseColWidth="10" defaultColWidth="8.83203125" defaultRowHeight="15"/>
  <cols>
    <col min="2" max="2" width="23.5" customWidth="1"/>
    <col min="3" max="3" width="17.6640625" customWidth="1"/>
  </cols>
  <sheetData>
    <row r="2" spans="2:8">
      <c r="B2" t="s">
        <v>30</v>
      </c>
    </row>
    <row r="9" spans="2:8">
      <c r="B9" t="s">
        <v>31</v>
      </c>
    </row>
    <row r="10" spans="2:8">
      <c r="B10" t="s">
        <v>2</v>
      </c>
      <c r="E10" t="s">
        <v>3</v>
      </c>
    </row>
    <row r="12" spans="2:8">
      <c r="H12" t="s">
        <v>4</v>
      </c>
    </row>
    <row r="15" spans="2:8">
      <c r="B15" t="s">
        <v>5</v>
      </c>
    </row>
    <row r="17" spans="2:5">
      <c r="E17" t="s">
        <v>6</v>
      </c>
    </row>
    <row r="22" spans="2:5">
      <c r="B22" t="s">
        <v>32</v>
      </c>
    </row>
    <row r="23" spans="2:5">
      <c r="B23" t="s">
        <v>2</v>
      </c>
      <c r="E23" t="s">
        <v>8</v>
      </c>
    </row>
    <row r="24" spans="2:5">
      <c r="B24" t="s">
        <v>3</v>
      </c>
      <c r="E24" t="s">
        <v>9</v>
      </c>
    </row>
    <row r="25" spans="2:5">
      <c r="B25" t="s">
        <v>6</v>
      </c>
      <c r="E25" t="s">
        <v>10</v>
      </c>
    </row>
    <row r="26" spans="2:5">
      <c r="B26" t="s">
        <v>4</v>
      </c>
      <c r="E26" t="s">
        <v>11</v>
      </c>
    </row>
    <row r="28" spans="2:5">
      <c r="B28" t="s">
        <v>33</v>
      </c>
    </row>
    <row r="29" spans="2:5">
      <c r="B29" t="s">
        <v>34</v>
      </c>
    </row>
    <row r="30" spans="2:5">
      <c r="B30" t="s">
        <v>35</v>
      </c>
    </row>
    <row r="32" spans="2:5">
      <c r="B32" t="s">
        <v>36</v>
      </c>
    </row>
    <row r="33" spans="2:3">
      <c r="B33" t="s">
        <v>37</v>
      </c>
    </row>
    <row r="34" spans="2:3">
      <c r="B34" s="5" t="s">
        <v>38</v>
      </c>
      <c r="C34" s="5" t="s">
        <v>39</v>
      </c>
    </row>
    <row r="35" spans="2:3">
      <c r="B35" s="5" t="s">
        <v>40</v>
      </c>
      <c r="C35" s="5" t="s">
        <v>41</v>
      </c>
    </row>
    <row r="36" spans="2:3">
      <c r="B36" s="5" t="s">
        <v>42</v>
      </c>
      <c r="C36" s="5" t="s">
        <v>43</v>
      </c>
    </row>
    <row r="37" spans="2:3">
      <c r="B37" s="5" t="s">
        <v>44</v>
      </c>
      <c r="C37" s="5" t="s">
        <v>45</v>
      </c>
    </row>
    <row r="39" spans="2:3">
      <c r="B39" t="s">
        <v>46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7E66-6D86-4932-8065-15EEAC8F0226}">
  <dimension ref="B2:G44"/>
  <sheetViews>
    <sheetView tabSelected="1" topLeftCell="A9" zoomScale="92" workbookViewId="0">
      <selection activeCell="G39" sqref="G39"/>
    </sheetView>
  </sheetViews>
  <sheetFormatPr baseColWidth="10" defaultColWidth="8.83203125" defaultRowHeight="15"/>
  <cols>
    <col min="2" max="2" width="16.1640625" customWidth="1"/>
    <col min="3" max="3" width="11" customWidth="1"/>
    <col min="5" max="5" width="31.5" customWidth="1"/>
    <col min="6" max="6" width="21.33203125" bestFit="1" customWidth="1"/>
    <col min="7" max="7" width="10.1640625" bestFit="1" customWidth="1"/>
  </cols>
  <sheetData>
    <row r="2" spans="2:5">
      <c r="B2" t="s">
        <v>47</v>
      </c>
    </row>
    <row r="3" spans="2:5">
      <c r="B3" t="s">
        <v>48</v>
      </c>
    </row>
    <row r="6" spans="2:5">
      <c r="B6" t="s">
        <v>49</v>
      </c>
    </row>
    <row r="8" spans="2:5">
      <c r="B8" s="3" t="s">
        <v>50</v>
      </c>
      <c r="C8" s="3" t="s">
        <v>51</v>
      </c>
      <c r="D8" s="3" t="s">
        <v>52</v>
      </c>
      <c r="E8" s="3" t="s">
        <v>53</v>
      </c>
    </row>
    <row r="9" spans="2:5">
      <c r="B9" s="3" t="s">
        <v>54</v>
      </c>
      <c r="C9" s="3" t="s">
        <v>55</v>
      </c>
      <c r="D9" s="3">
        <v>10</v>
      </c>
      <c r="E9" s="4">
        <v>45442</v>
      </c>
    </row>
    <row r="10" spans="2:5">
      <c r="B10" s="3" t="s">
        <v>56</v>
      </c>
      <c r="C10" s="3" t="s">
        <v>57</v>
      </c>
      <c r="D10" s="3">
        <v>50</v>
      </c>
      <c r="E10" s="4">
        <v>45444</v>
      </c>
    </row>
    <row r="11" spans="2:5">
      <c r="B11" s="3" t="s">
        <v>58</v>
      </c>
      <c r="C11" s="3" t="s">
        <v>59</v>
      </c>
      <c r="D11" s="3">
        <v>100</v>
      </c>
      <c r="E11" s="4">
        <v>45357</v>
      </c>
    </row>
    <row r="12" spans="2:5">
      <c r="B12" s="3" t="s">
        <v>60</v>
      </c>
      <c r="C12" s="3" t="s">
        <v>61</v>
      </c>
      <c r="D12" s="3">
        <v>0</v>
      </c>
      <c r="E12" s="4">
        <v>45463</v>
      </c>
    </row>
    <row r="13" spans="2:5">
      <c r="B13" s="3" t="s">
        <v>62</v>
      </c>
      <c r="C13" s="3" t="s">
        <v>63</v>
      </c>
      <c r="D13" s="3">
        <v>50</v>
      </c>
      <c r="E13" s="4">
        <v>43958</v>
      </c>
    </row>
    <row r="14" spans="2:5">
      <c r="B14" s="3" t="s">
        <v>64</v>
      </c>
      <c r="C14" s="3" t="s">
        <v>65</v>
      </c>
      <c r="D14" s="3">
        <v>0</v>
      </c>
      <c r="E14" s="4">
        <v>44935</v>
      </c>
    </row>
    <row r="15" spans="2:5">
      <c r="B15" s="3" t="s">
        <v>66</v>
      </c>
      <c r="C15" s="3" t="s">
        <v>67</v>
      </c>
      <c r="D15" s="3">
        <v>0</v>
      </c>
      <c r="E15" s="4">
        <v>43257</v>
      </c>
    </row>
    <row r="16" spans="2:5">
      <c r="B16" s="3" t="s">
        <v>68</v>
      </c>
      <c r="C16" s="3" t="s">
        <v>69</v>
      </c>
      <c r="D16" s="3">
        <v>60</v>
      </c>
      <c r="E16" s="4">
        <v>45383</v>
      </c>
    </row>
    <row r="19" spans="2:7">
      <c r="B19" t="s">
        <v>106</v>
      </c>
    </row>
    <row r="21" spans="2:7">
      <c r="F21" t="s">
        <v>70</v>
      </c>
      <c r="G21" s="2">
        <v>45382</v>
      </c>
    </row>
    <row r="22" spans="2:7" ht="18">
      <c r="B22" s="8" t="s">
        <v>71</v>
      </c>
      <c r="C22" s="9" t="s">
        <v>72</v>
      </c>
      <c r="D22" s="9" t="s">
        <v>73</v>
      </c>
      <c r="E22" s="9" t="s">
        <v>74</v>
      </c>
      <c r="F22" s="9" t="s">
        <v>75</v>
      </c>
    </row>
    <row r="23" spans="2:7" ht="18">
      <c r="B23" s="10" t="s">
        <v>76</v>
      </c>
      <c r="C23" s="11" t="s">
        <v>77</v>
      </c>
      <c r="D23" s="11">
        <v>10</v>
      </c>
      <c r="E23" s="12">
        <v>45442</v>
      </c>
      <c r="F23" s="3">
        <f>IF(E23-$G$21&gt;0,1,0)</f>
        <v>1</v>
      </c>
      <c r="G23" t="s">
        <v>78</v>
      </c>
    </row>
    <row r="24" spans="2:7" ht="18">
      <c r="B24" s="10" t="s">
        <v>79</v>
      </c>
      <c r="C24" s="11" t="s">
        <v>80</v>
      </c>
      <c r="D24" s="11">
        <v>50</v>
      </c>
      <c r="E24" s="12">
        <v>45444</v>
      </c>
      <c r="F24" s="3">
        <f t="shared" ref="F24:F30" si="0">IF(E24-$G$21&gt;0,1,0)</f>
        <v>1</v>
      </c>
    </row>
    <row r="25" spans="2:7" ht="18">
      <c r="B25" s="10" t="s">
        <v>81</v>
      </c>
      <c r="C25" s="11" t="s">
        <v>82</v>
      </c>
      <c r="D25" s="11">
        <v>100</v>
      </c>
      <c r="E25" s="12">
        <v>45357</v>
      </c>
      <c r="F25" s="3">
        <f t="shared" si="0"/>
        <v>0</v>
      </c>
    </row>
    <row r="26" spans="2:7" ht="18">
      <c r="B26" s="10" t="s">
        <v>83</v>
      </c>
      <c r="C26" s="11" t="s">
        <v>84</v>
      </c>
      <c r="D26" s="11">
        <v>0</v>
      </c>
      <c r="E26" s="12">
        <v>45463</v>
      </c>
      <c r="F26" s="3">
        <v>0</v>
      </c>
    </row>
    <row r="27" spans="2:7" ht="18">
      <c r="B27" s="10" t="s">
        <v>85</v>
      </c>
      <c r="C27" s="11" t="s">
        <v>86</v>
      </c>
      <c r="D27" s="11">
        <v>50</v>
      </c>
      <c r="E27" s="12">
        <v>43958</v>
      </c>
      <c r="F27" s="3">
        <v>1</v>
      </c>
    </row>
    <row r="28" spans="2:7" ht="18">
      <c r="B28" s="10" t="s">
        <v>87</v>
      </c>
      <c r="C28" s="11" t="s">
        <v>88</v>
      </c>
      <c r="D28" s="11">
        <v>0</v>
      </c>
      <c r="E28" s="12">
        <v>44935</v>
      </c>
      <c r="F28" s="3">
        <f t="shared" si="0"/>
        <v>0</v>
      </c>
    </row>
    <row r="29" spans="2:7" ht="18">
      <c r="B29" s="10" t="s">
        <v>89</v>
      </c>
      <c r="C29" s="11" t="s">
        <v>90</v>
      </c>
      <c r="D29" s="11">
        <v>0</v>
      </c>
      <c r="E29" s="12">
        <v>43257</v>
      </c>
      <c r="F29" s="3">
        <f t="shared" si="0"/>
        <v>0</v>
      </c>
    </row>
    <row r="30" spans="2:7" ht="18">
      <c r="B30" s="10" t="s">
        <v>91</v>
      </c>
      <c r="C30" s="11" t="s">
        <v>92</v>
      </c>
      <c r="D30" s="11">
        <v>60</v>
      </c>
      <c r="E30" s="12">
        <v>45383</v>
      </c>
      <c r="F30" s="3">
        <f t="shared" si="0"/>
        <v>1</v>
      </c>
    </row>
    <row r="33" spans="2:6">
      <c r="B33" t="s">
        <v>93</v>
      </c>
    </row>
    <row r="34" spans="2:6">
      <c r="B34" t="s">
        <v>94</v>
      </c>
    </row>
    <row r="35" spans="2:6">
      <c r="B35" s="5" t="s">
        <v>50</v>
      </c>
      <c r="C35" s="5" t="s">
        <v>51</v>
      </c>
      <c r="D35" s="5" t="s">
        <v>52</v>
      </c>
      <c r="E35" s="5" t="s">
        <v>53</v>
      </c>
      <c r="F35" s="5" t="s">
        <v>95</v>
      </c>
    </row>
    <row r="36" spans="2:6">
      <c r="B36" s="5" t="s">
        <v>54</v>
      </c>
      <c r="C36" s="5" t="s">
        <v>55</v>
      </c>
      <c r="D36" s="5">
        <v>10</v>
      </c>
      <c r="E36" s="6">
        <v>45442</v>
      </c>
      <c r="F36" s="5">
        <f>IF(E36-$G$21&gt;0,1,0)</f>
        <v>1</v>
      </c>
    </row>
    <row r="37" spans="2:6">
      <c r="B37" s="5" t="s">
        <v>56</v>
      </c>
      <c r="C37" s="5" t="s">
        <v>57</v>
      </c>
      <c r="D37" s="5">
        <v>50</v>
      </c>
      <c r="E37" s="6">
        <v>45444</v>
      </c>
      <c r="F37" s="5">
        <f t="shared" ref="F37:F39" si="1">IF(E37-$G$21&gt;0,1,0)</f>
        <v>1</v>
      </c>
    </row>
    <row r="38" spans="2:6">
      <c r="B38" s="5" t="s">
        <v>60</v>
      </c>
      <c r="C38" s="5" t="s">
        <v>61</v>
      </c>
      <c r="D38" s="5">
        <v>0</v>
      </c>
      <c r="E38" s="6">
        <v>45463</v>
      </c>
      <c r="F38" s="5">
        <v>0</v>
      </c>
    </row>
    <row r="39" spans="2:6">
      <c r="B39" s="5" t="s">
        <v>68</v>
      </c>
      <c r="C39" s="5" t="s">
        <v>69</v>
      </c>
      <c r="D39" s="5">
        <v>60</v>
      </c>
      <c r="E39" s="6">
        <v>45383</v>
      </c>
      <c r="F39" s="5">
        <f t="shared" si="1"/>
        <v>1</v>
      </c>
    </row>
    <row r="42" spans="2:6">
      <c r="B42" t="s">
        <v>96</v>
      </c>
    </row>
    <row r="44" spans="2:6">
      <c r="B44" t="s">
        <v>97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224E-62D6-4D86-811A-54D5408F8AEB}">
  <dimension ref="B2:E14"/>
  <sheetViews>
    <sheetView topLeftCell="A2" zoomScale="116" workbookViewId="0">
      <selection activeCell="D16" sqref="D16"/>
    </sheetView>
  </sheetViews>
  <sheetFormatPr baseColWidth="10" defaultColWidth="8.83203125" defaultRowHeight="15"/>
  <cols>
    <col min="2" max="3" width="18.1640625" customWidth="1"/>
    <col min="4" max="4" width="18.83203125" customWidth="1"/>
    <col min="5" max="5" width="14.1640625" customWidth="1"/>
  </cols>
  <sheetData>
    <row r="2" spans="2:5">
      <c r="B2" t="s">
        <v>98</v>
      </c>
    </row>
    <row r="3" spans="2:5">
      <c r="B3" t="s">
        <v>48</v>
      </c>
    </row>
    <row r="5" spans="2:5">
      <c r="B5" t="s">
        <v>99</v>
      </c>
    </row>
    <row r="7" spans="2:5">
      <c r="B7" t="s">
        <v>100</v>
      </c>
      <c r="C7" s="7" t="s">
        <v>101</v>
      </c>
    </row>
    <row r="8" spans="2:5">
      <c r="B8" s="5" t="s">
        <v>102</v>
      </c>
      <c r="C8" s="5" t="s">
        <v>103</v>
      </c>
      <c r="D8" s="5" t="s">
        <v>104</v>
      </c>
      <c r="E8" s="5" t="s">
        <v>105</v>
      </c>
    </row>
    <row r="9" spans="2:5">
      <c r="B9" s="5" t="s">
        <v>83</v>
      </c>
      <c r="C9" s="5" t="s">
        <v>84</v>
      </c>
      <c r="D9" s="5" t="s">
        <v>54</v>
      </c>
      <c r="E9" s="5" t="s">
        <v>55</v>
      </c>
    </row>
    <row r="10" spans="2:5">
      <c r="B10" s="5" t="s">
        <v>60</v>
      </c>
      <c r="C10" s="5" t="s">
        <v>61</v>
      </c>
      <c r="D10" s="5" t="s">
        <v>56</v>
      </c>
      <c r="E10" s="5" t="s">
        <v>57</v>
      </c>
    </row>
    <row r="11" spans="2:5">
      <c r="B11" s="5" t="s">
        <v>60</v>
      </c>
      <c r="C11" s="5" t="s">
        <v>61</v>
      </c>
      <c r="D11" s="5" t="s">
        <v>58</v>
      </c>
      <c r="E11" s="5" t="s">
        <v>59</v>
      </c>
    </row>
    <row r="12" spans="2:5">
      <c r="B12" s="5" t="s">
        <v>56</v>
      </c>
      <c r="C12" s="5" t="s">
        <v>57</v>
      </c>
      <c r="D12" s="5" t="s">
        <v>54</v>
      </c>
      <c r="E12" s="5" t="s">
        <v>55</v>
      </c>
    </row>
    <row r="13" spans="2:5">
      <c r="B13" s="5" t="s">
        <v>64</v>
      </c>
      <c r="C13" s="5" t="s">
        <v>65</v>
      </c>
      <c r="D13" s="5" t="s">
        <v>62</v>
      </c>
      <c r="E13" s="5" t="s">
        <v>63</v>
      </c>
    </row>
    <row r="14" spans="2:5">
      <c r="B14" s="5" t="s">
        <v>68</v>
      </c>
      <c r="C14" s="5" t="s">
        <v>69</v>
      </c>
      <c r="D14" s="5" t="s">
        <v>66</v>
      </c>
      <c r="E14" s="5" t="s">
        <v>67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E1C846E12A1F148B870DA000F4FEE94" ma:contentTypeVersion="8" ma:contentTypeDescription="新しいドキュメントを作成します。" ma:contentTypeScope="" ma:versionID="ddb4a35e8bb218006082b4c41c5287cf">
  <xsd:schema xmlns:xsd="http://www.w3.org/2001/XMLSchema" xmlns:xs="http://www.w3.org/2001/XMLSchema" xmlns:p="http://schemas.microsoft.com/office/2006/metadata/properties" xmlns:ns2="f0ce453c-4a97-466a-bfbe-896b911d08cf" targetNamespace="http://schemas.microsoft.com/office/2006/metadata/properties" ma:root="true" ma:fieldsID="20129c816e42a14b43849ca959e7bc96" ns2:_="">
    <xsd:import namespace="f0ce453c-4a97-466a-bfbe-896b911d08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e453c-4a97-466a-bfbe-896b911d08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A387AE-1F3E-4CCA-B774-A7E3AFFEB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1238BF-EF4B-405A-ACE8-F66248A9B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ce453c-4a97-466a-bfbe-896b911d08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87A85-6FDD-45C8-B6F2-0AC70345E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ｱｲﾃﾑｺｰﾄﾞの基本</vt:lpstr>
      <vt:lpstr>1。冶具探索アプリ</vt:lpstr>
      <vt:lpstr>２．棚卸アプリ</vt:lpstr>
      <vt:lpstr>３．製品構成アプリ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松井大門</dc:creator>
  <cp:keywords/>
  <dc:description/>
  <cp:lastModifiedBy>Kyle Nathan yahya</cp:lastModifiedBy>
  <cp:revision/>
  <dcterms:created xsi:type="dcterms:W3CDTF">2024-06-27T03:46:42Z</dcterms:created>
  <dcterms:modified xsi:type="dcterms:W3CDTF">2024-12-11T01:34:36Z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0x0101009E1C846E12A1F148B870DA000F4FEE94</vt:lpwstr>
  </property>
</Properties>
</file>