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ypro\Домашние работы\"/>
    </mc:Choice>
  </mc:AlternateContent>
  <xr:revisionPtr revIDLastSave="0" documentId="13_ncr:1_{4DC2D560-3095-4018-85BA-15A5F6D3380A}" xr6:coauthVersionLast="47" xr6:coauthVersionMax="47" xr10:uidLastSave="{00000000-0000-0000-0000-000000000000}"/>
  <bookViews>
    <workbookView xWindow="-120" yWindow="-120" windowWidth="29040" windowHeight="15840" xr2:uid="{99776230-13A5-4FCE-947C-F55FC3718EF6}"/>
  </bookViews>
  <sheets>
    <sheet name="Задача 1" sheetId="1" r:id="rId1"/>
    <sheet name="Задача 2 Список товаров" sheetId="2" r:id="rId2"/>
    <sheet name="Задача 2 Калькулято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2" i="3"/>
  <c r="D2" i="3"/>
  <c r="B3" i="3"/>
  <c r="D5" i="3" s="1"/>
  <c r="B2" i="3"/>
  <c r="C8" i="1"/>
  <c r="C4" i="1"/>
</calcChain>
</file>

<file path=xl/sharedStrings.xml><?xml version="1.0" encoding="utf-8"?>
<sst xmlns="http://schemas.openxmlformats.org/spreadsheetml/2006/main" count="94" uniqueCount="47">
  <si>
    <t>n</t>
  </si>
  <si>
    <t>m</t>
  </si>
  <si>
    <t>n!/m!*(n-m)!</t>
  </si>
  <si>
    <t>Пул/длина выборки</t>
  </si>
  <si>
    <t>ЗАДАЧА 1 (3)</t>
  </si>
  <si>
    <t>ЗАДАЧА 1 (2)</t>
  </si>
  <si>
    <t>Задача 1 (1)</t>
  </si>
  <si>
    <t>Список товаров</t>
  </si>
  <si>
    <t>Погремушка детская</t>
  </si>
  <si>
    <t>Мягкая игрушка "Единорог"</t>
  </si>
  <si>
    <t>Юла</t>
  </si>
  <si>
    <t>Мягкая игрушка малая "Клоун"</t>
  </si>
  <si>
    <t xml:space="preserve">Набор кубиков </t>
  </si>
  <si>
    <t xml:space="preserve">Конструктор Лего </t>
  </si>
  <si>
    <t>Пластилин шариковый 7 цветов</t>
  </si>
  <si>
    <t>Кукла Барби</t>
  </si>
  <si>
    <t>Кукла- пупс</t>
  </si>
  <si>
    <t>Категория товара</t>
  </si>
  <si>
    <t>Назначение (возраст)</t>
  </si>
  <si>
    <t>Обучающий планшет "Дракоша"</t>
  </si>
  <si>
    <t>Подгузники р-р 5-8 кг (Япония)</t>
  </si>
  <si>
    <t>Подгузники-трусики р-р 8-12 кг (Япония)</t>
  </si>
  <si>
    <t>Соска-пустышка силикон, розовая</t>
  </si>
  <si>
    <t>Соска-пустышка силикон, зеленая</t>
  </si>
  <si>
    <t>Бутылочка 200 мл для кормления</t>
  </si>
  <si>
    <t>Бутылочка 350 мл для кормления</t>
  </si>
  <si>
    <t>Держатель для соски розовый</t>
  </si>
  <si>
    <t>Держатель для соски белый</t>
  </si>
  <si>
    <t>Контейнер для соски большой</t>
  </si>
  <si>
    <t>Контейнер для соски малый прозрачный</t>
  </si>
  <si>
    <t>Игрушки</t>
  </si>
  <si>
    <t>Уход</t>
  </si>
  <si>
    <t>2+</t>
  </si>
  <si>
    <t>0+</t>
  </si>
  <si>
    <t>3+</t>
  </si>
  <si>
    <t>5+</t>
  </si>
  <si>
    <t>Длина ленты</t>
  </si>
  <si>
    <t>Кол-во товаров</t>
  </si>
  <si>
    <t xml:space="preserve"> </t>
  </si>
  <si>
    <t>Возрастное назначение</t>
  </si>
  <si>
    <t>Список категорий</t>
  </si>
  <si>
    <t>Список возрастных назначений</t>
  </si>
  <si>
    <t>Кол-во товаров с условиями</t>
  </si>
  <si>
    <t>Кол-во сочетаний без условий</t>
  </si>
  <si>
    <t>Кол-во размещений без условий</t>
  </si>
  <si>
    <t>Кол-во сочетаний с условиями</t>
  </si>
  <si>
    <t>Кол-во размещений с условиями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</si>
</sst>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2" borderId="0" xfId="0" applyFill="1" applyBorder="1"/>
    <xf numFmtId="0" fontId="0" fillId="2" borderId="1" xfId="0" applyFill="1" applyBorder="1"/>
    <xf numFmtId="0" fontId="1" fillId="2" borderId="2" xfId="0" applyFont="1" applyFill="1" applyBorder="1"/>
    <xf numFmtId="16" fontId="0" fillId="0" borderId="2" xfId="0" applyNumberFormat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9B28-E64E-4BCA-AC40-85B99C90FA46}">
  <dimension ref="A1:C9"/>
  <sheetViews>
    <sheetView tabSelected="1" workbookViewId="0">
      <selection activeCell="B28" sqref="B28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2.85546875" bestFit="1" customWidth="1"/>
    <col min="4" max="4" width="9.42578125" bestFit="1" customWidth="1"/>
  </cols>
  <sheetData>
    <row r="1" spans="1:3" x14ac:dyDescent="0.25">
      <c r="A1" s="5" t="s">
        <v>6</v>
      </c>
      <c r="B1" s="1">
        <v>1</v>
      </c>
    </row>
    <row r="3" spans="1:3" x14ac:dyDescent="0.25">
      <c r="A3" s="2" t="s">
        <v>5</v>
      </c>
      <c r="B3" s="3" t="s">
        <v>3</v>
      </c>
      <c r="C3" s="4" t="s">
        <v>2</v>
      </c>
    </row>
    <row r="4" spans="1:3" x14ac:dyDescent="0.25">
      <c r="A4" s="1" t="s">
        <v>0</v>
      </c>
      <c r="B4" s="1">
        <v>7</v>
      </c>
      <c r="C4" s="1">
        <f>FACT(B4)/(FACT(B5)*FACT(B4-B5))</f>
        <v>35</v>
      </c>
    </row>
    <row r="5" spans="1:3" x14ac:dyDescent="0.25">
      <c r="A5" s="1" t="s">
        <v>1</v>
      </c>
      <c r="B5" s="1">
        <v>4</v>
      </c>
    </row>
    <row r="7" spans="1:3" x14ac:dyDescent="0.25">
      <c r="A7" s="2" t="s">
        <v>4</v>
      </c>
      <c r="B7" s="3" t="s">
        <v>3</v>
      </c>
      <c r="C7" s="4" t="s">
        <v>2</v>
      </c>
    </row>
    <row r="8" spans="1:3" x14ac:dyDescent="0.25">
      <c r="A8" s="1" t="s">
        <v>0</v>
      </c>
      <c r="B8" s="1">
        <v>15</v>
      </c>
      <c r="C8" s="1">
        <f>FACT(B8)/(FACT(B9)*FACT(B8-B9))</f>
        <v>3003</v>
      </c>
    </row>
    <row r="9" spans="1:3" x14ac:dyDescent="0.25">
      <c r="A9" s="1" t="s">
        <v>1</v>
      </c>
      <c r="B9" s="1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4183-90FE-4A50-BB94-10C4F304D412}">
  <dimension ref="A1:G21"/>
  <sheetViews>
    <sheetView workbookViewId="0">
      <selection activeCell="F32" sqref="F32"/>
    </sheetView>
  </sheetViews>
  <sheetFormatPr defaultRowHeight="15" x14ac:dyDescent="0.25"/>
  <cols>
    <col min="1" max="1" width="38.7109375" bestFit="1" customWidth="1"/>
    <col min="2" max="2" width="18.7109375" bestFit="1" customWidth="1"/>
    <col min="3" max="3" width="20.85546875" bestFit="1" customWidth="1"/>
  </cols>
  <sheetData>
    <row r="1" spans="1:7" x14ac:dyDescent="0.25">
      <c r="A1" s="8" t="s">
        <v>7</v>
      </c>
      <c r="B1" s="8" t="s">
        <v>17</v>
      </c>
      <c r="C1" s="8" t="s">
        <v>18</v>
      </c>
    </row>
    <row r="2" spans="1:7" x14ac:dyDescent="0.25">
      <c r="A2" s="1" t="s">
        <v>8</v>
      </c>
      <c r="B2" s="1" t="s">
        <v>30</v>
      </c>
      <c r="C2" s="1" t="s">
        <v>33</v>
      </c>
    </row>
    <row r="3" spans="1:7" x14ac:dyDescent="0.25">
      <c r="A3" s="1" t="s">
        <v>16</v>
      </c>
      <c r="B3" s="1" t="s">
        <v>30</v>
      </c>
      <c r="C3" s="6" t="s">
        <v>32</v>
      </c>
    </row>
    <row r="4" spans="1:7" x14ac:dyDescent="0.25">
      <c r="A4" s="1" t="s">
        <v>9</v>
      </c>
      <c r="B4" s="1" t="s">
        <v>30</v>
      </c>
      <c r="C4" s="1" t="s">
        <v>34</v>
      </c>
    </row>
    <row r="5" spans="1:7" x14ac:dyDescent="0.25">
      <c r="A5" s="1" t="s">
        <v>12</v>
      </c>
      <c r="B5" s="1" t="s">
        <v>30</v>
      </c>
      <c r="C5" s="1" t="s">
        <v>32</v>
      </c>
    </row>
    <row r="6" spans="1:7" x14ac:dyDescent="0.25">
      <c r="A6" s="1" t="s">
        <v>13</v>
      </c>
      <c r="B6" s="1" t="s">
        <v>30</v>
      </c>
      <c r="C6" s="1" t="s">
        <v>34</v>
      </c>
    </row>
    <row r="7" spans="1:7" x14ac:dyDescent="0.25">
      <c r="A7" s="1" t="s">
        <v>10</v>
      </c>
      <c r="B7" s="1" t="s">
        <v>30</v>
      </c>
      <c r="C7" s="1" t="s">
        <v>33</v>
      </c>
      <c r="G7" s="7"/>
    </row>
    <row r="8" spans="1:7" x14ac:dyDescent="0.25">
      <c r="A8" s="1" t="s">
        <v>11</v>
      </c>
      <c r="B8" s="1" t="s">
        <v>30</v>
      </c>
      <c r="C8" s="1" t="s">
        <v>33</v>
      </c>
    </row>
    <row r="9" spans="1:7" x14ac:dyDescent="0.25">
      <c r="A9" s="1" t="s">
        <v>14</v>
      </c>
      <c r="B9" s="1" t="s">
        <v>30</v>
      </c>
      <c r="C9" s="1" t="s">
        <v>35</v>
      </c>
    </row>
    <row r="10" spans="1:7" x14ac:dyDescent="0.25">
      <c r="A10" s="1" t="s">
        <v>15</v>
      </c>
      <c r="B10" s="1" t="s">
        <v>30</v>
      </c>
      <c r="C10" s="1" t="s">
        <v>35</v>
      </c>
    </row>
    <row r="11" spans="1:7" x14ac:dyDescent="0.25">
      <c r="A11" s="1" t="s">
        <v>19</v>
      </c>
      <c r="B11" s="1" t="s">
        <v>30</v>
      </c>
      <c r="C11" s="1" t="s">
        <v>35</v>
      </c>
    </row>
    <row r="12" spans="1:7" x14ac:dyDescent="0.25">
      <c r="A12" s="1" t="s">
        <v>20</v>
      </c>
      <c r="B12" s="1" t="s">
        <v>31</v>
      </c>
      <c r="C12" s="1" t="s">
        <v>33</v>
      </c>
    </row>
    <row r="13" spans="1:7" x14ac:dyDescent="0.25">
      <c r="A13" s="1" t="s">
        <v>21</v>
      </c>
      <c r="B13" s="1" t="s">
        <v>31</v>
      </c>
      <c r="C13" s="1" t="s">
        <v>33</v>
      </c>
    </row>
    <row r="14" spans="1:7" x14ac:dyDescent="0.25">
      <c r="A14" s="1" t="s">
        <v>22</v>
      </c>
      <c r="B14" s="1" t="s">
        <v>31</v>
      </c>
      <c r="C14" s="1" t="s">
        <v>33</v>
      </c>
    </row>
    <row r="15" spans="1:7" x14ac:dyDescent="0.25">
      <c r="A15" s="1" t="s">
        <v>23</v>
      </c>
      <c r="B15" s="1" t="s">
        <v>31</v>
      </c>
      <c r="C15" s="1" t="s">
        <v>33</v>
      </c>
    </row>
    <row r="16" spans="1:7" x14ac:dyDescent="0.25">
      <c r="A16" s="1" t="s">
        <v>24</v>
      </c>
      <c r="B16" s="1" t="s">
        <v>31</v>
      </c>
      <c r="C16" s="1" t="s">
        <v>33</v>
      </c>
    </row>
    <row r="17" spans="1:3" x14ac:dyDescent="0.25">
      <c r="A17" s="1" t="s">
        <v>25</v>
      </c>
      <c r="B17" s="1" t="s">
        <v>31</v>
      </c>
      <c r="C17" s="1" t="s">
        <v>33</v>
      </c>
    </row>
    <row r="18" spans="1:3" x14ac:dyDescent="0.25">
      <c r="A18" s="1" t="s">
        <v>26</v>
      </c>
      <c r="B18" s="1" t="s">
        <v>31</v>
      </c>
      <c r="C18" s="1" t="s">
        <v>33</v>
      </c>
    </row>
    <row r="19" spans="1:3" x14ac:dyDescent="0.25">
      <c r="A19" s="1" t="s">
        <v>27</v>
      </c>
      <c r="B19" s="1" t="s">
        <v>31</v>
      </c>
      <c r="C19" s="1" t="s">
        <v>33</v>
      </c>
    </row>
    <row r="20" spans="1:3" x14ac:dyDescent="0.25">
      <c r="A20" s="1" t="s">
        <v>29</v>
      </c>
      <c r="B20" s="1" t="s">
        <v>31</v>
      </c>
      <c r="C20" s="1" t="s">
        <v>33</v>
      </c>
    </row>
    <row r="21" spans="1:3" x14ac:dyDescent="0.25">
      <c r="A21" s="1" t="s">
        <v>28</v>
      </c>
      <c r="B21" s="1" t="s">
        <v>31</v>
      </c>
      <c r="C21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B714-13E0-4DA3-9D0D-1BEB99DE0480}">
  <dimension ref="A1:M13"/>
  <sheetViews>
    <sheetView workbookViewId="0">
      <selection activeCell="E17" sqref="E17"/>
    </sheetView>
  </sheetViews>
  <sheetFormatPr defaultRowHeight="15" x14ac:dyDescent="0.25"/>
  <cols>
    <col min="1" max="1" width="29.42578125" bestFit="1" customWidth="1"/>
    <col min="4" max="4" width="20.28515625" bestFit="1" customWidth="1"/>
    <col min="5" max="5" width="22.28515625" customWidth="1"/>
    <col min="8" max="8" width="23" bestFit="1" customWidth="1"/>
    <col min="11" max="11" width="17.42578125" bestFit="1" customWidth="1"/>
    <col min="13" max="13" width="30.140625" bestFit="1" customWidth="1"/>
  </cols>
  <sheetData>
    <row r="1" spans="1:13" s="11" customFormat="1" ht="30" x14ac:dyDescent="0.25">
      <c r="D1" s="15" t="s">
        <v>43</v>
      </c>
      <c r="E1" s="15" t="s">
        <v>44</v>
      </c>
      <c r="H1" s="12" t="s">
        <v>39</v>
      </c>
      <c r="I1" s="13" t="s">
        <v>33</v>
      </c>
      <c r="K1" s="14" t="s">
        <v>40</v>
      </c>
      <c r="M1" s="14" t="s">
        <v>41</v>
      </c>
    </row>
    <row r="2" spans="1:13" ht="15.75" thickBot="1" x14ac:dyDescent="0.3">
      <c r="A2" t="s">
        <v>37</v>
      </c>
      <c r="B2">
        <f>COUNTA('Задача 2 Список товаров'!A2:A21)</f>
        <v>20</v>
      </c>
      <c r="D2" s="16">
        <f>FACT(B2)/(FACT(B4)*FACT(B2-B4))</f>
        <v>184756</v>
      </c>
      <c r="E2" s="16">
        <f>FACT(B2)/FACT(B2-B4)</f>
        <v>670442572800</v>
      </c>
      <c r="H2" s="9" t="s">
        <v>17</v>
      </c>
      <c r="I2" s="10" t="s">
        <v>31</v>
      </c>
      <c r="K2" s="1" t="s">
        <v>30</v>
      </c>
      <c r="M2" s="1" t="s">
        <v>33</v>
      </c>
    </row>
    <row r="3" spans="1:13" x14ac:dyDescent="0.25">
      <c r="A3" t="s">
        <v>42</v>
      </c>
      <c r="B3">
        <f>COUNTIFS('Задача 2 Список товаров'!B2:B21, 'Задача 2 Калькулятор'!I2, 'Задача 2 Список товаров'!C2:C21, 'Задача 2 Калькулятор'!I1)</f>
        <v>10</v>
      </c>
      <c r="K3" s="1" t="s">
        <v>31</v>
      </c>
      <c r="M3" s="1" t="s">
        <v>32</v>
      </c>
    </row>
    <row r="4" spans="1:13" ht="30" x14ac:dyDescent="0.25">
      <c r="A4" t="s">
        <v>36</v>
      </c>
      <c r="B4">
        <v>10</v>
      </c>
      <c r="D4" s="15" t="s">
        <v>45</v>
      </c>
      <c r="E4" s="15" t="s">
        <v>46</v>
      </c>
      <c r="M4" s="1" t="s">
        <v>34</v>
      </c>
    </row>
    <row r="5" spans="1:13" x14ac:dyDescent="0.25">
      <c r="D5" s="16">
        <f>FACT(B3)/(FACT(B4)*FACT(B3-B4))</f>
        <v>1</v>
      </c>
      <c r="E5" s="16">
        <f>FACT(B3)/FACT(B3-B4)</f>
        <v>3628800</v>
      </c>
      <c r="M5" s="1" t="s">
        <v>35</v>
      </c>
    </row>
    <row r="7" spans="1:13" x14ac:dyDescent="0.25">
      <c r="D7" s="16"/>
    </row>
    <row r="10" spans="1:13" x14ac:dyDescent="0.25">
      <c r="D10" s="16"/>
    </row>
    <row r="13" spans="1:13" x14ac:dyDescent="0.25">
      <c r="F13" t="s">
        <v>38</v>
      </c>
    </row>
  </sheetData>
  <dataValidations count="2">
    <dataValidation type="list" allowBlank="1" showInputMessage="1" showErrorMessage="1" sqref="I1" xr:uid="{733D5BF0-BAC2-49D5-932B-7B130958B6C3}">
      <formula1>$M$2:$M$5</formula1>
    </dataValidation>
    <dataValidation type="list" allowBlank="1" showInputMessage="1" showErrorMessage="1" sqref="I2" xr:uid="{3B9BACA1-D841-4134-926F-7DAE34343B29}">
      <formula1>$K$2:$K$3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Задача 1</vt:lpstr>
      <vt:lpstr>Задача 2 Список товаров</vt:lpstr>
      <vt:lpstr>Задача 2 Калькулятор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2023-04-06T09:06:10Z</dcterms:created>
  <dcterms:modified xsi:type="dcterms:W3CDTF">2023-04-10T10:54:33Z</dcterms:modified>
</cp:coreProperties>
</file>