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ра\Desktop\"/>
    </mc:Choice>
  </mc:AlternateContent>
  <xr:revisionPtr revIDLastSave="0" documentId="13_ncr:1_{B8D4D219-9A16-466D-98B6-61AD3CE6127D}" xr6:coauthVersionLast="36" xr6:coauthVersionMax="36" xr10:uidLastSave="{00000000-0000-0000-0000-000000000000}"/>
  <bookViews>
    <workbookView xWindow="0" yWindow="0" windowWidth="20490" windowHeight="7545" firstSheet="8" activeTab="13" xr2:uid="{00000000-000D-0000-FFFF-FFFF00000000}"/>
  </bookViews>
  <sheets>
    <sheet name="25 уник авторов для спутать" sheetId="9" r:id="rId1"/>
    <sheet name="25 уник авторов перепутать" sheetId="6" r:id="rId2"/>
    <sheet name="Сводная таблица для спутать" sheetId="2" r:id="rId3"/>
    <sheet name="сводная таблица перепутать" sheetId="7" r:id="rId4"/>
    <sheet name="пункт 1.6 объединенная выборка " sheetId="1" r:id="rId5"/>
    <sheet name="задание 2" sheetId="10" r:id="rId6"/>
    <sheet name="справочник" sheetId="11" state="hidden" r:id="rId7"/>
    <sheet name="сводная таблица 3.1 а" sheetId="13" r:id="rId8"/>
    <sheet name="сводная таблица 3.1 б" sheetId="14" r:id="rId9"/>
    <sheet name="сводная таблица 3.1 в" sheetId="15" r:id="rId10"/>
    <sheet name="3.2 а" sheetId="17" r:id="rId11"/>
    <sheet name="3.2 б" sheetId="18" r:id="rId12"/>
    <sheet name="3.2 в" sheetId="19" r:id="rId13"/>
    <sheet name="3.3" sheetId="23" r:id="rId14"/>
  </sheets>
  <definedNames>
    <definedName name="_xlnm._FilterDatabase" localSheetId="0" hidden="1">'25 уник авторов для спутать'!$A$1:$S$26</definedName>
    <definedName name="_xlnm._FilterDatabase" localSheetId="1" hidden="1">'25 уник авторов перепутать'!$A$1:$T$26</definedName>
    <definedName name="_xlnm._FilterDatabase" localSheetId="5" hidden="1">'задание 2'!$A$1:$Q$26</definedName>
    <definedName name="_xlnm._FilterDatabase" localSheetId="4" hidden="1">'пункт 1.6 объединенная выборка '!$A$1:$T$26</definedName>
    <definedName name="PERSONNUMBER">справочник!$A$2:$A$8</definedName>
    <definedName name="yr">#REF!</definedName>
  </definedNames>
  <calcPr calcId="179021"/>
  <pivotCaches>
    <pivotCache cacheId="0" r:id="rId15"/>
    <pivotCache cacheId="1" r:id="rId16"/>
    <pivotCache cacheId="2" r:id="rId1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1" i="10" l="1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11" i="6"/>
  <c r="H15" i="6"/>
  <c r="H10" i="6"/>
  <c r="H22" i="6"/>
  <c r="H9" i="6"/>
  <c r="H25" i="6"/>
  <c r="H20" i="6"/>
  <c r="H3" i="6"/>
  <c r="H17" i="6"/>
  <c r="H7" i="6"/>
  <c r="H4" i="6"/>
  <c r="H13" i="6"/>
  <c r="H6" i="6"/>
  <c r="H21" i="6"/>
  <c r="H18" i="6"/>
  <c r="H16" i="6"/>
  <c r="H14" i="6"/>
  <c r="H12" i="6"/>
  <c r="H5" i="6"/>
  <c r="H23" i="6"/>
  <c r="H26" i="6"/>
  <c r="H8" i="6"/>
  <c r="H2" i="6"/>
  <c r="H19" i="6"/>
  <c r="H24" i="6"/>
  <c r="H3" i="1"/>
  <c r="H26" i="1"/>
  <c r="H11" i="1"/>
  <c r="H24" i="1"/>
  <c r="H17" i="1"/>
  <c r="H20" i="1"/>
  <c r="H25" i="1"/>
  <c r="H5" i="1"/>
  <c r="H23" i="1"/>
  <c r="H9" i="1"/>
  <c r="H8" i="1"/>
  <c r="H15" i="1"/>
  <c r="H22" i="1"/>
  <c r="H10" i="1"/>
  <c r="H18" i="1"/>
  <c r="H13" i="1"/>
  <c r="H14" i="1"/>
  <c r="H6" i="1"/>
  <c r="H2" i="1"/>
  <c r="H4" i="1"/>
  <c r="H16" i="1"/>
  <c r="H7" i="1"/>
  <c r="H21" i="1"/>
  <c r="H19" i="1"/>
  <c r="H12" i="1"/>
</calcChain>
</file>

<file path=xl/sharedStrings.xml><?xml version="1.0" encoding="utf-8"?>
<sst xmlns="http://schemas.openxmlformats.org/spreadsheetml/2006/main" count="2662" uniqueCount="515">
  <si>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</si>
  <si>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</si>
  <si>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</si>
  <si>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</si>
  <si>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</si>
  <si>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</si>
  <si>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</si>
  <si>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</si>
  <si>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</si>
  <si>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</si>
  <si>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</si>
  <si>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</si>
  <si>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</si>
  <si>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</si>
  <si>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</si>
  <si>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</si>
  <si>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</si>
  <si>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</si>
  <si>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</si>
  <si>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</si>
  <si>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 </t>
  </si>
  <si>
    <t>электронный текст </t>
  </si>
  <si>
    <t>омонимия снята</t>
  </si>
  <si>
    <t>2003 </t>
  </si>
  <si>
    <t>статья </t>
  </si>
  <si>
    <t>политика и общественная жизнь </t>
  </si>
  <si>
    <t>газета </t>
  </si>
  <si>
    <t>1923 </t>
  </si>
  <si>
    <t>2002 </t>
  </si>
  <si>
    <t>рассказ </t>
  </si>
  <si>
    <t>журнал 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</si>
  <si>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</si>
  <si>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</si>
  <si>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</si>
  <si>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1959 </t>
  </si>
  <si>
    <t>искусство и культура </t>
  </si>
  <si>
    <t>«Октябрь» </t>
  </si>
  <si>
    <t>,  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</si>
  <si>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</si>
  <si>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художественная </t>
  </si>
  <si>
    <t>роман </t>
  </si>
  <si>
    <t>1938 </t>
  </si>
  <si>
    <t>1996 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</si>
  <si>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</si>
  <si>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книга </t>
  </si>
  <si>
    <t>1924 </t>
  </si>
  <si>
    <t>1997 </t>
  </si>
  <si>
    <t>Фазиль Искандер </t>
  </si>
  <si>
    <t>1929 </t>
  </si>
  <si>
    <t>1989 </t>
  </si>
  <si>
    <t>.  </t>
  </si>
  <si>
    <t>1987 </t>
  </si>
  <si>
    <t>повесть </t>
  </si>
  <si>
    <t>1907 </t>
  </si>
  <si>
    <t>1979 </t>
  </si>
  <si>
    <t>1980 </t>
  </si>
  <si>
    <t>1977 </t>
  </si>
  <si>
    <t xml:space="preserve"> ни с кем меня не </t>
  </si>
  <si>
    <t>?  </t>
  </si>
  <si>
    <t>Василий Шукшин. Калина красная (1973) </t>
  </si>
  <si>
    <t>Василий Шукшин </t>
  </si>
  <si>
    <t>Калина красная </t>
  </si>
  <si>
    <t>1973 </t>
  </si>
  <si>
    <t>киноповесть </t>
  </si>
  <si>
    <t>Василий Шукшин. Собрание сочинений (в 3 томах), т3 </t>
  </si>
  <si>
    <r>
      <t xml:space="preserve">  ― А ты ни с кем меня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[Василий Шукшин. Калина красная (1973)] [омонимия снята]</t>
    </r>
  </si>
  <si>
    <t>1918 </t>
  </si>
  <si>
    <t>2000 </t>
  </si>
  <si>
    <t>1960 </t>
  </si>
  <si>
    <t>, ―  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</si>
  <si>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</si>
  <si>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омонимия не снята</t>
  </si>
  <si>
    <t>:  </t>
  </si>
  <si>
    <t>2012 </t>
  </si>
  <si>
    <t>публицистика ,  нехудожественная </t>
  </si>
  <si>
    <t>1966 </t>
  </si>
  <si>
    <t>2011 </t>
  </si>
  <si>
    <t>1969 </t>
  </si>
  <si>
    <t>2010 </t>
  </si>
  <si>
    <t xml:space="preserve"> кивнул мне.  Видимо, с кем-то </t>
  </si>
  <si>
    <t xml:space="preserve">  Первый этаж мне не понравился </t>
  </si>
  <si>
    <t>Слава Сэ. Ева (2010) </t>
  </si>
  <si>
    <t>Слава Сэ </t>
  </si>
  <si>
    <t>Ева </t>
  </si>
  <si>
    <t>Вячеслав Солдатенко (Слава Сэ). Ева. </t>
  </si>
  <si>
    <r>
      <t xml:space="preserve"> Показалось, он кивнул мне.  Видимо,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Первый этаж мне не понравился.  [Слава Сэ. Ева (2010)] [омонимия не снята]</t>
    </r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</si>
  <si>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</si>
  <si>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…  </t>
  </si>
  <si>
    <t>2008 </t>
  </si>
  <si>
    <t>мемуары </t>
  </si>
  <si>
    <t>2006 </t>
  </si>
  <si>
    <t>учебно-научная, нехудожественная </t>
  </si>
  <si>
    <t>монография </t>
  </si>
  <si>
    <t>2005 </t>
  </si>
  <si>
    <t xml:space="preserve"> Очень приятно.  Надеюсь, нас не </t>
  </si>
  <si>
    <t xml:space="preserve"> Прости, но ты, Паша, забыл </t>
  </si>
  <si>
    <t>Виктор Пронин. Банда 8 (2005) </t>
  </si>
  <si>
    <t>Виктор Пронин </t>
  </si>
  <si>
    <t>Банда 8 </t>
  </si>
  <si>
    <t>В. А. Пронин. Банда 8 </t>
  </si>
  <si>
    <r>
      <t xml:space="preserve">  ― Очень приятно.  Надеюсь, нас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.  Прости, но ты, Паша, забыл завязать пояс халата…  [Виктор Пронин. Банда 8 (2005)] [омонимия не снята]</t>
    </r>
  </si>
  <si>
    <t xml:space="preserve"> западная мода нам все карты </t>
  </si>
  <si>
    <t>Елена Топильская. Помни о смерти (memento mori) (2005) </t>
  </si>
  <si>
    <t>Елена Топильская </t>
  </si>
  <si>
    <t>Помни о смерти (memento mori) </t>
  </si>
  <si>
    <t>Е. В. Топильская. Танцы с ментами: Авторский сборник </t>
  </si>
  <si>
    <r>
      <t xml:space="preserve">  Я вздохнула: да уж, раньше татуировка на теле покойного могла сказать, и за что клиент судился, и в каком возрасте, и сколько ходок, и даже где срок отбывал, а эта западная мода нам все карты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…  [Елена Топильская. Помни о смерти (memento mori) (2005)] [омонимия не снята]</t>
    </r>
  </si>
  <si>
    <t>2004 </t>
  </si>
  <si>
    <t>учебно-научная ,  нехудожественная </t>
  </si>
  <si>
    <t>наука и технологии, филология </t>
  </si>
  <si>
    <t>частная жизнь </t>
  </si>
  <si>
    <t>бытовая ,  нехудожественная </t>
  </si>
  <si>
    <t>письмо личное </t>
  </si>
  <si>
    <t>1932 </t>
  </si>
  <si>
    <t>«Звезда» </t>
  </si>
  <si>
    <t xml:space="preserve">  </t>
  </si>
  <si>
    <t xml:space="preserve"> бедняга то дефляцию с девальвацией </t>
  </si>
  <si>
    <t>то Хуссейна с бен Ладеном </t>
  </si>
  <si>
    <t>М. Леско. Средства, массы и информации (2003) // «Карьера», 2003.11.01 </t>
  </si>
  <si>
    <t>М. Леско </t>
  </si>
  <si>
    <t>Средства, массы и информации </t>
  </si>
  <si>
    <t>наука и технологии </t>
  </si>
  <si>
    <t>«Карьера» </t>
  </si>
  <si>
    <t>2003.11.01 </t>
  </si>
  <si>
    <r>
      <t xml:space="preserve"> А то, что пресс-службе Белого дома приходится все время оправдываться за проколы наследника президентской династии (бедняга то дефляцию с девальвацией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, то Хуссейна с бен Ладеном), никого особо не смущает.  [М. Леско. Средства, массы и информации (2003) // «Карьера», 2003.11.01] [омонимия не снята]</t>
    </r>
  </si>
  <si>
    <t>1936 </t>
  </si>
  <si>
    <t>«Искусство кино» </t>
  </si>
  <si>
    <t>2003.06.30 </t>
  </si>
  <si>
    <t>Кир Булычев </t>
  </si>
  <si>
    <t>!  </t>
  </si>
  <si>
    <t>1974 </t>
  </si>
  <si>
    <t>Алексей Иванов </t>
  </si>
  <si>
    <t xml:space="preserve"> Котик?  Ты с кем-то меня </t>
  </si>
  <si>
    <t xml:space="preserve">  ― Брось!  </t>
  </si>
  <si>
    <t>Виорель Ломов. Музей // «Октябрь», 2002 </t>
  </si>
  <si>
    <t>Виорель Ломов </t>
  </si>
  <si>
    <t>Музей </t>
  </si>
  <si>
    <r>
      <t xml:space="preserve">  ― Котик?  Ты с кем-то меня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Брось!  [Виорель Ломов. Музей // «Октябрь», 2002] [омонимия не снята]</t>
    </r>
  </si>
  <si>
    <t>1999 </t>
  </si>
  <si>
    <t>1928 </t>
  </si>
  <si>
    <t>Г. Я. Бакланов </t>
  </si>
  <si>
    <t xml:space="preserve"> на парижских улицах никогда не </t>
  </si>
  <si>
    <t>с местными жителями.  </t>
  </si>
  <si>
    <t>Элла Бакшеева. Быть модным с пеленок (2001) // «Европа», 2001.06.15 </t>
  </si>
  <si>
    <t>Элла Бакшеева </t>
  </si>
  <si>
    <t>Быть модным с пеленок </t>
  </si>
  <si>
    <t>«Европа» </t>
  </si>
  <si>
    <t>2001.06.15 </t>
  </si>
  <si>
    <r>
      <t xml:space="preserve"> Фраза-мечта о несбыточном, потому что не только русских, но и шведов, и немцев, и всех других на парижских улицах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местными жителями.  [Элла Бакшеева. Быть модным с пеленок (2001) // «Европа», 2001.06.15] [омонимия не снята]</t>
    </r>
  </si>
  <si>
    <t>1949 </t>
  </si>
  <si>
    <t>1950 </t>
  </si>
  <si>
    <t xml:space="preserve"> ―  </t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</si>
  <si>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</si>
  <si>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</si>
  <si>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</si>
  <si>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</si>
  <si>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t xml:space="preserve"> Наверное, вы меня с кем-то </t>
  </si>
  <si>
    <t>господин Воротников, ― не повышая голоса </t>
  </si>
  <si>
    <r>
      <t xml:space="preserve">  ― Наверное,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господин Воротников, ― не повышая голоса, с некоторой угрозой проговорила Тамара, уставившись в золотистые ободки.  [Петр Акимов. Плата за страх (2000)] [омонимия не снята]</t>
    </r>
  </si>
  <si>
    <t>1948 </t>
  </si>
  <si>
    <t>Анатолий Мельник. Авторитет (2000) </t>
  </si>
  <si>
    <t>Анатолий Мельник </t>
  </si>
  <si>
    <t>Авторитет </t>
  </si>
  <si>
    <t>Анатолий Мельник. Авторитет </t>
  </si>
  <si>
    <t xml:space="preserve">  Разве Толстого </t>
  </si>
  <si>
    <t>с Достоевским, а Васильева с </t>
  </si>
  <si>
    <t>Александр Савельев. Аркан для букмекера (2000) </t>
  </si>
  <si>
    <t>Александр Савельев </t>
  </si>
  <si>
    <t>Аркан для букмекера </t>
  </si>
  <si>
    <t>Александр Савельев. Аркан для букмекера </t>
  </si>
  <si>
    <r>
      <t xml:space="preserve"> Разве Толстого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Достоевским, а Васильева с Астафьевым?  [Александр Савельев. Аркан для букмекера (2000)] [омонимия не снята]</t>
    </r>
  </si>
  <si>
    <t xml:space="preserve">  Запах спермы не </t>
  </si>
  <si>
    <t>Галина Щербакова. Моление о Еве (2000) </t>
  </si>
  <si>
    <t>Галина Щербакова </t>
  </si>
  <si>
    <t>Моление о Еве </t>
  </si>
  <si>
    <t>Галина Щербакова. Моление о Еве </t>
  </si>
  <si>
    <r>
      <t xml:space="preserve"> Запах спермы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[Галина Щербакова. Моление о Еве (2000)] [омонимия не снята]</t>
    </r>
  </si>
  <si>
    <t xml:space="preserve"> зал в своем гуманистическом порыве </t>
  </si>
  <si>
    <t>времена.  </t>
  </si>
  <si>
    <t>Г. Я. Бакланов. Жизнь, подаренная дважды (1999) </t>
  </si>
  <si>
    <t>Жизнь, подаренная дважды </t>
  </si>
  <si>
    <t>Григорий Бакланов. Жизнь, подаренная дважды </t>
  </si>
  <si>
    <r>
      <t xml:space="preserve"> Просто зал в своем гуманистическом порыве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времена.  [Г. Я. Бакланов. Жизнь, подаренная дважды (1999)] [омонимия не снята]</t>
    </r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</si>
  <si>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</si>
  <si>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</si>
  <si>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</si>
  <si>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</si>
  <si>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</si>
  <si>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t xml:space="preserve"> уже ни с кем не </t>
  </si>
  <si>
    <t>на что то более оригинальное </t>
  </si>
  <si>
    <r>
      <t xml:space="preserve"> Только по однообразию эпитетов уже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― на что то более оригинальное у него фантазии не хватит.  [Андрей Белянин. Свирепый ландграф (1999)] [омонимия не снята]</t>
    </r>
  </si>
  <si>
    <t>«Столица» </t>
  </si>
  <si>
    <t>Виктор Астафьев </t>
  </si>
  <si>
    <t>1934 </t>
  </si>
  <si>
    <t>А. И. Солженицын </t>
  </si>
  <si>
    <t>Ольга Новикова </t>
  </si>
  <si>
    <t xml:space="preserve"> которая повязала узелками, после и </t>
  </si>
  <si>
    <t>всю нашу жизнь.  </t>
  </si>
  <si>
    <t>Виктор Астафьев. Последний поклон (1968-1991)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</si>
  <si>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</si>
  <si>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</si>
  <si>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</si>
  <si>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</si>
  <si>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r>
      <t xml:space="preserve"> По этой-то причине я совершил оплошность, которая повязала узелками, после 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всю нашу жизнь.  [Виктор Астафьев. Последний поклон (1968-1991)] [омонимия не снята]</t>
    </r>
  </si>
  <si>
    <t xml:space="preserve">   ― Вы что-то </t>
  </si>
  <si>
    <t>говорю, ― у меня никаких ящиков </t>
  </si>
  <si>
    <t>Фазиль Искандер. Сандро из Чегема (Книга 3) (1989) </t>
  </si>
  <si>
    <t>Сандро из Чегема (Книга 3) </t>
  </si>
  <si>
    <t>Ф. А. Искандер. «Сандро из Чегема». Кн. 3 </t>
  </si>
  <si>
    <r>
      <t xml:space="preserve">  ― Вы что-то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говорю, ― у меня никаких ящиков не было и нет!  [Фазиль Искандер. Сандро из Чегема (Книга 3) (1989)] [омонимия не снята]</t>
    </r>
  </si>
  <si>
    <t xml:space="preserve"> и ни за что не </t>
  </si>
  <si>
    <t>гиену (популярный персонаж многих сказок </t>
  </si>
  <si>
    <t>Н. Н. Непомнящий. Разгадка близка? (О неразгаданных тайнах криптозоологии) (1989) </t>
  </si>
  <si>
    <t>Н. Н. Непомнящий </t>
  </si>
  <si>
    <t>1955 </t>
  </si>
  <si>
    <t>Разгадка близка? (О неразгаданных тайнах криптозоологии) </t>
  </si>
  <si>
    <t>естественные науки </t>
  </si>
  <si>
    <t>Н. Н. Непомнящий. Разгадка близка? М.: Знание, 1989 </t>
  </si>
  <si>
    <r>
      <t xml:space="preserve"> Но зоологи не учли одного: местные жители прекрасно знают всех своих животных и ни за что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гиену (популярный персонаж многих сказок и преданий) с медоедом ― некрупным, совсем неопасным для человека млекопитающим.  [Н. Н. Непомнящий. Разгадка близка? (О неразгаданных тайнах криптозоологии) (1989)] [омонимия не снята]</t>
    </r>
  </si>
  <si>
    <t>1925 </t>
  </si>
  <si>
    <t>1986 </t>
  </si>
  <si>
    <t xml:space="preserve"> хобот ни с чем не </t>
  </si>
  <si>
    <t>а наши предки хоботом называли </t>
  </si>
  <si>
    <t>В. Рич. Вторая жизнь мамонта, или Откуда у Горыныча хобот // «Химия и жизнь», 1986 </t>
  </si>
  <si>
    <t>В. Рич </t>
  </si>
  <si>
    <t>Вторая жизнь мамонта, или Откуда у Горыныча хобот </t>
  </si>
  <si>
    <t>«Химия и жизнь» </t>
  </si>
  <si>
    <r>
      <t xml:space="preserve"> Это сегодня хобот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</t>
    </r>
  </si>
  <si>
    <t>1983 </t>
  </si>
  <si>
    <t>1982 </t>
  </si>
  <si>
    <t>Алексей Иванов. За рекой, за речкой (1982) </t>
  </si>
  <si>
    <t>За рекой, за речкой </t>
  </si>
  <si>
    <t>А. П. Иванов. За рекой, за речкой </t>
  </si>
  <si>
    <t xml:space="preserve"> Да черт тут нам карты </t>
  </si>
  <si>
    <t xml:space="preserve"> Очередь подходит ― вдруг подорожанье.  </t>
  </si>
  <si>
    <r>
      <t xml:space="preserve">  Справили мы Олежке, он второй год как женат, кооперативную квартиру, на машину ноль-одиннадцатую, это, чтоб ты знал, «Жигуленок» такой, записались.  Да черт тут нам карты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Очередь подходит ― вдруг подорожанье.  [Алексей Иванов. За рекой, за речкой (1982)] [омонимия не снята]</t>
    </r>
  </si>
  <si>
    <t>1895 </t>
  </si>
  <si>
    <t>1981 </t>
  </si>
  <si>
    <t>пьеса </t>
  </si>
  <si>
    <t xml:space="preserve"> каких…   ― Вы меня с кем-то </t>
  </si>
  <si>
    <t xml:space="preserve">  ― Нет.  </t>
  </si>
  <si>
    <t>Владимир Орлов. Альтист Данилов (1980) </t>
  </si>
  <si>
    <t>Владимир Орлов </t>
  </si>
  <si>
    <t>Альтист Данилов </t>
  </si>
  <si>
    <t>Владимир Орлов. Альтист Данилов </t>
  </si>
  <si>
    <r>
      <t xml:space="preserve">  ― Вы сами знаете о каких… 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 ― Нет.  [Владимир Орлов. Альтист Данилов (1980)] [омонимия не снята]</t>
    </r>
  </si>
  <si>
    <t xml:space="preserve"> окончательного решения всех проблем, весело </t>
  </si>
  <si>
    <t>мокрые волосы и тогда заметил </t>
  </si>
  <si>
    <t>Василий Аксенов. Остров Крым (авторская редакция) (1977-1979) </t>
  </si>
  <si>
    <t>Василий Аксенов </t>
  </si>
  <si>
    <t>Остров Крым (авторская редакция) </t>
  </si>
  <si>
    <t>1977-1979 </t>
  </si>
  <si>
    <t>Аксенов В. П. Остров Крым </t>
  </si>
  <si>
    <r>
      <t xml:space="preserve"> Он добежал до парапета, увернулся от очередного удара волны, увидел справа и слева пляж, заливаемый пенным накатом, дикую пляску огней в черном мраке, подумал, что, может быть, это ночь окончательного решения всех проблем, весело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мокрые волосы и тогда заметил в цокольном этаже массивного и безжизненного здания три светящихся теплых окна.  [Василий Аксенов. Остров Крым (авторская редакция) (1977-1979)] [омонимия не снята]</t>
    </r>
  </si>
  <si>
    <t>Юрий Никулин </t>
  </si>
  <si>
    <t>1921 </t>
  </si>
  <si>
    <t>Юрий Никулин. Почти серьезно </t>
  </si>
  <si>
    <t xml:space="preserve"> который посветлей, колечком ― Митин.   ― Не </t>
  </si>
  <si>
    <t xml:space="preserve">  ― Я их заверну по отдельности </t>
  </si>
  <si>
    <t>Евгений Носов. Усвятские шлемоносцы (1977) </t>
  </si>
  <si>
    <t>Евгений Носов </t>
  </si>
  <si>
    <t>Усвятские шлемоносцы </t>
  </si>
  <si>
    <t>Евгений Носов. Избранные произведения в 2-х т. - Т. 2 </t>
  </si>
  <si>
    <r>
      <t xml:space="preserve"> А который посветлей, колечком ― Митин.   ―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 ― Я их заверну по отдельности, каждый в свой уголок.  [Евгений Носов. Усвятские шлемоносцы (1977)] [омонимия не снята]</t>
    </r>
  </si>
  <si>
    <t>1976 </t>
  </si>
  <si>
    <t>1975 </t>
  </si>
  <si>
    <t xml:space="preserve"> всхлипнул.  ― Вы меня с кем-то </t>
  </si>
  <si>
    <t xml:space="preserve"> Я вас не знаю.  </t>
  </si>
  <si>
    <t>Г. А. Галахова. Легкий кораблик ― капустный листок (1975) </t>
  </si>
  <si>
    <t>Г. А. Галахова </t>
  </si>
  <si>
    <t>Легкий кораблик ― капустный листок </t>
  </si>
  <si>
    <t>Галахова Г. А. Легкий кораблик ― капустный листок </t>
  </si>
  <si>
    <r>
      <t xml:space="preserve"> ― взмолился дядя Яша и неожиданно всхлипнул.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Я вас не знаю.  [Г. А. Галахова. Легкий кораблик ― капустный листок (1975)] [омонимия не снята]</t>
    </r>
  </si>
  <si>
    <t xml:space="preserve"> их за собой, в обожжённости </t>
  </si>
  <si>
    <t>кто кого уводит.  ) </t>
  </si>
  <si>
    <t>А. И. Солженицын. Бодался теленок с дубом (1967-1974) </t>
  </si>
  <si>
    <t>Бодался теленок с дубом </t>
  </si>
  <si>
    <t>1967-1974 </t>
  </si>
  <si>
    <t>А. Солженицын. «Бодался телёнок с дубом»: Очерки литературной жизни </t>
  </si>
  <si>
    <r>
      <t xml:space="preserve"> (А всё от первого просчёта, оттого, что в дверь так глупо впустил их, и теперь дожигаюсь, пока не очищу квартиры, пока не уведу их за собой, в обожжённости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кто кого уводит.  ) [А. И. Солженицын. Бодался теленок с дубом (1967-1974)] [омонимия не снята]</t>
    </r>
  </si>
  <si>
    <t>1972-1973 </t>
  </si>
  <si>
    <t>Кир Булычев. Девочка с Земли (1971) </t>
  </si>
  <si>
    <t>Девочка с Земли </t>
  </si>
  <si>
    <t>1971 </t>
  </si>
  <si>
    <t>Булвчев Кир. Девочка с Земли. </t>
  </si>
  <si>
    <t xml:space="preserve"> и птица Крок тебя не </t>
  </si>
  <si>
    <t>со своим птенцом.  </t>
  </si>
  <si>
    <r>
      <t xml:space="preserve"> ― Теперь на тебе не желтый комбинезон, а голубой, и птица Крок тебя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со своим птенцом.  [Кир Булычев. Девочка с Земли (1971)] [омонимия не снята]</t>
    </r>
  </si>
  <si>
    <t>Юлий Даниэль. Письма из заключения (1966-1970) </t>
  </si>
  <si>
    <t>Юлий Даниэль </t>
  </si>
  <si>
    <t>Письма из заключения </t>
  </si>
  <si>
    <t>1966-1970 </t>
  </si>
  <si>
    <t>Юлий Даниэль. «Я всё сбиваюсь на литературу…» Письма из заключения. Стихи </t>
  </si>
  <si>
    <t xml:space="preserve">  Но красный мухомор не </t>
  </si>
  <si>
    <t>ни с каким грибом ни </t>
  </si>
  <si>
    <t>Владимир Солоухин. Третья охота (1967) </t>
  </si>
  <si>
    <t>Владимир Солоухин </t>
  </si>
  <si>
    <t>Третья охота </t>
  </si>
  <si>
    <r>
      <t xml:space="preserve"> Но красный мухомор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грибом ни на одно мгновение ни издали, ни вблизи.  [Владимир Солоухин. Третья охота (1967)] [омонимия не снята]</t>
    </r>
  </si>
  <si>
    <t>З. И. Воскресенская. Сердце матери (1963-1965) </t>
  </si>
  <si>
    <t>З. И. Воскресенская </t>
  </si>
  <si>
    <t>Сердце матери </t>
  </si>
  <si>
    <t>1963-1965 </t>
  </si>
  <si>
    <t>Воскресенская З. И. Сердце матери </t>
  </si>
  <si>
    <t xml:space="preserve">  Мы сами </t>
  </si>
  <si>
    <t>ему все карты: написали, что </t>
  </si>
  <si>
    <r>
      <t xml:space="preserve"> Мы сами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ему все карты: написали, что ты собираешься к тете Ане, а ты ехать раздумала.  [З. И. Воскресенская. Сердце матери (1963-1965)] [омонимия не снята]</t>
    </r>
  </si>
  <si>
    <t>А. П. Ладинский </t>
  </si>
  <si>
    <t>Формула</t>
  </si>
  <si>
    <t>Названия строк</t>
  </si>
  <si>
    <t>Общий итог</t>
  </si>
  <si>
    <t>Количество по полю Author</t>
  </si>
  <si>
    <t xml:space="preserve">Флаг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</si>
  <si>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</si>
  <si>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</si>
  <si>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</si>
  <si>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В. Лихоносов </t>
  </si>
  <si>
    <t>В. И. Лихоносов. Ненаписанные воспоминания. Наш маленький Париж 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</si>
  <si>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</si>
  <si>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</si>
  <si>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</si>
  <si>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Флаг</t>
  </si>
  <si>
    <r>
      <t xml:space="preserve">  ― Все это достойно удивления, ― согласился Фома, ― но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ты чего-нибудь?  [А. П. Ладинский. Последний путь Владимира Мономаха (1960)] [омонимия не снята]</t>
    </r>
  </si>
  <si>
    <t>Ладинский Антонин. Последний путь Владимира Мономаха </t>
  </si>
  <si>
    <t>Последний путь Владимира Мономаха </t>
  </si>
  <si>
    <t>А. П. Ладинский. Последний путь Владимира Мономаха (1960) </t>
  </si>
  <si>
    <t>ли ты чего-нибудь?  </t>
  </si>
  <si>
    <t xml:space="preserve"> удивления, ― согласился Фома, ― но не </t>
  </si>
  <si>
    <r>
      <t xml:space="preserve">  Насчет «Блинчиков» Ира [Глинка], кажется,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: рассказ-то О.Генри, а не Брет Гарта; но «Блинчики» ― это не про то.  [Юлий Даниэль. Письма из заключения (1966-1970)] [омонимия не снята]</t>
    </r>
  </si>
  <si>
    <t>рассказ-то О.Генри, а </t>
  </si>
  <si>
    <t xml:space="preserve"> Насчет «Блинчиков» Ира [Глинка], кажется, </t>
  </si>
  <si>
    <r>
      <t xml:space="preserve"> ― Садись, садись.  Я думаю, может,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могилки.   Я сел.  [Василий Шукшин. На кладбище (1972-1973)] [омонимия не снята]</t>
    </r>
  </si>
  <si>
    <t>На кладбище </t>
  </si>
  <si>
    <t>Василий Шукшин. На кладбище (1972-1973) </t>
  </si>
  <si>
    <t>могилки.   Я сел.  </t>
  </si>
  <si>
    <t xml:space="preserve"> садись.  Я думаю, может, ты </t>
  </si>
  <si>
    <r>
      <t xml:space="preserve"> Отдав приказ из глубокого тыла по карте, генералы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либо не додумали, либо действовали левой ногой.  [Н. Н. Никулин. Воспоминания о войне (1975)] [омонимия не снята]</t>
    </r>
  </si>
  <si>
    <t>Никулин Н. Н. Воспоминания о войне </t>
  </si>
  <si>
    <t>Воспоминания о войне </t>
  </si>
  <si>
    <t>Н. Н. Никулин </t>
  </si>
  <si>
    <t>Н. Н. Никулин. Воспоминания о войне (1975) </t>
  </si>
  <si>
    <t>либо не додумали, либо действовали </t>
  </si>
  <si>
    <t xml:space="preserve"> тыла по карте, генералы что-то </t>
  </si>
  <si>
    <r>
      <t xml:space="preserve"> ― Вас послали в деревню по ошибке,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[Юрий Никулин. Семь долгих лет (1979)] [омонимия не снята]</t>
    </r>
  </si>
  <si>
    <t>Семь долгих лет </t>
  </si>
  <si>
    <t>Юрий Никулин. Семь долгих лет (1979) </t>
  </si>
  <si>
    <t xml:space="preserve"> послали в деревню по ошибке, </t>
  </si>
  <si>
    <t>Садур Н. Чудесные знаки </t>
  </si>
  <si>
    <t>Нина Садур </t>
  </si>
  <si>
    <t>Ненаписанные воспоминания. Наш маленький Париж. Ч. 1-2 </t>
  </si>
  <si>
    <t>В. Лихоносов. Ненаписанные воспоминания. Наш маленький Париж. Ч. 1-2 (1983) </t>
  </si>
  <si>
    <r>
      <t xml:space="preserve">  В четыре утра они проснулись,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чеботы и так, каждый в чужой обувке, поехали через Елизаветинскую.  [В. Лихоносов. Ненаписанные воспоминания. Наш маленький Париж. Ч. 1-2 (1983)] [омонимия не снята]</t>
    </r>
  </si>
  <si>
    <t>чеботы и так, каждый в </t>
  </si>
  <si>
    <t xml:space="preserve"> В четыре утра они проснулись, </t>
  </si>
  <si>
    <r>
      <t xml:space="preserve"> Потому что кровь отцеубийцы все на свете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[Нина Садур. Чудесные знаки спасенья (1989)] [омонимия не снята]</t>
    </r>
  </si>
  <si>
    <t>Чудесные знаки спасенья </t>
  </si>
  <si>
    <t>Нина Садур. Чудесные знаки спасенья (1989) </t>
  </si>
  <si>
    <t xml:space="preserve"> кровь отцеубийцы все на свете </t>
  </si>
  <si>
    <t>Полянская И. Прохождение тени </t>
  </si>
  <si>
    <t>Прохождение тени </t>
  </si>
  <si>
    <t>Ирина Полянская </t>
  </si>
  <si>
    <t>Ирина Полянская. Прохождение тени (1996) </t>
  </si>
  <si>
    <r>
      <t xml:space="preserve"> Он снова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доверившись своей теории температур, согласно которой черные фигуры холоднее белых.  [Ирина Полянская. Прохождение тени (1996)] [омонимия не снята]</t>
    </r>
  </si>
  <si>
    <t>доверившись своей теории температур, согласно </t>
  </si>
  <si>
    <t xml:space="preserve">  Он снова все </t>
  </si>
  <si>
    <r>
      <t xml:space="preserve">  Американцы, конечно, переглядывались: они были убеждены, что Пэт просто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от счастья у нее поехала крыша, ну и забыла к зарплате приписать нули.  [Игорь Свинаренко. Сиротская история (1997) // «Столица», 1997.11.24] [омонимия не снята]</t>
    </r>
  </si>
  <si>
    <t>1997.11.24 </t>
  </si>
  <si>
    <t>Сиротская история </t>
  </si>
  <si>
    <t>Игорь Свинаренко </t>
  </si>
  <si>
    <t>Игорь Свинаренко. Сиротская история (1997) // «Столица», 1997.11.24 </t>
  </si>
  <si>
    <t>от счастья у нее поехала </t>
  </si>
  <si>
    <t xml:space="preserve"> убеждены, что Пэт просто все </t>
  </si>
  <si>
    <t>Борис Немцов. Провинциал в Москве </t>
  </si>
  <si>
    <t>Провинциал в Москве </t>
  </si>
  <si>
    <t>Борис Немцов </t>
  </si>
  <si>
    <t>Борис Немцов. Провинциал в Москве (1999) </t>
  </si>
  <si>
    <r>
      <t xml:space="preserve"> Так было в Стокгольме, когда мы с ним были там в декабре 1997-го, где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на свете, говоря, что Германия, Япония и еще какие-то страны ― ядерные державы.  [Борис Немцов. Провинциал в Москве (1999)] [омонимия не снята]</t>
    </r>
  </si>
  <si>
    <t>все на свете, говоря, что </t>
  </si>
  <si>
    <t xml:space="preserve"> декабре 1997-го, где он </t>
  </si>
  <si>
    <t>Дмитрий Каралис. Автопортрет </t>
  </si>
  <si>
    <t>дневник </t>
  </si>
  <si>
    <t>Автопортрет </t>
  </si>
  <si>
    <t>Дмитрий Каралис </t>
  </si>
  <si>
    <t>Дмитрий Каралис. Автопортрет (1999) </t>
  </si>
  <si>
    <r>
      <t xml:space="preserve"> Ты что, говорю, браток?  Извини, я же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Ну, пришлось уехать со своей бабой.  [Дмитрий Каралис. Автопортрет (1999)] [омонимия не снята]</t>
    </r>
  </si>
  <si>
    <t xml:space="preserve"> Ну, пришлось уехать со своей </t>
  </si>
  <si>
    <t xml:space="preserve"> говорю, браток?  Извини, я же </t>
  </si>
  <si>
    <t>Т. Шмыга. Счастье мне улыбалось </t>
  </si>
  <si>
    <t>Счастье мне улыбалось... </t>
  </si>
  <si>
    <t>Татьяна Шмыга </t>
  </si>
  <si>
    <t>Татьяна Шмыга. Счастье мне улыбалось... (2000) </t>
  </si>
  <si>
    <r>
      <t xml:space="preserve"> То есть от волнения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костюмы.  [Татьяна Шмыга. Счастье мне улыбалось... (2000)] [омонимия не снята]</t>
    </r>
  </si>
  <si>
    <t>костюмы.  </t>
  </si>
  <si>
    <t xml:space="preserve"> То есть от волнения я </t>
  </si>
  <si>
    <r>
      <t xml:space="preserve"> Не сказала, что Сашку с тобой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что спрашивали какого-то Косаря.  [Анатолий Мельник. Авторитет (2000)] [омонимия не снята]</t>
    </r>
  </si>
  <si>
    <t>и что спрашивали какого-то Косаря </t>
  </si>
  <si>
    <t xml:space="preserve"> сказала, что Сашку с тобой </t>
  </si>
  <si>
    <r>
      <t xml:space="preserve"> Неувязочка вышла. 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я, оказывается, цифры.  Он же нам на правильный автомобиль и указал.  [Елизавета Козырева. Дамская охота (2001)] [омонимия не снята]</t>
    </r>
  </si>
  <si>
    <t>Елизавета Козырева. Дамская охота </t>
  </si>
  <si>
    <t>Дамская охота </t>
  </si>
  <si>
    <t>Елизавета Козырева </t>
  </si>
  <si>
    <t>Елизавета Козырева. Дамская охота (2001) </t>
  </si>
  <si>
    <t>я, оказывается, цифры.  Он же </t>
  </si>
  <si>
    <t xml:space="preserve">  Неувязочка вышла.  Не </t>
  </si>
  <si>
    <r>
      <t xml:space="preserve">  «Я часто пою от лица идиота», ― предупреждал порой Галич, желая быть уверенным, что его поймут и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 героем песни.  [Владимир Фрумкин. Уан-мэн-бэн(н)д (2003) // «Вестник США», 2003.10.29] [омонимия не снята]</t>
    </r>
  </si>
  <si>
    <t>2003.10.29 </t>
  </si>
  <si>
    <t>«Вестник США» </t>
  </si>
  <si>
    <t>Уан-мэн-бэн(н)д </t>
  </si>
  <si>
    <t>Владимир Фрумкин </t>
  </si>
  <si>
    <t>Владимир Фрумкин. Уан-мэн-бэн(н)д (2003) // «Вестник США», 2003.10.29 </t>
  </si>
  <si>
    <t>с героем песни.  </t>
  </si>
  <si>
    <t xml:space="preserve"> что его поймут и не </t>
  </si>
  <si>
    <r>
      <t xml:space="preserve"> Как потом выяснилось, какой-то умник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управления рулями курса и рулями высоты!  [Игорь Ушаков. Записки неинтересного человека Тетрадка №1 (2003) // «Вестник США», 2003.07.09] [омонимия не снята]</t>
    </r>
  </si>
  <si>
    <t>2003.07.09 </t>
  </si>
  <si>
    <t>Записки неинтересного человека Тетрадка №1 </t>
  </si>
  <si>
    <t>Игорь Ушаков </t>
  </si>
  <si>
    <t>Игорь Ушаков. Записки неинтересного человека Тетрадка №1 (2003) // «Вестник США», 2003.07.09 </t>
  </si>
  <si>
    <t>управления рулями курса и рулями </t>
  </si>
  <si>
    <t xml:space="preserve"> Как потом выяснилось, какой-то умник </t>
  </si>
  <si>
    <r>
      <t xml:space="preserve"> Подбитый зверь бессознательно ползет в свою берлогу, так и Клава после стыдного (может статься, и убийственного) унижения сомнамбулически пересела в метро на свою линию, на своей станции пошла к правильному выходу (первый вагон от центра), в подземном переходе повернула направо, по левой лестнице выбралась на уже темный бульвар, дошагала до своего ―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!  [Ольга Новикова. Мне страшно, или Третий роман // «Звезда», 2003] [омонимия не снята]</t>
    </r>
  </si>
  <si>
    <t>Мне страшно, или Третий роман </t>
  </si>
  <si>
    <t>Ольга Новикова. Мне страшно, или Третий роман // «Звезда», 2003 </t>
  </si>
  <si>
    <t xml:space="preserve"> бульвар, дошагала до своего ― не </t>
  </si>
  <si>
    <r>
      <t xml:space="preserve"> [Наталья, жен, 50]   Я его никогда раньше не встречала…  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 Свет гаснет.  [И. Лисовская. Никогда я не буду любить... (2003)] [омонимия не снята]</t>
    </r>
  </si>
  <si>
    <t>Никогда я не буду любить... </t>
  </si>
  <si>
    <t>1954-1958 </t>
  </si>
  <si>
    <t>И. Лисовская </t>
  </si>
  <si>
    <t>И. Лисовская. Никогда я не буду любить... (2003) </t>
  </si>
  <si>
    <t xml:space="preserve">   Свет гаснет.  </t>
  </si>
  <si>
    <t xml:space="preserve"> никогда раньше не встречала…   Он </t>
  </si>
  <si>
    <r>
      <t xml:space="preserve"> 6 августа 1976 года в родильном отделении Уинской ЦРБ пьяная медсестра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новорожденных, и Язиля Калимова вернулась домой с чужим ребенком.  [Зоя Кошелева. Оттаявший круг (2003) // «Искусство кино», 2003.06.30] [омонимия не снята]</t>
    </r>
  </si>
  <si>
    <t>Оттаявший круг </t>
  </si>
  <si>
    <t>Зоя Кошелева </t>
  </si>
  <si>
    <t>Зоя Кошелева. Оттаявший круг (2003) // «Искусство кино», 2003.06.30 </t>
  </si>
  <si>
    <t>новорожденных, и Язиля Калимова вернулась </t>
  </si>
  <si>
    <t xml:space="preserve"> отделении Уинской ЦРБ пьяная медсестра </t>
  </si>
  <si>
    <r>
      <t xml:space="preserve">  Мне стало неловко, что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Ростроповича с Рихтером, но я об этом ему не сказал.  [Андрей Геласимов. Рахиль (2004) // «Октябрь», 2003] [омонимия не снята]</t>
    </r>
  </si>
  <si>
    <t>Рахиль </t>
  </si>
  <si>
    <t>Андрей Геласимов </t>
  </si>
  <si>
    <t>Андрей Геласимов. Рахиль (2004) // «Октябрь», 2003 </t>
  </si>
  <si>
    <t>Ростроповича с Рихтером, но я </t>
  </si>
  <si>
    <t xml:space="preserve"> Мне стало неловко, что он </t>
  </si>
  <si>
    <r>
      <t xml:space="preserve">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то есть, следственную тюрьму с читальным залом.  [Андрей Рубанов. Сажайте, и вырастет (2005)] [омонимия не снята]</t>
    </r>
  </si>
  <si>
    <t>А. В. Рубанов. «Сажайте, и вырастет» </t>
  </si>
  <si>
    <t>Сажайте, и вырастет </t>
  </si>
  <si>
    <t>Андрей Рубанов </t>
  </si>
  <si>
    <t>Андрей Рубанов. Сажайте, и вырастет (2005) </t>
  </si>
  <si>
    <t>то есть, следственную тюрьму с </t>
  </si>
  <si>
    <r>
      <t xml:space="preserve"> Мои агенты, мерзавцы, дармоеды, опять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!  [Василий Аксенов. Новый сладостный стиль (2005)] [омонимия не снята]</t>
    </r>
  </si>
  <si>
    <t>Аксенов Василий. Новый сладостный стиль </t>
  </si>
  <si>
    <t>Новый сладостный стиль </t>
  </si>
  <si>
    <t>Василий Аксенов. Новый сладостный стиль (2005) </t>
  </si>
  <si>
    <t xml:space="preserve"> агенты, мерзавцы, дармоеды, опять все </t>
  </si>
  <si>
    <r>
      <t xml:space="preserve"> Вера сумку забрала к себе в номер, решив, что родители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дали бабушкины таблетки.  [Маша Трауб. Не вся la vie (2008)] [омонимия не снята]</t>
    </r>
  </si>
  <si>
    <t>Маша Трауб. Не вся la vie </t>
  </si>
  <si>
    <t>Не вся la vie </t>
  </si>
  <si>
    <t>Маша Трауб </t>
  </si>
  <si>
    <t>Маша Трауб. Не вся la vie (2008) </t>
  </si>
  <si>
    <t>дали бабушкины таблетки.  </t>
  </si>
  <si>
    <t xml:space="preserve"> номер, решив, что родители что-то </t>
  </si>
  <si>
    <t>Д. А. Корецкий. Менты не ангелы но… </t>
  </si>
  <si>
    <t>Менты не ангелы, но… </t>
  </si>
  <si>
    <t>Даниил Корецкий </t>
  </si>
  <si>
    <t>Даниил Корецкий. Менты не ангелы, но… (2011) </t>
  </si>
  <si>
    <r>
      <t xml:space="preserve">  ― Не знаю, ― растерянно сказал Вадим.  ― А вы ничего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 ― А что тут можно перепутать?  [Даниил Корецкий. Менты не ангелы, но… (2011)] [омонимия не снята]</t>
    </r>
  </si>
  <si>
    <t xml:space="preserve">  ― А что тут можно перепутать </t>
  </si>
  <si>
    <t xml:space="preserve"> Вадим.  ― А вы ничего не </t>
  </si>
  <si>
    <t>Е. Завершнева. Высотка </t>
  </si>
  <si>
    <t>Высотка </t>
  </si>
  <si>
    <t>Екатерина Завершнева </t>
  </si>
  <si>
    <t>Екатерина Завершнева. Высотка (2012) </t>
  </si>
  <si>
    <r>
      <t xml:space="preserve">  Думаешь, если ты спрятался за стаканом, если твое лицо размыто, Митя, то я тебя не узнаю,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с кем-то другим?  [Екатерина Завершнева. Высотка (2012)] [омонимия не снята]</t>
    </r>
  </si>
  <si>
    <t>с кем-то другим?  </t>
  </si>
  <si>
    <t xml:space="preserve"> то я тебя не узнаю, </t>
  </si>
  <si>
    <t>PREFIX</t>
  </si>
  <si>
    <t>с</t>
  </si>
  <si>
    <t>пере</t>
  </si>
  <si>
    <t>TENSE</t>
  </si>
  <si>
    <t>PERSONNUMBER</t>
  </si>
  <si>
    <t>3 л, ед ч</t>
  </si>
  <si>
    <t>2 л, ед ч</t>
  </si>
  <si>
    <t>1 л, ед ч</t>
  </si>
  <si>
    <t>3 л, мн ч</t>
  </si>
  <si>
    <t>1 л, мн ч</t>
  </si>
  <si>
    <t>2 л, мн ч</t>
  </si>
  <si>
    <t>NA, мн ч</t>
  </si>
  <si>
    <t>PARTICIPANT 1</t>
  </si>
  <si>
    <t>животное</t>
  </si>
  <si>
    <t>человек</t>
  </si>
  <si>
    <t>абстрактное</t>
  </si>
  <si>
    <t>группа людей</t>
  </si>
  <si>
    <t>предмет</t>
  </si>
  <si>
    <t>персонаж</t>
  </si>
  <si>
    <t>PARTICIPANT 2</t>
  </si>
  <si>
    <t>NA</t>
  </si>
  <si>
    <t>группа предметов</t>
  </si>
  <si>
    <t>место</t>
  </si>
  <si>
    <t>PARTICIPANT 3</t>
  </si>
  <si>
    <t>значения</t>
  </si>
  <si>
    <t>Названия столбцов</t>
  </si>
  <si>
    <t>будущее</t>
  </si>
  <si>
    <t>прошедшее</t>
  </si>
  <si>
    <t>Количество по полю PREFIX</t>
  </si>
  <si>
    <t>будущее Итог</t>
  </si>
  <si>
    <t>прошедшее Итог</t>
  </si>
  <si>
    <t>Вывод: частота употребления приставки с- практически не зависит от временной формы глагола. Приставка пере- намного чаще употребляется в глаголах прошедшего времени, а в глаголах будущего времени встречается значительно реже.</t>
  </si>
  <si>
    <t>Вывод: чаще всего обе приставки употребляются с глаголами в 3 л, ед ч, с глаголами 3 л ед ч приставка пере- употребляется чаще, чем приставка с-. С глаголами во множественном числе, у которых нельзя определить лицо, частота употребления приставки пере- выше, чем с-. Одинакова частота употребления обеих приставок с глаголами в 3 л мн ч, а также с глаголами в 1 л, ед ч. С глаголами во 2 л, ед ч в данной выборке приставка пере- не употреблялась, приставка с- встречалась. Наименее употребительные формы глаголов с данными приставками - мн ч, 3 л, а также 1 л ед ч.</t>
  </si>
  <si>
    <t>Вывод: наибольшая частота употребления обеих приставок наблюдается в глаголах в 3 лице, ед ч прошедшего времени. Наименьшая частота употребления обеих приставок в глаголах 1 л, ед ч, будущего времени. В глаголах 3 л, ед ч прошедшего времени чаще встречается приставка пере-, чем с-, как и в глаголах прошедшего времени, мн ч, где нельзя определить число. В глаголах будущего времени 3 л, мн ч приставка с- употребляется чаще, чем пере-, в глаголах будущего времени 2 л, ед ч встречается только приставка с- (согласно данным выборки), а в глаголах прошедшего времени 3 л, мн ч - только пере-.</t>
  </si>
  <si>
    <t>Вывод: с приставкой с- наиболее часто употребляется такой класс участников, как человек, затем по частоте употребления следует класс группа людей, абстрактное. Также есть случаи употребления с классами животное, персонаж, предмет - это наименьшие частоты употребления. С приставкой пере- чаще всего употребляется класс человек, затем группа людей и наименьшая частота (судя по данной выборке) с классом абстрактное.</t>
  </si>
  <si>
    <t>Вывод: наиболее часто пере- употребляется с классом абстрактное, в то время как с- с классом человек. Также менее часто пере- употребляется с классом животное, человек, группа предметов, предмет, еще реже с классами абстрактное, NA, место и, наконец, наименее употребима с классами группа людей и животное. Приставка с- чаще всего употребляется с существительными из класса человек, затем предмет и группа предметов, абстрактное и наименьшее количество употреблений с классами группа людей и животное.</t>
  </si>
  <si>
    <t>Вывод: наиболее часто приставка пере- употребляется с классом место, также существует некоторое количество употреблений для классов человек, персонаж, абстрактное. Приставка с- наиболее часто употребляется с классом NA, часто с классом человек, существуют употребления и для классов предмет, животное, группа людей, абстрактное (последние 2 - наименьшая частота употребления).</t>
  </si>
  <si>
    <t>1968 </t>
  </si>
  <si>
    <t>1963 </t>
  </si>
  <si>
    <t>1972 </t>
  </si>
  <si>
    <t>Вывод: в двухтысячные годы наблюдается "всплеск" употребления приставки пере-, в период с 1999 до 2001 часто употребляется с-. В 1967, 1977, 1989, 2005 видим одинаковую частоту употребления с-, в 1960, 1966, 1972, 1979, 1983, 1989, 1996, 1997, 2001, 2008, 2011, 2012 наименьшая частота употребления пере-, в 1968, 1971, 1973, 1975, 1980, 1982, 1986, 2001, 2002, 2003, 2010 наименьшая частота употребления с-.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</si>
</sst>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 таблицы.xlsx]сводная таблица 3.1 а!Сводная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употребления приставок с- и пере- </a:t>
            </a:r>
          </a:p>
          <a:p>
            <a:pPr>
              <a:defRPr/>
            </a:pPr>
            <a:r>
              <a:rPr lang="ru-RU" baseline="0"/>
              <a:t>в различных временных формах глаголов</a:t>
            </a:r>
            <a:endParaRPr lang="ru-RU"/>
          </a:p>
        </c:rich>
      </c:tx>
      <c:layout>
        <c:manualLayout>
          <c:xMode val="edge"/>
          <c:yMode val="edge"/>
          <c:x val="0.175213675213675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 3.1 а'!$B$3:$B$4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 3.1 а'!$A$5:$A$7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'сводная таблица 3.1 а'!$B$5:$B$7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5-4AA0-882B-08832F3AB170}"/>
            </c:ext>
          </c:extLst>
        </c:ser>
        <c:ser>
          <c:idx val="1"/>
          <c:order val="1"/>
          <c:tx>
            <c:strRef>
              <c:f>'сводная таблица 3.1 а'!$C$3:$C$4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 3.1 а'!$A$5:$A$7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'сводная таблица 3.1 а'!$C$5:$C$7</c:f>
              <c:numCache>
                <c:formatCode>General</c:formatCode>
                <c:ptCount val="2"/>
                <c:pt idx="0">
                  <c:v>11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35-4AA0-882B-08832F3A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84192"/>
        <c:axId val="444182224"/>
      </c:lineChart>
      <c:catAx>
        <c:axId val="4441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182224"/>
        <c:crosses val="autoZero"/>
        <c:auto val="1"/>
        <c:lblAlgn val="ctr"/>
        <c:lblOffset val="100"/>
        <c:noMultiLvlLbl val="0"/>
      </c:catAx>
      <c:valAx>
        <c:axId val="4441822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184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 таблицы.xlsx]сводная таблица 3.1 б!Сводная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/>
              <a:t>Частота употребления приставок пере-, с- с</a:t>
            </a:r>
            <a:r>
              <a:rPr lang="ru-RU" sz="1400" b="1" baseline="0"/>
              <a:t> глаголами в различных формах (лицо, число)</a:t>
            </a:r>
          </a:p>
        </c:rich>
      </c:tx>
      <c:layout>
        <c:manualLayout>
          <c:xMode val="edge"/>
          <c:yMode val="edge"/>
          <c:x val="0.12215896680560512"/>
          <c:y val="0.121984732233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7711821499031028E-2"/>
          <c:y val="0.13786818314377369"/>
          <c:w val="0.7476550743657043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'сводная таблица 3.1 б'!$B$3:$B$4</c:f>
              <c:strCache>
                <c:ptCount val="1"/>
                <c:pt idx="0">
                  <c:v>1 л, ед 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'сводная таблица 3.1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б'!$B$5:$B$7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B-4408-A251-2F1FFDE4F2FF}"/>
            </c:ext>
          </c:extLst>
        </c:ser>
        <c:ser>
          <c:idx val="1"/>
          <c:order val="1"/>
          <c:tx>
            <c:strRef>
              <c:f>'сводная таблица 3.1 б'!$C$3:$C$4</c:f>
              <c:strCache>
                <c:ptCount val="1"/>
                <c:pt idx="0">
                  <c:v>2 л, ед 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'сводная таблица 3.1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б'!$C$5:$C$7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B-4408-A251-2F1FFDE4F2FF}"/>
            </c:ext>
          </c:extLst>
        </c:ser>
        <c:ser>
          <c:idx val="2"/>
          <c:order val="2"/>
          <c:tx>
            <c:strRef>
              <c:f>'сводная таблица 3.1 б'!$D$3:$D$4</c:f>
              <c:strCache>
                <c:ptCount val="1"/>
                <c:pt idx="0">
                  <c:v>3 л, ед 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'сводная таблица 3.1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б'!$D$5:$D$7</c:f>
              <c:numCache>
                <c:formatCode>General</c:formatCode>
                <c:ptCount val="2"/>
                <c:pt idx="0">
                  <c:v>16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B-4408-A251-2F1FFDE4F2FF}"/>
            </c:ext>
          </c:extLst>
        </c:ser>
        <c:ser>
          <c:idx val="3"/>
          <c:order val="3"/>
          <c:tx>
            <c:strRef>
              <c:f>'сводная таблица 3.1 б'!$E$3:$E$4</c:f>
              <c:strCache>
                <c:ptCount val="1"/>
                <c:pt idx="0">
                  <c:v>3 л, мн 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'сводная таблица 3.1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б'!$E$5:$E$7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DB-4408-A251-2F1FFDE4F2FF}"/>
            </c:ext>
          </c:extLst>
        </c:ser>
        <c:ser>
          <c:idx val="4"/>
          <c:order val="4"/>
          <c:tx>
            <c:strRef>
              <c:f>'сводная таблица 3.1 б'!$F$3:$F$4</c:f>
              <c:strCache>
                <c:ptCount val="1"/>
                <c:pt idx="0">
                  <c:v>NA, мн 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'сводная таблица 3.1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б'!$F$5:$F$7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B-4408-A251-2F1FFDE4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33032"/>
        <c:axId val="453137624"/>
      </c:lineChart>
      <c:catAx>
        <c:axId val="45313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137624"/>
        <c:crosses val="autoZero"/>
        <c:auto val="1"/>
        <c:lblAlgn val="ctr"/>
        <c:lblOffset val="100"/>
        <c:noMultiLvlLbl val="0"/>
      </c:catAx>
      <c:valAx>
        <c:axId val="45313762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13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 таблицы.xlsx]сводная таблица 3.1 в!Сводная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Частота</a:t>
            </a:r>
            <a:r>
              <a:rPr lang="ru-RU" b="1" baseline="0"/>
              <a:t> употребления приставок пере-, с- с различными глагольными группами (лицо, число, время)</a:t>
            </a:r>
            <a:endParaRPr lang="ru-RU" b="1"/>
          </a:p>
        </c:rich>
      </c:tx>
      <c:layout>
        <c:manualLayout>
          <c:xMode val="edge"/>
          <c:yMode val="edge"/>
          <c:x val="0.13354155730533684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 3.1 в'!$B$3:$B$5</c:f>
              <c:strCache>
                <c:ptCount val="1"/>
                <c:pt idx="0">
                  <c:v>будущее - 1 л, ед 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'сводная таблица 3.1 в'!$A$6:$A$8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в'!$B$6:$B$8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4-4A60-ADAD-C525A2C5FF51}"/>
            </c:ext>
          </c:extLst>
        </c:ser>
        <c:ser>
          <c:idx val="1"/>
          <c:order val="1"/>
          <c:tx>
            <c:strRef>
              <c:f>'сводная таблица 3.1 в'!$C$3:$C$5</c:f>
              <c:strCache>
                <c:ptCount val="1"/>
                <c:pt idx="0">
                  <c:v>будущее - 2 л, ед 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'сводная таблица 3.1 в'!$A$6:$A$8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в'!$C$6:$C$8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4-4A60-ADAD-C525A2C5FF51}"/>
            </c:ext>
          </c:extLst>
        </c:ser>
        <c:ser>
          <c:idx val="2"/>
          <c:order val="2"/>
          <c:tx>
            <c:strRef>
              <c:f>'сводная таблица 3.1 в'!$D$3:$D$5</c:f>
              <c:strCache>
                <c:ptCount val="1"/>
                <c:pt idx="0">
                  <c:v>будущее - 3 л, ед 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'сводная таблица 3.1 в'!$A$6:$A$8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в'!$D$6:$D$8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34-4A60-ADAD-C525A2C5FF51}"/>
            </c:ext>
          </c:extLst>
        </c:ser>
        <c:ser>
          <c:idx val="3"/>
          <c:order val="3"/>
          <c:tx>
            <c:strRef>
              <c:f>'сводная таблица 3.1 в'!$E$3:$E$5</c:f>
              <c:strCache>
                <c:ptCount val="1"/>
                <c:pt idx="0">
                  <c:v>будущее - 3 л, мн 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'сводная таблица 3.1 в'!$A$6:$A$8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в'!$E$6:$E$8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34-4A60-ADAD-C525A2C5FF51}"/>
            </c:ext>
          </c:extLst>
        </c:ser>
        <c:ser>
          <c:idx val="4"/>
          <c:order val="4"/>
          <c:tx>
            <c:strRef>
              <c:f>'сводная таблица 3.1 в'!$G$3:$G$5</c:f>
              <c:strCache>
                <c:ptCount val="1"/>
                <c:pt idx="0">
                  <c:v>прошедшее - 3 л, ед 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'сводная таблица 3.1 в'!$A$6:$A$8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в'!$G$6:$G$8</c:f>
              <c:numCache>
                <c:formatCode>General</c:formatCode>
                <c:ptCount val="2"/>
                <c:pt idx="0">
                  <c:v>16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34-4A60-ADAD-C525A2C5FF51}"/>
            </c:ext>
          </c:extLst>
        </c:ser>
        <c:ser>
          <c:idx val="5"/>
          <c:order val="5"/>
          <c:tx>
            <c:strRef>
              <c:f>'сводная таблица 3.1 в'!$H$3:$H$5</c:f>
              <c:strCache>
                <c:ptCount val="1"/>
                <c:pt idx="0">
                  <c:v>прошедшее - 3 л, мн 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'сводная таблица 3.1 в'!$A$6:$A$8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в'!$H$6:$H$8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134-4A60-ADAD-C525A2C5FF51}"/>
            </c:ext>
          </c:extLst>
        </c:ser>
        <c:ser>
          <c:idx val="6"/>
          <c:order val="6"/>
          <c:tx>
            <c:strRef>
              <c:f>'сводная таблица 3.1 в'!$I$3:$I$5</c:f>
              <c:strCache>
                <c:ptCount val="1"/>
                <c:pt idx="0">
                  <c:v>прошедшее - NA, мн 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'сводная таблица 3.1 в'!$A$6:$A$8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'сводная таблица 3.1 в'!$I$6:$I$8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134-4A60-ADAD-C525A2C5F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86792"/>
        <c:axId val="454887448"/>
      </c:lineChart>
      <c:catAx>
        <c:axId val="4548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887448"/>
        <c:crosses val="autoZero"/>
        <c:auto val="1"/>
        <c:lblAlgn val="ctr"/>
        <c:lblOffset val="100"/>
        <c:noMultiLvlLbl val="0"/>
      </c:catAx>
      <c:valAx>
        <c:axId val="4548874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8867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 таблицы.xlsx]3.2 а!Сводная таблица5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Распределение</a:t>
            </a:r>
            <a:r>
              <a:rPr lang="ru-RU" sz="1800" b="1" baseline="0"/>
              <a:t> классов участников (</a:t>
            </a:r>
            <a:r>
              <a:rPr lang="en-US" sz="1800" b="1" baseline="0"/>
              <a:t>p1)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'3.2 а'!$B$3:$B$4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 а'!$A$5:$A$11</c:f>
              <c:strCache>
                <c:ptCount val="6"/>
                <c:pt idx="0">
                  <c:v>абстрактное</c:v>
                </c:pt>
                <c:pt idx="1">
                  <c:v>группа людей</c:v>
                </c:pt>
                <c:pt idx="2">
                  <c:v>животное</c:v>
                </c:pt>
                <c:pt idx="3">
                  <c:v>персонаж</c:v>
                </c:pt>
                <c:pt idx="4">
                  <c:v>предмет</c:v>
                </c:pt>
                <c:pt idx="5">
                  <c:v>человек</c:v>
                </c:pt>
              </c:strCache>
            </c:strRef>
          </c:cat>
          <c:val>
            <c:numRef>
              <c:f>'3.2 а'!$B$5:$B$11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C-414E-BA6B-9246D1F506D6}"/>
            </c:ext>
          </c:extLst>
        </c:ser>
        <c:ser>
          <c:idx val="1"/>
          <c:order val="1"/>
          <c:tx>
            <c:strRef>
              <c:f>'3.2 а'!$C$3:$C$4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 а'!$A$5:$A$11</c:f>
              <c:strCache>
                <c:ptCount val="6"/>
                <c:pt idx="0">
                  <c:v>абстрактное</c:v>
                </c:pt>
                <c:pt idx="1">
                  <c:v>группа людей</c:v>
                </c:pt>
                <c:pt idx="2">
                  <c:v>животное</c:v>
                </c:pt>
                <c:pt idx="3">
                  <c:v>персонаж</c:v>
                </c:pt>
                <c:pt idx="4">
                  <c:v>предмет</c:v>
                </c:pt>
                <c:pt idx="5">
                  <c:v>человек</c:v>
                </c:pt>
              </c:strCache>
            </c:strRef>
          </c:cat>
          <c:val>
            <c:numRef>
              <c:f>'3.2 а'!$C$5:$C$11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14E-BA6B-9246D1F5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16392"/>
        <c:axId val="495017376"/>
      </c:lineChart>
      <c:catAx>
        <c:axId val="4950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17376"/>
        <c:crosses val="autoZero"/>
        <c:auto val="1"/>
        <c:lblAlgn val="ctr"/>
        <c:lblOffset val="100"/>
        <c:noMultiLvlLbl val="0"/>
      </c:catAx>
      <c:valAx>
        <c:axId val="4950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 таблицы.xlsx]3.2 б!Сводная таблица6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/>
              <a:t>Распределение</a:t>
            </a:r>
            <a:r>
              <a:rPr lang="ru-RU" sz="1400" b="1" baseline="0"/>
              <a:t> классов участников (</a:t>
            </a:r>
            <a:r>
              <a:rPr lang="en-US" sz="1400" b="1" baseline="0"/>
              <a:t>p 2)</a:t>
            </a:r>
            <a:endParaRPr lang="ru-RU" sz="1400" b="1"/>
          </a:p>
        </c:rich>
      </c:tx>
      <c:layout>
        <c:manualLayout>
          <c:xMode val="edge"/>
          <c:yMode val="edge"/>
          <c:x val="0.11550123152942923"/>
          <c:y val="8.795015847045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'3.2 б'!$B$3:$B$4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б'!$B$5:$B$7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C-4F05-9958-3C63D2ACB5C1}"/>
            </c:ext>
          </c:extLst>
        </c:ser>
        <c:ser>
          <c:idx val="1"/>
          <c:order val="1"/>
          <c:tx>
            <c:strRef>
              <c:f>'3.2 б'!$C$3:$C$4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б'!$C$5:$C$7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0C-4F05-9958-3C63D2ACB5C1}"/>
            </c:ext>
          </c:extLst>
        </c:ser>
        <c:ser>
          <c:idx val="2"/>
          <c:order val="2"/>
          <c:tx>
            <c:strRef>
              <c:f>'3.2 б'!$D$3:$D$4</c:f>
              <c:strCache>
                <c:ptCount val="1"/>
                <c:pt idx="0">
                  <c:v>группа людей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'3.2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б'!$D$5:$D$7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0C-4F05-9958-3C63D2ACB5C1}"/>
            </c:ext>
          </c:extLst>
        </c:ser>
        <c:ser>
          <c:idx val="3"/>
          <c:order val="3"/>
          <c:tx>
            <c:strRef>
              <c:f>'3.2 б'!$E$3:$E$4</c:f>
              <c:strCache>
                <c:ptCount val="1"/>
                <c:pt idx="0">
                  <c:v>группа предметов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'3.2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б'!$E$5:$E$7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20C-4F05-9958-3C63D2ACB5C1}"/>
            </c:ext>
          </c:extLst>
        </c:ser>
        <c:ser>
          <c:idx val="4"/>
          <c:order val="4"/>
          <c:tx>
            <c:strRef>
              <c:f>'3.2 б'!$F$3:$F$4</c:f>
              <c:strCache>
                <c:ptCount val="1"/>
                <c:pt idx="0">
                  <c:v>животное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'3.2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б'!$F$5:$F$7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0C-4F05-9958-3C63D2ACB5C1}"/>
            </c:ext>
          </c:extLst>
        </c:ser>
        <c:ser>
          <c:idx val="5"/>
          <c:order val="5"/>
          <c:tx>
            <c:strRef>
              <c:f>'3.2 б'!$G$3:$G$4</c:f>
              <c:strCache>
                <c:ptCount val="1"/>
                <c:pt idx="0">
                  <c:v>место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'3.2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б'!$G$5:$G$7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20C-4F05-9958-3C63D2ACB5C1}"/>
            </c:ext>
          </c:extLst>
        </c:ser>
        <c:ser>
          <c:idx val="6"/>
          <c:order val="6"/>
          <c:tx>
            <c:strRef>
              <c:f>'3.2 б'!$H$3:$H$4</c:f>
              <c:strCache>
                <c:ptCount val="1"/>
                <c:pt idx="0">
                  <c:v>предмет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'3.2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б'!$H$5:$H$7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20C-4F05-9958-3C63D2ACB5C1}"/>
            </c:ext>
          </c:extLst>
        </c:ser>
        <c:ser>
          <c:idx val="7"/>
          <c:order val="7"/>
          <c:tx>
            <c:strRef>
              <c:f>'3.2 б'!$I$3:$I$4</c:f>
              <c:strCache>
                <c:ptCount val="1"/>
                <c:pt idx="0">
                  <c:v>человек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'3.2 б'!$A$5:$A$7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б'!$I$5:$I$7</c:f>
              <c:numCache>
                <c:formatCode>General</c:formatCode>
                <c:ptCount val="2"/>
                <c:pt idx="0">
                  <c:v>4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0C-4F05-9958-3C63D2AC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00408"/>
        <c:axId val="451404672"/>
      </c:lineChart>
      <c:catAx>
        <c:axId val="4514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04672"/>
        <c:crosses val="autoZero"/>
        <c:auto val="1"/>
        <c:lblAlgn val="ctr"/>
        <c:lblOffset val="100"/>
        <c:noMultiLvlLbl val="0"/>
      </c:catAx>
      <c:valAx>
        <c:axId val="4514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 таблицы.xlsx]3.2 в!Сводная таблица7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Распределение классов участников (</a:t>
            </a:r>
            <a:r>
              <a:rPr lang="en-US" sz="1600" b="1"/>
              <a:t>p</a:t>
            </a:r>
            <a:r>
              <a:rPr lang="en-US" sz="1600" b="1" baseline="0"/>
              <a:t> 3)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'3.2 в'!$B$3:$B$4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 в'!$A$5:$A$7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в'!$B$5:$B$7</c:f>
              <c:numCache>
                <c:formatCode>General</c:formatCode>
                <c:ptCount val="2"/>
                <c:pt idx="0">
                  <c:v>19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2CE-B719-AA7B824684E5}"/>
            </c:ext>
          </c:extLst>
        </c:ser>
        <c:ser>
          <c:idx val="1"/>
          <c:order val="1"/>
          <c:tx>
            <c:strRef>
              <c:f>'3.2 в'!$C$3:$C$4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 в'!$A$5:$A$7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в'!$C$5:$C$7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2CE-B719-AA7B824684E5}"/>
            </c:ext>
          </c:extLst>
        </c:ser>
        <c:ser>
          <c:idx val="2"/>
          <c:order val="2"/>
          <c:tx>
            <c:strRef>
              <c:f>'3.2 в'!$D$3:$D$4</c:f>
              <c:strCache>
                <c:ptCount val="1"/>
                <c:pt idx="0">
                  <c:v>группа людей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'3.2 в'!$A$5:$A$7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в'!$D$5:$D$7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2CE-B719-AA7B824684E5}"/>
            </c:ext>
          </c:extLst>
        </c:ser>
        <c:ser>
          <c:idx val="3"/>
          <c:order val="3"/>
          <c:tx>
            <c:strRef>
              <c:f>'3.2 в'!$E$3:$E$4</c:f>
              <c:strCache>
                <c:ptCount val="1"/>
                <c:pt idx="0">
                  <c:v>животное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'3.2 в'!$A$5:$A$7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в'!$E$5:$E$7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2CE-B719-AA7B824684E5}"/>
            </c:ext>
          </c:extLst>
        </c:ser>
        <c:ser>
          <c:idx val="4"/>
          <c:order val="4"/>
          <c:tx>
            <c:strRef>
              <c:f>'3.2 в'!$F$3:$F$4</c:f>
              <c:strCache>
                <c:ptCount val="1"/>
                <c:pt idx="0">
                  <c:v>место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'3.2 в'!$A$5:$A$7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в'!$F$5:$F$7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2CE-B719-AA7B824684E5}"/>
            </c:ext>
          </c:extLst>
        </c:ser>
        <c:ser>
          <c:idx val="5"/>
          <c:order val="5"/>
          <c:tx>
            <c:strRef>
              <c:f>'3.2 в'!$G$3:$G$4</c:f>
              <c:strCache>
                <c:ptCount val="1"/>
                <c:pt idx="0">
                  <c:v>персонаж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'3.2 в'!$A$5:$A$7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в'!$G$5:$G$7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9F-42CE-B719-AA7B824684E5}"/>
            </c:ext>
          </c:extLst>
        </c:ser>
        <c:ser>
          <c:idx val="6"/>
          <c:order val="6"/>
          <c:tx>
            <c:strRef>
              <c:f>'3.2 в'!$H$3:$H$4</c:f>
              <c:strCache>
                <c:ptCount val="1"/>
                <c:pt idx="0">
                  <c:v>предмет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'3.2 в'!$A$5:$A$7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в'!$H$5:$H$7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9F-42CE-B719-AA7B824684E5}"/>
            </c:ext>
          </c:extLst>
        </c:ser>
        <c:ser>
          <c:idx val="7"/>
          <c:order val="7"/>
          <c:tx>
            <c:strRef>
              <c:f>'3.2 в'!$I$3:$I$4</c:f>
              <c:strCache>
                <c:ptCount val="1"/>
                <c:pt idx="0">
                  <c:v>человек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'3.2 в'!$A$5:$A$7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 в'!$I$5:$I$7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9F-42CE-B719-AA7B8246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97872"/>
        <c:axId val="494598528"/>
      </c:lineChart>
      <c:catAx>
        <c:axId val="4945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98528"/>
        <c:crosses val="autoZero"/>
        <c:auto val="1"/>
        <c:lblAlgn val="ctr"/>
        <c:lblOffset val="100"/>
        <c:noMultiLvlLbl val="0"/>
      </c:catAx>
      <c:valAx>
        <c:axId val="4945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 таблицы.xlsx]3.3!Сводная таблица10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'3.3'!$B$3:$B$4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'3.3'!$A$5:$A$34</c:f>
              <c:strCache>
                <c:ptCount val="29"/>
                <c:pt idx="0">
                  <c:v>1960 </c:v>
                </c:pt>
                <c:pt idx="1">
                  <c:v>1963 </c:v>
                </c:pt>
                <c:pt idx="2">
                  <c:v>1966 </c:v>
                </c:pt>
                <c:pt idx="3">
                  <c:v>1967 </c:v>
                </c:pt>
                <c:pt idx="4">
                  <c:v>1968 </c:v>
                </c:pt>
                <c:pt idx="5">
                  <c:v>1971 </c:v>
                </c:pt>
                <c:pt idx="6">
                  <c:v>1972 </c:v>
                </c:pt>
                <c:pt idx="7">
                  <c:v>1973 </c:v>
                </c:pt>
                <c:pt idx="8">
                  <c:v>1975 </c:v>
                </c:pt>
                <c:pt idx="9">
                  <c:v>1977 </c:v>
                </c:pt>
                <c:pt idx="10">
                  <c:v>1979 </c:v>
                </c:pt>
                <c:pt idx="11">
                  <c:v>1980 </c:v>
                </c:pt>
                <c:pt idx="12">
                  <c:v>1982 </c:v>
                </c:pt>
                <c:pt idx="13">
                  <c:v>1983 </c:v>
                </c:pt>
                <c:pt idx="14">
                  <c:v>1986 </c:v>
                </c:pt>
                <c:pt idx="15">
                  <c:v>1989 </c:v>
                </c:pt>
                <c:pt idx="16">
                  <c:v>1996 </c:v>
                </c:pt>
                <c:pt idx="17">
                  <c:v>1997 </c:v>
                </c:pt>
                <c:pt idx="18">
                  <c:v>1999 </c:v>
                </c:pt>
                <c:pt idx="19">
                  <c:v>2000 </c:v>
                </c:pt>
                <c:pt idx="20">
                  <c:v>2001 </c:v>
                </c:pt>
                <c:pt idx="21">
                  <c:v>2002 </c:v>
                </c:pt>
                <c:pt idx="22">
                  <c:v>2003 </c:v>
                </c:pt>
                <c:pt idx="23">
                  <c:v>2004 </c:v>
                </c:pt>
                <c:pt idx="24">
                  <c:v>2005 </c:v>
                </c:pt>
                <c:pt idx="25">
                  <c:v>2008 </c:v>
                </c:pt>
                <c:pt idx="26">
                  <c:v>2010 </c:v>
                </c:pt>
                <c:pt idx="27">
                  <c:v>2011 </c:v>
                </c:pt>
                <c:pt idx="28">
                  <c:v>2012 </c:v>
                </c:pt>
              </c:strCache>
            </c:strRef>
          </c:cat>
          <c:val>
            <c:numRef>
              <c:f>'3.3'!$B$5:$B$34</c:f>
              <c:numCache>
                <c:formatCode>General</c:formatCode>
                <c:ptCount val="29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3-439B-8980-0CECF2BF7327}"/>
            </c:ext>
          </c:extLst>
        </c:ser>
        <c:ser>
          <c:idx val="1"/>
          <c:order val="1"/>
          <c:tx>
            <c:strRef>
              <c:f>'3.3'!$C$3:$C$4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'3.3'!$A$5:$A$34</c:f>
              <c:strCache>
                <c:ptCount val="29"/>
                <c:pt idx="0">
                  <c:v>1960 </c:v>
                </c:pt>
                <c:pt idx="1">
                  <c:v>1963 </c:v>
                </c:pt>
                <c:pt idx="2">
                  <c:v>1966 </c:v>
                </c:pt>
                <c:pt idx="3">
                  <c:v>1967 </c:v>
                </c:pt>
                <c:pt idx="4">
                  <c:v>1968 </c:v>
                </c:pt>
                <c:pt idx="5">
                  <c:v>1971 </c:v>
                </c:pt>
                <c:pt idx="6">
                  <c:v>1972 </c:v>
                </c:pt>
                <c:pt idx="7">
                  <c:v>1973 </c:v>
                </c:pt>
                <c:pt idx="8">
                  <c:v>1975 </c:v>
                </c:pt>
                <c:pt idx="9">
                  <c:v>1977 </c:v>
                </c:pt>
                <c:pt idx="10">
                  <c:v>1979 </c:v>
                </c:pt>
                <c:pt idx="11">
                  <c:v>1980 </c:v>
                </c:pt>
                <c:pt idx="12">
                  <c:v>1982 </c:v>
                </c:pt>
                <c:pt idx="13">
                  <c:v>1983 </c:v>
                </c:pt>
                <c:pt idx="14">
                  <c:v>1986 </c:v>
                </c:pt>
                <c:pt idx="15">
                  <c:v>1989 </c:v>
                </c:pt>
                <c:pt idx="16">
                  <c:v>1996 </c:v>
                </c:pt>
                <c:pt idx="17">
                  <c:v>1997 </c:v>
                </c:pt>
                <c:pt idx="18">
                  <c:v>1999 </c:v>
                </c:pt>
                <c:pt idx="19">
                  <c:v>2000 </c:v>
                </c:pt>
                <c:pt idx="20">
                  <c:v>2001 </c:v>
                </c:pt>
                <c:pt idx="21">
                  <c:v>2002 </c:v>
                </c:pt>
                <c:pt idx="22">
                  <c:v>2003 </c:v>
                </c:pt>
                <c:pt idx="23">
                  <c:v>2004 </c:v>
                </c:pt>
                <c:pt idx="24">
                  <c:v>2005 </c:v>
                </c:pt>
                <c:pt idx="25">
                  <c:v>2008 </c:v>
                </c:pt>
                <c:pt idx="26">
                  <c:v>2010 </c:v>
                </c:pt>
                <c:pt idx="27">
                  <c:v>2011 </c:v>
                </c:pt>
                <c:pt idx="28">
                  <c:v>2012 </c:v>
                </c:pt>
              </c:strCache>
            </c:strRef>
          </c:cat>
          <c:val>
            <c:numRef>
              <c:f>'3.3'!$C$5:$C$34</c:f>
              <c:numCache>
                <c:formatCode>General</c:formatCode>
                <c:ptCount val="29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2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3-439B-8980-0CECF2BF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78592"/>
        <c:axId val="454876624"/>
      </c:lineChart>
      <c:catAx>
        <c:axId val="4548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876624"/>
        <c:crosses val="autoZero"/>
        <c:auto val="1"/>
        <c:lblAlgn val="ctr"/>
        <c:lblOffset val="100"/>
        <c:noMultiLvlLbl val="0"/>
      </c:catAx>
      <c:valAx>
        <c:axId val="454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8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4762</xdr:rowOff>
    </xdr:from>
    <xdr:to>
      <xdr:col>11</xdr:col>
      <xdr:colOff>319087</xdr:colOff>
      <xdr:row>16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B1A34F-D5BB-4CA1-ADA5-DEBE75F6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14287</xdr:rowOff>
    </xdr:from>
    <xdr:to>
      <xdr:col>14</xdr:col>
      <xdr:colOff>600075</xdr:colOff>
      <xdr:row>17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453F3C-6DC8-48FA-81E1-AC352EA0A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8</xdr:row>
      <xdr:rowOff>33336</xdr:rowOff>
    </xdr:from>
    <xdr:to>
      <xdr:col>11</xdr:col>
      <xdr:colOff>9525</xdr:colOff>
      <xdr:row>28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0B0D23-6833-47A2-97D1-5511D778A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2</xdr:row>
      <xdr:rowOff>4762</xdr:rowOff>
    </xdr:from>
    <xdr:to>
      <xdr:col>9</xdr:col>
      <xdr:colOff>457199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366EBE-5484-41B9-B9C3-A367D048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7</xdr:row>
      <xdr:rowOff>14286</xdr:rowOff>
    </xdr:from>
    <xdr:to>
      <xdr:col>9</xdr:col>
      <xdr:colOff>180975</xdr:colOff>
      <xdr:row>25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CFF6BF-3AD2-4620-98A8-929A16CC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7</xdr:row>
      <xdr:rowOff>14286</xdr:rowOff>
    </xdr:from>
    <xdr:to>
      <xdr:col>10</xdr:col>
      <xdr:colOff>0</xdr:colOff>
      <xdr:row>24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BB4F2B-0D19-4913-BC7B-EC537555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2</xdr:row>
      <xdr:rowOff>14286</xdr:rowOff>
    </xdr:from>
    <xdr:to>
      <xdr:col>19</xdr:col>
      <xdr:colOff>352425</xdr:colOff>
      <xdr:row>21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AC9BD9-2FE3-4DE4-BF78-7E8A095FB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ра" refreshedDate="43368.006378703707" createdVersion="6" refreshedVersion="6" minRefreshableVersion="3" recordCount="50" xr:uid="{EF70DADE-4DB5-473B-A790-30B6D875B271}">
  <cacheSource type="worksheet">
    <worksheetSource ref="A1:P51" sheet="задание 2"/>
  </cacheSource>
  <cacheFields count="16">
    <cacheField name="значения" numFmtId="0">
      <sharedItems containsSemiMixedTypes="0" containsString="0" containsNumber="1" minValue="4.9968028255064079E-3" maxValue="0.48106491228364423"/>
    </cacheField>
    <cacheField name="Left context" numFmtId="0">
      <sharedItems/>
    </cacheField>
    <cacheField name="TENSE" numFmtId="0">
      <sharedItems count="4">
        <s v="будущее"/>
        <s v="прошедшее"/>
        <s v="п" u="1"/>
        <s v="б" u="1"/>
      </sharedItems>
    </cacheField>
    <cacheField name="PREFIX" numFmtId="0">
      <sharedItems count="2">
        <s v="с"/>
        <s v="пере"/>
      </sharedItems>
    </cacheField>
    <cacheField name="PERSONNUMBER" numFmtId="0">
      <sharedItems count="5">
        <s v="3 л, ед ч"/>
        <s v="NA, мн ч"/>
        <s v="2 л, ед ч"/>
        <s v="1 л, ед ч"/>
        <s v="3 л, мн ч"/>
      </sharedItems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Флаг " numFmtId="0">
      <sharedItems containsSemiMixedTypes="0" containsString="0" containsNumber="1" containsInteger="1" minValue="1" maxValue="1"/>
    </cacheField>
    <cacheField name="Created" numFmtId="0">
      <sharedItems count="29">
        <s v="1971 "/>
        <s v="1967 "/>
        <s v="2003 "/>
        <s v="1968 "/>
        <s v="1963 "/>
        <s v="2000 "/>
        <s v="1980 "/>
        <s v="2002 "/>
        <s v="1999 "/>
        <s v="1982 "/>
        <s v="2001 "/>
        <s v="1977 "/>
        <s v="2005 "/>
        <s v="1989 "/>
        <s v="1986 "/>
        <s v="2010 "/>
        <s v="1975 "/>
        <s v="1973 "/>
        <s v="1966 "/>
        <s v="2012 "/>
        <s v="1983 "/>
        <s v="2008 "/>
        <s v="1996 "/>
        <s v="2004 "/>
        <s v="2011 "/>
        <s v="1997 "/>
        <s v="1979 "/>
        <s v="1972 "/>
        <s v="1960 "/>
      </sharedItems>
    </cacheField>
    <cacheField name="PARTICIPANT 3" numFmtId="0">
      <sharedItems count="8">
        <s v="животное"/>
        <s v="NA"/>
        <s v="абстрактное"/>
        <s v="человек"/>
        <s v="группа людей"/>
        <s v="предмет"/>
        <s v="персонаж"/>
        <s v="место"/>
      </sharedItems>
    </cacheField>
    <cacheField name="PARTICIPANT 2" numFmtId="0">
      <sharedItems count="8">
        <s v="человек"/>
        <s v="NA"/>
        <s v="абстрактное"/>
        <s v="группа предметов"/>
        <s v="группа людей"/>
        <s v="предмет"/>
        <s v="животное"/>
        <s v="место"/>
      </sharedItems>
    </cacheField>
    <cacheField name="PARTICIPANT 1" numFmtId="0">
      <sharedItems count="6">
        <s v="животное"/>
        <s v="человек"/>
        <s v="абстрактное"/>
        <s v="группа людей"/>
        <s v="предмет"/>
        <s v="персонаж"/>
      </sharedItems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ра" refreshedDate="43368.006379629631" createdVersion="6" refreshedVersion="6" minRefreshableVersion="3" recordCount="25" xr:uid="{00000000-000A-0000-FFFF-FFFF63000000}">
  <cacheSource type="worksheet">
    <worksheetSource ref="A1:S26" sheet="25 уник авторов для спутать"/>
  </cacheSource>
  <cacheFields count="19">
    <cacheField name="Формула" numFmtId="0">
      <sharedItems containsSemiMixedTypes="0" containsString="0" containsNumber="1" minValue="1.4724461859965121E-2" maxValue="0.48106491228364423"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25">
        <s v="Кир Булычев "/>
        <s v="А. И. Солженицын "/>
        <s v="М. Леско "/>
        <s v="Виктор Астафьев "/>
        <s v="З. И. Воскресенская "/>
        <s v="Петр Акимов "/>
        <s v="Владимир Орлов "/>
        <s v="Виорель Ломов "/>
        <s v="Г. Я. Бакланов "/>
        <s v="Алексей Иванов "/>
        <s v="Элла Бакшеева "/>
        <s v="Евгений Носов "/>
        <s v="Елена Топильская "/>
        <s v="Владимир Солоухин "/>
        <s v="Н. Н. Непомнящий "/>
        <s v="В. Рич "/>
        <s v="Галина Щербакова "/>
        <s v="Фазиль Искандер "/>
        <s v="Василий Аксенов "/>
        <s v="Слава Сэ "/>
        <s v="Г. А. Галахова "/>
        <s v="Виктор Пронин "/>
        <s v="Андрей Белянин "/>
        <s v="Василий Шукшин "/>
        <s v="Александр Савельев "/>
      </sharedItems>
    </cacheField>
    <cacheField name="Флаг " numFmtId="0">
      <sharedItems containsSemiMixedTypes="0" containsString="0" containsNumber="1" containsInteger="1" minValue="1" maxValue="1"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ра" refreshedDate="43368.006379745369" createdVersion="6" refreshedVersion="6" minRefreshableVersion="3" recordCount="25" xr:uid="{00000000-000A-0000-FFFF-FFFF5B000000}">
  <cacheSource type="worksheet">
    <worksheetSource ref="A1:S26" sheet="25 уник авторов перепутать"/>
  </cacheSource>
  <cacheFields count="19">
    <cacheField name="Формула" numFmtId="0">
      <sharedItems containsSemiMixedTypes="0" containsString="0" containsNumber="1" minValue="4.9968028255064079E-3" maxValue="0.43650371442679903"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5">
        <s v="Юлий Даниэль "/>
        <s v="Владимир Фрумкин "/>
        <s v="Екатерина Завершнева "/>
        <s v="Н. Н. Никулин "/>
        <s v="Зоя Кошелева "/>
        <s v="Дмитрий Каралис "/>
        <s v="Татьяна Шмыга "/>
        <s v="В. Лихоносов "/>
        <s v="Андрей Рубанов "/>
        <s v="Анатолий Мельник "/>
        <s v="Маша Трауб "/>
        <s v="Елизавета Козырева "/>
        <s v="Ирина Полянская "/>
        <s v="Андрей Геласимов "/>
        <s v="Игорь Ушаков "/>
        <s v="Даниил Корецкий "/>
        <s v="Игорь Свинаренко "/>
        <s v="Юрий Никулин "/>
        <s v="Василий Шукшин "/>
        <s v="И. Лисовская "/>
        <s v="Борис Немцов "/>
        <s v="Нина Садур "/>
        <s v="А. П. Ладинский "/>
        <s v="Василий Аксенов "/>
        <s v="Ольга Новикова "/>
        <s v="Алексей Грачев " u="1"/>
        <s v="К. С. Бадигин " u="1"/>
        <s v="Наталья Шмелькова " u="1"/>
        <s v="Фазиль Искандер " u="1"/>
        <s v="Людмила Петрушевская " u="1"/>
        <s v="Ольга Кабанова " u="1"/>
        <s v="Михаил Успенский " u="1"/>
        <s v="Юлия Калинина " u="1"/>
        <s v="Александра Маринина " u="1"/>
        <s v="Юрий Дружников " u="1"/>
        <s v="Евгений Кен " u="1"/>
        <s v="Вадим Сидур " u="1"/>
        <s v="Василий Катанян " u="1"/>
        <s v="Митьки " u="1"/>
        <s v="Эдуард Шим " u="1"/>
        <s v="Михаил Шишкин " u="1"/>
        <s v="Эдвард Радзинский " u="1"/>
        <s v="Марина Вишневецкая " u="1"/>
        <s v="Андрей Битов " u="1"/>
        <s v="Анатолий Приставкин " u="1"/>
      </sharedItems>
    </cacheField>
    <cacheField name="Флаг" numFmtId="0">
      <sharedItems containsSemiMixedTypes="0" containsString="0" containsNumber="1" containsInteger="1" minValue="1" maxValue="1"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.4724461859965121E-2"/>
    <s v=" и птица Крок тебя не "/>
    <x v="0"/>
    <x v="0"/>
    <x v="0"/>
    <s v=" спутает "/>
    <s v="  "/>
    <s v="со своим птенцом.  "/>
    <s v="Кир Булычев. Девочка с Земли (1971) "/>
    <s v="Кир Булычев "/>
    <n v="1"/>
    <x v="0"/>
    <x v="0"/>
    <x v="0"/>
    <x v="0"/>
    <s v=" ― Теперь на тебе не желтый комбинезон, а голубой, и птица Крок тебя не спутает со своим птенцом.  [Кир Булычев. Девочка с Земли (1971)] [омонимия не снята]"/>
  </r>
  <r>
    <n v="4.5209622466723887E-2"/>
    <s v=" их за собой, в обожжённости "/>
    <x v="1"/>
    <x v="0"/>
    <x v="0"/>
    <s v=" спутал "/>
    <s v="  "/>
    <s v="кто кого уводит.  ) "/>
    <s v="А. И. Солженицын. Бодался теленок с дубом (1967-1974) "/>
    <s v="А. И. Солженицын "/>
    <n v="1"/>
    <x v="1"/>
    <x v="1"/>
    <x v="1"/>
    <x v="1"/>
    <s v=" (А всё от первого просчёта, оттого, что в дверь так глупо впустил их, и теперь дожигаюсь, пока не очищу квартиры, пока не уведу их за собой, в обожжённости спутал кто кого уводит.  ) [А. И. Солженицын. Бодался теленок с дубом (1967-1974)] [омонимия не снята]"/>
  </r>
  <r>
    <n v="4.6179459491922925E-2"/>
    <s v=" бедняга то дефляцию с девальвацией "/>
    <x v="0"/>
    <x v="0"/>
    <x v="0"/>
    <s v=" спутает "/>
    <s v=",  "/>
    <s v="то Хуссейна с бен Ладеном "/>
    <s v="М. Леско. Средства, массы и информации (2003) // «Карьера», 2003.11.01 "/>
    <s v="М. Леско "/>
    <n v="1"/>
    <x v="2"/>
    <x v="2"/>
    <x v="2"/>
    <x v="1"/>
    <s v=" А то, что пресс-службе Белого дома приходится все время оправдываться за проколы наследника президентской династии (бедняга то дефляцию с девальвацией спутает, то Хуссейна с бен Ладеном), никого особо не смущает.  [М. Леско. Средства, массы и информации (2003) // «Карьера», 2003.11.01] [омонимия не снята]"/>
  </r>
  <r>
    <n v="6.7390321683402865E-2"/>
    <s v=" которая повязала узелками, после и "/>
    <x v="1"/>
    <x v="0"/>
    <x v="0"/>
    <s v=" спутала "/>
    <s v="  "/>
    <s v="всю нашу жизнь.  "/>
    <s v="Виктор Астафьев. Последний поклон (1968-1991) "/>
    <s v="Виктор Астафьев "/>
    <n v="1"/>
    <x v="3"/>
    <x v="1"/>
    <x v="2"/>
    <x v="2"/>
    <s v=" По этой-то причине я совершил оплошность, которая повязала узелками, после и спутала всю нашу жизнь.  [Виктор Астафьев. Последний поклон (1968-1991)] [омонимия не снята]"/>
  </r>
  <r>
    <n v="8.4832424651678839E-2"/>
    <s v="  Мы сами "/>
    <x v="1"/>
    <x v="0"/>
    <x v="1"/>
    <s v=" спутали "/>
    <s v="  "/>
    <s v="ему все карты: написали, что "/>
    <s v="З. И. Воскресенская. Сердце матери (1963-1965) "/>
    <s v="З. И. Воскресенская "/>
    <n v="1"/>
    <x v="4"/>
    <x v="1"/>
    <x v="3"/>
    <x v="3"/>
    <s v=" Мы сами спутали ему все карты: написали, что ты собираешься к тете Ане, а ты ехать раздумала.  [З. И. Воскресенская. Сердце матери (1963-1965)] [омонимия не снята]"/>
  </r>
  <r>
    <n v="0.11893018635145036"/>
    <s v=" Наверное, вы меня с кем-то "/>
    <x v="1"/>
    <x v="0"/>
    <x v="1"/>
    <s v=" спутали "/>
    <s v=",  "/>
    <s v="господин Воротников, ― не повышая голоса "/>
    <s v="Петр Акимов. Плата за страх (2000) "/>
    <s v="Петр Акимов "/>
    <n v="1"/>
    <x v="5"/>
    <x v="3"/>
    <x v="0"/>
    <x v="1"/>
    <s v="  ― Наверное, вы меня с кем-то спутали, господин Воротников, ― не повышая голоса, с некоторой угрозой проговорила Тамара, уставившись в золотистые ободки.  [Петр Акимов. Плата за страх (2000)] [омонимия не снята]"/>
  </r>
  <r>
    <n v="0.18274629029934941"/>
    <s v=" каких…   ― Вы меня с кем-то "/>
    <x v="1"/>
    <x v="0"/>
    <x v="1"/>
    <s v=" спутали "/>
    <s v=".  "/>
    <s v="  ― Нет.  "/>
    <s v="Владимир Орлов. Альтист Данилов (1980) "/>
    <s v="Владимир Орлов "/>
    <n v="1"/>
    <x v="6"/>
    <x v="3"/>
    <x v="0"/>
    <x v="1"/>
    <s v="  ― Вы сами знаете о каких…   ― Вы меня с кем-то спутали.   ― Нет.  [Владимир Орлов. Альтист Данилов (1980)] [омонимия не снята]"/>
  </r>
  <r>
    <n v="0.192840677384302"/>
    <s v=" Котик?  Ты с кем-то меня "/>
    <x v="1"/>
    <x v="0"/>
    <x v="0"/>
    <s v=" спутала "/>
    <s v=".  "/>
    <s v="  ― Брось!  "/>
    <s v="Виорель Ломов. Музей // «Октябрь», 2002 "/>
    <s v="Виорель Ломов "/>
    <n v="1"/>
    <x v="7"/>
    <x v="3"/>
    <x v="0"/>
    <x v="1"/>
    <s v="  ― Котик?  Ты с кем-то меня спутала.   ― Брось!  [Виорель Ломов. Музей // «Октябрь», 2002] [омонимия не снята]"/>
  </r>
  <r>
    <n v="0.2035587105012322"/>
    <s v=" зал в своем гуманистическом порыве "/>
    <x v="1"/>
    <x v="0"/>
    <x v="0"/>
    <s v=" спутал "/>
    <s v="  "/>
    <s v="времена.  "/>
    <s v="Г. Я. Бакланов. Жизнь, подаренная дважды (1999) "/>
    <s v="Г. Я. Бакланов "/>
    <n v="1"/>
    <x v="8"/>
    <x v="1"/>
    <x v="2"/>
    <x v="4"/>
    <s v=" Просто зал в своем гуманистическом порыве спутал времена.  [Г. Я. Бакланов. Жизнь, подаренная дважды (1999)] [омонимия не снята]"/>
  </r>
  <r>
    <n v="0.20556913423791245"/>
    <s v=" Да черт тут нам карты "/>
    <x v="1"/>
    <x v="0"/>
    <x v="0"/>
    <s v=" спутал "/>
    <s v=".  "/>
    <s v=" Очередь подходит ― вдруг подорожанье.  "/>
    <s v="Алексей Иванов. За рекой, за речкой (1982) "/>
    <s v="Алексей Иванов "/>
    <n v="1"/>
    <x v="9"/>
    <x v="1"/>
    <x v="3"/>
    <x v="5"/>
    <s v="  Справили мы Олежке, он второй год как женат, кооперативную квартиру, на машину ноль-одиннадцатую, это, чтоб ты знал, «Жигуленок» такой, записались.  Да черт тут нам карты спутал.  Очередь подходит ― вдруг подорожанье.  [Алексей Иванов. За рекой, за речкой (1982)] [омонимия не снята]"/>
  </r>
  <r>
    <n v="0.2093024942243028"/>
    <s v=" на парижских улицах никогда не "/>
    <x v="0"/>
    <x v="0"/>
    <x v="2"/>
    <s v=" спутаешь "/>
    <s v="  "/>
    <s v="с местными жителями.  "/>
    <s v="Элла Бакшеева. Быть модным с пеленок (2001) // «Европа», 2001.06.15 "/>
    <s v="Элла Бакшеева "/>
    <n v="1"/>
    <x v="10"/>
    <x v="4"/>
    <x v="4"/>
    <x v="1"/>
    <s v=" Фраза-мечта о несбыточном, потому что не только русских, но и шведов, и немцев, и всех других на парижских улицах никогда не спутаешь с местными жителями.  [Элла Бакшеева. Быть модным с пеленок (2001) // «Европа», 2001.06.15] [омонимия не снята]"/>
  </r>
  <r>
    <n v="0.21315038982618728"/>
    <s v=" который посветлей, колечком ― Митин.   ― Не "/>
    <x v="0"/>
    <x v="0"/>
    <x v="3"/>
    <s v=" спутаю "/>
    <s v=".  "/>
    <s v="  ― Я их заверну по отдельности "/>
    <s v="Евгений Носов. Усвятские шлемоносцы (1977) "/>
    <s v="Евгений Носов "/>
    <n v="1"/>
    <x v="11"/>
    <x v="1"/>
    <x v="3"/>
    <x v="1"/>
    <s v=" А который посветлей, колечком ― Митин.   ― Не спутаю.   ― Я их заверну по отдельности, каждый в свой уголок.  [Евгений Носов. Усвятские шлемоносцы (1977)] [омонимия не снята]"/>
  </r>
  <r>
    <n v="0.2177542245380627"/>
    <s v=" западная мода нам все карты "/>
    <x v="1"/>
    <x v="0"/>
    <x v="0"/>
    <s v=" спутала "/>
    <s v="…  "/>
    <s v=" "/>
    <s v="Елена Топильская. Помни о смерти (memento mori) (2005) "/>
    <s v="Елена Топильская "/>
    <n v="1"/>
    <x v="12"/>
    <x v="1"/>
    <x v="3"/>
    <x v="2"/>
    <s v="  Я вздохнула: да уж, раньше татуировка на теле покойного могла сказать, и за что клиент судился, и в каком возрасте, и сколько ходок, и даже где срок отбывал, а эта западная мода нам все карты спутала…  [Елена Топильская. Помни о смерти (memento mori) (2005)] [омонимия не снята]"/>
  </r>
  <r>
    <n v="0.25509493376586956"/>
    <s v="  Но красный мухомор не "/>
    <x v="0"/>
    <x v="0"/>
    <x v="2"/>
    <s v=" спутаешь "/>
    <s v="  "/>
    <s v="ни с каким грибом ни "/>
    <s v="Владимир Солоухин. Третья охота (1967) "/>
    <s v="Владимир Солоухин "/>
    <n v="1"/>
    <x v="1"/>
    <x v="5"/>
    <x v="5"/>
    <x v="1"/>
    <s v=" Но красный мухомор не спутаешь ни с каким грибом ни на одно мгновение ни издали, ни вблизи.  [Владимир Солоухин. Третья охота (1967)] [омонимия не снята]"/>
  </r>
  <r>
    <n v="0.27152938335506527"/>
    <s v=" и ни за что не "/>
    <x v="0"/>
    <x v="0"/>
    <x v="4"/>
    <s v=" спутают "/>
    <s v="  "/>
    <s v="гиену (популярный персонаж многих сказок "/>
    <s v="Н. Н. Непомнящий. Разгадка близка? (О неразгаданных тайнах криптозоологии) (1989) "/>
    <s v="Н. Н. Непомнящий "/>
    <n v="1"/>
    <x v="13"/>
    <x v="0"/>
    <x v="6"/>
    <x v="3"/>
    <s v=" Но зоологи не учли одного: местные жители прекрасно знают всех своих животных и ни за что не спутают гиену (популярный персонаж многих сказок и преданий) с медоедом ― некрупным, совсем неопасным для человека млекопитающим.  [Н. Н. Непомнящий. Разгадка близка? (О неразгаданных тайнах криптозоологии) (1989)] [омонимия не снята]"/>
  </r>
  <r>
    <n v="0.29554845873684954"/>
    <s v=" хобот ни с чем не "/>
    <x v="0"/>
    <x v="0"/>
    <x v="2"/>
    <s v=" спутаешь "/>
    <s v=",  "/>
    <s v="а наши предки хоботом называли "/>
    <s v="В. Рич. Вторая жизнь мамонта, или Откуда у Горыныча хобот // «Химия и жизнь», 1986 "/>
    <s v="В. Рич "/>
    <n v="1"/>
    <x v="14"/>
    <x v="5"/>
    <x v="5"/>
    <x v="1"/>
    <s v=" Это сегодня хобот ни с чем не спутаешь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"/>
  </r>
  <r>
    <n v="0.32450560955605123"/>
    <s v="  Запах спермы не "/>
    <x v="0"/>
    <x v="0"/>
    <x v="2"/>
    <s v=" спутаешь "/>
    <s v="  "/>
    <s v="ни с чем.  "/>
    <s v="Галина Щербакова. Моление о Еве (2000) "/>
    <s v="Галина Щербакова "/>
    <n v="1"/>
    <x v="5"/>
    <x v="5"/>
    <x v="5"/>
    <x v="1"/>
    <s v=" Запах спермы не спутаешь ни с чем.  [Галина Щербакова. Моление о Еве (2000)] [омонимия не снята]"/>
  </r>
  <r>
    <n v="0.3689697016623088"/>
    <s v="   ― Вы что-то "/>
    <x v="1"/>
    <x v="0"/>
    <x v="1"/>
    <s v=" спутали "/>
    <s v=", ―  "/>
    <s v="говорю, ― у меня никаких ящиков "/>
    <s v="Фазиль Искандер. Сандро из Чегема (Книга 3) (1989) "/>
    <s v="Фазиль Искандер "/>
    <n v="1"/>
    <x v="13"/>
    <x v="1"/>
    <x v="1"/>
    <x v="1"/>
    <s v="  ― Вы что-то спутали, ― говорю, ― у меня никаких ящиков не было и нет!  [Фазиль Искандер. Сандро из Чегема (Книга 3) (1989)] [омонимия не снята]"/>
  </r>
  <r>
    <n v="0.37612113927005786"/>
    <s v=" окончательного решения всех проблем, весело "/>
    <x v="1"/>
    <x v="0"/>
    <x v="0"/>
    <s v=" спутал "/>
    <s v="  "/>
    <s v="мокрые волосы и тогда заметил "/>
    <s v="Василий Аксенов. Остров Крым (авторская редакция) (1977-1979) "/>
    <s v="Василий Аксенов "/>
    <n v="1"/>
    <x v="11"/>
    <x v="1"/>
    <x v="5"/>
    <x v="1"/>
    <s v=" Он добежал до парапета, увернулся от очередного удара волны, увидел справа и слева пляж, заливаемый пенным накатом, дикую пляску огней в черном мраке, подумал, что, может быть, это ночь окончательного решения всех проблем, весело спутал мокрые волосы и тогда заметил в цокольном этаже массивного и безжизненного здания три светящихся теплых окна.  [Василий Аксенов. Остров Крым (авторская редакция) (1977-1979)] [омонимия не снята]"/>
  </r>
  <r>
    <n v="0.37830932271959716"/>
    <s v=" кивнул мне.  Видимо, с кем-то "/>
    <x v="1"/>
    <x v="0"/>
    <x v="0"/>
    <s v=" спутал "/>
    <s v=".  "/>
    <s v="  Первый этаж мне не понравился "/>
    <s v="Слава Сэ. Ева (2010) "/>
    <s v="Слава Сэ "/>
    <n v="1"/>
    <x v="15"/>
    <x v="3"/>
    <x v="0"/>
    <x v="1"/>
    <s v=" Показалось, он кивнул мне.  Видимо, с кем-то спутал.   Первый этаж мне не понравился.  [Слава Сэ. Ева (2010)] [омонимия не снята]"/>
  </r>
  <r>
    <n v="0.39752767997949245"/>
    <s v=" всхлипнул.  ― Вы меня с кем-то "/>
    <x v="1"/>
    <x v="0"/>
    <x v="1"/>
    <s v=" спутали "/>
    <s v=".  "/>
    <s v=" Я вас не знаю.  "/>
    <s v="Г. А. Галахова. Легкий кораблик ― капустный листок (1975) "/>
    <s v="Г. А. Галахова "/>
    <n v="1"/>
    <x v="16"/>
    <x v="3"/>
    <x v="0"/>
    <x v="1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</r>
  <r>
    <n v="0.41957996209694726"/>
    <s v=" Очень приятно.  Надеюсь, нас не "/>
    <x v="0"/>
    <x v="0"/>
    <x v="4"/>
    <s v=" спутают "/>
    <s v=".  "/>
    <s v=" Прости, но ты, Паша, забыл "/>
    <s v="Виктор Пронин. Банда 8 (2005) "/>
    <s v="Виктор Пронин "/>
    <n v="1"/>
    <x v="12"/>
    <x v="1"/>
    <x v="1"/>
    <x v="3"/>
    <s v="  ― Очень приятно.  Надеюсь, нас не спутают.  Прости, но ты, Паша, забыл завязать пояс халата…  [Виктор Пронин. Банда 8 (2005)] [омонимия не снята]"/>
  </r>
  <r>
    <n v="0.44610020743295464"/>
    <s v=" уже ни с кем не "/>
    <x v="0"/>
    <x v="0"/>
    <x v="2"/>
    <s v=" спутаешь "/>
    <s v=" ―  "/>
    <s v="на что то более оригинальное "/>
    <s v="Андрей Белянин. Свирепый ландграф (1999) "/>
    <s v="Андрей Белянин "/>
    <n v="1"/>
    <x v="8"/>
    <x v="3"/>
    <x v="0"/>
    <x v="1"/>
    <s v=" Только по однообразию эпитетов уже ни с кем не спутаешь ― на что то более оригинальное у него фантазии не хватит.  [Андрей Белянин. Свирепый ландграф (1999)] [омонимия не снята]"/>
  </r>
  <r>
    <n v="0.47808952137463856"/>
    <s v=" ни с кем меня не "/>
    <x v="1"/>
    <x v="0"/>
    <x v="0"/>
    <s v=" спутала "/>
    <s v="?  "/>
    <s v=" "/>
    <s v="Василий Шукшин. Калина красная (1973) "/>
    <s v="Василий Шукшин "/>
    <n v="1"/>
    <x v="17"/>
    <x v="3"/>
    <x v="0"/>
    <x v="1"/>
    <s v="  ― А ты ни с кем меня не спутала?  [Василий Шукшин. Калина красная (1973)] [омонимия снята]"/>
  </r>
  <r>
    <n v="0.48106491228364423"/>
    <s v="  Разве Толстого "/>
    <x v="0"/>
    <x v="0"/>
    <x v="2"/>
    <s v=" спутаешь "/>
    <s v="  "/>
    <s v="с Достоевским, а Васильева с "/>
    <s v="Александр Савельев. Аркан для букмекера (2000) "/>
    <s v="Александр Савельев "/>
    <n v="1"/>
    <x v="5"/>
    <x v="3"/>
    <x v="0"/>
    <x v="1"/>
    <s v=" Разве Толстого спутаешь с Достоевским, а Васильева с Астафьевым?  [Александр Савельев. Аркан для букмекера (2000)] [омонимия не снята]"/>
  </r>
  <r>
    <n v="4.9968028255064079E-3"/>
    <s v=" Насчет «Блинчиков» Ира [Глинка], кажется, "/>
    <x v="1"/>
    <x v="1"/>
    <x v="0"/>
    <s v=" перепутала "/>
    <s v=":  "/>
    <s v="рассказ-то О.Генри, а "/>
    <s v="Юлий Даниэль. Письма из заключения (1966-1970) "/>
    <s v="Юлий Даниэль "/>
    <n v="1"/>
    <x v="18"/>
    <x v="1"/>
    <x v="1"/>
    <x v="1"/>
    <s v="  Насчет «Блинчиков» Ира [Глинка], кажется, перепутала: рассказ-то О.Генри, а не Брет Гарта; но «Блинчики» ― это не про то.  [Юлий Даниэль. Письма из заключения (1966-1970)] [омонимия не снята]"/>
  </r>
  <r>
    <n v="1.5389876176173489E-2"/>
    <s v=" что его поймут и не "/>
    <x v="0"/>
    <x v="1"/>
    <x v="4"/>
    <s v=" перепутают "/>
    <s v="  "/>
    <s v="с героем песни.  "/>
    <s v="Владимир Фрумкин. Уан-мэн-бэн(н)д (2003) // «Вестник США», 2003.10.29 "/>
    <s v="Владимир Фрумкин "/>
    <n v="1"/>
    <x v="2"/>
    <x v="6"/>
    <x v="0"/>
    <x v="3"/>
    <s v="  «Я часто пою от лица идиота», ― предупреждал порой Галич, желая быть уверенным, что его поймут и не перепутают с героем песни.  [Владимир Фрумкин. Уан-мэн-бэн(н)д (2003) // «Вестник США», 2003.10.29] [омонимия не снята]"/>
  </r>
  <r>
    <n v="3.4666901733722777E-2"/>
    <s v=" то я тебя не узнаю, "/>
    <x v="0"/>
    <x v="1"/>
    <x v="3"/>
    <s v=" перепутаю "/>
    <s v="  "/>
    <s v="с кем-то другим?  "/>
    <s v="Екатерина Завершнева. Высотка (2012) "/>
    <s v="Екатерина Завершнева "/>
    <n v="1"/>
    <x v="19"/>
    <x v="3"/>
    <x v="0"/>
    <x v="1"/>
    <s v="  Думаешь, если ты спрятался за стаканом, если твое лицо размыто, Митя, то я тебя не узнаю, перепутаю с кем-то другим?  [Екатерина Завершнева. Высотка (2012)] [омонимия не снята]"/>
  </r>
  <r>
    <n v="4.7713183566303718E-2"/>
    <s v=" тыла по карте, генералы что-то "/>
    <x v="1"/>
    <x v="1"/>
    <x v="1"/>
    <s v=" перепутали "/>
    <s v=",  "/>
    <s v="либо не додумали, либо действовали "/>
    <s v="Н. Н. Никулин. Воспоминания о войне (1975) "/>
    <s v="Н. Н. Никулин "/>
    <n v="1"/>
    <x v="16"/>
    <x v="1"/>
    <x v="1"/>
    <x v="3"/>
    <s v=" Отдав приказ из глубокого тыла по карте, генералы что-то перепутали, либо не додумали, либо действовали левой ногой.  [Н. Н. Никулин. Воспоминания о войне (1975)] [омонимия не снята]"/>
  </r>
  <r>
    <n v="5.4623526957417234E-2"/>
    <s v=" отделении Уинской ЦРБ пьяная медсестра "/>
    <x v="1"/>
    <x v="1"/>
    <x v="0"/>
    <s v=" перепутала "/>
    <s v="  "/>
    <s v="новорожденных, и Язиля Калимова вернулась "/>
    <s v="Зоя Кошелева. Оттаявший круг (2003) // «Искусство кино», 2003.06.30 "/>
    <s v="Зоя Кошелева "/>
    <n v="1"/>
    <x v="2"/>
    <x v="1"/>
    <x v="4"/>
    <x v="1"/>
    <s v=" 6 августа 1976 года в родильном отделении Уинской ЦРБ пьяная медсестра перепутала новорожденных, и Язиля Калимова вернулась домой с чужим ребенком.  [Зоя Кошелева. Оттаявший круг (2003) // «Искусство кино», 2003.06.30] [омонимия не снята]"/>
  </r>
  <r>
    <n v="6.9131704113981729E-2"/>
    <s v=" говорю, браток?  Извини, я же "/>
    <x v="1"/>
    <x v="1"/>
    <x v="0"/>
    <s v=" перепутал "/>
    <s v=".  "/>
    <s v=" Ну, пришлось уехать со своей "/>
    <s v="Дмитрий Каралис. Автопортрет (1999) "/>
    <s v="Дмитрий Каралис "/>
    <n v="1"/>
    <x v="8"/>
    <x v="1"/>
    <x v="1"/>
    <x v="1"/>
    <s v=" Ты что, говорю, браток?  Извини, я же перепутал.  Ну, пришлось уехать со своей бабой.  [Дмитрий Каралис. Автопортрет (1999)] [омонимия не снята]"/>
  </r>
  <r>
    <n v="8.1166157170920239E-2"/>
    <s v=" То есть от волнения я "/>
    <x v="1"/>
    <x v="1"/>
    <x v="0"/>
    <s v=" перепутала "/>
    <s v="  "/>
    <s v="костюмы.  "/>
    <s v="Татьяна Шмыга. Счастье мне улыбалось... (2000) "/>
    <s v="Татьяна Шмыга "/>
    <n v="1"/>
    <x v="5"/>
    <x v="1"/>
    <x v="3"/>
    <x v="1"/>
    <s v=" То есть от волнения я перепутала костюмы.  [Татьяна Шмыга. Счастье мне улыбалось... (2000)] [омонимия не снята]"/>
  </r>
  <r>
    <n v="0.11638508863059249"/>
    <s v=" В четыре утра они проснулись, "/>
    <x v="1"/>
    <x v="1"/>
    <x v="1"/>
    <s v=" перепутали "/>
    <s v="  "/>
    <s v="чеботы и так, каждый в "/>
    <s v="В. Лихоносов. Ненаписанные воспоминания. Наш маленький Париж. Ч. 1-2 (1983) "/>
    <s v="В. Лихоносов "/>
    <n v="1"/>
    <x v="20"/>
    <x v="1"/>
    <x v="3"/>
    <x v="3"/>
    <s v="  В четыре утра они проснулись, перепутали чеботы и так, каждый в чужой обувке, поехали через Елизаветинскую.  [В. Лихоносов. Ненаписанные воспоминания. Наш маленький Париж. Ч. 1-2 (1983)] [омонимия не снята]"/>
  </r>
  <r>
    <n v="0.12916005134734632"/>
    <s v="  "/>
    <x v="1"/>
    <x v="1"/>
    <x v="0"/>
    <s v=" перепутал "/>
    <s v=",  "/>
    <s v="то есть, следственную тюрьму с "/>
    <s v="Андрей Рубанов. Сажайте, и вырастет (2005) "/>
    <s v="Андрей Рубанов "/>
    <n v="1"/>
    <x v="12"/>
    <x v="7"/>
    <x v="7"/>
    <x v="1"/>
    <s v=" Перепутал, то есть, следственную тюрьму с читальным залом.  [Андрей Рубанов. Сажайте, и вырастет (2005)] [омонимия не снята]"/>
  </r>
  <r>
    <n v="0.15445578169121443"/>
    <s v=" сказала, что Сашку с тобой "/>
    <x v="1"/>
    <x v="1"/>
    <x v="1"/>
    <s v=" перепутали "/>
    <s v="  "/>
    <s v="и что спрашивали какого-то Косаря "/>
    <s v="Анатолий Мельник. Авторитет (2000) "/>
    <s v="Анатолий Мельник "/>
    <n v="1"/>
    <x v="5"/>
    <x v="3"/>
    <x v="0"/>
    <x v="3"/>
    <s v=" Не сказала, что Сашку с тобой перепутали и что спрашивали какого-то Косаря.  [Анатолий Мельник. Авторитет (2000)] [омонимия не снята]"/>
  </r>
  <r>
    <n v="0.16281807418485239"/>
    <s v=" номер, решив, что родители что-то "/>
    <x v="1"/>
    <x v="1"/>
    <x v="1"/>
    <s v=" перепутали "/>
    <s v=" ―  "/>
    <s v="дали бабушкины таблетки.  "/>
    <s v="Маша Трауб. Не вся la vie (2008) "/>
    <s v="Маша Трауб "/>
    <n v="1"/>
    <x v="21"/>
    <x v="1"/>
    <x v="2"/>
    <x v="3"/>
    <s v=" Вера сумку забрала к себе в номер, решив, что родители что-то перепутали ― дали бабушкины таблетки.  [Маша Трауб. Не вся la vie (2008)] [омонимия не снята]"/>
  </r>
  <r>
    <n v="0.19690727539453168"/>
    <s v="  Неувязочка вышла.  Не "/>
    <x v="1"/>
    <x v="1"/>
    <x v="0"/>
    <s v=" перепутал "/>
    <s v="  "/>
    <s v="я, оказывается, цифры.  Он же "/>
    <s v="Елизавета Козырева. Дамская охота (2001) "/>
    <s v="Елизавета Козырева "/>
    <n v="1"/>
    <x v="10"/>
    <x v="1"/>
    <x v="3"/>
    <x v="1"/>
    <s v=" Неувязочка вышла.  Не перепутал я, оказывается, цифры.  Он же нам на правильный автомобиль и указал.  [Елизавета Козырева. Дамская охота (2001)] [омонимия не снята]"/>
  </r>
  <r>
    <n v="0.25162668629627172"/>
    <s v="  Он снова все "/>
    <x v="1"/>
    <x v="1"/>
    <x v="0"/>
    <s v=" перепутал "/>
    <s v=",  "/>
    <s v="доверившись своей теории температур, согласно "/>
    <s v="Ирина Полянская. Прохождение тени (1996) "/>
    <s v="Ирина Полянская "/>
    <n v="1"/>
    <x v="22"/>
    <x v="1"/>
    <x v="2"/>
    <x v="1"/>
    <s v=" Он снова все перепутал, доверившись своей теории температур, согласно которой черные фигуры холоднее белых.  [Ирина Полянская. Прохождение тени (1996)] [омонимия не снята]"/>
  </r>
  <r>
    <n v="0.27697871520197648"/>
    <s v=" Мне стало неловко, что он "/>
    <x v="1"/>
    <x v="1"/>
    <x v="0"/>
    <s v=" перепутал "/>
    <s v="  "/>
    <s v="Ростроповича с Рихтером, но я "/>
    <s v="Андрей Геласимов. Рахиль (2004) // «Октябрь», 2003 "/>
    <s v="Андрей Геласимов "/>
    <n v="1"/>
    <x v="23"/>
    <x v="3"/>
    <x v="0"/>
    <x v="1"/>
    <s v="  Мне стало неловко, что он перепутал Ростроповича с Рихтером, но я об этом ему не сказал.  [Андрей Геласимов. Рахиль (2004) // «Октябрь», 2003] [омонимия не снята]"/>
  </r>
  <r>
    <n v="0.28077810058869057"/>
    <s v=" Как потом выяснилось, какой-то умник "/>
    <x v="1"/>
    <x v="1"/>
    <x v="0"/>
    <s v=" перепутал "/>
    <s v="  "/>
    <s v="управления рулями курса и рулями "/>
    <s v="Игорь Ушаков. Записки неинтересного человека Тетрадка №1 (2003) // «Вестник США», 2003.07.09 "/>
    <s v="Игорь Ушаков "/>
    <n v="1"/>
    <x v="2"/>
    <x v="2"/>
    <x v="2"/>
    <x v="1"/>
    <s v=" Как потом выяснилось, какой-то умник перепутал управления рулями курса и рулями высоты!  [Игорь Ушаков. Записки неинтересного человека Тетрадка №1 (2003) // «Вестник США», 2003.07.09] [омонимия не снята]"/>
  </r>
  <r>
    <n v="0.30772920032427842"/>
    <s v=" Вадим.  ― А вы ничего не "/>
    <x v="1"/>
    <x v="1"/>
    <x v="1"/>
    <s v=" перепутали "/>
    <s v="?  "/>
    <s v="  ― А что тут можно перепутать "/>
    <s v="Даниил Корецкий. Менты не ангелы, но… (2011) "/>
    <s v="Даниил Корецкий "/>
    <n v="1"/>
    <x v="24"/>
    <x v="1"/>
    <x v="2"/>
    <x v="3"/>
    <s v="  ― Не знаю, ― растерянно сказал Вадим.  ― А вы ничего не перепутали?   ― А что тут можно перепутать?  [Даниил Корецкий. Менты не ангелы, но… (2011)] [омонимия не снята]"/>
  </r>
  <r>
    <n v="0.33633704436381262"/>
    <s v=" убеждены, что Пэт просто все "/>
    <x v="1"/>
    <x v="1"/>
    <x v="0"/>
    <s v=" перепутала "/>
    <s v=",  "/>
    <s v="от счастья у нее поехала "/>
    <s v="Игорь Свинаренко. Сиротская история (1997) // «Столица», 1997.11.24 "/>
    <s v="Игорь Свинаренко "/>
    <n v="1"/>
    <x v="25"/>
    <x v="1"/>
    <x v="2"/>
    <x v="1"/>
    <s v="  Американцы, конечно, переглядывались: они были убеждены, что Пэт просто все перепутала, от счастья у нее поехала крыша, ну и забыла к зарплате приписать нули.  [Игорь Свинаренко. Сиротская история (1997) // «Столица», 1997.11.24] [омонимия не снята]"/>
  </r>
  <r>
    <n v="0.33808837241310985"/>
    <s v=" послали в деревню по ошибке, "/>
    <x v="1"/>
    <x v="1"/>
    <x v="1"/>
    <s v=" перепутали "/>
    <s v="…  "/>
    <s v=" "/>
    <s v="Юрий Никулин. Семь долгих лет (1979) "/>
    <s v="Юрий Никулин "/>
    <n v="1"/>
    <x v="26"/>
    <x v="1"/>
    <x v="1"/>
    <x v="3"/>
    <s v=" ― Вас послали в деревню по ошибке, перепутали…  [Юрий Никулин. Семь долгих лет (1979)] [омонимия не снята]"/>
  </r>
  <r>
    <n v="0.34000582061926343"/>
    <s v=" садись.  Я думаю, может, ты "/>
    <x v="1"/>
    <x v="1"/>
    <x v="0"/>
    <s v=" перепутал "/>
    <s v="  "/>
    <s v="могилки.   Я сел.  "/>
    <s v="Василий Шукшин. На кладбище (1972-1973) "/>
    <s v="Василий Шукшин "/>
    <n v="1"/>
    <x v="27"/>
    <x v="1"/>
    <x v="3"/>
    <x v="1"/>
    <s v=" ― Садись, садись.  Я думаю, может, ты перепутал могилки.   Я сел.  [Василий Шукшин. На кладбище (1972-1973)] [омонимия не снята]"/>
  </r>
  <r>
    <n v="0.36251111610237963"/>
    <s v=" никогда раньше не встречала…   Он "/>
    <x v="1"/>
    <x v="1"/>
    <x v="0"/>
    <s v=" перепутал "/>
    <s v=".  "/>
    <s v="   Свет гаснет.  "/>
    <s v="И. Лисовская. Никогда я не буду любить... (2003) "/>
    <s v="И. Лисовская "/>
    <n v="1"/>
    <x v="2"/>
    <x v="1"/>
    <x v="1"/>
    <x v="1"/>
    <s v=" [Наталья, жен, 50]   Я его никогда раньше не встречала…   Он перепутал.    Свет гаснет.  [И. Лисовская. Никогда я не буду любить... (2003)] [омонимия не снята]"/>
  </r>
  <r>
    <n v="0.36272927392503451"/>
    <s v=" декабре 1997-го, где он "/>
    <x v="1"/>
    <x v="1"/>
    <x v="0"/>
    <s v=" перепутал "/>
    <s v="  "/>
    <s v="все на свете, говоря, что "/>
    <s v="Борис Немцов. Провинциал в Москве (1999) "/>
    <s v="Борис Немцов "/>
    <n v="1"/>
    <x v="8"/>
    <x v="1"/>
    <x v="2"/>
    <x v="1"/>
    <s v=" Так было в Стокгольме, когда мы с ним были там в декабре 1997-го, где он перепутал все на свете, говоря, что Германия, Япония и еще какие-то страны ― ядерные державы.  [Борис Немцов. Провинциал в Москве (1999)] [омонимия не снята]"/>
  </r>
  <r>
    <n v="0.37952979698663536"/>
    <s v=" кровь отцеубийцы все на свете "/>
    <x v="1"/>
    <x v="1"/>
    <x v="0"/>
    <s v=" перепутала "/>
    <s v=".  "/>
    <s v=" "/>
    <s v="Нина Садур. Чудесные знаки спасенья (1989) "/>
    <s v="Нина Садур "/>
    <n v="1"/>
    <x v="13"/>
    <x v="1"/>
    <x v="2"/>
    <x v="2"/>
    <s v=" Потому что кровь отцеубийцы все на свете перепутала.  [Нина Садур. Чудесные знаки спасенья (1989)] [омонимия не снята]"/>
  </r>
  <r>
    <n v="0.38924170709220796"/>
    <s v=" удивления, ― согласился Фома, ― но не "/>
    <x v="1"/>
    <x v="1"/>
    <x v="0"/>
    <s v=" перепутал "/>
    <s v="  "/>
    <s v="ли ты чего-нибудь?  "/>
    <s v="А. П. Ладинский. Последний путь Владимира Мономаха (1960) "/>
    <s v="А. П. Ладинский "/>
    <n v="1"/>
    <x v="28"/>
    <x v="1"/>
    <x v="2"/>
    <x v="1"/>
    <s v="  ― Все это достойно удивления, ― согласился Фома, ― но не перепутал ли ты чего-нибудь?  [А. П. Ладинский. Последний путь Владимира Мономаха (1960)] [омонимия не снята]"/>
  </r>
  <r>
    <n v="0.39293586236317313"/>
    <s v=" агенты, мерзавцы, дармоеды, опять все "/>
    <x v="1"/>
    <x v="1"/>
    <x v="4"/>
    <s v=" перепутали "/>
    <s v="!  "/>
    <s v=" "/>
    <s v="Василий Аксенов. Новый сладостный стиль (2005) "/>
    <s v="Василий Аксенов "/>
    <n v="1"/>
    <x v="12"/>
    <x v="1"/>
    <x v="2"/>
    <x v="3"/>
    <s v=" Мои агенты, мерзавцы, дармоеды, опять все перепутали!  [Василий Аксенов. Новый сладостный стиль (2005)] [омонимия не снята]"/>
  </r>
  <r>
    <n v="0.43650371442679903"/>
    <s v=" бульвар, дошагала до своего ― не "/>
    <x v="1"/>
    <x v="1"/>
    <x v="0"/>
    <s v=" перепутала "/>
    <s v="!  "/>
    <s v=" "/>
    <s v="Ольга Новикова. Мне страшно, или Третий роман // «Звезда», 2003 "/>
    <s v="Ольга Новикова "/>
    <n v="1"/>
    <x v="2"/>
    <x v="1"/>
    <x v="7"/>
    <x v="1"/>
    <s v=" Подбитый зверь бессознательно ползет в свою берлогу, так и Клава после стыдного (может статься, и убийственного) унижения сомнамбулически пересела в метро на свою линию, на своей станции пошла к правильному выходу (первый вагон от центра), в подземном переходе повернула направо, по левой лестнице выбралась на уже темный бульвар, дошагала до своего ― не перепутала!  [Ольга Новикова. Мне страшно, или Третий роман // «Звезда», 2003] [омонимия не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.4724461859965121E-2"/>
    <s v=" и птица Крок тебя не "/>
    <s v=" спутает "/>
    <s v="  "/>
    <s v="со своим птенцом.  "/>
    <s v="Кир Булычев. Девочка с Земли (1971) "/>
    <x v="0"/>
    <n v="1"/>
    <s v="1934 "/>
    <s v="Девочка с Земли "/>
    <s v="1971 "/>
    <s v="художественная "/>
    <s v="повесть "/>
    <s v=" "/>
    <s v="Булвчев Кир. Девочка с Земли. "/>
    <s v="1974 "/>
    <s v="книга "/>
    <s v="омонимия не снята"/>
    <s v=" ― Теперь на тебе не желтый комбинезон, а голубой, и птица Крок тебя не спутает со своим птенцом.  [Кир Булычев. Девочка с Земли (1971)] [омонимия не снята]"/>
  </r>
  <r>
    <n v="4.5209622466723887E-2"/>
    <s v=" их за собой, в обожжённости "/>
    <s v=" спутал "/>
    <s v="  "/>
    <s v="кто кого уводит.  ) "/>
    <s v="А. И. Солженицын. Бодался теленок с дубом (1967-1974) "/>
    <x v="1"/>
    <n v="1"/>
    <s v="1918 "/>
    <s v="Бодался теленок с дубом "/>
    <s v="1967-1974 "/>
    <s v="публицистика ,  нехудожественная "/>
    <s v="мемуары "/>
    <s v=" "/>
    <s v="А. Солженицын. «Бодался телёнок с дубом»: Очерки литературной жизни "/>
    <s v="1975 "/>
    <s v="книга "/>
    <s v="омонимия не снята"/>
    <s v=" (А всё от первого просчёта, оттого, что в дверь так глупо впустил их, и теперь дожигаюсь, пока не очищу квартиры, пока не уведу их за собой, в обожжённости спутал кто кого уводит.  ) [А. И. Солженицын. Бодался теленок с дубом (1967-1974)] [омонимия не снята]"/>
  </r>
  <r>
    <n v="4.6179459491922925E-2"/>
    <s v=" бедняга то дефляцию с девальвацией "/>
    <s v=" спутает "/>
    <s v=",  "/>
    <s v="то Хуссейна с бен Ладеном "/>
    <s v="М. Леско. Средства, массы и информации (2003) // «Карьера», 2003.11.01 "/>
    <x v="2"/>
    <n v="1"/>
    <s v=" "/>
    <s v="Средства, массы и информации "/>
    <s v="2003 "/>
    <s v="публицистика ,  нехудожественная "/>
    <s v="статья "/>
    <s v="наука и технологии "/>
    <s v="«Карьера» "/>
    <s v="2003.11.01 "/>
    <s v="журнал "/>
    <s v="омонимия не снята"/>
    <s v=" А то, что пресс-службе Белого дома приходится все время оправдываться за проколы наследника президентской династии (бедняга то дефляцию с девальвацией спутает, то Хуссейна с бен Ладеном), никого особо не смущает.  [М. Леско. Средства, массы и информации (2003) // «Карьера», 2003.11.01] [омонимия не снята]"/>
  </r>
  <r>
    <n v="6.7390321683402865E-2"/>
    <s v=" которая повязала узелками, после и "/>
    <s v=" спутала "/>
    <s v="  "/>
    <s v="всю нашу жизнь.  "/>
    <s v="Виктор Астафьев. Последний поклон (1968-1991) "/>
    <x v="3"/>
    <n v="1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s v="1997 "/>
    <s v="книга "/>
    <s v="омонимия не снята"/>
    <s v=" По этой-то причине я совершил оплошность, которая повязала узелками, после и спутала всю нашу жизнь.  [Виктор Астафьев. Последний поклон (1968-1991)] [омонимия не снята]"/>
  </r>
  <r>
    <n v="8.4832424651678839E-2"/>
    <s v="  Мы сами "/>
    <s v=" спутали "/>
    <s v="  "/>
    <s v="ему все карты: написали, что "/>
    <s v="З. И. Воскресенская. Сердце матери (1963-1965) "/>
    <x v="4"/>
    <n v="1"/>
    <s v="1907 "/>
    <s v="Сердце матери "/>
    <s v="1963-1965 "/>
    <s v="художественная "/>
    <s v="повесть "/>
    <s v=" "/>
    <s v="Воскресенская З. И. Сердце матери "/>
    <s v="1986 "/>
    <s v="книга "/>
    <s v="омонимия не снята"/>
    <s v=" Мы сами спутали ему все карты: написали, что ты собираешься к тете Ане, а ты ехать раздумала.  [З. И. Воскресенская. Сердце матери (1963-1965)] [омонимия не снята]"/>
  </r>
  <r>
    <n v="0.11893018635145036"/>
    <s v=" Наверное, вы меня с кем-то "/>
    <s v=" спутали "/>
    <s v=",  "/>
    <s v="господин Воротников, ― не повышая голоса "/>
    <s v="Петр Акимов. Плата за страх (2000) "/>
    <x v="5"/>
    <n v="1"/>
    <s v=" "/>
    <s v="Плата за страх "/>
    <s v="2000 "/>
    <s v="художественная "/>
    <s v="роман "/>
    <s v=" "/>
    <s v="Петр Акимов. Плата за страх "/>
    <s v="2000 "/>
    <s v="книга "/>
    <s v="омонимия не снята"/>
    <s v="  ― Наверное, вы меня с кем-то спутали, господин Воротников, ― не повышая голоса, с некоторой угрозой проговорила Тамара, уставившись в золотистые ободки.  [Петр Акимов. Плата за страх (2000)] [омонимия не снята]"/>
  </r>
  <r>
    <n v="0.18274629029934941"/>
    <s v=" каких…   ― Вы меня с кем-то "/>
    <s v=" спутали "/>
    <s v=".  "/>
    <s v="  ― Нет.  "/>
    <s v="Владимир Орлов. Альтист Данилов (1980) "/>
    <x v="6"/>
    <n v="1"/>
    <s v="1936 "/>
    <s v="Альтист Данилов "/>
    <s v="1980 "/>
    <s v="художественная "/>
    <s v="роман "/>
    <s v=" "/>
    <s v="Владимир Орлов. Альтист Данилов "/>
    <s v="1981 "/>
    <s v="книга "/>
    <s v="омонимия не снята"/>
    <s v="  ― Вы сами знаете о каких…   ― Вы меня с кем-то спутали.   ― Нет.  [Владимир Орлов. Альтист Данилов (1980)] [омонимия не снята]"/>
  </r>
  <r>
    <n v="0.192840677384302"/>
    <s v=" Котик?  Ты с кем-то меня "/>
    <s v=" спутала "/>
    <s v=".  "/>
    <s v="  ― Брось!  "/>
    <s v="Виорель Ломов. Музей // «Октябрь», 2002 "/>
    <x v="7"/>
    <n v="1"/>
    <s v=" "/>
    <s v="Музей "/>
    <s v="2002 "/>
    <s v="художественная "/>
    <s v="повесть "/>
    <s v=" "/>
    <s v="«Октябрь» "/>
    <s v="2002 "/>
    <s v="журнал "/>
    <s v="омонимия не снята"/>
    <s v="  ― Котик?  Ты с кем-то меня спутала.   ― Брось!  [Виорель Ломов. Музей // «Октябрь», 2002] [омонимия не снята]"/>
  </r>
  <r>
    <n v="0.2035587105012322"/>
    <s v=" зал в своем гуманистическом порыве "/>
    <s v=" спутал "/>
    <s v="  "/>
    <s v="времена.  "/>
    <s v="Г. Я. Бакланов. Жизнь, подаренная дважды (1999) "/>
    <x v="8"/>
    <n v="1"/>
    <s v="1923 "/>
    <s v="Жизнь, подаренная дважды "/>
    <s v="1999 "/>
    <s v="публицистика ,  нехудожественная "/>
    <s v="мемуары "/>
    <s v=" "/>
    <s v="Григорий Бакланов. Жизнь, подаренная дважды "/>
    <s v="1999 "/>
    <s v="книга "/>
    <s v="омонимия не снята"/>
    <s v=" Просто зал в своем гуманистическом порыве спутал времена.  [Г. Я. Бакланов. Жизнь, подаренная дважды (1999)] [омонимия не снята]"/>
  </r>
  <r>
    <n v="0.20556913423791245"/>
    <s v=" Да черт тут нам карты "/>
    <s v=" спутал "/>
    <s v=".  "/>
    <s v=" Очередь подходит ― вдруг подорожанье.  "/>
    <s v="Алексей Иванов. За рекой, за речкой (1982) "/>
    <x v="9"/>
    <n v="1"/>
    <s v="1969 "/>
    <s v="За рекой, за речкой "/>
    <s v="1982 "/>
    <s v="художественная "/>
    <s v="роман "/>
    <s v=" "/>
    <s v="А. П. Иванов. За рекой, за речкой "/>
    <s v="1982 "/>
    <s v="книга "/>
    <s v="омонимия не снята"/>
    <s v="  Справили мы Олежке, он второй год как женат, кооперативную квартиру, на машину ноль-одиннадцатую, это, чтоб ты знал, «Жигуленок» такой, записались.  Да черт тут нам карты спутал.  Очередь подходит ― вдруг подорожанье.  [Алексей Иванов. За рекой, за речкой (1982)] [омонимия не снята]"/>
  </r>
  <r>
    <n v="0.2093024942243028"/>
    <s v=" на парижских улицах никогда не "/>
    <s v=" спутаешь "/>
    <s v="  "/>
    <s v="с местными жителями.  "/>
    <s v="Элла Бакшеева. Быть модным с пеленок (2001) // «Европа», 2001.06.15 "/>
    <x v="10"/>
    <n v="1"/>
    <s v=" "/>
    <s v="Быть модным с пеленок "/>
    <s v="2001 "/>
    <s v="публицистика ,  нехудожественная "/>
    <s v="статья "/>
    <s v="политика и общественная жизнь "/>
    <s v="«Европа» "/>
    <s v="2001.06.15 "/>
    <s v="журнал "/>
    <s v="омонимия не снята"/>
    <s v=" Фраза-мечта о несбыточном, потому что не только русских, но и шведов, и немцев, и всех других на парижских улицах никогда не спутаешь с местными жителями.  [Элла Бакшеева. Быть модным с пеленок (2001) // «Европа», 2001.06.15] [омонимия не снята]"/>
  </r>
  <r>
    <n v="0.21315038982618728"/>
    <s v=" который посветлей, колечком ― Митин.   ― Не "/>
    <s v=" спутаю "/>
    <s v=".  "/>
    <s v="  ― Я их заверну по отдельности "/>
    <s v="Евгений Носов. Усвятские шлемоносцы (1977) "/>
    <x v="11"/>
    <n v="1"/>
    <s v="1925 "/>
    <s v="Усвятские шлемоносцы "/>
    <s v="1977 "/>
    <s v="художественная "/>
    <s v="повесть "/>
    <s v=" "/>
    <s v="Евгений Носов. Избранные произведения в 2-х т. - Т. 2 "/>
    <s v="1983 "/>
    <s v="книга "/>
    <s v="омонимия не снята"/>
    <s v=" А который посветлей, колечком ― Митин.   ― Не спутаю.   ― Я их заверну по отдельности, каждый в свой уголок.  [Евгений Носов. Усвятские шлемоносцы (1977)] [омонимия не снята]"/>
  </r>
  <r>
    <n v="0.2177542245380627"/>
    <s v=" западная мода нам все карты "/>
    <s v=" спутала "/>
    <s v="…  "/>
    <s v=" "/>
    <s v="Елена Топильская. Помни о смерти (memento mori) (2005) "/>
    <x v="12"/>
    <n v="1"/>
    <s v="1959 "/>
    <s v="Помни о смерти (memento mori) "/>
    <s v="2005 "/>
    <s v="художественная "/>
    <s v="роман "/>
    <s v=" "/>
    <s v="Е. В. Топильская. Танцы с ментами: Авторский сборник "/>
    <s v="2005 "/>
    <s v="книга "/>
    <s v="омонимия не снята"/>
    <s v="  Я вздохнула: да уж, раньше татуировка на теле покойного могла сказать, и за что клиент судился, и в каком возрасте, и сколько ходок, и даже где срок отбывал, а эта западная мода нам все карты спутала…  [Елена Топильская. Помни о смерти (memento mori) (2005)] [омонимия не снята]"/>
  </r>
  <r>
    <n v="0.25509493376586956"/>
    <s v="  Но красный мухомор не "/>
    <s v=" спутаешь "/>
    <s v="  "/>
    <s v="ни с каким грибом ни "/>
    <s v="Владимир Солоухин. Третья охота (1967) "/>
    <x v="13"/>
    <n v="1"/>
    <s v="1924 "/>
    <s v="Третья охота "/>
    <s v="1967 "/>
    <s v="художественная "/>
    <s v="рассказ "/>
    <s v=" "/>
    <s v=" "/>
    <s v=" "/>
    <s v="книга "/>
    <s v="омонимия не снята"/>
    <s v=" Но красный мухомор не спутаешь ни с каким грибом ни на одно мгновение ни издали, ни вблизи.  [Владимир Солоухин. Третья охота (1967)] [омонимия не снята]"/>
  </r>
  <r>
    <n v="0.27152938335506527"/>
    <s v=" и ни за что не "/>
    <s v=" спутают "/>
    <s v="  "/>
    <s v="гиену (популярный персонаж многих сказок "/>
    <s v="Н. Н. Непомнящий. Разгадка близка? (О неразгаданных тайнах криптозоологии) (1989) "/>
    <x v="14"/>
    <n v="1"/>
    <s v="1955 "/>
    <s v="Разгадка близка? (О неразгаданных тайнах криптозоологии) "/>
    <s v="1989 "/>
    <s v="учебно-научная, нехудожественная "/>
    <s v="монография "/>
    <s v="естественные науки "/>
    <s v="Н. Н. Непомнящий. Разгадка близка? М.: Знание, 1989 "/>
    <s v="1989 "/>
    <s v="книга "/>
    <s v="омонимия не снята"/>
    <s v=" Но зоологи не учли одного: местные жители прекрасно знают всех своих животных и ни за что не спутают гиену (популярный персонаж многих сказок и преданий) с медоедом ― некрупным, совсем неопасным для человека млекопитающим.  [Н. Н. Непомнящий. Разгадка близка? (О неразгаданных тайнах криптозоологии) (1989)] [омонимия не снята]"/>
  </r>
  <r>
    <n v="0.29554845873684954"/>
    <s v=" хобот ни с чем не "/>
    <s v=" спутаешь "/>
    <s v=",  "/>
    <s v="а наши предки хоботом называли "/>
    <s v="В. Рич. Вторая жизнь мамонта, или Откуда у Горыныча хобот // «Химия и жизнь», 1986 "/>
    <x v="15"/>
    <n v="1"/>
    <s v=" "/>
    <s v="Вторая жизнь мамонта, или Откуда у Горыныча хобот "/>
    <s v="1986 "/>
    <s v="учебно-научная ,  нехудожественная "/>
    <s v="статья "/>
    <s v="наука и технологии, филология "/>
    <s v="«Химия и жизнь» "/>
    <s v="1986 "/>
    <s v="журнал "/>
    <s v="омонимия не снята"/>
    <s v=" Это сегодня хобот ни с чем не спутаешь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"/>
  </r>
  <r>
    <n v="0.32450560955605123"/>
    <s v="  Запах спермы не "/>
    <s v=" спутаешь "/>
    <s v="  "/>
    <s v="ни с чем.  "/>
    <s v="Галина Щербакова. Моление о Еве (2000) "/>
    <x v="16"/>
    <n v="1"/>
    <s v="1932 "/>
    <s v="Моление о Еве "/>
    <s v="2000 "/>
    <s v="художественная "/>
    <s v="роман "/>
    <s v=" "/>
    <s v="Галина Щербакова. Моление о Еве "/>
    <s v="2001 "/>
    <s v="книга "/>
    <s v="омонимия не снята"/>
    <s v=" Запах спермы не спутаешь ни с чем.  [Галина Щербакова. Моление о Еве (2000)] [омонимия не снята]"/>
  </r>
  <r>
    <n v="0.3689697016623088"/>
    <s v="   ― Вы что-то "/>
    <s v=" спутали "/>
    <s v=", ―  "/>
    <s v="говорю, ― у меня никаких ящиков "/>
    <s v="Фазиль Искандер. Сандро из Чегема (Книга 3) (1989) "/>
    <x v="17"/>
    <n v="1"/>
    <s v="1929 "/>
    <s v="Сандро из Чегема (Книга 3) "/>
    <s v="1989 "/>
    <s v="художественная "/>
    <s v="роман "/>
    <s v=" "/>
    <s v="Ф. А. Искандер. «Сандро из Чегема». Кн. 3 "/>
    <s v="1989 "/>
    <s v="книга "/>
    <s v="омонимия не снята"/>
    <s v="  ― Вы что-то спутали, ― говорю, ― у меня никаких ящиков не было и нет!  [Фазиль Искандер. Сандро из Чегема (Книга 3) (1989)] [омонимия не снята]"/>
  </r>
  <r>
    <n v="0.37612113927005786"/>
    <s v=" окончательного решения всех проблем, весело "/>
    <s v=" спутал "/>
    <s v="  "/>
    <s v="мокрые волосы и тогда заметил "/>
    <s v="Василий Аксенов. Остров Крым (авторская редакция) (1977-1979) "/>
    <x v="18"/>
    <n v="1"/>
    <s v="1932 "/>
    <s v="Остров Крым (авторская редакция) "/>
    <s v="1977-1979 "/>
    <s v="художественная "/>
    <s v="роман "/>
    <s v=" "/>
    <s v="Аксенов В. П. Остров Крым "/>
    <s v="2008 "/>
    <s v="книга "/>
    <s v="омонимия не снята"/>
    <s v=" Он добежал до парапета, увернулся от очередного удара волны, увидел справа и слева пляж, заливаемый пенным накатом, дикую пляску огней в черном мраке, подумал, что, может быть, это ночь окончательного решения всех проблем, весело спутал мокрые волосы и тогда заметил в цокольном этаже массивного и безжизненного здания три светящихся теплых окна.  [Василий Аксенов. Остров Крым (авторская редакция) (1977-1979)] [омонимия не снята]"/>
  </r>
  <r>
    <n v="0.37830932271959716"/>
    <s v=" кивнул мне.  Видимо, с кем-то "/>
    <s v=" спутал "/>
    <s v=".  "/>
    <s v="  Первый этаж мне не понравился "/>
    <s v="Слава Сэ. Ева (2010) "/>
    <x v="19"/>
    <n v="1"/>
    <s v="1969 "/>
    <s v="Ева "/>
    <s v="2010 "/>
    <s v="художественная "/>
    <s v="повесть "/>
    <s v=" "/>
    <s v="Вячеслав Солдатенко (Слава Сэ). Ева. "/>
    <s v="2011 "/>
    <s v="книга "/>
    <s v="омонимия не снята"/>
    <s v=" Показалось, он кивнул мне.  Видимо, с кем-то спутал.   Первый этаж мне не понравился.  [Слава Сэ. Ева (2010)] [омонимия не снята]"/>
  </r>
  <r>
    <n v="0.39752767997949245"/>
    <s v=" всхлипнул.  ― Вы меня с кем-то "/>
    <s v=" спутали "/>
    <s v=".  "/>
    <s v=" Я вас не знаю.  "/>
    <s v="Г. А. Галахова. Легкий кораблик ― капустный листок (1975) "/>
    <x v="20"/>
    <n v="1"/>
    <s v=" "/>
    <s v="Легкий кораблик ― капустный листок "/>
    <s v="1975 "/>
    <s v="художественная "/>
    <s v="повесть "/>
    <s v=" "/>
    <s v="Галахова Г. А. Легкий кораблик ― капустный листок "/>
    <s v="1975 "/>
    <s v="книга "/>
    <s v="омонимия не снята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</r>
  <r>
    <n v="0.41957996209694726"/>
    <s v=" Очень приятно.  Надеюсь, нас не "/>
    <s v=" спутают "/>
    <s v=".  "/>
    <s v=" Прости, но ты, Паша, забыл "/>
    <s v="Виктор Пронин. Банда 8 (2005) "/>
    <x v="21"/>
    <n v="1"/>
    <s v="1938 "/>
    <s v="Банда 8 "/>
    <s v="2005 "/>
    <s v="художественная "/>
    <s v="роман "/>
    <s v=" "/>
    <s v="В. А. Пронин. Банда 8 "/>
    <s v="2005 "/>
    <s v="книга "/>
    <s v="омонимия не снята"/>
    <s v="  ― Очень приятно.  Надеюсь, нас не спутают.  Прости, но ты, Паша, забыл завязать пояс халата…  [Виктор Пронин. Банда 8 (2005)] [омонимия не снята]"/>
  </r>
  <r>
    <n v="0.44610020743295464"/>
    <s v=" уже ни с кем не "/>
    <s v=" спутаешь "/>
    <s v=" ―  "/>
    <s v="на что то более оригинальное "/>
    <s v="Андрей Белянин. Свирепый ландграф (1999) "/>
    <x v="22"/>
    <n v="1"/>
    <s v="1967 "/>
    <s v="Свирепый ландграф "/>
    <s v="1999 "/>
    <s v="художественная "/>
    <s v="роман "/>
    <s v=" "/>
    <s v="Андрей Белянин. Свирепый ландграф "/>
    <s v="1999 "/>
    <s v="книга "/>
    <s v="омонимия не снята"/>
    <s v=" Только по однообразию эпитетов уже ни с кем не спутаешь ― на что то более оригинальное у него фантазии не хватит.  [Андрей Белянин. Свирепый ландграф (1999)] [омонимия не снята]"/>
  </r>
  <r>
    <n v="0.47808952137463856"/>
    <s v=" ни с кем меня не "/>
    <s v=" спутала "/>
    <s v="?  "/>
    <s v=" "/>
    <s v="Василий Шукшин. Калина красная (1973) "/>
    <x v="23"/>
    <n v="1"/>
    <s v="1929 "/>
    <s v="Калина красная "/>
    <s v="1973 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ты ни с кем меня не спутала?  [Василий Шукшин. Калина красная (1973)] [омонимия снята]"/>
  </r>
  <r>
    <n v="0.48106491228364423"/>
    <s v="  Разве Толстого "/>
    <s v=" спутаешь "/>
    <s v="  "/>
    <s v="с Достоевским, а Васильева с "/>
    <s v="Александр Савельев. Аркан для букмекера (2000) "/>
    <x v="24"/>
    <n v="1"/>
    <s v=" "/>
    <s v="Аркан для букмекера "/>
    <s v="2000 "/>
    <s v="художественная "/>
    <s v="роман "/>
    <s v=" "/>
    <s v="Александр Савельев. Аркан для букмекера "/>
    <s v="2000 "/>
    <s v="книга "/>
    <s v="омонимия не снята"/>
    <s v=" Разве Толстого спутаешь с Достоевским, а Васильева с Астафьевым?  [Александр Савельев. Аркан для букмекера (2000)] [омонимия не снята]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4.9968028255064079E-3"/>
    <s v=" Насчет «Блинчиков» Ира [Глинка], кажется, "/>
    <s v=" перепутала "/>
    <s v=":  "/>
    <s v="рассказ-то О.Генри, а "/>
    <s v="Юлий Даниэль. Письма из заключения (1966-1970) "/>
    <x v="0"/>
    <n v="1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 Насчет «Блинчиков» Ира [Глинка], кажется, перепутала: рассказ-то О.Генри, а не Брет Гарта; но «Блинчики» ― это не про то.  [Юлий Даниэль. Письма из заключения (1966-1970)] [омонимия не снята]"/>
  </r>
  <r>
    <n v="1.5389876176173489E-2"/>
    <s v=" что его поймут и не "/>
    <s v=" перепутают "/>
    <s v="  "/>
    <s v="с героем песни.  "/>
    <s v="Владимир Фрумкин. Уан-мэн-бэн(н)д (2003) // «Вестник США», 2003.10.29 "/>
    <x v="1"/>
    <n v="1"/>
    <s v=" "/>
    <s v="Уан-мэн-бэн(н)д "/>
    <s v="2003 "/>
    <s v="публицистика ,  нехудожественная "/>
    <s v="статья "/>
    <s v="частная жизнь "/>
    <s v="«Вестник США» "/>
    <s v="2003.10.29 "/>
    <s v="газета "/>
    <s v="омонимия не снята"/>
    <s v="  «Я часто пою от лица идиота», ― предупреждал порой Галич, желая быть уверенным, что его поймут и не перепутают с героем песни.  [Владимир Фрумкин. Уан-мэн-бэн(н)д (2003) // «Вестник США», 2003.10.29] [омонимия не снята]"/>
  </r>
  <r>
    <n v="3.4666901733722777E-2"/>
    <s v=" то я тебя не узнаю, "/>
    <s v=" перепутаю "/>
    <s v="  "/>
    <s v="с кем-то другим?  "/>
    <s v="Екатерина Завершнева. Высотка (2012) "/>
    <x v="2"/>
    <n v="1"/>
    <s v="1971 "/>
    <s v="Высотка "/>
    <s v="2012 "/>
    <s v="художественная "/>
    <s v="роман "/>
    <s v=" "/>
    <s v="Е. Завершнева. Высотка "/>
    <s v="2012 "/>
    <s v="книга "/>
    <s v="омонимия не снята"/>
    <s v="  Думаешь, если ты спрятался за стаканом, если твое лицо размыто, Митя, то я тебя не узнаю, перепутаю с кем-то другим?  [Екатерина Завершнева. Высотка (2012)] [омонимия не снята]"/>
  </r>
  <r>
    <n v="4.7713183566303718E-2"/>
    <s v=" тыла по карте, генералы что-то "/>
    <s v=" перепутали "/>
    <s v=",  "/>
    <s v="либо не додумали, либо действовали "/>
    <s v="Н. Н. Никулин. Воспоминания о войне (1975) "/>
    <x v="3"/>
    <n v="1"/>
    <s v="1923 "/>
    <s v="Воспоминания о войне "/>
    <s v="1975 "/>
    <s v="публицистика ,  нехудожественная "/>
    <s v="мемуары "/>
    <s v=" "/>
    <s v="Никулин Н. Н. Воспоминания о войне "/>
    <s v="2008 "/>
    <s v="книга "/>
    <s v="омонимия не снята"/>
    <s v=" Отдав приказ из глубокого тыла по карте, генералы что-то перепутали, либо не додумали, либо действовали левой ногой.  [Н. Н. Никулин. Воспоминания о войне (1975)] [омонимия не снята]"/>
  </r>
  <r>
    <n v="5.4623526957417234E-2"/>
    <s v=" отделении Уинской ЦРБ пьяная медсестра "/>
    <s v=" перепутала "/>
    <s v="  "/>
    <s v="новорожденных, и Язиля Калимова вернулась "/>
    <s v="Зоя Кошелева. Оттаявший круг (2003) // «Искусство кино», 2003.06.30 "/>
    <x v="4"/>
    <n v="1"/>
    <s v=" "/>
    <s v="Оттаявший круг "/>
    <s v="2003 "/>
    <s v="публицистика ,  нехудожественная "/>
    <s v="статья "/>
    <s v="искусство и культура "/>
    <s v="«Искусство кино» "/>
    <s v="2003.06.30 "/>
    <s v="журнал "/>
    <s v="омонимия не снята"/>
    <s v=" 6 августа 1976 года в родильном отделении Уинской ЦРБ пьяная медсестра перепутала новорожденных, и Язиля Калимова вернулась домой с чужим ребенком.  [Зоя Кошелева. Оттаявший круг (2003) // «Искусство кино», 2003.06.30] [омонимия не снята]"/>
  </r>
  <r>
    <n v="6.9131704113981729E-2"/>
    <s v=" говорю, браток?  Извини, я же "/>
    <s v=" перепутал "/>
    <s v=".  "/>
    <s v=" Ну, пришлось уехать со своей "/>
    <s v="Дмитрий Каралис. Автопортрет (1999) "/>
    <x v="5"/>
    <n v="1"/>
    <s v="1949 "/>
    <s v="Автопортрет "/>
    <s v="1999 "/>
    <s v="художественная "/>
    <s v="дневник "/>
    <s v=" "/>
    <s v="Дмитрий Каралис. Автопортрет "/>
    <s v="1999 "/>
    <s v="книга "/>
    <s v="омонимия не снята"/>
    <s v=" Ты что, говорю, браток?  Извини, я же перепутал.  Ну, пришлось уехать со своей бабой.  [Дмитрий Каралис. Автопортрет (1999)] [омонимия не снята]"/>
  </r>
  <r>
    <n v="8.1166157170920239E-2"/>
    <s v=" То есть от волнения я "/>
    <s v=" перепутала "/>
    <s v="  "/>
    <s v="костюмы.  "/>
    <s v="Татьяна Шмыга. Счастье мне улыбалось... (2000) "/>
    <x v="6"/>
    <n v="1"/>
    <s v="1928 "/>
    <s v="Счастье мне улыбалось... "/>
    <s v="2000 "/>
    <s v="публицистика ,  нехудожественная "/>
    <s v="мемуары "/>
    <s v=" "/>
    <s v="Т. Шмыга. Счастье мне улыбалось "/>
    <s v="2001 "/>
    <s v="книга "/>
    <s v="омонимия не снята"/>
    <s v=" То есть от волнения я перепутала костюмы.  [Татьяна Шмыга. Счастье мне улыбалось... (2000)] [омонимия не снята]"/>
  </r>
  <r>
    <n v="0.11638508863059249"/>
    <s v=" В четыре утра они проснулись, "/>
    <s v=" перепутали "/>
    <s v="  "/>
    <s v="чеботы и так, каждый в "/>
    <s v="В. Лихоносов. Ненаписанные воспоминания. Наш маленький Париж. Ч. 1-2 (1983) "/>
    <x v="7"/>
    <n v="1"/>
    <s v="1936 "/>
    <s v="Ненаписанные воспоминания. Наш маленький Париж. Ч. 1-2 "/>
    <s v="1983 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 В четыре утра они проснулись, перепутали чеботы и так, каждый в чужой обувке, поехали через Елизаветинскую.  [В. Лихоносов. Ненаписанные воспоминания. Наш маленький Париж. Ч. 1-2 (1983)] [омонимия не снята]"/>
  </r>
  <r>
    <n v="0.12916005134734632"/>
    <s v="  "/>
    <s v=" перепутал "/>
    <s v=",  "/>
    <s v="то есть, следственную тюрьму с "/>
    <s v="Андрей Рубанов. Сажайте, и вырастет (2005) "/>
    <x v="8"/>
    <n v="1"/>
    <s v="1969 "/>
    <s v="Сажайте, и вырастет "/>
    <s v="2005 "/>
    <s v="художественная "/>
    <s v="роман "/>
    <s v=" "/>
    <s v="А. В. Рубанов. «Сажайте, и вырастет» "/>
    <s v="2006 "/>
    <s v="книга "/>
    <s v="омонимия не снята"/>
    <s v=" Перепутал, то есть, следственную тюрьму с читальным залом.  [Андрей Рубанов. Сажайте, и вырастет (2005)] [омонимия не снята]"/>
  </r>
  <r>
    <n v="0.15445578169121443"/>
    <s v=" сказала, что Сашку с тобой "/>
    <s v=" перепутали "/>
    <s v="  "/>
    <s v="и что спрашивали какого-то Косаря "/>
    <s v="Анатолий Мельник. Авторитет (2000) "/>
    <x v="9"/>
    <n v="1"/>
    <s v=" "/>
    <s v="Авторитет "/>
    <s v="2000 "/>
    <s v="художественная "/>
    <s v="роман "/>
    <s v=" "/>
    <s v="Анатолий Мельник. Авторитет "/>
    <s v="2000 "/>
    <s v="книга "/>
    <s v="омонимия не снята"/>
    <s v=" Не сказала, что Сашку с тобой перепутали и что спрашивали какого-то Косаря.  [Анатолий Мельник. Авторитет (2000)] [омонимия не снята]"/>
  </r>
  <r>
    <n v="0.16281807418485239"/>
    <s v=" номер, решив, что родители что-то "/>
    <s v=" перепутали "/>
    <s v=" ―  "/>
    <s v="дали бабушкины таблетки.  "/>
    <s v="Маша Трауб. Не вся la vie (2008) "/>
    <x v="10"/>
    <n v="1"/>
    <s v="1976 "/>
    <s v="Не вся la vie "/>
    <s v="2008 "/>
    <s v="художественная "/>
    <s v="роман "/>
    <s v=" "/>
    <s v="Маша Трауб. Не вся la vie "/>
    <s v="2008 "/>
    <s v="книга "/>
    <s v="омонимия не снята"/>
    <s v=" Вера сумку забрала к себе в номер, решив, что родители что-то перепутали ― дали бабушкины таблетки.  [Маша Трауб. Не вся la vie (2008)] [омонимия не снята]"/>
  </r>
  <r>
    <n v="0.19690727539453168"/>
    <s v="  Неувязочка вышла.  Не "/>
    <s v=" перепутал "/>
    <s v="  "/>
    <s v="я, оказывается, цифры.  Он же "/>
    <s v="Елизавета Козырева. Дамская охота (2001) "/>
    <x v="11"/>
    <n v="1"/>
    <s v=" "/>
    <s v="Дамская охота "/>
    <s v="2001 "/>
    <s v="художественная "/>
    <s v="роман "/>
    <s v=" "/>
    <s v="Елизавета Козырева. Дамская охота "/>
    <s v="2001 "/>
    <s v="книга "/>
    <s v="омонимия не снята"/>
    <s v=" Неувязочка вышла.  Не перепутал я, оказывается, цифры.  Он же нам на правильный автомобиль и указал.  [Елизавета Козырева. Дамская охота (2001)] [омонимия не снята]"/>
  </r>
  <r>
    <n v="0.25162668629627172"/>
    <s v="  Он снова все "/>
    <s v=" перепутал "/>
    <s v=",  "/>
    <s v="доверившись своей теории температур, согласно "/>
    <s v="Ирина Полянская. Прохождение тени (1996) "/>
    <x v="12"/>
    <n v="1"/>
    <s v="1969 "/>
    <s v="Прохождение тени "/>
    <s v="1996 "/>
    <s v="художественная "/>
    <s v="роман "/>
    <s v=" "/>
    <s v="Полянская И. Прохождение тени "/>
    <s v="1999 "/>
    <s v="книга "/>
    <s v="омонимия не снята"/>
    <s v=" Он снова все перепутал, доверившись своей теории температур, согласно которой черные фигуры холоднее белых.  [Ирина Полянская. Прохождение тени (1996)] [омонимия не снята]"/>
  </r>
  <r>
    <n v="0.27697871520197648"/>
    <s v=" Мне стало неловко, что он "/>
    <s v=" перепутал "/>
    <s v="  "/>
    <s v="Ростроповича с Рихтером, но я "/>
    <s v="Андрей Геласимов. Рахиль (2004) // «Октябрь», 2003 "/>
    <x v="13"/>
    <n v="1"/>
    <s v="1966 "/>
    <s v="Рахиль "/>
    <s v="2004 "/>
    <s v="художественная "/>
    <s v="роман "/>
    <s v=" "/>
    <s v="«Октябрь» "/>
    <s v="2003 "/>
    <s v="журнал "/>
    <s v="омонимия не снята"/>
    <s v="  Мне стало неловко, что он перепутал Ростроповича с Рихтером, но я об этом ему не сказал.  [Андрей Геласимов. Рахиль (2004) // «Октябрь», 2003] [омонимия не снята]"/>
  </r>
  <r>
    <n v="0.28077810058869057"/>
    <s v=" Как потом выяснилось, какой-то умник "/>
    <s v=" перепутал "/>
    <s v="  "/>
    <s v="управления рулями курса и рулями "/>
    <s v="Игорь Ушаков. Записки неинтересного человека Тетрадка №1 (2003) // «Вестник США», 2003.07.09 "/>
    <x v="14"/>
    <n v="1"/>
    <s v=" "/>
    <s v="Записки неинтересного человека Тетрадка №1 "/>
    <s v="2003 "/>
    <s v="публицистика ,  нехудожественная "/>
    <s v="мемуары "/>
    <s v="частная жизнь "/>
    <s v="«Вестник США» "/>
    <s v="2003.07.09 "/>
    <s v="газета "/>
    <s v="омонимия не снята"/>
    <s v=" Как потом выяснилось, какой-то умник перепутал управления рулями курса и рулями высоты!  [Игорь Ушаков. Записки неинтересного человека Тетрадка №1 (2003) // «Вестник США», 2003.07.09] [омонимия не снята]"/>
  </r>
  <r>
    <n v="0.30772920032427842"/>
    <s v=" Вадим.  ― А вы ничего не "/>
    <s v=" перепутали "/>
    <s v="?  "/>
    <s v="  ― А что тут можно перепутать "/>
    <s v="Даниил Корецкий. Менты не ангелы, но… (2011) "/>
    <x v="15"/>
    <n v="1"/>
    <s v="1948 "/>
    <s v="Менты не ангелы, но… "/>
    <s v="2011 "/>
    <s v="художественная "/>
    <s v="роман "/>
    <s v=" "/>
    <s v="Д. А. Корецкий. Менты не ангелы но… "/>
    <s v="2012 "/>
    <s v="книга "/>
    <s v="омонимия не снята"/>
    <s v="  ― Не знаю, ― растерянно сказал Вадим.  ― А вы ничего не перепутали?   ― А что тут можно перепутать?  [Даниил Корецкий. Менты не ангелы, но… (2011)] [омонимия не снята]"/>
  </r>
  <r>
    <n v="0.33633704436381262"/>
    <s v=" убеждены, что Пэт просто все "/>
    <s v=" перепутала "/>
    <s v=",  "/>
    <s v="от счастья у нее поехала "/>
    <s v="Игорь Свинаренко. Сиротская история (1997) // «Столица», 1997.11.24 "/>
    <x v="16"/>
    <n v="1"/>
    <s v=" "/>
    <s v="Сиротская история "/>
    <s v="1997 "/>
    <s v="публицистика ,  нехудожественная "/>
    <s v="статья "/>
    <s v="политика и общественная жизнь "/>
    <s v="«Столица» "/>
    <s v="1997.11.24 "/>
    <s v="журнал "/>
    <s v="омонимия не снята"/>
    <s v="  Американцы, конечно, переглядывались: они были убеждены, что Пэт просто все перепутала, от счастья у нее поехала крыша, ну и забыла к зарплате приписать нули.  [Игорь Свинаренко. Сиротская история (1997) // «Столица», 1997.11.24] [омонимия не снята]"/>
  </r>
  <r>
    <n v="0.33808837241310985"/>
    <s v=" послали в деревню по ошибке, "/>
    <s v=" перепутали "/>
    <s v="…  "/>
    <s v=" "/>
    <s v="Юрий Никулин. Семь долгих лет (1979) "/>
    <x v="17"/>
    <n v="1"/>
    <s v="1921 "/>
    <s v="Семь долгих лет "/>
    <s v="1979 "/>
    <s v="публицистика ,  нехудожественная "/>
    <s v="мемуары "/>
    <s v=" "/>
    <s v="Юрий Никулин. Почти серьезно "/>
    <s v="1997 "/>
    <s v="книга "/>
    <s v="омонимия не снята"/>
    <s v=" ― Вас послали в деревню по ошибке, перепутали…  [Юрий Никулин. Семь долгих лет (1979)] [омонимия не снята]"/>
  </r>
  <r>
    <n v="0.34000582061926343"/>
    <s v=" садись.  Я думаю, может, ты "/>
    <s v=" перепутал "/>
    <s v="  "/>
    <s v="могилки.   Я сел.  "/>
    <s v="Василий Шукшин. На кладбище (1972-1973) "/>
    <x v="18"/>
    <n v="1"/>
    <s v="1929 "/>
    <s v="На кладбище "/>
    <s v="1972-1973 "/>
    <s v="художественная "/>
    <s v="рассказ "/>
    <s v=" "/>
    <s v="Василий Шукшин. Собрание сочинений (в 3 томах), т3 "/>
    <s v="2003 "/>
    <s v="книга "/>
    <s v="омонимия не снята"/>
    <s v=" ― Садись, садись.  Я думаю, может, ты перепутал могилки.   Я сел.  [Василий Шукшин. На кладбище (1972-1973)] [омонимия не снята]"/>
  </r>
  <r>
    <n v="0.36251111610237963"/>
    <s v=" никогда раньше не встречала…   Он "/>
    <s v=" перепутал "/>
    <s v=".  "/>
    <s v="   Свет гаснет.  "/>
    <s v="И. Лисовская. Никогда я не буду любить... (2003) "/>
    <x v="19"/>
    <n v="1"/>
    <s v="1954-1958 "/>
    <s v="Никогда я не буду любить... "/>
    <s v="2003 "/>
    <s v="художественная "/>
    <s v="пьеса "/>
    <s v=" "/>
    <s v=" "/>
    <s v=" "/>
    <s v="электронный текст "/>
    <s v="омонимия не снята"/>
    <s v=" [Наталья, жен, 50]   Я его никогда раньше не встречала…   Он перепутал.    Свет гаснет.  [И. Лисовская. Никогда я не буду любить... (2003)] [омонимия не снята]"/>
  </r>
  <r>
    <n v="0.36272927392503451"/>
    <s v=" декабре 1997-го, где он "/>
    <s v=" перепутал "/>
    <s v="  "/>
    <s v="все на свете, говоря, что "/>
    <s v="Борис Немцов. Провинциал в Москве (1999) "/>
    <x v="20"/>
    <n v="1"/>
    <s v="1959 "/>
    <s v="Провинциал в Москве "/>
    <s v="1999 "/>
    <s v="публицистика ,  нехудожественная "/>
    <s v="мемуары "/>
    <s v=" "/>
    <s v="Борис Немцов. Провинциал в Москве "/>
    <s v="1999 "/>
    <s v="книга "/>
    <s v="омонимия не снята"/>
    <s v=" Так было в Стокгольме, когда мы с ним были там в декабре 1997-го, где он перепутал все на свете, говоря, что Германия, Япония и еще какие-то страны ― ядерные державы.  [Борис Немцов. Провинциал в Москве (1999)] [омонимия не снята]"/>
  </r>
  <r>
    <n v="0.37952979698663536"/>
    <s v=" кровь отцеубийцы все на свете "/>
    <s v=" перепутала "/>
    <s v=".  "/>
    <s v=" "/>
    <s v="Нина Садур. Чудесные знаки спасенья (1989) "/>
    <x v="21"/>
    <n v="1"/>
    <s v="1950 "/>
    <s v="Чудесные знаки спасенья "/>
    <s v="1989 "/>
    <s v="художественная "/>
    <s v="роман "/>
    <s v=" "/>
    <s v="Садур Н. Чудесные знаки "/>
    <s v="2000 "/>
    <s v="книга "/>
    <s v="омонимия не снята"/>
    <s v=" Потому что кровь отцеубийцы все на свете перепутала.  [Нина Садур. Чудесные знаки спасенья (1989)] [омонимия не снята]"/>
  </r>
  <r>
    <n v="0.38924170709220796"/>
    <s v=" удивления, ― согласился Фома, ― но не "/>
    <s v=" перепутал "/>
    <s v="  "/>
    <s v="ли ты чего-нибудь?  "/>
    <s v="А. П. Ладинский. Последний путь Владимира Мономаха (1960) "/>
    <x v="22"/>
    <n v="1"/>
    <s v="1895 "/>
    <s v="Последний путь Владимира Мономаха "/>
    <s v="1960 "/>
    <s v="художественная "/>
    <s v="роман "/>
    <s v=" "/>
    <s v="Ладинский Антонин. Последний путь Владимира Мономаха "/>
    <s v="1987 "/>
    <s v="книга "/>
    <s v="омонимия не снята"/>
    <s v="  ― Все это достойно удивления, ― согласился Фома, ― но не перепутал ли ты чего-нибудь?  [А. П. Ладинский. Последний путь Владимира Мономаха (1960)] [омонимия не снята]"/>
  </r>
  <r>
    <n v="0.39293586236317313"/>
    <s v=" агенты, мерзавцы, дармоеды, опять все "/>
    <s v=" перепутали "/>
    <s v="!  "/>
    <s v=" "/>
    <s v="Василий Аксенов. Новый сладостный стиль (2005) "/>
    <x v="23"/>
    <n v="1"/>
    <s v="1932 "/>
    <s v="Новый сладостный стиль "/>
    <s v="2005 "/>
    <s v="художественная "/>
    <s v="роман "/>
    <s v=" "/>
    <s v="Аксенов Василий. Новый сладостный стиль "/>
    <s v="1997 "/>
    <s v="книга "/>
    <s v="омонимия не снята"/>
    <s v=" Мои агенты, мерзавцы, дармоеды, опять все перепутали!  [Василий Аксенов. Новый сладостный стиль (2005)] [омонимия не снята]"/>
  </r>
  <r>
    <n v="0.43650371442679903"/>
    <s v=" бульвар, дошагала до своего ― не "/>
    <s v=" перепутала "/>
    <s v="!  "/>
    <s v=" "/>
    <s v="Ольга Новикова. Мне страшно, или Третий роман // «Звезда», 2003 "/>
    <x v="24"/>
    <n v="1"/>
    <s v="1950 "/>
    <s v="Мне страшно, или Третий роман "/>
    <s v="2003 "/>
    <s v="художественная "/>
    <s v="роман "/>
    <s v=" "/>
    <s v="«Звезда» "/>
    <s v="2003 "/>
    <s v="журнал "/>
    <s v="омонимия не снята"/>
    <s v=" Подбитый зверь бессознательно ползет в свою берлогу, так и Клава после стыдного (может статься, и убийственного) унижения сомнамбулически пересела в метро на свою линию, на своей станции пошла к правильному выходу (первый вагон от центра), в подземном переходе повернула направо, по левой лестнице выбралась на уже темный бульвар, дошагала до своего ― не перепутала!  [Ольга Новикова. Мне страшно, или Третий роман // «Звезда», 2003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"/>
        <item x="24"/>
        <item x="9"/>
        <item x="22"/>
        <item x="15"/>
        <item x="18"/>
        <item x="23"/>
        <item x="3"/>
        <item x="21"/>
        <item x="7"/>
        <item x="6"/>
        <item x="13"/>
        <item x="20"/>
        <item x="8"/>
        <item x="16"/>
        <item x="11"/>
        <item x="12"/>
        <item x="4"/>
        <item x="0"/>
        <item x="2"/>
        <item x="14"/>
        <item x="5"/>
        <item x="19"/>
        <item x="17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Количество по полю Autho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dataField="1" showAll="0">
      <items count="46">
        <item x="22"/>
        <item m="1" x="33"/>
        <item m="1" x="25"/>
        <item x="9"/>
        <item m="1" x="44"/>
        <item m="1" x="43"/>
        <item x="13"/>
        <item x="8"/>
        <item x="20"/>
        <item x="7"/>
        <item m="1" x="36"/>
        <item x="23"/>
        <item m="1" x="37"/>
        <item x="18"/>
        <item x="1"/>
        <item x="15"/>
        <item x="5"/>
        <item m="1" x="35"/>
        <item x="2"/>
        <item x="11"/>
        <item x="4"/>
        <item x="19"/>
        <item x="16"/>
        <item x="14"/>
        <item x="12"/>
        <item m="1" x="26"/>
        <item m="1" x="29"/>
        <item m="1" x="42"/>
        <item x="10"/>
        <item m="1" x="38"/>
        <item m="1" x="31"/>
        <item m="1" x="40"/>
        <item x="3"/>
        <item m="1" x="27"/>
        <item x="21"/>
        <item m="1" x="30"/>
        <item x="24"/>
        <item x="6"/>
        <item m="1" x="28"/>
        <item m="1" x="41"/>
        <item m="1" x="39"/>
        <item x="0"/>
        <item m="1" x="32"/>
        <item m="1" x="34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6">
    <i>
      <x/>
    </i>
    <i>
      <x v="3"/>
    </i>
    <i>
      <x v="6"/>
    </i>
    <i>
      <x v="7"/>
    </i>
    <i>
      <x v="8"/>
    </i>
    <i>
      <x v="9"/>
    </i>
    <i>
      <x v="11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8"/>
    </i>
    <i>
      <x v="32"/>
    </i>
    <i>
      <x v="34"/>
    </i>
    <i>
      <x v="36"/>
    </i>
    <i>
      <x v="37"/>
    </i>
    <i>
      <x v="41"/>
    </i>
    <i>
      <x v="44"/>
    </i>
    <i t="grand">
      <x/>
    </i>
  </rowItems>
  <colItems count="1">
    <i/>
  </colItems>
  <dataFields count="1">
    <dataField name="Количество по полю Autho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60FFC-70AC-46B2-936A-8904F785ADB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6"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Количество по полю PREFIX" fld="3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A45B7-8810-4874-8C67-E875F695834A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G7" firstHeaderRow="1" firstDataRow="2" firstDataCol="1"/>
  <pivotFields count="16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3" subtotal="count" baseField="0" baseItem="0"/>
  </dataFields>
  <formats count="4">
    <format dxfId="3">
      <pivotArea type="origin" dataOnly="0" labelOnly="1" outline="0" fieldPosition="0"/>
    </format>
    <format dxfId="2">
      <pivotArea field="4" type="button" dataOnly="0" labelOnly="1" outline="0" axis="axisCol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94007-E27A-4CF7-BDAC-3F7781FB0CCB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K8" firstHeaderRow="1" firstDataRow="3" firstDataCol="1"/>
  <pivotFields count="16">
    <pivotField showAll="0"/>
    <pivotField showAll="0"/>
    <pivotField axis="axisCol" showAll="0">
      <items count="5">
        <item m="1" x="3"/>
        <item x="0"/>
        <item m="1" x="2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axis="axisCol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2">
    <field x="2"/>
    <field x="4"/>
  </colFields>
  <colItems count="10">
    <i>
      <x v="1"/>
      <x/>
    </i>
    <i r="1">
      <x v="1"/>
    </i>
    <i r="1">
      <x v="2"/>
    </i>
    <i r="1">
      <x v="3"/>
    </i>
    <i t="default">
      <x v="1"/>
    </i>
    <i>
      <x v="3"/>
      <x v="2"/>
    </i>
    <i r="1">
      <x v="3"/>
    </i>
    <i r="1">
      <x v="4"/>
    </i>
    <i t="default">
      <x v="3"/>
    </i>
    <i t="grand">
      <x/>
    </i>
  </colItems>
  <dataFields count="1">
    <dataField name="Количество по полю PREFIX" fld="3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B8ED7-6699-459B-8EC4-CD16D04472F5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6">
  <location ref="A3:D11" firstHeaderRow="1" firstDataRow="2" firstDataCol="1"/>
  <pivotFields count="16"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0"/>
        <item x="5"/>
        <item x="4"/>
        <item x="1"/>
        <item t="default"/>
      </items>
    </pivotField>
    <pivotField showAll="0"/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Количество по полю PREFIX" fld="3" subtotal="count" baseField="0" baseItem="0"/>
  </dataFields>
  <chartFormats count="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95F3C-C672-4A88-A365-2C269044F3D4}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3:J7" firstHeaderRow="1" firstDataRow="2" firstDataCol="1"/>
  <pivotFields count="16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2"/>
        <item x="4"/>
        <item x="3"/>
        <item x="6"/>
        <item x="7"/>
        <item x="5"/>
        <item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Количество по полю PREFIX" fld="3" subtotal="count" baseField="0" baseItem="0"/>
  </dataField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39FD6-C3E7-4227-B207-30BEE110B705}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J7" firstHeaderRow="1" firstDataRow="2" firstDataCol="1"/>
  <pivotFields count="16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2"/>
        <item x="4"/>
        <item x="0"/>
        <item x="7"/>
        <item x="6"/>
        <item x="5"/>
        <item x="3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Количество по полю PREFIX" fld="3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BD346-DA4C-40FE-92EC-9E16CCB91D70}" name="Сводная таблица10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1">
  <location ref="A3:D34" firstHeaderRow="1" firstDataRow="2" firstDataCol="1"/>
  <pivotFields count="16"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0">
        <item x="28"/>
        <item x="4"/>
        <item x="18"/>
        <item x="1"/>
        <item x="3"/>
        <item x="0"/>
        <item x="27"/>
        <item x="17"/>
        <item x="16"/>
        <item x="11"/>
        <item x="26"/>
        <item x="6"/>
        <item x="9"/>
        <item x="20"/>
        <item x="14"/>
        <item x="13"/>
        <item x="22"/>
        <item x="25"/>
        <item x="8"/>
        <item x="5"/>
        <item x="10"/>
        <item x="7"/>
        <item x="2"/>
        <item x="23"/>
        <item x="12"/>
        <item x="21"/>
        <item x="15"/>
        <item x="24"/>
        <item x="19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Количество по полю PREFIX" fld="3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opLeftCell="E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13" customWidth="1"/>
    <col min="2" max="2" width="57.140625" style="1" bestFit="1" customWidth="1"/>
    <col min="3" max="3" width="14.28515625" style="2" bestFit="1" customWidth="1"/>
    <col min="4" max="4" width="2.85546875" style="2" bestFit="1" customWidth="1"/>
    <col min="5" max="5" width="57.140625" style="2" bestFit="1" customWidth="1"/>
    <col min="6" max="6" width="57.140625" style="3" bestFit="1" customWidth="1"/>
    <col min="7" max="7" width="20.5703125" style="3" customWidth="1"/>
    <col min="8" max="8" width="14.28515625" style="3" customWidth="1"/>
    <col min="9" max="18" width="9.5703125" style="3" bestFit="1" customWidth="1"/>
    <col min="19" max="19" width="9.140625" style="3"/>
  </cols>
  <sheetData>
    <row r="1" spans="1:19" x14ac:dyDescent="0.25">
      <c r="A1" t="s">
        <v>308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312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25">
      <c r="A2">
        <v>1.4724461859965121E-2</v>
      </c>
      <c r="B2" s="1" t="s">
        <v>285</v>
      </c>
      <c r="C2" s="4" t="s">
        <v>70</v>
      </c>
      <c r="D2" s="2" t="s">
        <v>18</v>
      </c>
      <c r="E2" s="2" t="s">
        <v>286</v>
      </c>
      <c r="F2" s="3" t="s">
        <v>281</v>
      </c>
      <c r="G2" s="3" t="s">
        <v>128</v>
      </c>
      <c r="H2" s="3">
        <f t="shared" ref="H2:H26" si="0">IF(G2=G1,0,1)</f>
        <v>1</v>
      </c>
      <c r="I2" s="3" t="s">
        <v>193</v>
      </c>
      <c r="J2" s="3" t="s">
        <v>282</v>
      </c>
      <c r="K2" s="3" t="s">
        <v>283</v>
      </c>
      <c r="L2" s="3" t="s">
        <v>39</v>
      </c>
      <c r="M2" s="3" t="s">
        <v>52</v>
      </c>
      <c r="N2" s="3" t="s">
        <v>20</v>
      </c>
      <c r="O2" s="3" t="s">
        <v>284</v>
      </c>
      <c r="P2" s="3" t="s">
        <v>130</v>
      </c>
      <c r="Q2" s="3" t="s">
        <v>44</v>
      </c>
      <c r="R2" s="3" t="s">
        <v>71</v>
      </c>
      <c r="S2" s="5" t="s">
        <v>287</v>
      </c>
    </row>
    <row r="3" spans="1:19" x14ac:dyDescent="0.25">
      <c r="A3">
        <v>4.5209622466723887E-2</v>
      </c>
      <c r="B3" s="1" t="s">
        <v>273</v>
      </c>
      <c r="C3" s="4" t="s">
        <v>31</v>
      </c>
      <c r="D3" s="2" t="s">
        <v>18</v>
      </c>
      <c r="E3" s="2" t="s">
        <v>274</v>
      </c>
      <c r="F3" s="3" t="s">
        <v>275</v>
      </c>
      <c r="G3" s="3" t="s">
        <v>194</v>
      </c>
      <c r="H3" s="3">
        <f t="shared" si="0"/>
        <v>1</v>
      </c>
      <c r="I3" s="3" t="s">
        <v>66</v>
      </c>
      <c r="J3" s="3" t="s">
        <v>276</v>
      </c>
      <c r="K3" s="3" t="s">
        <v>277</v>
      </c>
      <c r="L3" s="3" t="s">
        <v>74</v>
      </c>
      <c r="M3" s="3" t="s">
        <v>89</v>
      </c>
      <c r="N3" s="3" t="s">
        <v>20</v>
      </c>
      <c r="O3" s="3" t="s">
        <v>278</v>
      </c>
      <c r="P3" s="3" t="s">
        <v>265</v>
      </c>
      <c r="Q3" s="3" t="s">
        <v>44</v>
      </c>
      <c r="R3" s="3" t="s">
        <v>71</v>
      </c>
      <c r="S3" s="5" t="s">
        <v>279</v>
      </c>
    </row>
    <row r="4" spans="1:19" x14ac:dyDescent="0.25">
      <c r="A4">
        <v>4.6179459491922925E-2</v>
      </c>
      <c r="B4" s="1" t="s">
        <v>116</v>
      </c>
      <c r="C4" s="4" t="s">
        <v>70</v>
      </c>
      <c r="D4" s="2" t="s">
        <v>37</v>
      </c>
      <c r="E4" s="2" t="s">
        <v>117</v>
      </c>
      <c r="F4" s="3" t="s">
        <v>118</v>
      </c>
      <c r="G4" s="3" t="s">
        <v>119</v>
      </c>
      <c r="H4" s="3">
        <f t="shared" si="0"/>
        <v>1</v>
      </c>
      <c r="I4" s="3" t="s">
        <v>20</v>
      </c>
      <c r="J4" s="3" t="s">
        <v>120</v>
      </c>
      <c r="K4" s="3" t="s">
        <v>23</v>
      </c>
      <c r="L4" s="3" t="s">
        <v>74</v>
      </c>
      <c r="M4" s="3" t="s">
        <v>24</v>
      </c>
      <c r="N4" s="3" t="s">
        <v>121</v>
      </c>
      <c r="O4" s="3" t="s">
        <v>122</v>
      </c>
      <c r="P4" s="3" t="s">
        <v>123</v>
      </c>
      <c r="Q4" s="3" t="s">
        <v>30</v>
      </c>
      <c r="R4" s="3" t="s">
        <v>71</v>
      </c>
      <c r="S4" s="5" t="s">
        <v>124</v>
      </c>
    </row>
    <row r="5" spans="1:19" x14ac:dyDescent="0.25">
      <c r="A5">
        <v>6.7390321683402865E-2</v>
      </c>
      <c r="B5" s="1" t="s">
        <v>196</v>
      </c>
      <c r="C5" s="4" t="s">
        <v>43</v>
      </c>
      <c r="D5" s="2" t="s">
        <v>18</v>
      </c>
      <c r="E5" s="2" t="s">
        <v>197</v>
      </c>
      <c r="F5" s="3" t="s">
        <v>198</v>
      </c>
      <c r="G5" s="3" t="s">
        <v>192</v>
      </c>
      <c r="H5" s="3">
        <f t="shared" si="0"/>
        <v>1</v>
      </c>
      <c r="I5" s="3" t="s">
        <v>45</v>
      </c>
      <c r="J5" s="3" t="s">
        <v>199</v>
      </c>
      <c r="K5" s="3" t="s">
        <v>200</v>
      </c>
      <c r="L5" s="3" t="s">
        <v>39</v>
      </c>
      <c r="M5" s="3" t="s">
        <v>201</v>
      </c>
      <c r="N5" s="3" t="s">
        <v>20</v>
      </c>
      <c r="O5" s="3" t="s">
        <v>202</v>
      </c>
      <c r="P5" s="3" t="s">
        <v>46</v>
      </c>
      <c r="Q5" s="3" t="s">
        <v>44</v>
      </c>
      <c r="R5" s="3" t="s">
        <v>71</v>
      </c>
      <c r="S5" s="5" t="s">
        <v>203</v>
      </c>
    </row>
    <row r="6" spans="1:19" x14ac:dyDescent="0.25">
      <c r="A6">
        <v>8.4832424651678839E-2</v>
      </c>
      <c r="B6" s="1" t="s">
        <v>304</v>
      </c>
      <c r="C6" s="4" t="s">
        <v>38</v>
      </c>
      <c r="D6" s="2" t="s">
        <v>18</v>
      </c>
      <c r="E6" s="2" t="s">
        <v>305</v>
      </c>
      <c r="F6" s="3" t="s">
        <v>299</v>
      </c>
      <c r="G6" s="3" t="s">
        <v>300</v>
      </c>
      <c r="H6" s="3">
        <f t="shared" si="0"/>
        <v>1</v>
      </c>
      <c r="I6" s="3" t="s">
        <v>53</v>
      </c>
      <c r="J6" s="3" t="s">
        <v>301</v>
      </c>
      <c r="K6" s="3" t="s">
        <v>302</v>
      </c>
      <c r="L6" s="3" t="s">
        <v>39</v>
      </c>
      <c r="M6" s="3" t="s">
        <v>52</v>
      </c>
      <c r="N6" s="3" t="s">
        <v>20</v>
      </c>
      <c r="O6" s="3" t="s">
        <v>303</v>
      </c>
      <c r="P6" s="3" t="s">
        <v>220</v>
      </c>
      <c r="Q6" s="3" t="s">
        <v>44</v>
      </c>
      <c r="R6" s="3" t="s">
        <v>71</v>
      </c>
      <c r="S6" s="5" t="s">
        <v>306</v>
      </c>
    </row>
    <row r="7" spans="1:19" x14ac:dyDescent="0.25">
      <c r="A7">
        <v>0.11893018635145036</v>
      </c>
      <c r="B7" s="1" t="s">
        <v>156</v>
      </c>
      <c r="C7" s="4" t="s">
        <v>38</v>
      </c>
      <c r="D7" s="2" t="s">
        <v>37</v>
      </c>
      <c r="E7" s="2" t="s">
        <v>157</v>
      </c>
      <c r="F7" s="3" t="s">
        <v>152</v>
      </c>
      <c r="G7" s="3" t="s">
        <v>153</v>
      </c>
      <c r="H7" s="3">
        <f t="shared" si="0"/>
        <v>1</v>
      </c>
      <c r="I7" s="3" t="s">
        <v>20</v>
      </c>
      <c r="J7" s="3" t="s">
        <v>154</v>
      </c>
      <c r="K7" s="3" t="s">
        <v>67</v>
      </c>
      <c r="L7" s="3" t="s">
        <v>39</v>
      </c>
      <c r="M7" s="3" t="s">
        <v>40</v>
      </c>
      <c r="N7" s="3" t="s">
        <v>20</v>
      </c>
      <c r="O7" s="3" t="s">
        <v>155</v>
      </c>
      <c r="P7" s="3" t="s">
        <v>67</v>
      </c>
      <c r="Q7" s="3" t="s">
        <v>44</v>
      </c>
      <c r="R7" s="3" t="s">
        <v>71</v>
      </c>
      <c r="S7" s="5" t="s">
        <v>158</v>
      </c>
    </row>
    <row r="8" spans="1:19" x14ac:dyDescent="0.25">
      <c r="A8">
        <v>0.18274629029934941</v>
      </c>
      <c r="B8" s="1" t="s">
        <v>239</v>
      </c>
      <c r="C8" s="4" t="s">
        <v>38</v>
      </c>
      <c r="D8" s="2" t="s">
        <v>50</v>
      </c>
      <c r="E8" s="2" t="s">
        <v>240</v>
      </c>
      <c r="F8" s="3" t="s">
        <v>241</v>
      </c>
      <c r="G8" s="3" t="s">
        <v>242</v>
      </c>
      <c r="H8" s="3">
        <f t="shared" si="0"/>
        <v>1</v>
      </c>
      <c r="I8" s="3" t="s">
        <v>125</v>
      </c>
      <c r="J8" s="3" t="s">
        <v>243</v>
      </c>
      <c r="K8" s="3" t="s">
        <v>55</v>
      </c>
      <c r="L8" s="3" t="s">
        <v>39</v>
      </c>
      <c r="M8" s="3" t="s">
        <v>40</v>
      </c>
      <c r="N8" s="3" t="s">
        <v>20</v>
      </c>
      <c r="O8" s="3" t="s">
        <v>244</v>
      </c>
      <c r="P8" s="3" t="s">
        <v>237</v>
      </c>
      <c r="Q8" s="3" t="s">
        <v>44</v>
      </c>
      <c r="R8" s="3" t="s">
        <v>71</v>
      </c>
      <c r="S8" s="5" t="s">
        <v>245</v>
      </c>
    </row>
    <row r="9" spans="1:19" x14ac:dyDescent="0.25">
      <c r="A9">
        <v>0.192840677384302</v>
      </c>
      <c r="B9" s="1" t="s">
        <v>132</v>
      </c>
      <c r="C9" s="4" t="s">
        <v>43</v>
      </c>
      <c r="D9" s="2" t="s">
        <v>50</v>
      </c>
      <c r="E9" s="2" t="s">
        <v>133</v>
      </c>
      <c r="F9" s="3" t="s">
        <v>134</v>
      </c>
      <c r="G9" s="3" t="s">
        <v>135</v>
      </c>
      <c r="H9" s="3">
        <f t="shared" si="0"/>
        <v>1</v>
      </c>
      <c r="I9" s="3" t="s">
        <v>20</v>
      </c>
      <c r="J9" s="3" t="s">
        <v>136</v>
      </c>
      <c r="K9" s="3" t="s">
        <v>28</v>
      </c>
      <c r="L9" s="3" t="s">
        <v>39</v>
      </c>
      <c r="M9" s="3" t="s">
        <v>52</v>
      </c>
      <c r="N9" s="3" t="s">
        <v>20</v>
      </c>
      <c r="O9" s="3" t="s">
        <v>36</v>
      </c>
      <c r="P9" s="3" t="s">
        <v>28</v>
      </c>
      <c r="Q9" s="3" t="s">
        <v>30</v>
      </c>
      <c r="R9" s="3" t="s">
        <v>71</v>
      </c>
      <c r="S9" s="5" t="s">
        <v>137</v>
      </c>
    </row>
    <row r="10" spans="1:19" x14ac:dyDescent="0.25">
      <c r="A10">
        <v>0.2035587105012322</v>
      </c>
      <c r="B10" s="1" t="s">
        <v>177</v>
      </c>
      <c r="C10" s="4" t="s">
        <v>31</v>
      </c>
      <c r="D10" s="2" t="s">
        <v>18</v>
      </c>
      <c r="E10" s="2" t="s">
        <v>178</v>
      </c>
      <c r="F10" s="3" t="s">
        <v>179</v>
      </c>
      <c r="G10" s="3" t="s">
        <v>140</v>
      </c>
      <c r="H10" s="3">
        <f t="shared" si="0"/>
        <v>1</v>
      </c>
      <c r="I10" s="3" t="s">
        <v>27</v>
      </c>
      <c r="J10" s="3" t="s">
        <v>180</v>
      </c>
      <c r="K10" s="3" t="s">
        <v>138</v>
      </c>
      <c r="L10" s="3" t="s">
        <v>74</v>
      </c>
      <c r="M10" s="3" t="s">
        <v>89</v>
      </c>
      <c r="N10" s="3" t="s">
        <v>20</v>
      </c>
      <c r="O10" s="3" t="s">
        <v>181</v>
      </c>
      <c r="P10" s="3" t="s">
        <v>138</v>
      </c>
      <c r="Q10" s="3" t="s">
        <v>44</v>
      </c>
      <c r="R10" s="3" t="s">
        <v>71</v>
      </c>
      <c r="S10" s="5" t="s">
        <v>182</v>
      </c>
    </row>
    <row r="11" spans="1:19" x14ac:dyDescent="0.25">
      <c r="A11">
        <v>0.20556913423791245</v>
      </c>
      <c r="B11" s="1" t="s">
        <v>233</v>
      </c>
      <c r="C11" s="4" t="s">
        <v>31</v>
      </c>
      <c r="D11" s="2" t="s">
        <v>50</v>
      </c>
      <c r="E11" s="2" t="s">
        <v>234</v>
      </c>
      <c r="F11" s="3" t="s">
        <v>230</v>
      </c>
      <c r="G11" s="3" t="s">
        <v>131</v>
      </c>
      <c r="H11" s="3">
        <f t="shared" si="0"/>
        <v>1</v>
      </c>
      <c r="I11" s="3" t="s">
        <v>77</v>
      </c>
      <c r="J11" s="3" t="s">
        <v>231</v>
      </c>
      <c r="K11" s="3" t="s">
        <v>229</v>
      </c>
      <c r="L11" s="3" t="s">
        <v>39</v>
      </c>
      <c r="M11" s="3" t="s">
        <v>40</v>
      </c>
      <c r="N11" s="3" t="s">
        <v>20</v>
      </c>
      <c r="O11" s="3" t="s">
        <v>232</v>
      </c>
      <c r="P11" s="3" t="s">
        <v>229</v>
      </c>
      <c r="Q11" s="3" t="s">
        <v>44</v>
      </c>
      <c r="R11" s="3" t="s">
        <v>71</v>
      </c>
      <c r="S11" s="5" t="s">
        <v>235</v>
      </c>
    </row>
    <row r="12" spans="1:19" x14ac:dyDescent="0.25">
      <c r="A12">
        <v>0.2093024942243028</v>
      </c>
      <c r="B12" s="1" t="s">
        <v>141</v>
      </c>
      <c r="C12" s="4" t="s">
        <v>17</v>
      </c>
      <c r="D12" s="2" t="s">
        <v>18</v>
      </c>
      <c r="E12" s="2" t="s">
        <v>142</v>
      </c>
      <c r="F12" s="3" t="s">
        <v>143</v>
      </c>
      <c r="G12" s="3" t="s">
        <v>144</v>
      </c>
      <c r="H12" s="3">
        <f t="shared" si="0"/>
        <v>1</v>
      </c>
      <c r="I12" s="3" t="s">
        <v>20</v>
      </c>
      <c r="J12" s="3" t="s">
        <v>145</v>
      </c>
      <c r="K12" s="3" t="s">
        <v>32</v>
      </c>
      <c r="L12" s="3" t="s">
        <v>74</v>
      </c>
      <c r="M12" s="3" t="s">
        <v>24</v>
      </c>
      <c r="N12" s="3" t="s">
        <v>25</v>
      </c>
      <c r="O12" s="3" t="s">
        <v>146</v>
      </c>
      <c r="P12" s="3" t="s">
        <v>147</v>
      </c>
      <c r="Q12" s="3" t="s">
        <v>30</v>
      </c>
      <c r="R12" s="3" t="s">
        <v>71</v>
      </c>
      <c r="S12" s="5" t="s">
        <v>148</v>
      </c>
    </row>
    <row r="13" spans="1:19" x14ac:dyDescent="0.25">
      <c r="A13">
        <v>0.21315038982618728</v>
      </c>
      <c r="B13" s="1" t="s">
        <v>257</v>
      </c>
      <c r="C13" s="4" t="s">
        <v>86</v>
      </c>
      <c r="D13" s="2" t="s">
        <v>50</v>
      </c>
      <c r="E13" s="2" t="s">
        <v>258</v>
      </c>
      <c r="F13" s="3" t="s">
        <v>259</v>
      </c>
      <c r="G13" s="3" t="s">
        <v>260</v>
      </c>
      <c r="H13" s="3">
        <f t="shared" si="0"/>
        <v>1</v>
      </c>
      <c r="I13" s="3" t="s">
        <v>219</v>
      </c>
      <c r="J13" s="3" t="s">
        <v>261</v>
      </c>
      <c r="K13" s="3" t="s">
        <v>56</v>
      </c>
      <c r="L13" s="3" t="s">
        <v>39</v>
      </c>
      <c r="M13" s="3" t="s">
        <v>52</v>
      </c>
      <c r="N13" s="3" t="s">
        <v>20</v>
      </c>
      <c r="O13" s="3" t="s">
        <v>262</v>
      </c>
      <c r="P13" s="3" t="s">
        <v>228</v>
      </c>
      <c r="Q13" s="3" t="s">
        <v>44</v>
      </c>
      <c r="R13" s="3" t="s">
        <v>71</v>
      </c>
      <c r="S13" s="5" t="s">
        <v>263</v>
      </c>
    </row>
    <row r="14" spans="1:19" x14ac:dyDescent="0.25">
      <c r="A14">
        <v>0.2177542245380627</v>
      </c>
      <c r="B14" s="1" t="s">
        <v>101</v>
      </c>
      <c r="C14" s="4" t="s">
        <v>43</v>
      </c>
      <c r="D14" s="2" t="s">
        <v>87</v>
      </c>
      <c r="E14" s="2" t="s">
        <v>20</v>
      </c>
      <c r="F14" s="3" t="s">
        <v>102</v>
      </c>
      <c r="G14" s="3" t="s">
        <v>103</v>
      </c>
      <c r="H14" s="3">
        <f t="shared" si="0"/>
        <v>1</v>
      </c>
      <c r="I14" s="3" t="s">
        <v>34</v>
      </c>
      <c r="J14" s="3" t="s">
        <v>104</v>
      </c>
      <c r="K14" s="3" t="s">
        <v>93</v>
      </c>
      <c r="L14" s="3" t="s">
        <v>39</v>
      </c>
      <c r="M14" s="3" t="s">
        <v>40</v>
      </c>
      <c r="N14" s="3" t="s">
        <v>20</v>
      </c>
      <c r="O14" s="3" t="s">
        <v>105</v>
      </c>
      <c r="P14" s="3" t="s">
        <v>93</v>
      </c>
      <c r="Q14" s="3" t="s">
        <v>44</v>
      </c>
      <c r="R14" s="3" t="s">
        <v>71</v>
      </c>
      <c r="S14" s="5" t="s">
        <v>106</v>
      </c>
    </row>
    <row r="15" spans="1:19" x14ac:dyDescent="0.25">
      <c r="A15">
        <v>0.25509493376586956</v>
      </c>
      <c r="B15" s="1" t="s">
        <v>293</v>
      </c>
      <c r="C15" s="4" t="s">
        <v>17</v>
      </c>
      <c r="D15" s="2" t="s">
        <v>18</v>
      </c>
      <c r="E15" s="2" t="s">
        <v>294</v>
      </c>
      <c r="F15" s="3" t="s">
        <v>295</v>
      </c>
      <c r="G15" s="3" t="s">
        <v>296</v>
      </c>
      <c r="H15" s="3">
        <f t="shared" si="0"/>
        <v>1</v>
      </c>
      <c r="I15" s="3" t="s">
        <v>45</v>
      </c>
      <c r="J15" s="3" t="s">
        <v>297</v>
      </c>
      <c r="K15" s="3" t="s">
        <v>185</v>
      </c>
      <c r="L15" s="3" t="s">
        <v>39</v>
      </c>
      <c r="M15" s="3" t="s">
        <v>29</v>
      </c>
      <c r="N15" s="3" t="s">
        <v>20</v>
      </c>
      <c r="O15" s="3" t="s">
        <v>20</v>
      </c>
      <c r="P15" s="3" t="s">
        <v>20</v>
      </c>
      <c r="Q15" s="3" t="s">
        <v>44</v>
      </c>
      <c r="R15" s="3" t="s">
        <v>71</v>
      </c>
      <c r="S15" s="5" t="s">
        <v>298</v>
      </c>
    </row>
    <row r="16" spans="1:19" x14ac:dyDescent="0.25">
      <c r="A16">
        <v>0.27152938335506527</v>
      </c>
      <c r="B16" s="1" t="s">
        <v>210</v>
      </c>
      <c r="C16" s="4" t="s">
        <v>33</v>
      </c>
      <c r="D16" s="2" t="s">
        <v>18</v>
      </c>
      <c r="E16" s="2" t="s">
        <v>211</v>
      </c>
      <c r="F16" s="3" t="s">
        <v>212</v>
      </c>
      <c r="G16" s="3" t="s">
        <v>213</v>
      </c>
      <c r="H16" s="3">
        <f t="shared" si="0"/>
        <v>1</v>
      </c>
      <c r="I16" s="3" t="s">
        <v>214</v>
      </c>
      <c r="J16" s="3" t="s">
        <v>215</v>
      </c>
      <c r="K16" s="3" t="s">
        <v>49</v>
      </c>
      <c r="L16" s="3" t="s">
        <v>91</v>
      </c>
      <c r="M16" s="3" t="s">
        <v>92</v>
      </c>
      <c r="N16" s="3" t="s">
        <v>216</v>
      </c>
      <c r="O16" s="3" t="s">
        <v>217</v>
      </c>
      <c r="P16" s="3" t="s">
        <v>49</v>
      </c>
      <c r="Q16" s="3" t="s">
        <v>44</v>
      </c>
      <c r="R16" s="3" t="s">
        <v>71</v>
      </c>
      <c r="S16" s="5" t="s">
        <v>218</v>
      </c>
    </row>
    <row r="17" spans="1:19" x14ac:dyDescent="0.25">
      <c r="A17">
        <v>0.29554845873684954</v>
      </c>
      <c r="B17" s="1" t="s">
        <v>221</v>
      </c>
      <c r="C17" s="4" t="s">
        <v>17</v>
      </c>
      <c r="D17" s="2" t="s">
        <v>37</v>
      </c>
      <c r="E17" s="2" t="s">
        <v>222</v>
      </c>
      <c r="F17" s="3" t="s">
        <v>223</v>
      </c>
      <c r="G17" s="3" t="s">
        <v>224</v>
      </c>
      <c r="H17" s="3">
        <f t="shared" si="0"/>
        <v>1</v>
      </c>
      <c r="I17" s="3" t="s">
        <v>20</v>
      </c>
      <c r="J17" s="3" t="s">
        <v>225</v>
      </c>
      <c r="K17" s="3" t="s">
        <v>220</v>
      </c>
      <c r="L17" s="3" t="s">
        <v>108</v>
      </c>
      <c r="M17" s="3" t="s">
        <v>24</v>
      </c>
      <c r="N17" s="3" t="s">
        <v>109</v>
      </c>
      <c r="O17" s="3" t="s">
        <v>226</v>
      </c>
      <c r="P17" s="3" t="s">
        <v>220</v>
      </c>
      <c r="Q17" s="3" t="s">
        <v>30</v>
      </c>
      <c r="R17" s="3" t="s">
        <v>71</v>
      </c>
      <c r="S17" s="5" t="s">
        <v>227</v>
      </c>
    </row>
    <row r="18" spans="1:19" x14ac:dyDescent="0.25">
      <c r="A18">
        <v>0.32450560955605123</v>
      </c>
      <c r="B18" s="1" t="s">
        <v>171</v>
      </c>
      <c r="C18" s="4" t="s">
        <v>17</v>
      </c>
      <c r="D18" s="2" t="s">
        <v>18</v>
      </c>
      <c r="E18" s="2" t="s">
        <v>19</v>
      </c>
      <c r="F18" s="3" t="s">
        <v>172</v>
      </c>
      <c r="G18" s="3" t="s">
        <v>173</v>
      </c>
      <c r="H18" s="3">
        <f t="shared" si="0"/>
        <v>1</v>
      </c>
      <c r="I18" s="3" t="s">
        <v>113</v>
      </c>
      <c r="J18" s="3" t="s">
        <v>174</v>
      </c>
      <c r="K18" s="3" t="s">
        <v>67</v>
      </c>
      <c r="L18" s="3" t="s">
        <v>39</v>
      </c>
      <c r="M18" s="3" t="s">
        <v>40</v>
      </c>
      <c r="N18" s="3" t="s">
        <v>20</v>
      </c>
      <c r="O18" s="3" t="s">
        <v>175</v>
      </c>
      <c r="P18" s="3" t="s">
        <v>32</v>
      </c>
      <c r="Q18" s="3" t="s">
        <v>44</v>
      </c>
      <c r="R18" s="3" t="s">
        <v>71</v>
      </c>
      <c r="S18" s="5" t="s">
        <v>176</v>
      </c>
    </row>
    <row r="19" spans="1:19" x14ac:dyDescent="0.25">
      <c r="A19">
        <v>0.3689697016623088</v>
      </c>
      <c r="B19" s="1" t="s">
        <v>204</v>
      </c>
      <c r="C19" s="4" t="s">
        <v>38</v>
      </c>
      <c r="D19" s="2" t="s">
        <v>69</v>
      </c>
      <c r="E19" s="2" t="s">
        <v>205</v>
      </c>
      <c r="F19" s="3" t="s">
        <v>206</v>
      </c>
      <c r="G19" s="3" t="s">
        <v>47</v>
      </c>
      <c r="H19" s="3">
        <f t="shared" si="0"/>
        <v>1</v>
      </c>
      <c r="I19" s="3" t="s">
        <v>48</v>
      </c>
      <c r="J19" s="3" t="s">
        <v>207</v>
      </c>
      <c r="K19" s="3" t="s">
        <v>49</v>
      </c>
      <c r="L19" s="3" t="s">
        <v>39</v>
      </c>
      <c r="M19" s="3" t="s">
        <v>40</v>
      </c>
      <c r="N19" s="3" t="s">
        <v>20</v>
      </c>
      <c r="O19" s="3" t="s">
        <v>208</v>
      </c>
      <c r="P19" s="3" t="s">
        <v>49</v>
      </c>
      <c r="Q19" s="3" t="s">
        <v>44</v>
      </c>
      <c r="R19" s="3" t="s">
        <v>71</v>
      </c>
      <c r="S19" s="5" t="s">
        <v>209</v>
      </c>
    </row>
    <row r="20" spans="1:19" x14ac:dyDescent="0.25">
      <c r="A20">
        <v>0.37612113927005786</v>
      </c>
      <c r="B20" s="1" t="s">
        <v>246</v>
      </c>
      <c r="C20" s="4" t="s">
        <v>31</v>
      </c>
      <c r="D20" s="2" t="s">
        <v>18</v>
      </c>
      <c r="E20" s="2" t="s">
        <v>247</v>
      </c>
      <c r="F20" s="3" t="s">
        <v>248</v>
      </c>
      <c r="G20" s="3" t="s">
        <v>249</v>
      </c>
      <c r="H20" s="3">
        <f t="shared" si="0"/>
        <v>1</v>
      </c>
      <c r="I20" s="3" t="s">
        <v>113</v>
      </c>
      <c r="J20" s="3" t="s">
        <v>250</v>
      </c>
      <c r="K20" s="3" t="s">
        <v>251</v>
      </c>
      <c r="L20" s="3" t="s">
        <v>39</v>
      </c>
      <c r="M20" s="3" t="s">
        <v>40</v>
      </c>
      <c r="N20" s="3" t="s">
        <v>20</v>
      </c>
      <c r="O20" s="3" t="s">
        <v>252</v>
      </c>
      <c r="P20" s="3" t="s">
        <v>88</v>
      </c>
      <c r="Q20" s="3" t="s">
        <v>44</v>
      </c>
      <c r="R20" s="3" t="s">
        <v>71</v>
      </c>
      <c r="S20" s="5" t="s">
        <v>253</v>
      </c>
    </row>
    <row r="21" spans="1:19" x14ac:dyDescent="0.25">
      <c r="A21">
        <v>0.37830932271959716</v>
      </c>
      <c r="B21" s="1" t="s">
        <v>79</v>
      </c>
      <c r="C21" s="4" t="s">
        <v>31</v>
      </c>
      <c r="D21" s="2" t="s">
        <v>50</v>
      </c>
      <c r="E21" s="2" t="s">
        <v>80</v>
      </c>
      <c r="F21" s="3" t="s">
        <v>81</v>
      </c>
      <c r="G21" s="3" t="s">
        <v>82</v>
      </c>
      <c r="H21" s="3">
        <f t="shared" si="0"/>
        <v>1</v>
      </c>
      <c r="I21" s="3" t="s">
        <v>77</v>
      </c>
      <c r="J21" s="3" t="s">
        <v>83</v>
      </c>
      <c r="K21" s="3" t="s">
        <v>78</v>
      </c>
      <c r="L21" s="3" t="s">
        <v>39</v>
      </c>
      <c r="M21" s="3" t="s">
        <v>52</v>
      </c>
      <c r="N21" s="3" t="s">
        <v>20</v>
      </c>
      <c r="O21" s="3" t="s">
        <v>84</v>
      </c>
      <c r="P21" s="3" t="s">
        <v>76</v>
      </c>
      <c r="Q21" s="3" t="s">
        <v>44</v>
      </c>
      <c r="R21" s="3" t="s">
        <v>71</v>
      </c>
      <c r="S21" s="5" t="s">
        <v>85</v>
      </c>
    </row>
    <row r="22" spans="1:19" x14ac:dyDescent="0.25">
      <c r="A22">
        <v>0.39752767997949245</v>
      </c>
      <c r="B22" s="1" t="s">
        <v>266</v>
      </c>
      <c r="C22" s="4" t="s">
        <v>38</v>
      </c>
      <c r="D22" s="2" t="s">
        <v>50</v>
      </c>
      <c r="E22" s="2" t="s">
        <v>267</v>
      </c>
      <c r="F22" s="3" t="s">
        <v>268</v>
      </c>
      <c r="G22" s="3" t="s">
        <v>269</v>
      </c>
      <c r="H22" s="3">
        <f t="shared" si="0"/>
        <v>1</v>
      </c>
      <c r="I22" s="3" t="s">
        <v>20</v>
      </c>
      <c r="J22" s="3" t="s">
        <v>270</v>
      </c>
      <c r="K22" s="3" t="s">
        <v>265</v>
      </c>
      <c r="L22" s="3" t="s">
        <v>39</v>
      </c>
      <c r="M22" s="3" t="s">
        <v>52</v>
      </c>
      <c r="N22" s="3" t="s">
        <v>20</v>
      </c>
      <c r="O22" s="3" t="s">
        <v>271</v>
      </c>
      <c r="P22" s="3" t="s">
        <v>265</v>
      </c>
      <c r="Q22" s="3" t="s">
        <v>44</v>
      </c>
      <c r="R22" s="3" t="s">
        <v>71</v>
      </c>
      <c r="S22" s="5" t="s">
        <v>272</v>
      </c>
    </row>
    <row r="23" spans="1:19" x14ac:dyDescent="0.25">
      <c r="A23">
        <v>0.41957996209694726</v>
      </c>
      <c r="B23" s="1" t="s">
        <v>94</v>
      </c>
      <c r="C23" s="4" t="s">
        <v>33</v>
      </c>
      <c r="D23" s="2" t="s">
        <v>50</v>
      </c>
      <c r="E23" s="2" t="s">
        <v>95</v>
      </c>
      <c r="F23" s="3" t="s">
        <v>96</v>
      </c>
      <c r="G23" s="3" t="s">
        <v>97</v>
      </c>
      <c r="H23" s="3">
        <f t="shared" si="0"/>
        <v>1</v>
      </c>
      <c r="I23" s="3" t="s">
        <v>41</v>
      </c>
      <c r="J23" s="3" t="s">
        <v>98</v>
      </c>
      <c r="K23" s="3" t="s">
        <v>93</v>
      </c>
      <c r="L23" s="3" t="s">
        <v>39</v>
      </c>
      <c r="M23" s="3" t="s">
        <v>40</v>
      </c>
      <c r="N23" s="3" t="s">
        <v>20</v>
      </c>
      <c r="O23" s="3" t="s">
        <v>99</v>
      </c>
      <c r="P23" s="3" t="s">
        <v>93</v>
      </c>
      <c r="Q23" s="3" t="s">
        <v>44</v>
      </c>
      <c r="R23" s="3" t="s">
        <v>71</v>
      </c>
      <c r="S23" s="5" t="s">
        <v>100</v>
      </c>
    </row>
    <row r="24" spans="1:19" x14ac:dyDescent="0.25">
      <c r="A24">
        <v>0.44610020743295464</v>
      </c>
      <c r="B24" s="1" t="s">
        <v>188</v>
      </c>
      <c r="C24" s="4" t="s">
        <v>17</v>
      </c>
      <c r="D24" s="2" t="s">
        <v>151</v>
      </c>
      <c r="E24" s="2" t="s">
        <v>189</v>
      </c>
      <c r="F24" s="3" t="s">
        <v>183</v>
      </c>
      <c r="G24" s="3" t="s">
        <v>184</v>
      </c>
      <c r="H24" s="3">
        <f t="shared" si="0"/>
        <v>1</v>
      </c>
      <c r="I24" s="3" t="s">
        <v>185</v>
      </c>
      <c r="J24" s="3" t="s">
        <v>186</v>
      </c>
      <c r="K24" s="3" t="s">
        <v>138</v>
      </c>
      <c r="L24" s="3" t="s">
        <v>39</v>
      </c>
      <c r="M24" s="3" t="s">
        <v>40</v>
      </c>
      <c r="N24" s="3" t="s">
        <v>20</v>
      </c>
      <c r="O24" s="3" t="s">
        <v>187</v>
      </c>
      <c r="P24" s="3" t="s">
        <v>138</v>
      </c>
      <c r="Q24" s="3" t="s">
        <v>44</v>
      </c>
      <c r="R24" s="3" t="s">
        <v>71</v>
      </c>
      <c r="S24" s="5" t="s">
        <v>190</v>
      </c>
    </row>
    <row r="25" spans="1:19" x14ac:dyDescent="0.25">
      <c r="A25">
        <v>0.47808952137463856</v>
      </c>
      <c r="B25" s="1" t="s">
        <v>57</v>
      </c>
      <c r="C25" s="4" t="s">
        <v>43</v>
      </c>
      <c r="D25" s="2" t="s">
        <v>58</v>
      </c>
      <c r="E25" s="2" t="s">
        <v>20</v>
      </c>
      <c r="F25" s="3" t="s">
        <v>59</v>
      </c>
      <c r="G25" s="3" t="s">
        <v>60</v>
      </c>
      <c r="H25" s="3">
        <f t="shared" si="0"/>
        <v>1</v>
      </c>
      <c r="I25" s="3" t="s">
        <v>48</v>
      </c>
      <c r="J25" s="3" t="s">
        <v>61</v>
      </c>
      <c r="K25" s="3" t="s">
        <v>62</v>
      </c>
      <c r="L25" s="3" t="s">
        <v>39</v>
      </c>
      <c r="M25" s="3" t="s">
        <v>63</v>
      </c>
      <c r="N25" s="3" t="s">
        <v>20</v>
      </c>
      <c r="O25" s="3" t="s">
        <v>64</v>
      </c>
      <c r="P25" s="3" t="s">
        <v>23</v>
      </c>
      <c r="Q25" s="3" t="s">
        <v>44</v>
      </c>
      <c r="R25" s="3" t="s">
        <v>22</v>
      </c>
      <c r="S25" s="5" t="s">
        <v>65</v>
      </c>
    </row>
    <row r="26" spans="1:19" x14ac:dyDescent="0.25">
      <c r="A26">
        <v>0.48106491228364423</v>
      </c>
      <c r="B26" s="1" t="s">
        <v>164</v>
      </c>
      <c r="C26" s="4" t="s">
        <v>17</v>
      </c>
      <c r="D26" s="2" t="s">
        <v>18</v>
      </c>
      <c r="E26" s="2" t="s">
        <v>165</v>
      </c>
      <c r="F26" s="3" t="s">
        <v>166</v>
      </c>
      <c r="G26" s="3" t="s">
        <v>167</v>
      </c>
      <c r="H26" s="3">
        <f t="shared" si="0"/>
        <v>1</v>
      </c>
      <c r="I26" s="3" t="s">
        <v>20</v>
      </c>
      <c r="J26" s="3" t="s">
        <v>168</v>
      </c>
      <c r="K26" s="3" t="s">
        <v>67</v>
      </c>
      <c r="L26" s="3" t="s">
        <v>39</v>
      </c>
      <c r="M26" s="3" t="s">
        <v>40</v>
      </c>
      <c r="N26" s="3" t="s">
        <v>20</v>
      </c>
      <c r="O26" s="3" t="s">
        <v>169</v>
      </c>
      <c r="P26" s="3" t="s">
        <v>67</v>
      </c>
      <c r="Q26" s="3" t="s">
        <v>44</v>
      </c>
      <c r="R26" s="3" t="s">
        <v>71</v>
      </c>
      <c r="S26" s="5" t="s">
        <v>170</v>
      </c>
    </row>
  </sheetData>
  <autoFilter ref="A1:S26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981B-27D3-4699-84D9-70D2F25FBD68}">
  <dimension ref="A3:K13"/>
  <sheetViews>
    <sheetView workbookViewId="0">
      <selection activeCell="A9" sqref="A9:D13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4" width="8.42578125" bestFit="1" customWidth="1"/>
    <col min="5" max="5" width="8.7109375" bestFit="1" customWidth="1"/>
    <col min="6" max="7" width="14.140625" bestFit="1" customWidth="1"/>
    <col min="8" max="8" width="8.7109375" bestFit="1" customWidth="1"/>
    <col min="9" max="9" width="8.85546875" bestFit="1" customWidth="1"/>
    <col min="10" max="10" width="17" bestFit="1" customWidth="1"/>
    <col min="11" max="11" width="11.85546875" bestFit="1" customWidth="1"/>
    <col min="12" max="12" width="48.28515625" bestFit="1" customWidth="1"/>
    <col min="13" max="13" width="31.42578125" bestFit="1" customWidth="1"/>
    <col min="14" max="14" width="40.85546875" bestFit="1" customWidth="1"/>
    <col min="15" max="15" width="36.140625" bestFit="1" customWidth="1"/>
    <col min="16" max="16" width="38.28515625" bestFit="1" customWidth="1"/>
    <col min="17" max="17" width="38.85546875" bestFit="1" customWidth="1"/>
    <col min="18" max="18" width="48.28515625" bestFit="1" customWidth="1"/>
    <col min="19" max="19" width="30.85546875" bestFit="1" customWidth="1"/>
    <col min="20" max="20" width="31.42578125" bestFit="1" customWidth="1"/>
    <col min="21" max="21" width="40.85546875" bestFit="1" customWidth="1"/>
  </cols>
  <sheetData>
    <row r="3" spans="1:11" x14ac:dyDescent="0.25">
      <c r="A3" s="6" t="s">
        <v>502</v>
      </c>
      <c r="B3" s="6" t="s">
        <v>499</v>
      </c>
    </row>
    <row r="4" spans="1:11" x14ac:dyDescent="0.25">
      <c r="B4" t="s">
        <v>500</v>
      </c>
      <c r="F4" t="s">
        <v>503</v>
      </c>
      <c r="G4" t="s">
        <v>501</v>
      </c>
      <c r="J4" t="s">
        <v>504</v>
      </c>
      <c r="K4" t="s">
        <v>310</v>
      </c>
    </row>
    <row r="5" spans="1:11" x14ac:dyDescent="0.25">
      <c r="A5" s="6" t="s">
        <v>309</v>
      </c>
      <c r="B5" t="s">
        <v>481</v>
      </c>
      <c r="C5" t="s">
        <v>480</v>
      </c>
      <c r="D5" t="s">
        <v>479</v>
      </c>
      <c r="E5" t="s">
        <v>482</v>
      </c>
      <c r="G5" t="s">
        <v>479</v>
      </c>
      <c r="H5" t="s">
        <v>482</v>
      </c>
      <c r="I5" t="s">
        <v>485</v>
      </c>
    </row>
    <row r="6" spans="1:11" x14ac:dyDescent="0.25">
      <c r="A6" s="7" t="s">
        <v>476</v>
      </c>
      <c r="B6" s="8">
        <v>1</v>
      </c>
      <c r="C6" s="8"/>
      <c r="D6" s="8"/>
      <c r="E6" s="8">
        <v>1</v>
      </c>
      <c r="F6" s="8">
        <v>2</v>
      </c>
      <c r="G6" s="8">
        <v>16</v>
      </c>
      <c r="H6" s="8">
        <v>1</v>
      </c>
      <c r="I6" s="8">
        <v>6</v>
      </c>
      <c r="J6" s="8">
        <v>23</v>
      </c>
      <c r="K6" s="8">
        <v>25</v>
      </c>
    </row>
    <row r="7" spans="1:11" x14ac:dyDescent="0.25">
      <c r="A7" s="7" t="s">
        <v>475</v>
      </c>
      <c r="B7" s="8">
        <v>1</v>
      </c>
      <c r="C7" s="8">
        <v>6</v>
      </c>
      <c r="D7" s="8">
        <v>2</v>
      </c>
      <c r="E7" s="8">
        <v>2</v>
      </c>
      <c r="F7" s="8">
        <v>11</v>
      </c>
      <c r="G7" s="8">
        <v>9</v>
      </c>
      <c r="H7" s="8"/>
      <c r="I7" s="8">
        <v>5</v>
      </c>
      <c r="J7" s="8">
        <v>14</v>
      </c>
      <c r="K7" s="8">
        <v>25</v>
      </c>
    </row>
    <row r="8" spans="1:11" x14ac:dyDescent="0.25">
      <c r="A8" s="7" t="s">
        <v>310</v>
      </c>
      <c r="B8" s="8">
        <v>2</v>
      </c>
      <c r="C8" s="8">
        <v>6</v>
      </c>
      <c r="D8" s="8">
        <v>2</v>
      </c>
      <c r="E8" s="8">
        <v>3</v>
      </c>
      <c r="F8" s="8">
        <v>13</v>
      </c>
      <c r="G8" s="8">
        <v>25</v>
      </c>
      <c r="H8" s="8">
        <v>1</v>
      </c>
      <c r="I8" s="8">
        <v>11</v>
      </c>
      <c r="J8" s="8">
        <v>37</v>
      </c>
      <c r="K8" s="8">
        <v>50</v>
      </c>
    </row>
    <row r="9" spans="1:11" x14ac:dyDescent="0.25">
      <c r="A9" s="12" t="s">
        <v>507</v>
      </c>
      <c r="B9" s="12"/>
      <c r="C9" s="12"/>
      <c r="D9" s="12"/>
    </row>
    <row r="10" spans="1:11" x14ac:dyDescent="0.25">
      <c r="A10" s="12"/>
      <c r="B10" s="12"/>
      <c r="C10" s="12"/>
      <c r="D10" s="12"/>
    </row>
    <row r="11" spans="1:11" x14ac:dyDescent="0.25">
      <c r="A11" s="12"/>
      <c r="B11" s="12"/>
      <c r="C11" s="12"/>
      <c r="D11" s="12"/>
    </row>
    <row r="12" spans="1:11" x14ac:dyDescent="0.25">
      <c r="A12" s="12"/>
      <c r="B12" s="12"/>
      <c r="C12" s="12"/>
      <c r="D12" s="12"/>
    </row>
    <row r="13" spans="1:11" x14ac:dyDescent="0.25">
      <c r="A13" s="12"/>
      <c r="B13" s="12"/>
      <c r="C13" s="12"/>
      <c r="D13" s="12"/>
    </row>
  </sheetData>
  <mergeCells count="1">
    <mergeCell ref="A9:D13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6919-ED91-4734-8907-0A076558516D}">
  <dimension ref="A3:D19"/>
  <sheetViews>
    <sheetView workbookViewId="0">
      <selection activeCell="A12" sqref="A12:D19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3" bestFit="1" customWidth="1"/>
    <col min="4" max="4" width="11.85546875" bestFit="1" customWidth="1"/>
    <col min="5" max="5" width="15.85546875" bestFit="1" customWidth="1"/>
    <col min="6" max="6" width="18.7109375" bestFit="1" customWidth="1"/>
    <col min="7" max="7" width="12" bestFit="1" customWidth="1"/>
    <col min="8" max="8" width="14.85546875" bestFit="1" customWidth="1"/>
    <col min="9" max="9" width="12" bestFit="1" customWidth="1"/>
    <col min="10" max="10" width="14.85546875" bestFit="1" customWidth="1"/>
    <col min="11" max="11" width="11.140625" bestFit="1" customWidth="1"/>
    <col min="12" max="12" width="14" bestFit="1" customWidth="1"/>
    <col min="13" max="14" width="10.42578125" bestFit="1" customWidth="1"/>
    <col min="15" max="15" width="13.28515625" bestFit="1" customWidth="1"/>
    <col min="16" max="16" width="11.85546875" bestFit="1" customWidth="1"/>
  </cols>
  <sheetData>
    <row r="3" spans="1:4" x14ac:dyDescent="0.25">
      <c r="A3" s="6" t="s">
        <v>502</v>
      </c>
      <c r="B3" s="6" t="s">
        <v>499</v>
      </c>
    </row>
    <row r="4" spans="1:4" x14ac:dyDescent="0.25">
      <c r="A4" s="6" t="s">
        <v>309</v>
      </c>
      <c r="B4" t="s">
        <v>476</v>
      </c>
      <c r="C4" t="s">
        <v>475</v>
      </c>
      <c r="D4" t="s">
        <v>310</v>
      </c>
    </row>
    <row r="5" spans="1:4" x14ac:dyDescent="0.25">
      <c r="A5" s="7" t="s">
        <v>489</v>
      </c>
      <c r="B5" s="8">
        <v>1</v>
      </c>
      <c r="C5" s="8">
        <v>2</v>
      </c>
      <c r="D5" s="8">
        <v>3</v>
      </c>
    </row>
    <row r="6" spans="1:4" x14ac:dyDescent="0.25">
      <c r="A6" s="7" t="s">
        <v>490</v>
      </c>
      <c r="B6" s="8">
        <v>8</v>
      </c>
      <c r="C6" s="8">
        <v>3</v>
      </c>
      <c r="D6" s="8">
        <v>11</v>
      </c>
    </row>
    <row r="7" spans="1:4" x14ac:dyDescent="0.25">
      <c r="A7" s="7" t="s">
        <v>487</v>
      </c>
      <c r="B7" s="8"/>
      <c r="C7" s="8">
        <v>1</v>
      </c>
      <c r="D7" s="8">
        <v>1</v>
      </c>
    </row>
    <row r="8" spans="1:4" x14ac:dyDescent="0.25">
      <c r="A8" s="7" t="s">
        <v>492</v>
      </c>
      <c r="B8" s="8"/>
      <c r="C8" s="8">
        <v>1</v>
      </c>
      <c r="D8" s="8">
        <v>1</v>
      </c>
    </row>
    <row r="9" spans="1:4" x14ac:dyDescent="0.25">
      <c r="A9" s="7" t="s">
        <v>491</v>
      </c>
      <c r="B9" s="8"/>
      <c r="C9" s="8">
        <v>1</v>
      </c>
      <c r="D9" s="8">
        <v>1</v>
      </c>
    </row>
    <row r="10" spans="1:4" x14ac:dyDescent="0.25">
      <c r="A10" s="7" t="s">
        <v>488</v>
      </c>
      <c r="B10" s="8">
        <v>16</v>
      </c>
      <c r="C10" s="8">
        <v>17</v>
      </c>
      <c r="D10" s="8">
        <v>33</v>
      </c>
    </row>
    <row r="11" spans="1:4" x14ac:dyDescent="0.25">
      <c r="A11" s="7" t="s">
        <v>310</v>
      </c>
      <c r="B11" s="8">
        <v>25</v>
      </c>
      <c r="C11" s="8">
        <v>25</v>
      </c>
      <c r="D11" s="8">
        <v>50</v>
      </c>
    </row>
    <row r="12" spans="1:4" x14ac:dyDescent="0.25">
      <c r="A12" s="12" t="s">
        <v>508</v>
      </c>
      <c r="B12" s="12"/>
      <c r="C12" s="12"/>
      <c r="D12" s="12"/>
    </row>
    <row r="13" spans="1:4" x14ac:dyDescent="0.25">
      <c r="A13" s="12"/>
      <c r="B13" s="12"/>
      <c r="C13" s="12"/>
      <c r="D13" s="12"/>
    </row>
    <row r="14" spans="1:4" x14ac:dyDescent="0.25">
      <c r="A14" s="12"/>
      <c r="B14" s="12"/>
      <c r="C14" s="12"/>
      <c r="D14" s="12"/>
    </row>
    <row r="15" spans="1:4" x14ac:dyDescent="0.25">
      <c r="A15" s="12"/>
      <c r="B15" s="12"/>
      <c r="C15" s="12"/>
      <c r="D15" s="12"/>
    </row>
    <row r="16" spans="1:4" x14ac:dyDescent="0.25">
      <c r="A16" s="12"/>
      <c r="B16" s="12"/>
      <c r="C16" s="12"/>
      <c r="D16" s="12"/>
    </row>
    <row r="17" spans="1:4" x14ac:dyDescent="0.25">
      <c r="A17" s="12"/>
      <c r="B17" s="12"/>
      <c r="C17" s="12"/>
      <c r="D17" s="12"/>
    </row>
    <row r="18" spans="1:4" x14ac:dyDescent="0.25">
      <c r="A18" s="12"/>
      <c r="B18" s="12"/>
      <c r="C18" s="12"/>
      <c r="D18" s="12"/>
    </row>
    <row r="19" spans="1:4" x14ac:dyDescent="0.25">
      <c r="A19" s="12"/>
      <c r="B19" s="12"/>
      <c r="C19" s="12"/>
      <c r="D19" s="12"/>
    </row>
  </sheetData>
  <mergeCells count="1">
    <mergeCell ref="A12:D19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169B-757D-46E3-9318-7ACEE55CF54A}">
  <dimension ref="A3:J24"/>
  <sheetViews>
    <sheetView topLeftCell="A4" workbookViewId="0">
      <selection activeCell="A8" sqref="A8:D24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2.28515625" bestFit="1" customWidth="1"/>
    <col min="4" max="4" width="14" bestFit="1" customWidth="1"/>
    <col min="5" max="5" width="18.28515625" bestFit="1" customWidth="1"/>
    <col min="6" max="6" width="10.140625" bestFit="1" customWidth="1"/>
    <col min="7" max="7" width="6.5703125" bestFit="1" customWidth="1"/>
    <col min="8" max="8" width="9.28515625" bestFit="1" customWidth="1"/>
    <col min="9" max="9" width="8.5703125" bestFit="1" customWidth="1"/>
    <col min="10" max="10" width="11.85546875" bestFit="1" customWidth="1"/>
    <col min="11" max="11" width="14" bestFit="1" customWidth="1"/>
    <col min="12" max="12" width="18.28515625" bestFit="1" customWidth="1"/>
    <col min="13" max="13" width="10.140625" bestFit="1" customWidth="1"/>
    <col min="14" max="14" width="9.28515625" bestFit="1" customWidth="1"/>
    <col min="15" max="15" width="8.5703125" bestFit="1" customWidth="1"/>
    <col min="16" max="16" width="6.42578125" bestFit="1" customWidth="1"/>
    <col min="17" max="17" width="11.85546875" bestFit="1" customWidth="1"/>
    <col min="18" max="18" width="14" bestFit="1" customWidth="1"/>
    <col min="19" max="20" width="10.42578125" bestFit="1" customWidth="1"/>
    <col min="21" max="21" width="13.28515625" bestFit="1" customWidth="1"/>
    <col min="22" max="22" width="11.85546875" bestFit="1" customWidth="1"/>
  </cols>
  <sheetData>
    <row r="3" spans="1:10" x14ac:dyDescent="0.25">
      <c r="A3" s="6" t="s">
        <v>502</v>
      </c>
      <c r="B3" s="6" t="s">
        <v>499</v>
      </c>
    </row>
    <row r="4" spans="1:10" x14ac:dyDescent="0.25">
      <c r="A4" s="6" t="s">
        <v>309</v>
      </c>
      <c r="B4" t="s">
        <v>494</v>
      </c>
      <c r="C4" t="s">
        <v>489</v>
      </c>
      <c r="D4" t="s">
        <v>490</v>
      </c>
      <c r="E4" t="s">
        <v>495</v>
      </c>
      <c r="F4" t="s">
        <v>487</v>
      </c>
      <c r="G4" t="s">
        <v>496</v>
      </c>
      <c r="H4" t="s">
        <v>491</v>
      </c>
      <c r="I4" t="s">
        <v>488</v>
      </c>
      <c r="J4" t="s">
        <v>310</v>
      </c>
    </row>
    <row r="5" spans="1:10" x14ac:dyDescent="0.25">
      <c r="A5" s="7" t="s">
        <v>476</v>
      </c>
      <c r="B5" s="8">
        <v>5</v>
      </c>
      <c r="C5" s="8">
        <v>9</v>
      </c>
      <c r="D5" s="8">
        <v>1</v>
      </c>
      <c r="E5" s="8">
        <v>4</v>
      </c>
      <c r="F5" s="8"/>
      <c r="G5" s="8">
        <v>2</v>
      </c>
      <c r="H5" s="8"/>
      <c r="I5" s="8">
        <v>4</v>
      </c>
      <c r="J5" s="8">
        <v>25</v>
      </c>
    </row>
    <row r="6" spans="1:10" x14ac:dyDescent="0.25">
      <c r="A6" s="7" t="s">
        <v>475</v>
      </c>
      <c r="B6" s="8">
        <v>3</v>
      </c>
      <c r="C6" s="8">
        <v>3</v>
      </c>
      <c r="D6" s="8">
        <v>1</v>
      </c>
      <c r="E6" s="8">
        <v>4</v>
      </c>
      <c r="F6" s="8">
        <v>1</v>
      </c>
      <c r="G6" s="8"/>
      <c r="H6" s="8">
        <v>4</v>
      </c>
      <c r="I6" s="8">
        <v>9</v>
      </c>
      <c r="J6" s="8">
        <v>25</v>
      </c>
    </row>
    <row r="7" spans="1:10" x14ac:dyDescent="0.25">
      <c r="A7" s="7" t="s">
        <v>310</v>
      </c>
      <c r="B7" s="8">
        <v>8</v>
      </c>
      <c r="C7" s="8">
        <v>12</v>
      </c>
      <c r="D7" s="8">
        <v>2</v>
      </c>
      <c r="E7" s="8">
        <v>8</v>
      </c>
      <c r="F7" s="8">
        <v>1</v>
      </c>
      <c r="G7" s="8">
        <v>2</v>
      </c>
      <c r="H7" s="8">
        <v>4</v>
      </c>
      <c r="I7" s="8">
        <v>13</v>
      </c>
      <c r="J7" s="8">
        <v>50</v>
      </c>
    </row>
    <row r="8" spans="1:10" x14ac:dyDescent="0.25">
      <c r="A8" s="12" t="s">
        <v>509</v>
      </c>
      <c r="B8" s="12"/>
      <c r="C8" s="12"/>
      <c r="D8" s="12"/>
    </row>
    <row r="9" spans="1:10" x14ac:dyDescent="0.25">
      <c r="A9" s="12"/>
      <c r="B9" s="12"/>
      <c r="C9" s="12"/>
      <c r="D9" s="12"/>
    </row>
    <row r="10" spans="1:10" x14ac:dyDescent="0.25">
      <c r="A10" s="12"/>
      <c r="B10" s="12"/>
      <c r="C10" s="12"/>
      <c r="D10" s="12"/>
    </row>
    <row r="11" spans="1:10" x14ac:dyDescent="0.25">
      <c r="A11" s="12"/>
      <c r="B11" s="12"/>
      <c r="C11" s="12"/>
      <c r="D11" s="12"/>
    </row>
    <row r="12" spans="1:10" x14ac:dyDescent="0.25">
      <c r="A12" s="12"/>
      <c r="B12" s="12"/>
      <c r="C12" s="12"/>
      <c r="D12" s="12"/>
    </row>
    <row r="13" spans="1:10" x14ac:dyDescent="0.25">
      <c r="A13" s="12"/>
      <c r="B13" s="12"/>
      <c r="C13" s="12"/>
      <c r="D13" s="12"/>
    </row>
    <row r="14" spans="1:10" x14ac:dyDescent="0.25">
      <c r="A14" s="12"/>
      <c r="B14" s="12"/>
      <c r="C14" s="12"/>
      <c r="D14" s="12"/>
    </row>
    <row r="15" spans="1:10" x14ac:dyDescent="0.25">
      <c r="A15" s="12"/>
      <c r="B15" s="12"/>
      <c r="C15" s="12"/>
      <c r="D15" s="12"/>
    </row>
    <row r="16" spans="1:10" x14ac:dyDescent="0.25">
      <c r="A16" s="12"/>
      <c r="B16" s="12"/>
      <c r="C16" s="12"/>
      <c r="D16" s="12"/>
    </row>
    <row r="17" spans="1:4" x14ac:dyDescent="0.25">
      <c r="A17" s="12"/>
      <c r="B17" s="12"/>
      <c r="C17" s="12"/>
      <c r="D17" s="12"/>
    </row>
    <row r="18" spans="1:4" x14ac:dyDescent="0.25">
      <c r="A18" s="12"/>
      <c r="B18" s="12"/>
      <c r="C18" s="12"/>
      <c r="D18" s="12"/>
    </row>
    <row r="19" spans="1:4" x14ac:dyDescent="0.25">
      <c r="A19" s="12"/>
      <c r="B19" s="12"/>
      <c r="C19" s="12"/>
      <c r="D19" s="12"/>
    </row>
    <row r="20" spans="1:4" x14ac:dyDescent="0.25">
      <c r="A20" s="12"/>
      <c r="B20" s="12"/>
      <c r="C20" s="12"/>
      <c r="D20" s="12"/>
    </row>
    <row r="21" spans="1:4" x14ac:dyDescent="0.25">
      <c r="A21" s="12"/>
      <c r="B21" s="12"/>
      <c r="C21" s="12"/>
      <c r="D21" s="12"/>
    </row>
    <row r="22" spans="1:4" x14ac:dyDescent="0.25">
      <c r="A22" s="12"/>
      <c r="B22" s="12"/>
      <c r="C22" s="12"/>
      <c r="D22" s="12"/>
    </row>
    <row r="23" spans="1:4" x14ac:dyDescent="0.25">
      <c r="A23" s="12"/>
      <c r="B23" s="12"/>
      <c r="C23" s="12"/>
      <c r="D23" s="12"/>
    </row>
    <row r="24" spans="1:4" x14ac:dyDescent="0.25">
      <c r="A24" s="12"/>
      <c r="B24" s="12"/>
      <c r="C24" s="12"/>
      <c r="D24" s="12"/>
    </row>
  </sheetData>
  <mergeCells count="1">
    <mergeCell ref="A8:D24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98C4-0898-47E5-9BB9-5694689721A3}">
  <dimension ref="A3:J24"/>
  <sheetViews>
    <sheetView topLeftCell="A4" workbookViewId="0">
      <selection activeCell="A8" sqref="A8:C24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2.28515625" bestFit="1" customWidth="1"/>
    <col min="4" max="4" width="14" bestFit="1" customWidth="1"/>
    <col min="5" max="5" width="10.140625" bestFit="1" customWidth="1"/>
    <col min="6" max="6" width="6.5703125" bestFit="1" customWidth="1"/>
    <col min="7" max="7" width="10.140625" bestFit="1" customWidth="1"/>
    <col min="8" max="8" width="9.28515625" bestFit="1" customWidth="1"/>
    <col min="9" max="9" width="8.5703125" bestFit="1" customWidth="1"/>
    <col min="10" max="10" width="11.85546875" bestFit="1" customWidth="1"/>
  </cols>
  <sheetData>
    <row r="3" spans="1:10" x14ac:dyDescent="0.25">
      <c r="A3" s="6" t="s">
        <v>502</v>
      </c>
      <c r="B3" s="6" t="s">
        <v>499</v>
      </c>
    </row>
    <row r="4" spans="1:10" x14ac:dyDescent="0.25">
      <c r="A4" s="6" t="s">
        <v>309</v>
      </c>
      <c r="B4" t="s">
        <v>494</v>
      </c>
      <c r="C4" t="s">
        <v>489</v>
      </c>
      <c r="D4" t="s">
        <v>490</v>
      </c>
      <c r="E4" t="s">
        <v>487</v>
      </c>
      <c r="F4" t="s">
        <v>496</v>
      </c>
      <c r="G4" t="s">
        <v>492</v>
      </c>
      <c r="H4" t="s">
        <v>491</v>
      </c>
      <c r="I4" t="s">
        <v>488</v>
      </c>
      <c r="J4" t="s">
        <v>310</v>
      </c>
    </row>
    <row r="5" spans="1:10" x14ac:dyDescent="0.25">
      <c r="A5" s="7" t="s">
        <v>476</v>
      </c>
      <c r="B5" s="8">
        <v>19</v>
      </c>
      <c r="C5" s="8">
        <v>1</v>
      </c>
      <c r="D5" s="8"/>
      <c r="E5" s="8"/>
      <c r="F5" s="8">
        <v>1</v>
      </c>
      <c r="G5" s="8">
        <v>1</v>
      </c>
      <c r="H5" s="8"/>
      <c r="I5" s="8">
        <v>3</v>
      </c>
      <c r="J5" s="8">
        <v>25</v>
      </c>
    </row>
    <row r="6" spans="1:10" x14ac:dyDescent="0.25">
      <c r="A6" s="7" t="s">
        <v>475</v>
      </c>
      <c r="B6" s="8">
        <v>10</v>
      </c>
      <c r="C6" s="8">
        <v>1</v>
      </c>
      <c r="D6" s="8">
        <v>1</v>
      </c>
      <c r="E6" s="8">
        <v>2</v>
      </c>
      <c r="F6" s="8"/>
      <c r="G6" s="8"/>
      <c r="H6" s="8">
        <v>3</v>
      </c>
      <c r="I6" s="8">
        <v>8</v>
      </c>
      <c r="J6" s="8">
        <v>25</v>
      </c>
    </row>
    <row r="7" spans="1:10" x14ac:dyDescent="0.25">
      <c r="A7" s="7" t="s">
        <v>310</v>
      </c>
      <c r="B7" s="8">
        <v>29</v>
      </c>
      <c r="C7" s="8">
        <v>2</v>
      </c>
      <c r="D7" s="8">
        <v>1</v>
      </c>
      <c r="E7" s="8">
        <v>2</v>
      </c>
      <c r="F7" s="8">
        <v>1</v>
      </c>
      <c r="G7" s="8">
        <v>1</v>
      </c>
      <c r="H7" s="8">
        <v>3</v>
      </c>
      <c r="I7" s="8">
        <v>11</v>
      </c>
      <c r="J7" s="8">
        <v>50</v>
      </c>
    </row>
    <row r="8" spans="1:10" x14ac:dyDescent="0.25">
      <c r="A8" s="12" t="s">
        <v>510</v>
      </c>
      <c r="B8" s="12"/>
      <c r="C8" s="12"/>
    </row>
    <row r="9" spans="1:10" x14ac:dyDescent="0.25">
      <c r="A9" s="12"/>
      <c r="B9" s="12"/>
      <c r="C9" s="12"/>
    </row>
    <row r="10" spans="1:10" x14ac:dyDescent="0.25">
      <c r="A10" s="12"/>
      <c r="B10" s="12"/>
      <c r="C10" s="12"/>
    </row>
    <row r="11" spans="1:10" x14ac:dyDescent="0.25">
      <c r="A11" s="12"/>
      <c r="B11" s="12"/>
      <c r="C11" s="12"/>
    </row>
    <row r="12" spans="1:10" x14ac:dyDescent="0.25">
      <c r="A12" s="12"/>
      <c r="B12" s="12"/>
      <c r="C12" s="12"/>
    </row>
    <row r="13" spans="1:10" x14ac:dyDescent="0.25">
      <c r="A13" s="12"/>
      <c r="B13" s="12"/>
      <c r="C13" s="12"/>
    </row>
    <row r="14" spans="1:10" x14ac:dyDescent="0.25">
      <c r="A14" s="12"/>
      <c r="B14" s="12"/>
      <c r="C14" s="12"/>
    </row>
    <row r="15" spans="1:10" x14ac:dyDescent="0.25">
      <c r="A15" s="12"/>
      <c r="B15" s="12"/>
      <c r="C15" s="12"/>
    </row>
    <row r="16" spans="1:10" x14ac:dyDescent="0.25">
      <c r="A16" s="12"/>
      <c r="B16" s="12"/>
      <c r="C16" s="12"/>
    </row>
    <row r="17" spans="1:3" x14ac:dyDescent="0.25">
      <c r="A17" s="12"/>
      <c r="B17" s="12"/>
      <c r="C17" s="12"/>
    </row>
    <row r="18" spans="1:3" x14ac:dyDescent="0.25">
      <c r="A18" s="12"/>
      <c r="B18" s="12"/>
      <c r="C18" s="12"/>
    </row>
    <row r="19" spans="1:3" x14ac:dyDescent="0.25">
      <c r="A19" s="12"/>
      <c r="B19" s="12"/>
      <c r="C19" s="12"/>
    </row>
    <row r="20" spans="1:3" x14ac:dyDescent="0.25">
      <c r="A20" s="12"/>
      <c r="B20" s="12"/>
      <c r="C20" s="12"/>
    </row>
    <row r="21" spans="1:3" x14ac:dyDescent="0.25">
      <c r="A21" s="12"/>
      <c r="B21" s="12"/>
      <c r="C21" s="12"/>
    </row>
    <row r="22" spans="1:3" x14ac:dyDescent="0.25">
      <c r="A22" s="12"/>
      <c r="B22" s="12"/>
      <c r="C22" s="12"/>
    </row>
    <row r="23" spans="1:3" x14ac:dyDescent="0.25">
      <c r="A23" s="12"/>
      <c r="B23" s="12"/>
      <c r="C23" s="12"/>
    </row>
    <row r="24" spans="1:3" x14ac:dyDescent="0.25">
      <c r="A24" s="12"/>
      <c r="B24" s="12"/>
      <c r="C24" s="12"/>
    </row>
  </sheetData>
  <mergeCells count="1">
    <mergeCell ref="A8:C24"/>
  </mergeCell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778B-A341-47FA-892B-44133AD41127}">
  <dimension ref="A3:T34"/>
  <sheetViews>
    <sheetView tabSelected="1" workbookViewId="0">
      <selection activeCell="Y21" sqref="Y21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3" bestFit="1" customWidth="1"/>
    <col min="4" max="4" width="11.85546875" bestFit="1" customWidth="1"/>
    <col min="5" max="30" width="5.42578125" bestFit="1" customWidth="1"/>
    <col min="31" max="31" width="11.85546875" bestFit="1" customWidth="1"/>
  </cols>
  <sheetData>
    <row r="3" spans="1:4" x14ac:dyDescent="0.25">
      <c r="A3" s="6" t="s">
        <v>502</v>
      </c>
      <c r="B3" s="6" t="s">
        <v>499</v>
      </c>
    </row>
    <row r="4" spans="1:4" x14ac:dyDescent="0.25">
      <c r="A4" s="6" t="s">
        <v>309</v>
      </c>
      <c r="B4" t="s">
        <v>476</v>
      </c>
      <c r="C4" t="s">
        <v>475</v>
      </c>
      <c r="D4" t="s">
        <v>310</v>
      </c>
    </row>
    <row r="5" spans="1:4" x14ac:dyDescent="0.25">
      <c r="A5" s="7" t="s">
        <v>68</v>
      </c>
      <c r="B5" s="8">
        <v>1</v>
      </c>
      <c r="C5" s="8"/>
      <c r="D5" s="8">
        <v>1</v>
      </c>
    </row>
    <row r="6" spans="1:4" x14ac:dyDescent="0.25">
      <c r="A6" s="7" t="s">
        <v>512</v>
      </c>
      <c r="B6" s="8"/>
      <c r="C6" s="8">
        <v>1</v>
      </c>
      <c r="D6" s="8">
        <v>1</v>
      </c>
    </row>
    <row r="7" spans="1:4" x14ac:dyDescent="0.25">
      <c r="A7" s="7" t="s">
        <v>75</v>
      </c>
      <c r="B7" s="8">
        <v>1</v>
      </c>
      <c r="C7" s="8"/>
      <c r="D7" s="8">
        <v>1</v>
      </c>
    </row>
    <row r="8" spans="1:4" x14ac:dyDescent="0.25">
      <c r="A8" s="7" t="s">
        <v>185</v>
      </c>
      <c r="B8" s="8"/>
      <c r="C8" s="8">
        <v>2</v>
      </c>
      <c r="D8" s="8">
        <v>2</v>
      </c>
    </row>
    <row r="9" spans="1:4" x14ac:dyDescent="0.25">
      <c r="A9" s="7" t="s">
        <v>511</v>
      </c>
      <c r="B9" s="8"/>
      <c r="C9" s="8">
        <v>1</v>
      </c>
      <c r="D9" s="8">
        <v>1</v>
      </c>
    </row>
    <row r="10" spans="1:4" x14ac:dyDescent="0.25">
      <c r="A10" s="7" t="s">
        <v>283</v>
      </c>
      <c r="B10" s="8"/>
      <c r="C10" s="8">
        <v>1</v>
      </c>
      <c r="D10" s="8">
        <v>1</v>
      </c>
    </row>
    <row r="11" spans="1:4" x14ac:dyDescent="0.25">
      <c r="A11" s="7" t="s">
        <v>513</v>
      </c>
      <c r="B11" s="8">
        <v>1</v>
      </c>
      <c r="C11" s="8"/>
      <c r="D11" s="8">
        <v>1</v>
      </c>
    </row>
    <row r="12" spans="1:4" x14ac:dyDescent="0.25">
      <c r="A12" s="7" t="s">
        <v>62</v>
      </c>
      <c r="B12" s="8"/>
      <c r="C12" s="8">
        <v>1</v>
      </c>
      <c r="D12" s="8">
        <v>1</v>
      </c>
    </row>
    <row r="13" spans="1:4" x14ac:dyDescent="0.25">
      <c r="A13" s="7" t="s">
        <v>265</v>
      </c>
      <c r="B13" s="8">
        <v>1</v>
      </c>
      <c r="C13" s="8">
        <v>1</v>
      </c>
      <c r="D13" s="8">
        <v>2</v>
      </c>
    </row>
    <row r="14" spans="1:4" x14ac:dyDescent="0.25">
      <c r="A14" s="7" t="s">
        <v>56</v>
      </c>
      <c r="B14" s="8"/>
      <c r="C14" s="8">
        <v>2</v>
      </c>
      <c r="D14" s="8">
        <v>2</v>
      </c>
    </row>
    <row r="15" spans="1:4" x14ac:dyDescent="0.25">
      <c r="A15" s="7" t="s">
        <v>54</v>
      </c>
      <c r="B15" s="8">
        <v>1</v>
      </c>
      <c r="C15" s="8"/>
      <c r="D15" s="8">
        <v>1</v>
      </c>
    </row>
    <row r="16" spans="1:4" x14ac:dyDescent="0.25">
      <c r="A16" s="7" t="s">
        <v>55</v>
      </c>
      <c r="B16" s="8"/>
      <c r="C16" s="8">
        <v>1</v>
      </c>
      <c r="D16" s="8">
        <v>1</v>
      </c>
    </row>
    <row r="17" spans="1:20" x14ac:dyDescent="0.25">
      <c r="A17" s="7" t="s">
        <v>229</v>
      </c>
      <c r="B17" s="8"/>
      <c r="C17" s="8">
        <v>1</v>
      </c>
      <c r="D17" s="8">
        <v>1</v>
      </c>
    </row>
    <row r="18" spans="1:20" x14ac:dyDescent="0.25">
      <c r="A18" s="7" t="s">
        <v>228</v>
      </c>
      <c r="B18" s="8">
        <v>1</v>
      </c>
      <c r="C18" s="8"/>
      <c r="D18" s="8">
        <v>1</v>
      </c>
    </row>
    <row r="19" spans="1:20" x14ac:dyDescent="0.25">
      <c r="A19" s="7" t="s">
        <v>220</v>
      </c>
      <c r="B19" s="8"/>
      <c r="C19" s="8">
        <v>1</v>
      </c>
      <c r="D19" s="8">
        <v>1</v>
      </c>
    </row>
    <row r="20" spans="1:20" x14ac:dyDescent="0.25">
      <c r="A20" s="7" t="s">
        <v>49</v>
      </c>
      <c r="B20" s="8">
        <v>1</v>
      </c>
      <c r="C20" s="8">
        <v>2</v>
      </c>
      <c r="D20" s="8">
        <v>3</v>
      </c>
    </row>
    <row r="21" spans="1:20" x14ac:dyDescent="0.25">
      <c r="A21" s="7" t="s">
        <v>42</v>
      </c>
      <c r="B21" s="8">
        <v>1</v>
      </c>
      <c r="C21" s="8"/>
      <c r="D21" s="8">
        <v>1</v>
      </c>
    </row>
    <row r="22" spans="1:20" x14ac:dyDescent="0.25">
      <c r="A22" s="7" t="s">
        <v>46</v>
      </c>
      <c r="B22" s="8">
        <v>1</v>
      </c>
      <c r="C22" s="8"/>
      <c r="D22" s="8">
        <v>1</v>
      </c>
    </row>
    <row r="23" spans="1:20" x14ac:dyDescent="0.25">
      <c r="A23" s="7" t="s">
        <v>138</v>
      </c>
      <c r="B23" s="8">
        <v>2</v>
      </c>
      <c r="C23" s="8">
        <v>2</v>
      </c>
      <c r="D23" s="8">
        <v>4</v>
      </c>
      <c r="E23" s="12" t="s">
        <v>514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7" t="s">
        <v>67</v>
      </c>
      <c r="B24" s="8">
        <v>2</v>
      </c>
      <c r="C24" s="8">
        <v>3</v>
      </c>
      <c r="D24" s="8">
        <v>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5">
      <c r="A25" s="7" t="s">
        <v>32</v>
      </c>
      <c r="B25" s="8">
        <v>1</v>
      </c>
      <c r="C25" s="8">
        <v>1</v>
      </c>
      <c r="D25" s="8">
        <v>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7" t="s">
        <v>28</v>
      </c>
      <c r="B26" s="8"/>
      <c r="C26" s="8">
        <v>1</v>
      </c>
      <c r="D26" s="8">
        <v>1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x14ac:dyDescent="0.25">
      <c r="A27" s="7" t="s">
        <v>23</v>
      </c>
      <c r="B27" s="8">
        <v>5</v>
      </c>
      <c r="C27" s="8">
        <v>1</v>
      </c>
      <c r="D27" s="8">
        <v>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x14ac:dyDescent="0.25">
      <c r="A28" s="7" t="s">
        <v>107</v>
      </c>
      <c r="B28" s="8">
        <v>1</v>
      </c>
      <c r="C28" s="8"/>
      <c r="D28" s="8">
        <v>1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7" t="s">
        <v>93</v>
      </c>
      <c r="B29" s="8">
        <v>2</v>
      </c>
      <c r="C29" s="8">
        <v>2</v>
      </c>
      <c r="D29" s="8">
        <v>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25">
      <c r="A30" s="7" t="s">
        <v>88</v>
      </c>
      <c r="B30" s="8">
        <v>1</v>
      </c>
      <c r="C30" s="8"/>
      <c r="D30" s="8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5">
      <c r="A31" s="7" t="s">
        <v>78</v>
      </c>
      <c r="B31" s="8"/>
      <c r="C31" s="8">
        <v>1</v>
      </c>
      <c r="D31" s="8">
        <v>1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x14ac:dyDescent="0.25">
      <c r="A32" s="7" t="s">
        <v>76</v>
      </c>
      <c r="B32" s="8">
        <v>1</v>
      </c>
      <c r="C32" s="8"/>
      <c r="D32" s="8">
        <v>1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x14ac:dyDescent="0.25">
      <c r="A33" s="7" t="s">
        <v>73</v>
      </c>
      <c r="B33" s="8">
        <v>1</v>
      </c>
      <c r="C33" s="8"/>
      <c r="D33" s="8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x14ac:dyDescent="0.25">
      <c r="A34" s="7" t="s">
        <v>310</v>
      </c>
      <c r="B34" s="8">
        <v>25</v>
      </c>
      <c r="C34" s="8">
        <v>25</v>
      </c>
      <c r="D34" s="8">
        <v>50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</sheetData>
  <mergeCells count="1">
    <mergeCell ref="E23:T34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workbookViewId="0">
      <pane ySplit="1" topLeftCell="A8" activePane="bottomLeft" state="frozen"/>
      <selection pane="bottomLeft" activeCell="B2" sqref="B2"/>
    </sheetView>
  </sheetViews>
  <sheetFormatPr defaultRowHeight="15" x14ac:dyDescent="0.25"/>
  <cols>
    <col min="1" max="1" width="9.42578125" customWidth="1"/>
    <col min="2" max="2" width="57.140625" style="1" bestFit="1" customWidth="1"/>
    <col min="3" max="3" width="14.28515625" style="2" bestFit="1" customWidth="1"/>
    <col min="4" max="4" width="2.85546875" style="2" bestFit="1" customWidth="1"/>
    <col min="5" max="5" width="57.140625" style="2" bestFit="1" customWidth="1"/>
    <col min="6" max="6" width="57.140625" style="3" bestFit="1" customWidth="1"/>
    <col min="7" max="7" width="21.140625" style="3" customWidth="1"/>
    <col min="8" max="8" width="17.42578125" style="3" customWidth="1"/>
    <col min="9" max="18" width="9.5703125" style="3" bestFit="1" customWidth="1"/>
    <col min="19" max="19" width="9.140625" style="3"/>
  </cols>
  <sheetData>
    <row r="1" spans="1:19" x14ac:dyDescent="0.25">
      <c r="A1" t="s">
        <v>308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321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25">
      <c r="A2">
        <v>4.9968028255064079E-3</v>
      </c>
      <c r="B2" s="1" t="s">
        <v>330</v>
      </c>
      <c r="C2" s="4" t="s">
        <v>314</v>
      </c>
      <c r="D2" s="2" t="s">
        <v>72</v>
      </c>
      <c r="E2" s="2" t="s">
        <v>329</v>
      </c>
      <c r="F2" s="3" t="s">
        <v>288</v>
      </c>
      <c r="G2" s="3" t="s">
        <v>289</v>
      </c>
      <c r="H2" s="3">
        <f t="shared" ref="H2:H26" si="0">IF(G2=G1,0,1)</f>
        <v>1</v>
      </c>
      <c r="I2" s="3" t="s">
        <v>219</v>
      </c>
      <c r="J2" s="3" t="s">
        <v>290</v>
      </c>
      <c r="K2" s="3" t="s">
        <v>291</v>
      </c>
      <c r="L2" s="3" t="s">
        <v>111</v>
      </c>
      <c r="M2" s="3" t="s">
        <v>112</v>
      </c>
      <c r="N2" s="3" t="s">
        <v>110</v>
      </c>
      <c r="O2" s="3" t="s">
        <v>292</v>
      </c>
      <c r="P2" s="3" t="s">
        <v>67</v>
      </c>
      <c r="Q2" s="3" t="s">
        <v>44</v>
      </c>
      <c r="R2" s="3" t="s">
        <v>71</v>
      </c>
      <c r="S2" s="5" t="s">
        <v>328</v>
      </c>
    </row>
    <row r="3" spans="1:19" x14ac:dyDescent="0.25">
      <c r="A3">
        <v>1.5389876176173489E-2</v>
      </c>
      <c r="B3" s="1" t="s">
        <v>411</v>
      </c>
      <c r="C3" s="4" t="s">
        <v>318</v>
      </c>
      <c r="D3" s="2" t="s">
        <v>18</v>
      </c>
      <c r="E3" s="2" t="s">
        <v>410</v>
      </c>
      <c r="F3" s="3" t="s">
        <v>409</v>
      </c>
      <c r="G3" s="3" t="s">
        <v>408</v>
      </c>
      <c r="H3" s="3">
        <f t="shared" si="0"/>
        <v>1</v>
      </c>
      <c r="I3" s="3" t="s">
        <v>20</v>
      </c>
      <c r="J3" s="3" t="s">
        <v>407</v>
      </c>
      <c r="K3" s="3" t="s">
        <v>23</v>
      </c>
      <c r="L3" s="3" t="s">
        <v>74</v>
      </c>
      <c r="M3" s="3" t="s">
        <v>24</v>
      </c>
      <c r="N3" s="3" t="s">
        <v>110</v>
      </c>
      <c r="O3" s="3" t="s">
        <v>406</v>
      </c>
      <c r="P3" s="3" t="s">
        <v>405</v>
      </c>
      <c r="Q3" s="3" t="s">
        <v>26</v>
      </c>
      <c r="R3" s="3" t="s">
        <v>71</v>
      </c>
      <c r="S3" s="5" t="s">
        <v>404</v>
      </c>
    </row>
    <row r="4" spans="1:19" x14ac:dyDescent="0.25">
      <c r="A4">
        <v>3.4666901733722777E-2</v>
      </c>
      <c r="B4" s="1" t="s">
        <v>473</v>
      </c>
      <c r="C4" s="4" t="s">
        <v>320</v>
      </c>
      <c r="D4" s="2" t="s">
        <v>18</v>
      </c>
      <c r="E4" s="2" t="s">
        <v>472</v>
      </c>
      <c r="F4" s="3" t="s">
        <v>470</v>
      </c>
      <c r="G4" s="3" t="s">
        <v>469</v>
      </c>
      <c r="H4" s="3">
        <f t="shared" si="0"/>
        <v>1</v>
      </c>
      <c r="I4" s="3" t="s">
        <v>283</v>
      </c>
      <c r="J4" s="3" t="s">
        <v>468</v>
      </c>
      <c r="K4" s="3" t="s">
        <v>73</v>
      </c>
      <c r="L4" s="3" t="s">
        <v>39</v>
      </c>
      <c r="M4" s="3" t="s">
        <v>40</v>
      </c>
      <c r="N4" s="3" t="s">
        <v>20</v>
      </c>
      <c r="O4" s="3" t="s">
        <v>467</v>
      </c>
      <c r="P4" s="3" t="s">
        <v>73</v>
      </c>
      <c r="Q4" s="3" t="s">
        <v>44</v>
      </c>
      <c r="R4" s="3" t="s">
        <v>71</v>
      </c>
      <c r="S4" s="5" t="s">
        <v>471</v>
      </c>
    </row>
    <row r="5" spans="1:19" x14ac:dyDescent="0.25">
      <c r="A5">
        <v>4.7713183566303718E-2</v>
      </c>
      <c r="B5" s="1" t="s">
        <v>342</v>
      </c>
      <c r="C5" s="4" t="s">
        <v>315</v>
      </c>
      <c r="D5" s="2" t="s">
        <v>37</v>
      </c>
      <c r="E5" s="2" t="s">
        <v>341</v>
      </c>
      <c r="F5" s="3" t="s">
        <v>340</v>
      </c>
      <c r="G5" s="3" t="s">
        <v>339</v>
      </c>
      <c r="H5" s="3">
        <f t="shared" si="0"/>
        <v>1</v>
      </c>
      <c r="I5" s="3" t="s">
        <v>27</v>
      </c>
      <c r="J5" s="3" t="s">
        <v>338</v>
      </c>
      <c r="K5" s="3" t="s">
        <v>265</v>
      </c>
      <c r="L5" s="3" t="s">
        <v>74</v>
      </c>
      <c r="M5" s="3" t="s">
        <v>89</v>
      </c>
      <c r="N5" s="3" t="s">
        <v>20</v>
      </c>
      <c r="O5" s="3" t="s">
        <v>337</v>
      </c>
      <c r="P5" s="3" t="s">
        <v>88</v>
      </c>
      <c r="Q5" s="3" t="s">
        <v>44</v>
      </c>
      <c r="R5" s="3" t="s">
        <v>71</v>
      </c>
      <c r="S5" s="5" t="s">
        <v>336</v>
      </c>
    </row>
    <row r="6" spans="1:19" x14ac:dyDescent="0.25">
      <c r="A6">
        <v>5.4623526957417234E-2</v>
      </c>
      <c r="B6" s="1" t="s">
        <v>435</v>
      </c>
      <c r="C6" s="4" t="s">
        <v>314</v>
      </c>
      <c r="D6" s="2" t="s">
        <v>18</v>
      </c>
      <c r="E6" s="2" t="s">
        <v>434</v>
      </c>
      <c r="F6" s="3" t="s">
        <v>433</v>
      </c>
      <c r="G6" s="3" t="s">
        <v>432</v>
      </c>
      <c r="H6" s="3">
        <f t="shared" si="0"/>
        <v>1</v>
      </c>
      <c r="I6" s="3" t="s">
        <v>20</v>
      </c>
      <c r="J6" s="3" t="s">
        <v>431</v>
      </c>
      <c r="K6" s="3" t="s">
        <v>23</v>
      </c>
      <c r="L6" s="3" t="s">
        <v>74</v>
      </c>
      <c r="M6" s="3" t="s">
        <v>24</v>
      </c>
      <c r="N6" s="3" t="s">
        <v>35</v>
      </c>
      <c r="O6" s="3" t="s">
        <v>126</v>
      </c>
      <c r="P6" s="3" t="s">
        <v>127</v>
      </c>
      <c r="Q6" s="3" t="s">
        <v>30</v>
      </c>
      <c r="R6" s="3" t="s">
        <v>71</v>
      </c>
      <c r="S6" s="5" t="s">
        <v>430</v>
      </c>
    </row>
    <row r="7" spans="1:19" x14ac:dyDescent="0.25">
      <c r="A7">
        <v>6.9131704113981729E-2</v>
      </c>
      <c r="B7" s="1" t="s">
        <v>386</v>
      </c>
      <c r="C7" s="4" t="s">
        <v>313</v>
      </c>
      <c r="D7" s="2" t="s">
        <v>50</v>
      </c>
      <c r="E7" s="2" t="s">
        <v>385</v>
      </c>
      <c r="F7" s="3" t="s">
        <v>383</v>
      </c>
      <c r="G7" s="3" t="s">
        <v>382</v>
      </c>
      <c r="H7" s="3">
        <f t="shared" si="0"/>
        <v>1</v>
      </c>
      <c r="I7" s="3" t="s">
        <v>149</v>
      </c>
      <c r="J7" s="3" t="s">
        <v>381</v>
      </c>
      <c r="K7" s="3" t="s">
        <v>138</v>
      </c>
      <c r="L7" s="3" t="s">
        <v>39</v>
      </c>
      <c r="M7" s="3" t="s">
        <v>380</v>
      </c>
      <c r="N7" s="3" t="s">
        <v>20</v>
      </c>
      <c r="O7" s="3" t="s">
        <v>379</v>
      </c>
      <c r="P7" s="3" t="s">
        <v>138</v>
      </c>
      <c r="Q7" s="3" t="s">
        <v>44</v>
      </c>
      <c r="R7" s="3" t="s">
        <v>71</v>
      </c>
      <c r="S7" s="5" t="s">
        <v>384</v>
      </c>
    </row>
    <row r="8" spans="1:19" x14ac:dyDescent="0.25">
      <c r="A8">
        <v>8.1166157170920239E-2</v>
      </c>
      <c r="B8" s="1" t="s">
        <v>393</v>
      </c>
      <c r="C8" s="4" t="s">
        <v>314</v>
      </c>
      <c r="D8" s="2" t="s">
        <v>18</v>
      </c>
      <c r="E8" s="2" t="s">
        <v>392</v>
      </c>
      <c r="F8" s="3" t="s">
        <v>390</v>
      </c>
      <c r="G8" s="3" t="s">
        <v>389</v>
      </c>
      <c r="H8" s="3">
        <f t="shared" si="0"/>
        <v>1</v>
      </c>
      <c r="I8" s="3" t="s">
        <v>139</v>
      </c>
      <c r="J8" s="3" t="s">
        <v>388</v>
      </c>
      <c r="K8" s="3" t="s">
        <v>67</v>
      </c>
      <c r="L8" s="3" t="s">
        <v>74</v>
      </c>
      <c r="M8" s="3" t="s">
        <v>89</v>
      </c>
      <c r="N8" s="3" t="s">
        <v>20</v>
      </c>
      <c r="O8" s="3" t="s">
        <v>387</v>
      </c>
      <c r="P8" s="3" t="s">
        <v>32</v>
      </c>
      <c r="Q8" s="3" t="s">
        <v>44</v>
      </c>
      <c r="R8" s="3" t="s">
        <v>71</v>
      </c>
      <c r="S8" s="5" t="s">
        <v>391</v>
      </c>
    </row>
    <row r="9" spans="1:19" x14ac:dyDescent="0.25">
      <c r="A9">
        <v>0.11638508863059249</v>
      </c>
      <c r="B9" s="1" t="s">
        <v>353</v>
      </c>
      <c r="C9" s="4" t="s">
        <v>315</v>
      </c>
      <c r="D9" s="2" t="s">
        <v>18</v>
      </c>
      <c r="E9" s="2" t="s">
        <v>352</v>
      </c>
      <c r="F9" s="3" t="s">
        <v>350</v>
      </c>
      <c r="G9" s="3" t="s">
        <v>316</v>
      </c>
      <c r="H9" s="3">
        <f t="shared" si="0"/>
        <v>1</v>
      </c>
      <c r="I9" s="3" t="s">
        <v>125</v>
      </c>
      <c r="J9" s="3" t="s">
        <v>349</v>
      </c>
      <c r="K9" s="3" t="s">
        <v>228</v>
      </c>
      <c r="L9" s="3" t="s">
        <v>39</v>
      </c>
      <c r="M9" s="3" t="s">
        <v>40</v>
      </c>
      <c r="N9" s="3" t="s">
        <v>20</v>
      </c>
      <c r="O9" s="3" t="s">
        <v>317</v>
      </c>
      <c r="P9" s="3" t="s">
        <v>51</v>
      </c>
      <c r="Q9" s="3" t="s">
        <v>44</v>
      </c>
      <c r="R9" s="3" t="s">
        <v>71</v>
      </c>
      <c r="S9" s="5" t="s">
        <v>351</v>
      </c>
    </row>
    <row r="10" spans="1:19" x14ac:dyDescent="0.25">
      <c r="A10">
        <v>0.12916005134734632</v>
      </c>
      <c r="B10" s="1" t="s">
        <v>115</v>
      </c>
      <c r="C10" s="4" t="s">
        <v>319</v>
      </c>
      <c r="D10" s="2" t="s">
        <v>37</v>
      </c>
      <c r="E10" s="2" t="s">
        <v>447</v>
      </c>
      <c r="F10" s="3" t="s">
        <v>446</v>
      </c>
      <c r="G10" s="3" t="s">
        <v>445</v>
      </c>
      <c r="H10" s="3">
        <f t="shared" si="0"/>
        <v>1</v>
      </c>
      <c r="I10" s="3" t="s">
        <v>77</v>
      </c>
      <c r="J10" s="3" t="s">
        <v>444</v>
      </c>
      <c r="K10" s="3" t="s">
        <v>93</v>
      </c>
      <c r="L10" s="3" t="s">
        <v>39</v>
      </c>
      <c r="M10" s="3" t="s">
        <v>40</v>
      </c>
      <c r="N10" s="3" t="s">
        <v>20</v>
      </c>
      <c r="O10" s="3" t="s">
        <v>443</v>
      </c>
      <c r="P10" s="3" t="s">
        <v>90</v>
      </c>
      <c r="Q10" s="3" t="s">
        <v>44</v>
      </c>
      <c r="R10" s="3" t="s">
        <v>71</v>
      </c>
      <c r="S10" s="5" t="s">
        <v>442</v>
      </c>
    </row>
    <row r="11" spans="1:19" x14ac:dyDescent="0.25">
      <c r="A11">
        <v>0.15445578169121443</v>
      </c>
      <c r="B11" s="1" t="s">
        <v>396</v>
      </c>
      <c r="C11" s="4" t="s">
        <v>315</v>
      </c>
      <c r="D11" s="2" t="s">
        <v>18</v>
      </c>
      <c r="E11" s="2" t="s">
        <v>395</v>
      </c>
      <c r="F11" s="3" t="s">
        <v>160</v>
      </c>
      <c r="G11" s="3" t="s">
        <v>161</v>
      </c>
      <c r="H11" s="3">
        <f t="shared" si="0"/>
        <v>1</v>
      </c>
      <c r="I11" s="3" t="s">
        <v>20</v>
      </c>
      <c r="J11" s="3" t="s">
        <v>162</v>
      </c>
      <c r="K11" s="3" t="s">
        <v>67</v>
      </c>
      <c r="L11" s="3" t="s">
        <v>39</v>
      </c>
      <c r="M11" s="3" t="s">
        <v>40</v>
      </c>
      <c r="N11" s="3" t="s">
        <v>20</v>
      </c>
      <c r="O11" s="3" t="s">
        <v>163</v>
      </c>
      <c r="P11" s="3" t="s">
        <v>67</v>
      </c>
      <c r="Q11" s="3" t="s">
        <v>44</v>
      </c>
      <c r="R11" s="3" t="s">
        <v>71</v>
      </c>
      <c r="S11" s="5" t="s">
        <v>394</v>
      </c>
    </row>
    <row r="12" spans="1:19" x14ac:dyDescent="0.25">
      <c r="A12">
        <v>0.16281807418485239</v>
      </c>
      <c r="B12" s="1" t="s">
        <v>459</v>
      </c>
      <c r="C12" s="4" t="s">
        <v>315</v>
      </c>
      <c r="D12" s="2" t="s">
        <v>151</v>
      </c>
      <c r="E12" s="2" t="s">
        <v>458</v>
      </c>
      <c r="F12" s="3" t="s">
        <v>457</v>
      </c>
      <c r="G12" s="3" t="s">
        <v>456</v>
      </c>
      <c r="H12" s="3">
        <f t="shared" si="0"/>
        <v>1</v>
      </c>
      <c r="I12" s="3" t="s">
        <v>264</v>
      </c>
      <c r="J12" s="3" t="s">
        <v>455</v>
      </c>
      <c r="K12" s="3" t="s">
        <v>88</v>
      </c>
      <c r="L12" s="3" t="s">
        <v>39</v>
      </c>
      <c r="M12" s="3" t="s">
        <v>40</v>
      </c>
      <c r="N12" s="3" t="s">
        <v>20</v>
      </c>
      <c r="O12" s="3" t="s">
        <v>454</v>
      </c>
      <c r="P12" s="3" t="s">
        <v>88</v>
      </c>
      <c r="Q12" s="3" t="s">
        <v>44</v>
      </c>
      <c r="R12" s="3" t="s">
        <v>71</v>
      </c>
      <c r="S12" s="5" t="s">
        <v>453</v>
      </c>
    </row>
    <row r="13" spans="1:19" x14ac:dyDescent="0.25">
      <c r="A13">
        <v>0.19690727539453168</v>
      </c>
      <c r="B13" s="1" t="s">
        <v>403</v>
      </c>
      <c r="C13" s="4" t="s">
        <v>313</v>
      </c>
      <c r="D13" s="2" t="s">
        <v>18</v>
      </c>
      <c r="E13" s="2" t="s">
        <v>402</v>
      </c>
      <c r="F13" s="3" t="s">
        <v>401</v>
      </c>
      <c r="G13" s="3" t="s">
        <v>400</v>
      </c>
      <c r="H13" s="3">
        <f t="shared" si="0"/>
        <v>1</v>
      </c>
      <c r="I13" s="3" t="s">
        <v>20</v>
      </c>
      <c r="J13" s="3" t="s">
        <v>399</v>
      </c>
      <c r="K13" s="3" t="s">
        <v>32</v>
      </c>
      <c r="L13" s="3" t="s">
        <v>39</v>
      </c>
      <c r="M13" s="3" t="s">
        <v>40</v>
      </c>
      <c r="N13" s="3" t="s">
        <v>20</v>
      </c>
      <c r="O13" s="3" t="s">
        <v>398</v>
      </c>
      <c r="P13" s="3" t="s">
        <v>32</v>
      </c>
      <c r="Q13" s="3" t="s">
        <v>44</v>
      </c>
      <c r="R13" s="3" t="s">
        <v>71</v>
      </c>
      <c r="S13" s="5" t="s">
        <v>397</v>
      </c>
    </row>
    <row r="14" spans="1:19" x14ac:dyDescent="0.25">
      <c r="A14">
        <v>0.25162668629627172</v>
      </c>
      <c r="B14" s="1" t="s">
        <v>364</v>
      </c>
      <c r="C14" s="4" t="s">
        <v>313</v>
      </c>
      <c r="D14" s="2" t="s">
        <v>37</v>
      </c>
      <c r="E14" s="2" t="s">
        <v>363</v>
      </c>
      <c r="F14" s="3" t="s">
        <v>361</v>
      </c>
      <c r="G14" s="3" t="s">
        <v>360</v>
      </c>
      <c r="H14" s="3">
        <f t="shared" si="0"/>
        <v>1</v>
      </c>
      <c r="I14" s="3" t="s">
        <v>77</v>
      </c>
      <c r="J14" s="3" t="s">
        <v>359</v>
      </c>
      <c r="K14" s="3" t="s">
        <v>42</v>
      </c>
      <c r="L14" s="3" t="s">
        <v>39</v>
      </c>
      <c r="M14" s="3" t="s">
        <v>40</v>
      </c>
      <c r="N14" s="3" t="s">
        <v>20</v>
      </c>
      <c r="O14" s="3" t="s">
        <v>358</v>
      </c>
      <c r="P14" s="3" t="s">
        <v>138</v>
      </c>
      <c r="Q14" s="3" t="s">
        <v>44</v>
      </c>
      <c r="R14" s="3" t="s">
        <v>71</v>
      </c>
      <c r="S14" s="5" t="s">
        <v>362</v>
      </c>
    </row>
    <row r="15" spans="1:19" x14ac:dyDescent="0.25">
      <c r="A15">
        <v>0.27697871520197648</v>
      </c>
      <c r="B15" s="1" t="s">
        <v>441</v>
      </c>
      <c r="C15" s="4" t="s">
        <v>313</v>
      </c>
      <c r="D15" s="2" t="s">
        <v>18</v>
      </c>
      <c r="E15" s="2" t="s">
        <v>440</v>
      </c>
      <c r="F15" s="3" t="s">
        <v>439</v>
      </c>
      <c r="G15" s="3" t="s">
        <v>438</v>
      </c>
      <c r="H15" s="3">
        <f t="shared" si="0"/>
        <v>1</v>
      </c>
      <c r="I15" s="3" t="s">
        <v>75</v>
      </c>
      <c r="J15" s="3" t="s">
        <v>437</v>
      </c>
      <c r="K15" s="3" t="s">
        <v>107</v>
      </c>
      <c r="L15" s="3" t="s">
        <v>39</v>
      </c>
      <c r="M15" s="3" t="s">
        <v>40</v>
      </c>
      <c r="N15" s="3" t="s">
        <v>20</v>
      </c>
      <c r="O15" s="3" t="s">
        <v>36</v>
      </c>
      <c r="P15" s="3" t="s">
        <v>23</v>
      </c>
      <c r="Q15" s="3" t="s">
        <v>30</v>
      </c>
      <c r="R15" s="3" t="s">
        <v>71</v>
      </c>
      <c r="S15" s="5" t="s">
        <v>436</v>
      </c>
    </row>
    <row r="16" spans="1:19" x14ac:dyDescent="0.25">
      <c r="A16">
        <v>0.28077810058869057</v>
      </c>
      <c r="B16" s="1" t="s">
        <v>418</v>
      </c>
      <c r="C16" s="4" t="s">
        <v>313</v>
      </c>
      <c r="D16" s="2" t="s">
        <v>18</v>
      </c>
      <c r="E16" s="2" t="s">
        <v>417</v>
      </c>
      <c r="F16" s="3" t="s">
        <v>416</v>
      </c>
      <c r="G16" s="3" t="s">
        <v>415</v>
      </c>
      <c r="H16" s="3">
        <f t="shared" si="0"/>
        <v>1</v>
      </c>
      <c r="I16" s="3" t="s">
        <v>20</v>
      </c>
      <c r="J16" s="3" t="s">
        <v>414</v>
      </c>
      <c r="K16" s="3" t="s">
        <v>23</v>
      </c>
      <c r="L16" s="3" t="s">
        <v>74</v>
      </c>
      <c r="M16" s="3" t="s">
        <v>89</v>
      </c>
      <c r="N16" s="3" t="s">
        <v>110</v>
      </c>
      <c r="O16" s="3" t="s">
        <v>406</v>
      </c>
      <c r="P16" s="3" t="s">
        <v>413</v>
      </c>
      <c r="Q16" s="3" t="s">
        <v>26</v>
      </c>
      <c r="R16" s="3" t="s">
        <v>71</v>
      </c>
      <c r="S16" s="5" t="s">
        <v>412</v>
      </c>
    </row>
    <row r="17" spans="1:19" x14ac:dyDescent="0.25">
      <c r="A17">
        <v>0.30772920032427842</v>
      </c>
      <c r="B17" s="1" t="s">
        <v>466</v>
      </c>
      <c r="C17" s="4" t="s">
        <v>315</v>
      </c>
      <c r="D17" s="2" t="s">
        <v>58</v>
      </c>
      <c r="E17" s="2" t="s">
        <v>465</v>
      </c>
      <c r="F17" s="3" t="s">
        <v>463</v>
      </c>
      <c r="G17" s="3" t="s">
        <v>462</v>
      </c>
      <c r="H17" s="3">
        <f t="shared" si="0"/>
        <v>1</v>
      </c>
      <c r="I17" s="3" t="s">
        <v>159</v>
      </c>
      <c r="J17" s="3" t="s">
        <v>461</v>
      </c>
      <c r="K17" s="3" t="s">
        <v>76</v>
      </c>
      <c r="L17" s="3" t="s">
        <v>39</v>
      </c>
      <c r="M17" s="3" t="s">
        <v>40</v>
      </c>
      <c r="N17" s="3" t="s">
        <v>20</v>
      </c>
      <c r="O17" s="3" t="s">
        <v>460</v>
      </c>
      <c r="P17" s="3" t="s">
        <v>73</v>
      </c>
      <c r="Q17" s="3" t="s">
        <v>44</v>
      </c>
      <c r="R17" s="3" t="s">
        <v>71</v>
      </c>
      <c r="S17" s="5" t="s">
        <v>464</v>
      </c>
    </row>
    <row r="18" spans="1:19" x14ac:dyDescent="0.25">
      <c r="A18">
        <v>0.33633704436381262</v>
      </c>
      <c r="B18" s="1" t="s">
        <v>371</v>
      </c>
      <c r="C18" s="4" t="s">
        <v>314</v>
      </c>
      <c r="D18" s="2" t="s">
        <v>37</v>
      </c>
      <c r="E18" s="2" t="s">
        <v>370</v>
      </c>
      <c r="F18" s="3" t="s">
        <v>369</v>
      </c>
      <c r="G18" s="3" t="s">
        <v>368</v>
      </c>
      <c r="H18" s="3">
        <f t="shared" si="0"/>
        <v>1</v>
      </c>
      <c r="I18" s="3" t="s">
        <v>20</v>
      </c>
      <c r="J18" s="3" t="s">
        <v>367</v>
      </c>
      <c r="K18" s="3" t="s">
        <v>46</v>
      </c>
      <c r="L18" s="3" t="s">
        <v>74</v>
      </c>
      <c r="M18" s="3" t="s">
        <v>24</v>
      </c>
      <c r="N18" s="3" t="s">
        <v>25</v>
      </c>
      <c r="O18" s="3" t="s">
        <v>191</v>
      </c>
      <c r="P18" s="3" t="s">
        <v>366</v>
      </c>
      <c r="Q18" s="3" t="s">
        <v>30</v>
      </c>
      <c r="R18" s="3" t="s">
        <v>71</v>
      </c>
      <c r="S18" s="5" t="s">
        <v>365</v>
      </c>
    </row>
    <row r="19" spans="1:19" x14ac:dyDescent="0.25">
      <c r="A19">
        <v>0.33808837241310985</v>
      </c>
      <c r="B19" s="1" t="s">
        <v>346</v>
      </c>
      <c r="C19" s="4" t="s">
        <v>315</v>
      </c>
      <c r="D19" s="2" t="s">
        <v>87</v>
      </c>
      <c r="E19" s="2" t="s">
        <v>20</v>
      </c>
      <c r="F19" s="3" t="s">
        <v>345</v>
      </c>
      <c r="G19" s="3" t="s">
        <v>254</v>
      </c>
      <c r="H19" s="3">
        <f t="shared" si="0"/>
        <v>1</v>
      </c>
      <c r="I19" s="3" t="s">
        <v>255</v>
      </c>
      <c r="J19" s="3" t="s">
        <v>344</v>
      </c>
      <c r="K19" s="3" t="s">
        <v>54</v>
      </c>
      <c r="L19" s="3" t="s">
        <v>74</v>
      </c>
      <c r="M19" s="3" t="s">
        <v>89</v>
      </c>
      <c r="N19" s="3" t="s">
        <v>20</v>
      </c>
      <c r="O19" s="3" t="s">
        <v>256</v>
      </c>
      <c r="P19" s="3" t="s">
        <v>46</v>
      </c>
      <c r="Q19" s="3" t="s">
        <v>44</v>
      </c>
      <c r="R19" s="3" t="s">
        <v>71</v>
      </c>
      <c r="S19" s="5" t="s">
        <v>343</v>
      </c>
    </row>
    <row r="20" spans="1:19" x14ac:dyDescent="0.25">
      <c r="A20">
        <v>0.34000582061926343</v>
      </c>
      <c r="B20" s="1" t="s">
        <v>335</v>
      </c>
      <c r="C20" s="4" t="s">
        <v>313</v>
      </c>
      <c r="D20" s="2" t="s">
        <v>18</v>
      </c>
      <c r="E20" s="2" t="s">
        <v>334</v>
      </c>
      <c r="F20" s="3" t="s">
        <v>333</v>
      </c>
      <c r="G20" s="3" t="s">
        <v>60</v>
      </c>
      <c r="H20" s="3">
        <f t="shared" si="0"/>
        <v>1</v>
      </c>
      <c r="I20" s="3" t="s">
        <v>48</v>
      </c>
      <c r="J20" s="3" t="s">
        <v>332</v>
      </c>
      <c r="K20" s="3" t="s">
        <v>280</v>
      </c>
      <c r="L20" s="3" t="s">
        <v>39</v>
      </c>
      <c r="M20" s="3" t="s">
        <v>29</v>
      </c>
      <c r="N20" s="3" t="s">
        <v>20</v>
      </c>
      <c r="O20" s="3" t="s">
        <v>64</v>
      </c>
      <c r="P20" s="3" t="s">
        <v>23</v>
      </c>
      <c r="Q20" s="3" t="s">
        <v>44</v>
      </c>
      <c r="R20" s="3" t="s">
        <v>71</v>
      </c>
      <c r="S20" s="5" t="s">
        <v>331</v>
      </c>
    </row>
    <row r="21" spans="1:19" x14ac:dyDescent="0.25">
      <c r="A21">
        <v>0.36251111610237963</v>
      </c>
      <c r="B21" s="1" t="s">
        <v>429</v>
      </c>
      <c r="C21" s="4" t="s">
        <v>313</v>
      </c>
      <c r="D21" s="2" t="s">
        <v>50</v>
      </c>
      <c r="E21" s="2" t="s">
        <v>428</v>
      </c>
      <c r="F21" s="3" t="s">
        <v>427</v>
      </c>
      <c r="G21" s="3" t="s">
        <v>426</v>
      </c>
      <c r="H21" s="3">
        <f t="shared" si="0"/>
        <v>1</v>
      </c>
      <c r="I21" s="3" t="s">
        <v>425</v>
      </c>
      <c r="J21" s="3" t="s">
        <v>424</v>
      </c>
      <c r="K21" s="3" t="s">
        <v>23</v>
      </c>
      <c r="L21" s="3" t="s">
        <v>39</v>
      </c>
      <c r="M21" s="3" t="s">
        <v>238</v>
      </c>
      <c r="N21" s="3" t="s">
        <v>20</v>
      </c>
      <c r="O21" s="3" t="s">
        <v>20</v>
      </c>
      <c r="P21" s="3" t="s">
        <v>20</v>
      </c>
      <c r="Q21" s="3" t="s">
        <v>21</v>
      </c>
      <c r="R21" s="3" t="s">
        <v>71</v>
      </c>
      <c r="S21" s="5" t="s">
        <v>423</v>
      </c>
    </row>
    <row r="22" spans="1:19" x14ac:dyDescent="0.25">
      <c r="A22">
        <v>0.36272927392503451</v>
      </c>
      <c r="B22" s="1" t="s">
        <v>378</v>
      </c>
      <c r="C22" s="4" t="s">
        <v>313</v>
      </c>
      <c r="D22" s="2" t="s">
        <v>18</v>
      </c>
      <c r="E22" s="2" t="s">
        <v>377</v>
      </c>
      <c r="F22" s="3" t="s">
        <v>375</v>
      </c>
      <c r="G22" s="3" t="s">
        <v>374</v>
      </c>
      <c r="H22" s="3">
        <f t="shared" si="0"/>
        <v>1</v>
      </c>
      <c r="I22" s="3" t="s">
        <v>34</v>
      </c>
      <c r="J22" s="3" t="s">
        <v>373</v>
      </c>
      <c r="K22" s="3" t="s">
        <v>138</v>
      </c>
      <c r="L22" s="3" t="s">
        <v>74</v>
      </c>
      <c r="M22" s="3" t="s">
        <v>89</v>
      </c>
      <c r="N22" s="3" t="s">
        <v>20</v>
      </c>
      <c r="O22" s="3" t="s">
        <v>372</v>
      </c>
      <c r="P22" s="3" t="s">
        <v>138</v>
      </c>
      <c r="Q22" s="3" t="s">
        <v>44</v>
      </c>
      <c r="R22" s="3" t="s">
        <v>71</v>
      </c>
      <c r="S22" s="5" t="s">
        <v>376</v>
      </c>
    </row>
    <row r="23" spans="1:19" x14ac:dyDescent="0.25">
      <c r="A23">
        <v>0.37952979698663536</v>
      </c>
      <c r="B23" s="1" t="s">
        <v>357</v>
      </c>
      <c r="C23" s="4" t="s">
        <v>314</v>
      </c>
      <c r="D23" s="2" t="s">
        <v>50</v>
      </c>
      <c r="E23" s="2" t="s">
        <v>20</v>
      </c>
      <c r="F23" s="3" t="s">
        <v>356</v>
      </c>
      <c r="G23" s="3" t="s">
        <v>348</v>
      </c>
      <c r="H23" s="3">
        <f t="shared" si="0"/>
        <v>1</v>
      </c>
      <c r="I23" s="3" t="s">
        <v>150</v>
      </c>
      <c r="J23" s="3" t="s">
        <v>355</v>
      </c>
      <c r="K23" s="3" t="s">
        <v>49</v>
      </c>
      <c r="L23" s="3" t="s">
        <v>39</v>
      </c>
      <c r="M23" s="3" t="s">
        <v>40</v>
      </c>
      <c r="N23" s="3" t="s">
        <v>20</v>
      </c>
      <c r="O23" s="3" t="s">
        <v>347</v>
      </c>
      <c r="P23" s="3" t="s">
        <v>67</v>
      </c>
      <c r="Q23" s="3" t="s">
        <v>44</v>
      </c>
      <c r="R23" s="3" t="s">
        <v>71</v>
      </c>
      <c r="S23" s="5" t="s">
        <v>354</v>
      </c>
    </row>
    <row r="24" spans="1:19" x14ac:dyDescent="0.25">
      <c r="A24">
        <v>0.38924170709220796</v>
      </c>
      <c r="B24" s="1" t="s">
        <v>327</v>
      </c>
      <c r="C24" s="4" t="s">
        <v>313</v>
      </c>
      <c r="D24" s="2" t="s">
        <v>18</v>
      </c>
      <c r="E24" s="2" t="s">
        <v>326</v>
      </c>
      <c r="F24" s="3" t="s">
        <v>325</v>
      </c>
      <c r="G24" s="3" t="s">
        <v>307</v>
      </c>
      <c r="H24" s="3">
        <f t="shared" si="0"/>
        <v>1</v>
      </c>
      <c r="I24" s="3" t="s">
        <v>236</v>
      </c>
      <c r="J24" s="3" t="s">
        <v>324</v>
      </c>
      <c r="K24" s="3" t="s">
        <v>68</v>
      </c>
      <c r="L24" s="3" t="s">
        <v>39</v>
      </c>
      <c r="M24" s="3" t="s">
        <v>40</v>
      </c>
      <c r="N24" s="3" t="s">
        <v>20</v>
      </c>
      <c r="O24" s="3" t="s">
        <v>323</v>
      </c>
      <c r="P24" s="3" t="s">
        <v>51</v>
      </c>
      <c r="Q24" s="3" t="s">
        <v>44</v>
      </c>
      <c r="R24" s="3" t="s">
        <v>71</v>
      </c>
      <c r="S24" s="5" t="s">
        <v>322</v>
      </c>
    </row>
    <row r="25" spans="1:19" x14ac:dyDescent="0.25">
      <c r="A25">
        <v>0.39293586236317313</v>
      </c>
      <c r="B25" s="1" t="s">
        <v>452</v>
      </c>
      <c r="C25" s="4" t="s">
        <v>315</v>
      </c>
      <c r="D25" s="2" t="s">
        <v>129</v>
      </c>
      <c r="E25" s="2" t="s">
        <v>20</v>
      </c>
      <c r="F25" s="3" t="s">
        <v>451</v>
      </c>
      <c r="G25" s="3" t="s">
        <v>249</v>
      </c>
      <c r="H25" s="3">
        <f t="shared" si="0"/>
        <v>1</v>
      </c>
      <c r="I25" s="3" t="s">
        <v>113</v>
      </c>
      <c r="J25" s="3" t="s">
        <v>450</v>
      </c>
      <c r="K25" s="3" t="s">
        <v>93</v>
      </c>
      <c r="L25" s="3" t="s">
        <v>39</v>
      </c>
      <c r="M25" s="3" t="s">
        <v>40</v>
      </c>
      <c r="N25" s="3" t="s">
        <v>20</v>
      </c>
      <c r="O25" s="3" t="s">
        <v>449</v>
      </c>
      <c r="P25" s="3" t="s">
        <v>46</v>
      </c>
      <c r="Q25" s="3" t="s">
        <v>44</v>
      </c>
      <c r="R25" s="3" t="s">
        <v>71</v>
      </c>
      <c r="S25" s="5" t="s">
        <v>448</v>
      </c>
    </row>
    <row r="26" spans="1:19" x14ac:dyDescent="0.25">
      <c r="A26">
        <v>0.43650371442679903</v>
      </c>
      <c r="B26" s="1" t="s">
        <v>422</v>
      </c>
      <c r="C26" s="4" t="s">
        <v>314</v>
      </c>
      <c r="D26" s="2" t="s">
        <v>129</v>
      </c>
      <c r="E26" s="2" t="s">
        <v>20</v>
      </c>
      <c r="F26" s="3" t="s">
        <v>421</v>
      </c>
      <c r="G26" s="3" t="s">
        <v>195</v>
      </c>
      <c r="H26" s="3">
        <f t="shared" si="0"/>
        <v>1</v>
      </c>
      <c r="I26" s="3" t="s">
        <v>150</v>
      </c>
      <c r="J26" s="3" t="s">
        <v>420</v>
      </c>
      <c r="K26" s="3" t="s">
        <v>23</v>
      </c>
      <c r="L26" s="3" t="s">
        <v>39</v>
      </c>
      <c r="M26" s="3" t="s">
        <v>40</v>
      </c>
      <c r="N26" s="3" t="s">
        <v>20</v>
      </c>
      <c r="O26" s="3" t="s">
        <v>114</v>
      </c>
      <c r="P26" s="3" t="s">
        <v>23</v>
      </c>
      <c r="Q26" s="3" t="s">
        <v>30</v>
      </c>
      <c r="R26" s="3" t="s">
        <v>71</v>
      </c>
      <c r="S26" s="5" t="s">
        <v>419</v>
      </c>
    </row>
  </sheetData>
  <sortState ref="A2:S924">
    <sortCondition ref="A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9"/>
  <sheetViews>
    <sheetView workbookViewId="0">
      <selection activeCell="G12" sqref="G12"/>
    </sheetView>
  </sheetViews>
  <sheetFormatPr defaultRowHeight="15" x14ac:dyDescent="0.25"/>
  <cols>
    <col min="1" max="1" width="20.5703125" bestFit="1" customWidth="1"/>
    <col min="2" max="2" width="26.85546875" bestFit="1" customWidth="1"/>
  </cols>
  <sheetData>
    <row r="3" spans="1:2" x14ac:dyDescent="0.25">
      <c r="A3" s="6" t="s">
        <v>309</v>
      </c>
      <c r="B3" t="s">
        <v>311</v>
      </c>
    </row>
    <row r="4" spans="1:2" x14ac:dyDescent="0.25">
      <c r="A4" s="7" t="s">
        <v>194</v>
      </c>
      <c r="B4" s="8">
        <v>1</v>
      </c>
    </row>
    <row r="5" spans="1:2" x14ac:dyDescent="0.25">
      <c r="A5" s="7" t="s">
        <v>167</v>
      </c>
      <c r="B5" s="8">
        <v>1</v>
      </c>
    </row>
    <row r="6" spans="1:2" x14ac:dyDescent="0.25">
      <c r="A6" s="7" t="s">
        <v>131</v>
      </c>
      <c r="B6" s="8">
        <v>1</v>
      </c>
    </row>
    <row r="7" spans="1:2" x14ac:dyDescent="0.25">
      <c r="A7" s="7" t="s">
        <v>184</v>
      </c>
      <c r="B7" s="8">
        <v>1</v>
      </c>
    </row>
    <row r="8" spans="1:2" x14ac:dyDescent="0.25">
      <c r="A8" s="7" t="s">
        <v>224</v>
      </c>
      <c r="B8" s="8">
        <v>1</v>
      </c>
    </row>
    <row r="9" spans="1:2" x14ac:dyDescent="0.25">
      <c r="A9" s="7" t="s">
        <v>249</v>
      </c>
      <c r="B9" s="8">
        <v>1</v>
      </c>
    </row>
    <row r="10" spans="1:2" x14ac:dyDescent="0.25">
      <c r="A10" s="7" t="s">
        <v>60</v>
      </c>
      <c r="B10" s="8">
        <v>1</v>
      </c>
    </row>
    <row r="11" spans="1:2" x14ac:dyDescent="0.25">
      <c r="A11" s="7" t="s">
        <v>192</v>
      </c>
      <c r="B11" s="8">
        <v>1</v>
      </c>
    </row>
    <row r="12" spans="1:2" x14ac:dyDescent="0.25">
      <c r="A12" s="7" t="s">
        <v>97</v>
      </c>
      <c r="B12" s="8">
        <v>1</v>
      </c>
    </row>
    <row r="13" spans="1:2" x14ac:dyDescent="0.25">
      <c r="A13" s="7" t="s">
        <v>135</v>
      </c>
      <c r="B13" s="8">
        <v>1</v>
      </c>
    </row>
    <row r="14" spans="1:2" x14ac:dyDescent="0.25">
      <c r="A14" s="7" t="s">
        <v>242</v>
      </c>
      <c r="B14" s="8">
        <v>1</v>
      </c>
    </row>
    <row r="15" spans="1:2" x14ac:dyDescent="0.25">
      <c r="A15" s="7" t="s">
        <v>296</v>
      </c>
      <c r="B15" s="8">
        <v>1</v>
      </c>
    </row>
    <row r="16" spans="1:2" x14ac:dyDescent="0.25">
      <c r="A16" s="7" t="s">
        <v>269</v>
      </c>
      <c r="B16" s="8">
        <v>1</v>
      </c>
    </row>
    <row r="17" spans="1:2" x14ac:dyDescent="0.25">
      <c r="A17" s="7" t="s">
        <v>140</v>
      </c>
      <c r="B17" s="8">
        <v>1</v>
      </c>
    </row>
    <row r="18" spans="1:2" x14ac:dyDescent="0.25">
      <c r="A18" s="7" t="s">
        <v>173</v>
      </c>
      <c r="B18" s="8">
        <v>1</v>
      </c>
    </row>
    <row r="19" spans="1:2" x14ac:dyDescent="0.25">
      <c r="A19" s="7" t="s">
        <v>260</v>
      </c>
      <c r="B19" s="8">
        <v>1</v>
      </c>
    </row>
    <row r="20" spans="1:2" x14ac:dyDescent="0.25">
      <c r="A20" s="7" t="s">
        <v>103</v>
      </c>
      <c r="B20" s="8">
        <v>1</v>
      </c>
    </row>
    <row r="21" spans="1:2" x14ac:dyDescent="0.25">
      <c r="A21" s="7" t="s">
        <v>300</v>
      </c>
      <c r="B21" s="8">
        <v>1</v>
      </c>
    </row>
    <row r="22" spans="1:2" x14ac:dyDescent="0.25">
      <c r="A22" s="7" t="s">
        <v>128</v>
      </c>
      <c r="B22" s="8">
        <v>1</v>
      </c>
    </row>
    <row r="23" spans="1:2" x14ac:dyDescent="0.25">
      <c r="A23" s="7" t="s">
        <v>119</v>
      </c>
      <c r="B23" s="8">
        <v>1</v>
      </c>
    </row>
    <row r="24" spans="1:2" x14ac:dyDescent="0.25">
      <c r="A24" s="7" t="s">
        <v>213</v>
      </c>
      <c r="B24" s="8">
        <v>1</v>
      </c>
    </row>
    <row r="25" spans="1:2" x14ac:dyDescent="0.25">
      <c r="A25" s="7" t="s">
        <v>153</v>
      </c>
      <c r="B25" s="8">
        <v>1</v>
      </c>
    </row>
    <row r="26" spans="1:2" x14ac:dyDescent="0.25">
      <c r="A26" s="7" t="s">
        <v>82</v>
      </c>
      <c r="B26" s="8">
        <v>1</v>
      </c>
    </row>
    <row r="27" spans="1:2" x14ac:dyDescent="0.25">
      <c r="A27" s="7" t="s">
        <v>47</v>
      </c>
      <c r="B27" s="8">
        <v>1</v>
      </c>
    </row>
    <row r="28" spans="1:2" x14ac:dyDescent="0.25">
      <c r="A28" s="7" t="s">
        <v>144</v>
      </c>
      <c r="B28" s="8">
        <v>1</v>
      </c>
    </row>
    <row r="29" spans="1:2" x14ac:dyDescent="0.25">
      <c r="A29" s="7" t="s">
        <v>310</v>
      </c>
      <c r="B29" s="8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9"/>
  <sheetViews>
    <sheetView workbookViewId="0">
      <selection activeCell="B12" sqref="B12"/>
    </sheetView>
  </sheetViews>
  <sheetFormatPr defaultRowHeight="15" x14ac:dyDescent="0.25"/>
  <cols>
    <col min="1" max="1" width="22.85546875" bestFit="1" customWidth="1"/>
    <col min="2" max="2" width="26.85546875" bestFit="1" customWidth="1"/>
  </cols>
  <sheetData>
    <row r="3" spans="1:2" x14ac:dyDescent="0.25">
      <c r="A3" s="6" t="s">
        <v>309</v>
      </c>
      <c r="B3" t="s">
        <v>311</v>
      </c>
    </row>
    <row r="4" spans="1:2" x14ac:dyDescent="0.25">
      <c r="A4" s="7" t="s">
        <v>307</v>
      </c>
      <c r="B4" s="8">
        <v>1</v>
      </c>
    </row>
    <row r="5" spans="1:2" x14ac:dyDescent="0.25">
      <c r="A5" s="7" t="s">
        <v>161</v>
      </c>
      <c r="B5" s="8">
        <v>1</v>
      </c>
    </row>
    <row r="6" spans="1:2" x14ac:dyDescent="0.25">
      <c r="A6" s="7" t="s">
        <v>438</v>
      </c>
      <c r="B6" s="8">
        <v>1</v>
      </c>
    </row>
    <row r="7" spans="1:2" x14ac:dyDescent="0.25">
      <c r="A7" s="7" t="s">
        <v>445</v>
      </c>
      <c r="B7" s="8">
        <v>1</v>
      </c>
    </row>
    <row r="8" spans="1:2" x14ac:dyDescent="0.25">
      <c r="A8" s="7" t="s">
        <v>374</v>
      </c>
      <c r="B8" s="8">
        <v>1</v>
      </c>
    </row>
    <row r="9" spans="1:2" x14ac:dyDescent="0.25">
      <c r="A9" s="7" t="s">
        <v>316</v>
      </c>
      <c r="B9" s="8">
        <v>1</v>
      </c>
    </row>
    <row r="10" spans="1:2" x14ac:dyDescent="0.25">
      <c r="A10" s="7" t="s">
        <v>249</v>
      </c>
      <c r="B10" s="8">
        <v>1</v>
      </c>
    </row>
    <row r="11" spans="1:2" x14ac:dyDescent="0.25">
      <c r="A11" s="7" t="s">
        <v>60</v>
      </c>
      <c r="B11" s="8">
        <v>1</v>
      </c>
    </row>
    <row r="12" spans="1:2" x14ac:dyDescent="0.25">
      <c r="A12" s="7" t="s">
        <v>408</v>
      </c>
      <c r="B12" s="8">
        <v>1</v>
      </c>
    </row>
    <row r="13" spans="1:2" x14ac:dyDescent="0.25">
      <c r="A13" s="7" t="s">
        <v>462</v>
      </c>
      <c r="B13" s="8">
        <v>1</v>
      </c>
    </row>
    <row r="14" spans="1:2" x14ac:dyDescent="0.25">
      <c r="A14" s="7" t="s">
        <v>382</v>
      </c>
      <c r="B14" s="8">
        <v>1</v>
      </c>
    </row>
    <row r="15" spans="1:2" x14ac:dyDescent="0.25">
      <c r="A15" s="7" t="s">
        <v>469</v>
      </c>
      <c r="B15" s="8">
        <v>1</v>
      </c>
    </row>
    <row r="16" spans="1:2" x14ac:dyDescent="0.25">
      <c r="A16" s="7" t="s">
        <v>400</v>
      </c>
      <c r="B16" s="8">
        <v>1</v>
      </c>
    </row>
    <row r="17" spans="1:2" x14ac:dyDescent="0.25">
      <c r="A17" s="7" t="s">
        <v>432</v>
      </c>
      <c r="B17" s="8">
        <v>1</v>
      </c>
    </row>
    <row r="18" spans="1:2" x14ac:dyDescent="0.25">
      <c r="A18" s="7" t="s">
        <v>426</v>
      </c>
      <c r="B18" s="8">
        <v>1</v>
      </c>
    </row>
    <row r="19" spans="1:2" x14ac:dyDescent="0.25">
      <c r="A19" s="7" t="s">
        <v>368</v>
      </c>
      <c r="B19" s="8">
        <v>1</v>
      </c>
    </row>
    <row r="20" spans="1:2" x14ac:dyDescent="0.25">
      <c r="A20" s="7" t="s">
        <v>415</v>
      </c>
      <c r="B20" s="8">
        <v>1</v>
      </c>
    </row>
    <row r="21" spans="1:2" x14ac:dyDescent="0.25">
      <c r="A21" s="7" t="s">
        <v>360</v>
      </c>
      <c r="B21" s="8">
        <v>1</v>
      </c>
    </row>
    <row r="22" spans="1:2" x14ac:dyDescent="0.25">
      <c r="A22" s="7" t="s">
        <v>456</v>
      </c>
      <c r="B22" s="8">
        <v>1</v>
      </c>
    </row>
    <row r="23" spans="1:2" x14ac:dyDescent="0.25">
      <c r="A23" s="7" t="s">
        <v>339</v>
      </c>
      <c r="B23" s="8">
        <v>1</v>
      </c>
    </row>
    <row r="24" spans="1:2" x14ac:dyDescent="0.25">
      <c r="A24" s="7" t="s">
        <v>348</v>
      </c>
      <c r="B24" s="8">
        <v>1</v>
      </c>
    </row>
    <row r="25" spans="1:2" x14ac:dyDescent="0.25">
      <c r="A25" s="7" t="s">
        <v>195</v>
      </c>
      <c r="B25" s="8">
        <v>1</v>
      </c>
    </row>
    <row r="26" spans="1:2" x14ac:dyDescent="0.25">
      <c r="A26" s="7" t="s">
        <v>389</v>
      </c>
      <c r="B26" s="8">
        <v>1</v>
      </c>
    </row>
    <row r="27" spans="1:2" x14ac:dyDescent="0.25">
      <c r="A27" s="7" t="s">
        <v>289</v>
      </c>
      <c r="B27" s="8">
        <v>1</v>
      </c>
    </row>
    <row r="28" spans="1:2" x14ac:dyDescent="0.25">
      <c r="A28" s="7" t="s">
        <v>254</v>
      </c>
      <c r="B28" s="8">
        <v>1</v>
      </c>
    </row>
    <row r="29" spans="1:2" x14ac:dyDescent="0.25">
      <c r="A29" s="7" t="s">
        <v>310</v>
      </c>
      <c r="B29" s="8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1"/>
  <sheetViews>
    <sheetView topLeftCell="E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3" customWidth="1"/>
    <col min="2" max="2" width="57.140625" style="1" bestFit="1" customWidth="1"/>
    <col min="3" max="3" width="14.28515625" style="2" bestFit="1" customWidth="1"/>
    <col min="4" max="4" width="2.85546875" style="2" bestFit="1" customWidth="1"/>
    <col min="5" max="5" width="57.140625" style="2" bestFit="1" customWidth="1"/>
    <col min="6" max="6" width="57.140625" style="3" bestFit="1" customWidth="1"/>
    <col min="7" max="7" width="20.5703125" style="3" customWidth="1"/>
    <col min="8" max="8" width="14.28515625" style="3" customWidth="1"/>
    <col min="9" max="18" width="9.5703125" style="3" bestFit="1" customWidth="1"/>
    <col min="19" max="19" width="9.140625" style="3"/>
  </cols>
  <sheetData>
    <row r="1" spans="1:19" x14ac:dyDescent="0.25">
      <c r="A1" t="s">
        <v>308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312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25">
      <c r="A2">
        <v>1.47244618599651E-2</v>
      </c>
      <c r="B2" s="1" t="s">
        <v>285</v>
      </c>
      <c r="C2" s="4" t="s">
        <v>70</v>
      </c>
      <c r="D2" s="2" t="s">
        <v>18</v>
      </c>
      <c r="E2" s="2" t="s">
        <v>286</v>
      </c>
      <c r="F2" s="3" t="s">
        <v>281</v>
      </c>
      <c r="G2" s="3" t="s">
        <v>128</v>
      </c>
      <c r="H2" s="3">
        <f t="shared" ref="H2:H33" si="0">IF(G2=G1,0,1)</f>
        <v>1</v>
      </c>
      <c r="I2" s="3" t="s">
        <v>193</v>
      </c>
      <c r="J2" s="3" t="s">
        <v>282</v>
      </c>
      <c r="K2" s="3" t="s">
        <v>283</v>
      </c>
      <c r="L2" s="3" t="s">
        <v>39</v>
      </c>
      <c r="M2" s="3" t="s">
        <v>52</v>
      </c>
      <c r="N2" s="3" t="s">
        <v>20</v>
      </c>
      <c r="O2" s="3" t="s">
        <v>284</v>
      </c>
      <c r="P2" s="3" t="s">
        <v>130</v>
      </c>
      <c r="Q2" s="3" t="s">
        <v>44</v>
      </c>
      <c r="R2" s="3" t="s">
        <v>71</v>
      </c>
      <c r="S2" s="5" t="s">
        <v>287</v>
      </c>
    </row>
    <row r="3" spans="1:19" x14ac:dyDescent="0.25">
      <c r="A3">
        <v>4.5209622466723887E-2</v>
      </c>
      <c r="B3" s="1" t="s">
        <v>273</v>
      </c>
      <c r="C3" s="4" t="s">
        <v>31</v>
      </c>
      <c r="D3" s="2" t="s">
        <v>18</v>
      </c>
      <c r="E3" s="2" t="s">
        <v>274</v>
      </c>
      <c r="F3" s="3" t="s">
        <v>275</v>
      </c>
      <c r="G3" s="3" t="s">
        <v>194</v>
      </c>
      <c r="H3" s="3">
        <f t="shared" si="0"/>
        <v>1</v>
      </c>
      <c r="I3" s="3" t="s">
        <v>66</v>
      </c>
      <c r="J3" s="3" t="s">
        <v>276</v>
      </c>
      <c r="K3" s="3" t="s">
        <v>185</v>
      </c>
      <c r="L3" s="3" t="s">
        <v>74</v>
      </c>
      <c r="M3" s="3" t="s">
        <v>89</v>
      </c>
      <c r="N3" s="3" t="s">
        <v>20</v>
      </c>
      <c r="O3" s="3" t="s">
        <v>278</v>
      </c>
      <c r="P3" s="3" t="s">
        <v>265</v>
      </c>
      <c r="Q3" s="3" t="s">
        <v>44</v>
      </c>
      <c r="R3" s="3" t="s">
        <v>71</v>
      </c>
      <c r="S3" s="5" t="s">
        <v>279</v>
      </c>
    </row>
    <row r="4" spans="1:19" x14ac:dyDescent="0.25">
      <c r="A4">
        <v>4.6179459491922925E-2</v>
      </c>
      <c r="B4" s="1" t="s">
        <v>116</v>
      </c>
      <c r="C4" s="4" t="s">
        <v>70</v>
      </c>
      <c r="D4" s="2" t="s">
        <v>37</v>
      </c>
      <c r="E4" s="2" t="s">
        <v>117</v>
      </c>
      <c r="F4" s="3" t="s">
        <v>118</v>
      </c>
      <c r="G4" s="3" t="s">
        <v>119</v>
      </c>
      <c r="H4" s="3">
        <f t="shared" si="0"/>
        <v>1</v>
      </c>
      <c r="I4" s="3" t="s">
        <v>20</v>
      </c>
      <c r="J4" s="3" t="s">
        <v>120</v>
      </c>
      <c r="K4" s="3" t="s">
        <v>23</v>
      </c>
      <c r="L4" s="3" t="s">
        <v>74</v>
      </c>
      <c r="M4" s="3" t="s">
        <v>24</v>
      </c>
      <c r="N4" s="3" t="s">
        <v>121</v>
      </c>
      <c r="O4" s="3" t="s">
        <v>122</v>
      </c>
      <c r="P4" s="3" t="s">
        <v>123</v>
      </c>
      <c r="Q4" s="3" t="s">
        <v>30</v>
      </c>
      <c r="R4" s="3" t="s">
        <v>71</v>
      </c>
      <c r="S4" s="5" t="s">
        <v>124</v>
      </c>
    </row>
    <row r="5" spans="1:19" x14ac:dyDescent="0.25">
      <c r="A5">
        <v>6.7390321683402865E-2</v>
      </c>
      <c r="B5" s="1" t="s">
        <v>196</v>
      </c>
      <c r="C5" s="4" t="s">
        <v>43</v>
      </c>
      <c r="D5" s="2" t="s">
        <v>18</v>
      </c>
      <c r="E5" s="2" t="s">
        <v>197</v>
      </c>
      <c r="F5" s="3" t="s">
        <v>198</v>
      </c>
      <c r="G5" s="3" t="s">
        <v>192</v>
      </c>
      <c r="H5" s="3">
        <f t="shared" si="0"/>
        <v>1</v>
      </c>
      <c r="I5" s="3" t="s">
        <v>45</v>
      </c>
      <c r="J5" s="3" t="s">
        <v>199</v>
      </c>
      <c r="K5" s="3" t="s">
        <v>511</v>
      </c>
      <c r="L5" s="3" t="s">
        <v>39</v>
      </c>
      <c r="M5" s="3" t="s">
        <v>201</v>
      </c>
      <c r="N5" s="3" t="s">
        <v>20</v>
      </c>
      <c r="O5" s="3" t="s">
        <v>202</v>
      </c>
      <c r="P5" s="3" t="s">
        <v>46</v>
      </c>
      <c r="Q5" s="3" t="s">
        <v>44</v>
      </c>
      <c r="R5" s="3" t="s">
        <v>71</v>
      </c>
      <c r="S5" s="5" t="s">
        <v>203</v>
      </c>
    </row>
    <row r="6" spans="1:19" x14ac:dyDescent="0.25">
      <c r="A6">
        <v>8.4832424651678839E-2</v>
      </c>
      <c r="B6" s="1" t="s">
        <v>304</v>
      </c>
      <c r="C6" s="4" t="s">
        <v>38</v>
      </c>
      <c r="D6" s="2" t="s">
        <v>18</v>
      </c>
      <c r="E6" s="2" t="s">
        <v>305</v>
      </c>
      <c r="F6" s="3" t="s">
        <v>299</v>
      </c>
      <c r="G6" s="3" t="s">
        <v>300</v>
      </c>
      <c r="H6" s="3">
        <f t="shared" si="0"/>
        <v>1</v>
      </c>
      <c r="I6" s="3" t="s">
        <v>53</v>
      </c>
      <c r="J6" s="3" t="s">
        <v>301</v>
      </c>
      <c r="K6" s="3" t="s">
        <v>512</v>
      </c>
      <c r="L6" s="3" t="s">
        <v>39</v>
      </c>
      <c r="M6" s="3" t="s">
        <v>52</v>
      </c>
      <c r="N6" s="3" t="s">
        <v>20</v>
      </c>
      <c r="O6" s="3" t="s">
        <v>303</v>
      </c>
      <c r="P6" s="3" t="s">
        <v>220</v>
      </c>
      <c r="Q6" s="3" t="s">
        <v>44</v>
      </c>
      <c r="R6" s="3" t="s">
        <v>71</v>
      </c>
      <c r="S6" s="5" t="s">
        <v>306</v>
      </c>
    </row>
    <row r="7" spans="1:19" x14ac:dyDescent="0.25">
      <c r="A7">
        <v>0.11893018635145036</v>
      </c>
      <c r="B7" s="1" t="s">
        <v>156</v>
      </c>
      <c r="C7" s="4" t="s">
        <v>38</v>
      </c>
      <c r="D7" s="2" t="s">
        <v>37</v>
      </c>
      <c r="E7" s="2" t="s">
        <v>157</v>
      </c>
      <c r="F7" s="3" t="s">
        <v>152</v>
      </c>
      <c r="G7" s="3" t="s">
        <v>153</v>
      </c>
      <c r="H7" s="3">
        <f t="shared" si="0"/>
        <v>1</v>
      </c>
      <c r="I7" s="3" t="s">
        <v>20</v>
      </c>
      <c r="J7" s="3" t="s">
        <v>154</v>
      </c>
      <c r="K7" s="3" t="s">
        <v>67</v>
      </c>
      <c r="L7" s="3" t="s">
        <v>39</v>
      </c>
      <c r="M7" s="3" t="s">
        <v>40</v>
      </c>
      <c r="N7" s="3" t="s">
        <v>20</v>
      </c>
      <c r="O7" s="3" t="s">
        <v>155</v>
      </c>
      <c r="P7" s="3" t="s">
        <v>67</v>
      </c>
      <c r="Q7" s="3" t="s">
        <v>44</v>
      </c>
      <c r="R7" s="3" t="s">
        <v>71</v>
      </c>
      <c r="S7" s="5" t="s">
        <v>158</v>
      </c>
    </row>
    <row r="8" spans="1:19" x14ac:dyDescent="0.25">
      <c r="A8">
        <v>0.18274629029934941</v>
      </c>
      <c r="B8" s="1" t="s">
        <v>239</v>
      </c>
      <c r="C8" s="4" t="s">
        <v>38</v>
      </c>
      <c r="D8" s="2" t="s">
        <v>50</v>
      </c>
      <c r="E8" s="2" t="s">
        <v>240</v>
      </c>
      <c r="F8" s="3" t="s">
        <v>241</v>
      </c>
      <c r="G8" s="3" t="s">
        <v>242</v>
      </c>
      <c r="H8" s="3">
        <f t="shared" si="0"/>
        <v>1</v>
      </c>
      <c r="I8" s="3" t="s">
        <v>125</v>
      </c>
      <c r="J8" s="3" t="s">
        <v>243</v>
      </c>
      <c r="K8" s="3" t="s">
        <v>55</v>
      </c>
      <c r="L8" s="3" t="s">
        <v>39</v>
      </c>
      <c r="M8" s="3" t="s">
        <v>40</v>
      </c>
      <c r="N8" s="3" t="s">
        <v>20</v>
      </c>
      <c r="O8" s="3" t="s">
        <v>244</v>
      </c>
      <c r="P8" s="3" t="s">
        <v>237</v>
      </c>
      <c r="Q8" s="3" t="s">
        <v>44</v>
      </c>
      <c r="R8" s="3" t="s">
        <v>71</v>
      </c>
      <c r="S8" s="5" t="s">
        <v>245</v>
      </c>
    </row>
    <row r="9" spans="1:19" x14ac:dyDescent="0.25">
      <c r="A9">
        <v>0.192840677384302</v>
      </c>
      <c r="B9" s="1" t="s">
        <v>132</v>
      </c>
      <c r="C9" s="4" t="s">
        <v>43</v>
      </c>
      <c r="D9" s="2" t="s">
        <v>50</v>
      </c>
      <c r="E9" s="2" t="s">
        <v>133</v>
      </c>
      <c r="F9" s="3" t="s">
        <v>134</v>
      </c>
      <c r="G9" s="3" t="s">
        <v>135</v>
      </c>
      <c r="H9" s="3">
        <f t="shared" si="0"/>
        <v>1</v>
      </c>
      <c r="I9" s="3" t="s">
        <v>20</v>
      </c>
      <c r="J9" s="3" t="s">
        <v>136</v>
      </c>
      <c r="K9" s="3" t="s">
        <v>28</v>
      </c>
      <c r="L9" s="3" t="s">
        <v>39</v>
      </c>
      <c r="M9" s="3" t="s">
        <v>52</v>
      </c>
      <c r="N9" s="3" t="s">
        <v>20</v>
      </c>
      <c r="O9" s="3" t="s">
        <v>36</v>
      </c>
      <c r="P9" s="3" t="s">
        <v>28</v>
      </c>
      <c r="Q9" s="3" t="s">
        <v>30</v>
      </c>
      <c r="R9" s="3" t="s">
        <v>71</v>
      </c>
      <c r="S9" s="5" t="s">
        <v>137</v>
      </c>
    </row>
    <row r="10" spans="1:19" x14ac:dyDescent="0.25">
      <c r="A10">
        <v>0.2035587105012322</v>
      </c>
      <c r="B10" s="1" t="s">
        <v>177</v>
      </c>
      <c r="C10" s="4" t="s">
        <v>31</v>
      </c>
      <c r="D10" s="2" t="s">
        <v>18</v>
      </c>
      <c r="E10" s="2" t="s">
        <v>178</v>
      </c>
      <c r="F10" s="3" t="s">
        <v>179</v>
      </c>
      <c r="G10" s="3" t="s">
        <v>140</v>
      </c>
      <c r="H10" s="3">
        <f t="shared" si="0"/>
        <v>1</v>
      </c>
      <c r="I10" s="3" t="s">
        <v>27</v>
      </c>
      <c r="J10" s="3" t="s">
        <v>180</v>
      </c>
      <c r="K10" s="3" t="s">
        <v>138</v>
      </c>
      <c r="L10" s="3" t="s">
        <v>74</v>
      </c>
      <c r="M10" s="3" t="s">
        <v>89</v>
      </c>
      <c r="N10" s="3" t="s">
        <v>20</v>
      </c>
      <c r="O10" s="3" t="s">
        <v>181</v>
      </c>
      <c r="P10" s="3" t="s">
        <v>138</v>
      </c>
      <c r="Q10" s="3" t="s">
        <v>44</v>
      </c>
      <c r="R10" s="3" t="s">
        <v>71</v>
      </c>
      <c r="S10" s="5" t="s">
        <v>182</v>
      </c>
    </row>
    <row r="11" spans="1:19" x14ac:dyDescent="0.25">
      <c r="A11">
        <v>0.20556913423791245</v>
      </c>
      <c r="B11" s="1" t="s">
        <v>233</v>
      </c>
      <c r="C11" s="4" t="s">
        <v>31</v>
      </c>
      <c r="D11" s="2" t="s">
        <v>50</v>
      </c>
      <c r="E11" s="2" t="s">
        <v>234</v>
      </c>
      <c r="F11" s="3" t="s">
        <v>230</v>
      </c>
      <c r="G11" s="3" t="s">
        <v>131</v>
      </c>
      <c r="H11" s="3">
        <f t="shared" si="0"/>
        <v>1</v>
      </c>
      <c r="I11" s="3" t="s">
        <v>77</v>
      </c>
      <c r="J11" s="3" t="s">
        <v>231</v>
      </c>
      <c r="K11" s="3" t="s">
        <v>229</v>
      </c>
      <c r="L11" s="3" t="s">
        <v>39</v>
      </c>
      <c r="M11" s="3" t="s">
        <v>40</v>
      </c>
      <c r="N11" s="3" t="s">
        <v>20</v>
      </c>
      <c r="O11" s="3" t="s">
        <v>232</v>
      </c>
      <c r="P11" s="3" t="s">
        <v>229</v>
      </c>
      <c r="Q11" s="3" t="s">
        <v>44</v>
      </c>
      <c r="R11" s="3" t="s">
        <v>71</v>
      </c>
      <c r="S11" s="5" t="s">
        <v>235</v>
      </c>
    </row>
    <row r="12" spans="1:19" x14ac:dyDescent="0.25">
      <c r="A12">
        <v>0.2093024942243028</v>
      </c>
      <c r="B12" s="1" t="s">
        <v>141</v>
      </c>
      <c r="C12" s="4" t="s">
        <v>17</v>
      </c>
      <c r="D12" s="2" t="s">
        <v>18</v>
      </c>
      <c r="E12" s="2" t="s">
        <v>142</v>
      </c>
      <c r="F12" s="3" t="s">
        <v>143</v>
      </c>
      <c r="G12" s="3" t="s">
        <v>144</v>
      </c>
      <c r="H12" s="3">
        <f t="shared" si="0"/>
        <v>1</v>
      </c>
      <c r="I12" s="3" t="s">
        <v>20</v>
      </c>
      <c r="J12" s="3" t="s">
        <v>145</v>
      </c>
      <c r="K12" s="3" t="s">
        <v>32</v>
      </c>
      <c r="L12" s="3" t="s">
        <v>74</v>
      </c>
      <c r="M12" s="3" t="s">
        <v>24</v>
      </c>
      <c r="N12" s="3" t="s">
        <v>25</v>
      </c>
      <c r="O12" s="3" t="s">
        <v>146</v>
      </c>
      <c r="P12" s="3" t="s">
        <v>147</v>
      </c>
      <c r="Q12" s="3" t="s">
        <v>30</v>
      </c>
      <c r="R12" s="3" t="s">
        <v>71</v>
      </c>
      <c r="S12" s="5" t="s">
        <v>148</v>
      </c>
    </row>
    <row r="13" spans="1:19" x14ac:dyDescent="0.25">
      <c r="A13">
        <v>0.21315038982618728</v>
      </c>
      <c r="B13" s="1" t="s">
        <v>257</v>
      </c>
      <c r="C13" s="4" t="s">
        <v>86</v>
      </c>
      <c r="D13" s="2" t="s">
        <v>50</v>
      </c>
      <c r="E13" s="2" t="s">
        <v>258</v>
      </c>
      <c r="F13" s="3" t="s">
        <v>259</v>
      </c>
      <c r="G13" s="3" t="s">
        <v>260</v>
      </c>
      <c r="H13" s="3">
        <f t="shared" si="0"/>
        <v>1</v>
      </c>
      <c r="I13" s="3" t="s">
        <v>219</v>
      </c>
      <c r="J13" s="3" t="s">
        <v>261</v>
      </c>
      <c r="K13" s="3" t="s">
        <v>56</v>
      </c>
      <c r="L13" s="3" t="s">
        <v>39</v>
      </c>
      <c r="M13" s="3" t="s">
        <v>52</v>
      </c>
      <c r="N13" s="3" t="s">
        <v>20</v>
      </c>
      <c r="O13" s="3" t="s">
        <v>262</v>
      </c>
      <c r="P13" s="3" t="s">
        <v>228</v>
      </c>
      <c r="Q13" s="3" t="s">
        <v>44</v>
      </c>
      <c r="R13" s="3" t="s">
        <v>71</v>
      </c>
      <c r="S13" s="5" t="s">
        <v>263</v>
      </c>
    </row>
    <row r="14" spans="1:19" x14ac:dyDescent="0.25">
      <c r="A14">
        <v>0.2177542245380627</v>
      </c>
      <c r="B14" s="1" t="s">
        <v>101</v>
      </c>
      <c r="C14" s="4" t="s">
        <v>43</v>
      </c>
      <c r="D14" s="2" t="s">
        <v>87</v>
      </c>
      <c r="E14" s="2" t="s">
        <v>20</v>
      </c>
      <c r="F14" s="3" t="s">
        <v>102</v>
      </c>
      <c r="G14" s="3" t="s">
        <v>103</v>
      </c>
      <c r="H14" s="3">
        <f t="shared" si="0"/>
        <v>1</v>
      </c>
      <c r="I14" s="3" t="s">
        <v>34</v>
      </c>
      <c r="J14" s="3" t="s">
        <v>104</v>
      </c>
      <c r="K14" s="3" t="s">
        <v>93</v>
      </c>
      <c r="L14" s="3" t="s">
        <v>39</v>
      </c>
      <c r="M14" s="3" t="s">
        <v>40</v>
      </c>
      <c r="N14" s="3" t="s">
        <v>20</v>
      </c>
      <c r="O14" s="3" t="s">
        <v>105</v>
      </c>
      <c r="P14" s="3" t="s">
        <v>93</v>
      </c>
      <c r="Q14" s="3" t="s">
        <v>44</v>
      </c>
      <c r="R14" s="3" t="s">
        <v>71</v>
      </c>
      <c r="S14" s="5" t="s">
        <v>106</v>
      </c>
    </row>
    <row r="15" spans="1:19" x14ac:dyDescent="0.25">
      <c r="A15">
        <v>0.25509493376586956</v>
      </c>
      <c r="B15" s="1" t="s">
        <v>293</v>
      </c>
      <c r="C15" s="4" t="s">
        <v>17</v>
      </c>
      <c r="D15" s="2" t="s">
        <v>18</v>
      </c>
      <c r="E15" s="2" t="s">
        <v>294</v>
      </c>
      <c r="F15" s="3" t="s">
        <v>295</v>
      </c>
      <c r="G15" s="3" t="s">
        <v>296</v>
      </c>
      <c r="H15" s="3">
        <f t="shared" si="0"/>
        <v>1</v>
      </c>
      <c r="I15" s="3" t="s">
        <v>45</v>
      </c>
      <c r="J15" s="3" t="s">
        <v>297</v>
      </c>
      <c r="K15" s="3" t="s">
        <v>185</v>
      </c>
      <c r="L15" s="3" t="s">
        <v>39</v>
      </c>
      <c r="M15" s="3" t="s">
        <v>29</v>
      </c>
      <c r="N15" s="3" t="s">
        <v>20</v>
      </c>
      <c r="O15" s="3" t="s">
        <v>20</v>
      </c>
      <c r="P15" s="3" t="s">
        <v>20</v>
      </c>
      <c r="Q15" s="3" t="s">
        <v>44</v>
      </c>
      <c r="R15" s="3" t="s">
        <v>71</v>
      </c>
      <c r="S15" s="5" t="s">
        <v>298</v>
      </c>
    </row>
    <row r="16" spans="1:19" x14ac:dyDescent="0.25">
      <c r="A16">
        <v>0.27152938335506527</v>
      </c>
      <c r="B16" s="1" t="s">
        <v>210</v>
      </c>
      <c r="C16" s="4" t="s">
        <v>33</v>
      </c>
      <c r="D16" s="2" t="s">
        <v>18</v>
      </c>
      <c r="E16" s="2" t="s">
        <v>211</v>
      </c>
      <c r="F16" s="3" t="s">
        <v>212</v>
      </c>
      <c r="G16" s="3" t="s">
        <v>213</v>
      </c>
      <c r="H16" s="3">
        <f t="shared" si="0"/>
        <v>1</v>
      </c>
      <c r="I16" s="3" t="s">
        <v>214</v>
      </c>
      <c r="J16" s="3" t="s">
        <v>215</v>
      </c>
      <c r="K16" s="3" t="s">
        <v>49</v>
      </c>
      <c r="L16" s="3" t="s">
        <v>91</v>
      </c>
      <c r="M16" s="3" t="s">
        <v>92</v>
      </c>
      <c r="N16" s="3" t="s">
        <v>216</v>
      </c>
      <c r="O16" s="3" t="s">
        <v>217</v>
      </c>
      <c r="P16" s="3" t="s">
        <v>49</v>
      </c>
      <c r="Q16" s="3" t="s">
        <v>44</v>
      </c>
      <c r="R16" s="3" t="s">
        <v>71</v>
      </c>
      <c r="S16" s="5" t="s">
        <v>218</v>
      </c>
    </row>
    <row r="17" spans="1:19" x14ac:dyDescent="0.25">
      <c r="A17">
        <v>0.29554845873684954</v>
      </c>
      <c r="B17" s="1" t="s">
        <v>221</v>
      </c>
      <c r="C17" s="4" t="s">
        <v>17</v>
      </c>
      <c r="D17" s="2" t="s">
        <v>37</v>
      </c>
      <c r="E17" s="2" t="s">
        <v>222</v>
      </c>
      <c r="F17" s="3" t="s">
        <v>223</v>
      </c>
      <c r="G17" s="3" t="s">
        <v>224</v>
      </c>
      <c r="H17" s="3">
        <f t="shared" si="0"/>
        <v>1</v>
      </c>
      <c r="I17" s="3" t="s">
        <v>20</v>
      </c>
      <c r="J17" s="3" t="s">
        <v>225</v>
      </c>
      <c r="K17" s="3" t="s">
        <v>220</v>
      </c>
      <c r="L17" s="3" t="s">
        <v>108</v>
      </c>
      <c r="M17" s="3" t="s">
        <v>24</v>
      </c>
      <c r="N17" s="3" t="s">
        <v>109</v>
      </c>
      <c r="O17" s="3" t="s">
        <v>226</v>
      </c>
      <c r="P17" s="3" t="s">
        <v>220</v>
      </c>
      <c r="Q17" s="3" t="s">
        <v>30</v>
      </c>
      <c r="R17" s="3" t="s">
        <v>71</v>
      </c>
      <c r="S17" s="5" t="s">
        <v>227</v>
      </c>
    </row>
    <row r="18" spans="1:19" x14ac:dyDescent="0.25">
      <c r="A18">
        <v>0.32450560955605123</v>
      </c>
      <c r="B18" s="1" t="s">
        <v>171</v>
      </c>
      <c r="C18" s="4" t="s">
        <v>17</v>
      </c>
      <c r="D18" s="2" t="s">
        <v>18</v>
      </c>
      <c r="E18" s="2" t="s">
        <v>19</v>
      </c>
      <c r="F18" s="3" t="s">
        <v>172</v>
      </c>
      <c r="G18" s="3" t="s">
        <v>173</v>
      </c>
      <c r="H18" s="3">
        <f t="shared" si="0"/>
        <v>1</v>
      </c>
      <c r="I18" s="3" t="s">
        <v>113</v>
      </c>
      <c r="J18" s="3" t="s">
        <v>174</v>
      </c>
      <c r="K18" s="3" t="s">
        <v>67</v>
      </c>
      <c r="L18" s="3" t="s">
        <v>39</v>
      </c>
      <c r="M18" s="3" t="s">
        <v>40</v>
      </c>
      <c r="N18" s="3" t="s">
        <v>20</v>
      </c>
      <c r="O18" s="3" t="s">
        <v>175</v>
      </c>
      <c r="P18" s="3" t="s">
        <v>32</v>
      </c>
      <c r="Q18" s="3" t="s">
        <v>44</v>
      </c>
      <c r="R18" s="3" t="s">
        <v>71</v>
      </c>
      <c r="S18" s="5" t="s">
        <v>176</v>
      </c>
    </row>
    <row r="19" spans="1:19" x14ac:dyDescent="0.25">
      <c r="A19">
        <v>0.3689697016623088</v>
      </c>
      <c r="B19" s="1" t="s">
        <v>204</v>
      </c>
      <c r="C19" s="4" t="s">
        <v>38</v>
      </c>
      <c r="D19" s="2" t="s">
        <v>69</v>
      </c>
      <c r="E19" s="2" t="s">
        <v>205</v>
      </c>
      <c r="F19" s="3" t="s">
        <v>206</v>
      </c>
      <c r="G19" s="3" t="s">
        <v>47</v>
      </c>
      <c r="H19" s="3">
        <f t="shared" si="0"/>
        <v>1</v>
      </c>
      <c r="I19" s="3" t="s">
        <v>48</v>
      </c>
      <c r="J19" s="3" t="s">
        <v>207</v>
      </c>
      <c r="K19" s="3" t="s">
        <v>49</v>
      </c>
      <c r="L19" s="3" t="s">
        <v>39</v>
      </c>
      <c r="M19" s="3" t="s">
        <v>40</v>
      </c>
      <c r="N19" s="3" t="s">
        <v>20</v>
      </c>
      <c r="O19" s="3" t="s">
        <v>208</v>
      </c>
      <c r="P19" s="3" t="s">
        <v>49</v>
      </c>
      <c r="Q19" s="3" t="s">
        <v>44</v>
      </c>
      <c r="R19" s="3" t="s">
        <v>71</v>
      </c>
      <c r="S19" s="5" t="s">
        <v>209</v>
      </c>
    </row>
    <row r="20" spans="1:19" x14ac:dyDescent="0.25">
      <c r="A20">
        <v>0.37612113927005786</v>
      </c>
      <c r="B20" s="1" t="s">
        <v>246</v>
      </c>
      <c r="C20" s="4" t="s">
        <v>31</v>
      </c>
      <c r="D20" s="2" t="s">
        <v>18</v>
      </c>
      <c r="E20" s="2" t="s">
        <v>247</v>
      </c>
      <c r="F20" s="3" t="s">
        <v>248</v>
      </c>
      <c r="G20" s="3" t="s">
        <v>249</v>
      </c>
      <c r="H20" s="3">
        <f t="shared" si="0"/>
        <v>1</v>
      </c>
      <c r="I20" s="3" t="s">
        <v>113</v>
      </c>
      <c r="J20" s="3" t="s">
        <v>250</v>
      </c>
      <c r="K20" s="3" t="s">
        <v>56</v>
      </c>
      <c r="L20" s="3" t="s">
        <v>39</v>
      </c>
      <c r="M20" s="3" t="s">
        <v>40</v>
      </c>
      <c r="N20" s="3" t="s">
        <v>20</v>
      </c>
      <c r="O20" s="3" t="s">
        <v>252</v>
      </c>
      <c r="P20" s="3" t="s">
        <v>88</v>
      </c>
      <c r="Q20" s="3" t="s">
        <v>44</v>
      </c>
      <c r="R20" s="3" t="s">
        <v>71</v>
      </c>
      <c r="S20" s="5" t="s">
        <v>253</v>
      </c>
    </row>
    <row r="21" spans="1:19" x14ac:dyDescent="0.25">
      <c r="A21">
        <v>0.37830932271959716</v>
      </c>
      <c r="B21" s="1" t="s">
        <v>79</v>
      </c>
      <c r="C21" s="4" t="s">
        <v>31</v>
      </c>
      <c r="D21" s="2" t="s">
        <v>50</v>
      </c>
      <c r="E21" s="2" t="s">
        <v>80</v>
      </c>
      <c r="F21" s="3" t="s">
        <v>81</v>
      </c>
      <c r="G21" s="3" t="s">
        <v>82</v>
      </c>
      <c r="H21" s="3">
        <f t="shared" si="0"/>
        <v>1</v>
      </c>
      <c r="I21" s="3" t="s">
        <v>77</v>
      </c>
      <c r="J21" s="3" t="s">
        <v>83</v>
      </c>
      <c r="K21" s="3" t="s">
        <v>78</v>
      </c>
      <c r="L21" s="3" t="s">
        <v>39</v>
      </c>
      <c r="M21" s="3" t="s">
        <v>52</v>
      </c>
      <c r="N21" s="3" t="s">
        <v>20</v>
      </c>
      <c r="O21" s="3" t="s">
        <v>84</v>
      </c>
      <c r="P21" s="3" t="s">
        <v>76</v>
      </c>
      <c r="Q21" s="3" t="s">
        <v>44</v>
      </c>
      <c r="R21" s="3" t="s">
        <v>71</v>
      </c>
      <c r="S21" s="5" t="s">
        <v>85</v>
      </c>
    </row>
    <row r="22" spans="1:19" x14ac:dyDescent="0.25">
      <c r="A22">
        <v>0.39752767997949245</v>
      </c>
      <c r="B22" s="1" t="s">
        <v>266</v>
      </c>
      <c r="C22" s="4" t="s">
        <v>38</v>
      </c>
      <c r="D22" s="2" t="s">
        <v>50</v>
      </c>
      <c r="E22" s="2" t="s">
        <v>267</v>
      </c>
      <c r="F22" s="3" t="s">
        <v>268</v>
      </c>
      <c r="G22" s="3" t="s">
        <v>269</v>
      </c>
      <c r="H22" s="3">
        <f t="shared" si="0"/>
        <v>1</v>
      </c>
      <c r="I22" s="3" t="s">
        <v>20</v>
      </c>
      <c r="J22" s="3" t="s">
        <v>270</v>
      </c>
      <c r="K22" s="3" t="s">
        <v>265</v>
      </c>
      <c r="L22" s="3" t="s">
        <v>39</v>
      </c>
      <c r="M22" s="3" t="s">
        <v>52</v>
      </c>
      <c r="N22" s="3" t="s">
        <v>20</v>
      </c>
      <c r="O22" s="3" t="s">
        <v>271</v>
      </c>
      <c r="P22" s="3" t="s">
        <v>265</v>
      </c>
      <c r="Q22" s="3" t="s">
        <v>44</v>
      </c>
      <c r="R22" s="3" t="s">
        <v>71</v>
      </c>
      <c r="S22" s="5" t="s">
        <v>272</v>
      </c>
    </row>
    <row r="23" spans="1:19" x14ac:dyDescent="0.25">
      <c r="A23">
        <v>0.41957996209694726</v>
      </c>
      <c r="B23" s="1" t="s">
        <v>94</v>
      </c>
      <c r="C23" s="4" t="s">
        <v>33</v>
      </c>
      <c r="D23" s="2" t="s">
        <v>50</v>
      </c>
      <c r="E23" s="2" t="s">
        <v>95</v>
      </c>
      <c r="F23" s="3" t="s">
        <v>96</v>
      </c>
      <c r="G23" s="3" t="s">
        <v>97</v>
      </c>
      <c r="H23" s="3">
        <f t="shared" si="0"/>
        <v>1</v>
      </c>
      <c r="I23" s="3" t="s">
        <v>41</v>
      </c>
      <c r="J23" s="3" t="s">
        <v>98</v>
      </c>
      <c r="K23" s="3" t="s">
        <v>93</v>
      </c>
      <c r="L23" s="3" t="s">
        <v>39</v>
      </c>
      <c r="M23" s="3" t="s">
        <v>40</v>
      </c>
      <c r="N23" s="3" t="s">
        <v>20</v>
      </c>
      <c r="O23" s="3" t="s">
        <v>99</v>
      </c>
      <c r="P23" s="3" t="s">
        <v>93</v>
      </c>
      <c r="Q23" s="3" t="s">
        <v>44</v>
      </c>
      <c r="R23" s="3" t="s">
        <v>71</v>
      </c>
      <c r="S23" s="5" t="s">
        <v>100</v>
      </c>
    </row>
    <row r="24" spans="1:19" x14ac:dyDescent="0.25">
      <c r="A24">
        <v>0.44610020743295464</v>
      </c>
      <c r="B24" s="1" t="s">
        <v>188</v>
      </c>
      <c r="C24" s="4" t="s">
        <v>17</v>
      </c>
      <c r="D24" s="2" t="s">
        <v>151</v>
      </c>
      <c r="E24" s="2" t="s">
        <v>189</v>
      </c>
      <c r="F24" s="3" t="s">
        <v>183</v>
      </c>
      <c r="G24" s="3" t="s">
        <v>184</v>
      </c>
      <c r="H24" s="3">
        <f t="shared" si="0"/>
        <v>1</v>
      </c>
      <c r="I24" s="3" t="s">
        <v>185</v>
      </c>
      <c r="J24" s="3" t="s">
        <v>186</v>
      </c>
      <c r="K24" s="3" t="s">
        <v>138</v>
      </c>
      <c r="L24" s="3" t="s">
        <v>39</v>
      </c>
      <c r="M24" s="3" t="s">
        <v>40</v>
      </c>
      <c r="N24" s="3" t="s">
        <v>20</v>
      </c>
      <c r="O24" s="3" t="s">
        <v>187</v>
      </c>
      <c r="P24" s="3" t="s">
        <v>138</v>
      </c>
      <c r="Q24" s="3" t="s">
        <v>44</v>
      </c>
      <c r="R24" s="3" t="s">
        <v>71</v>
      </c>
      <c r="S24" s="5" t="s">
        <v>190</v>
      </c>
    </row>
    <row r="25" spans="1:19" x14ac:dyDescent="0.25">
      <c r="A25">
        <v>0.47808952137463856</v>
      </c>
      <c r="B25" s="1" t="s">
        <v>57</v>
      </c>
      <c r="C25" s="4" t="s">
        <v>43</v>
      </c>
      <c r="D25" s="2" t="s">
        <v>58</v>
      </c>
      <c r="E25" s="2" t="s">
        <v>20</v>
      </c>
      <c r="F25" s="3" t="s">
        <v>59</v>
      </c>
      <c r="G25" s="3" t="s">
        <v>60</v>
      </c>
      <c r="H25" s="3">
        <f t="shared" si="0"/>
        <v>1</v>
      </c>
      <c r="I25" s="3" t="s">
        <v>48</v>
      </c>
      <c r="J25" s="3" t="s">
        <v>61</v>
      </c>
      <c r="K25" s="3" t="s">
        <v>62</v>
      </c>
      <c r="L25" s="3" t="s">
        <v>39</v>
      </c>
      <c r="M25" s="3" t="s">
        <v>63</v>
      </c>
      <c r="N25" s="3" t="s">
        <v>20</v>
      </c>
      <c r="O25" s="3" t="s">
        <v>64</v>
      </c>
      <c r="P25" s="3" t="s">
        <v>23</v>
      </c>
      <c r="Q25" s="3" t="s">
        <v>44</v>
      </c>
      <c r="R25" s="3" t="s">
        <v>22</v>
      </c>
      <c r="S25" s="5" t="s">
        <v>65</v>
      </c>
    </row>
    <row r="26" spans="1:19" x14ac:dyDescent="0.25">
      <c r="A26">
        <v>0.48106491228364423</v>
      </c>
      <c r="B26" s="1" t="s">
        <v>164</v>
      </c>
      <c r="C26" s="4" t="s">
        <v>17</v>
      </c>
      <c r="D26" s="2" t="s">
        <v>18</v>
      </c>
      <c r="E26" s="2" t="s">
        <v>165</v>
      </c>
      <c r="F26" s="3" t="s">
        <v>166</v>
      </c>
      <c r="G26" s="3" t="s">
        <v>167</v>
      </c>
      <c r="H26" s="3">
        <f t="shared" si="0"/>
        <v>1</v>
      </c>
      <c r="I26" s="3" t="s">
        <v>20</v>
      </c>
      <c r="J26" s="3" t="s">
        <v>168</v>
      </c>
      <c r="K26" s="3" t="s">
        <v>67</v>
      </c>
      <c r="L26" s="3" t="s">
        <v>39</v>
      </c>
      <c r="M26" s="3" t="s">
        <v>40</v>
      </c>
      <c r="N26" s="3" t="s">
        <v>20</v>
      </c>
      <c r="O26" s="3" t="s">
        <v>169</v>
      </c>
      <c r="P26" s="3" t="s">
        <v>67</v>
      </c>
      <c r="Q26" s="3" t="s">
        <v>44</v>
      </c>
      <c r="R26" s="3" t="s">
        <v>71</v>
      </c>
      <c r="S26" s="5" t="s">
        <v>170</v>
      </c>
    </row>
    <row r="27" spans="1:19" x14ac:dyDescent="0.25">
      <c r="A27">
        <v>4.9968028255064079E-3</v>
      </c>
      <c r="B27" s="1" t="s">
        <v>330</v>
      </c>
      <c r="C27" s="4" t="s">
        <v>314</v>
      </c>
      <c r="D27" s="2" t="s">
        <v>72</v>
      </c>
      <c r="E27" s="2" t="s">
        <v>329</v>
      </c>
      <c r="F27" s="3" t="s">
        <v>288</v>
      </c>
      <c r="G27" s="3" t="s">
        <v>289</v>
      </c>
      <c r="H27" s="3">
        <f t="shared" si="0"/>
        <v>1</v>
      </c>
      <c r="I27" s="3" t="s">
        <v>219</v>
      </c>
      <c r="J27" s="3" t="s">
        <v>290</v>
      </c>
      <c r="K27" s="3" t="s">
        <v>75</v>
      </c>
      <c r="L27" s="3" t="s">
        <v>111</v>
      </c>
      <c r="M27" s="3" t="s">
        <v>112</v>
      </c>
      <c r="N27" s="3" t="s">
        <v>110</v>
      </c>
      <c r="O27" s="3" t="s">
        <v>292</v>
      </c>
      <c r="P27" s="3" t="s">
        <v>67</v>
      </c>
      <c r="Q27" s="3" t="s">
        <v>44</v>
      </c>
      <c r="R27" s="3" t="s">
        <v>71</v>
      </c>
      <c r="S27" s="5" t="s">
        <v>328</v>
      </c>
    </row>
    <row r="28" spans="1:19" x14ac:dyDescent="0.25">
      <c r="A28">
        <v>1.5389876176173489E-2</v>
      </c>
      <c r="B28" s="1" t="s">
        <v>411</v>
      </c>
      <c r="C28" s="4" t="s">
        <v>318</v>
      </c>
      <c r="D28" s="2" t="s">
        <v>18</v>
      </c>
      <c r="E28" s="2" t="s">
        <v>410</v>
      </c>
      <c r="F28" s="3" t="s">
        <v>409</v>
      </c>
      <c r="G28" s="3" t="s">
        <v>408</v>
      </c>
      <c r="H28" s="3">
        <f t="shared" si="0"/>
        <v>1</v>
      </c>
      <c r="I28" s="3" t="s">
        <v>20</v>
      </c>
      <c r="J28" s="3" t="s">
        <v>407</v>
      </c>
      <c r="K28" s="3" t="s">
        <v>23</v>
      </c>
      <c r="L28" s="3" t="s">
        <v>74</v>
      </c>
      <c r="M28" s="3" t="s">
        <v>24</v>
      </c>
      <c r="N28" s="3" t="s">
        <v>110</v>
      </c>
      <c r="O28" s="3" t="s">
        <v>406</v>
      </c>
      <c r="P28" s="3" t="s">
        <v>405</v>
      </c>
      <c r="Q28" s="3" t="s">
        <v>26</v>
      </c>
      <c r="R28" s="3" t="s">
        <v>71</v>
      </c>
      <c r="S28" s="5" t="s">
        <v>404</v>
      </c>
    </row>
    <row r="29" spans="1:19" x14ac:dyDescent="0.25">
      <c r="A29">
        <v>3.4666901733722777E-2</v>
      </c>
      <c r="B29" s="1" t="s">
        <v>473</v>
      </c>
      <c r="C29" s="4" t="s">
        <v>320</v>
      </c>
      <c r="D29" s="2" t="s">
        <v>18</v>
      </c>
      <c r="E29" s="2" t="s">
        <v>472</v>
      </c>
      <c r="F29" s="3" t="s">
        <v>470</v>
      </c>
      <c r="G29" s="3" t="s">
        <v>469</v>
      </c>
      <c r="H29" s="3">
        <f t="shared" si="0"/>
        <v>1</v>
      </c>
      <c r="I29" s="3" t="s">
        <v>283</v>
      </c>
      <c r="J29" s="3" t="s">
        <v>468</v>
      </c>
      <c r="K29" s="3" t="s">
        <v>73</v>
      </c>
      <c r="L29" s="3" t="s">
        <v>39</v>
      </c>
      <c r="M29" s="3" t="s">
        <v>40</v>
      </c>
      <c r="N29" s="3" t="s">
        <v>20</v>
      </c>
      <c r="O29" s="3" t="s">
        <v>467</v>
      </c>
      <c r="P29" s="3" t="s">
        <v>73</v>
      </c>
      <c r="Q29" s="3" t="s">
        <v>44</v>
      </c>
      <c r="R29" s="3" t="s">
        <v>71</v>
      </c>
      <c r="S29" s="5" t="s">
        <v>471</v>
      </c>
    </row>
    <row r="30" spans="1:19" x14ac:dyDescent="0.25">
      <c r="A30">
        <v>4.7713183566303718E-2</v>
      </c>
      <c r="B30" s="1" t="s">
        <v>342</v>
      </c>
      <c r="C30" s="4" t="s">
        <v>315</v>
      </c>
      <c r="D30" s="2" t="s">
        <v>37</v>
      </c>
      <c r="E30" s="2" t="s">
        <v>341</v>
      </c>
      <c r="F30" s="3" t="s">
        <v>340</v>
      </c>
      <c r="G30" s="3" t="s">
        <v>339</v>
      </c>
      <c r="H30" s="3">
        <f t="shared" si="0"/>
        <v>1</v>
      </c>
      <c r="I30" s="3" t="s">
        <v>27</v>
      </c>
      <c r="J30" s="3" t="s">
        <v>338</v>
      </c>
      <c r="K30" s="3" t="s">
        <v>265</v>
      </c>
      <c r="L30" s="3" t="s">
        <v>74</v>
      </c>
      <c r="M30" s="3" t="s">
        <v>89</v>
      </c>
      <c r="N30" s="3" t="s">
        <v>20</v>
      </c>
      <c r="O30" s="3" t="s">
        <v>337</v>
      </c>
      <c r="P30" s="3" t="s">
        <v>88</v>
      </c>
      <c r="Q30" s="3" t="s">
        <v>44</v>
      </c>
      <c r="R30" s="3" t="s">
        <v>71</v>
      </c>
      <c r="S30" s="5" t="s">
        <v>336</v>
      </c>
    </row>
    <row r="31" spans="1:19" x14ac:dyDescent="0.25">
      <c r="A31">
        <v>5.4623526957417234E-2</v>
      </c>
      <c r="B31" s="1" t="s">
        <v>435</v>
      </c>
      <c r="C31" s="4" t="s">
        <v>314</v>
      </c>
      <c r="D31" s="2" t="s">
        <v>18</v>
      </c>
      <c r="E31" s="2" t="s">
        <v>434</v>
      </c>
      <c r="F31" s="3" t="s">
        <v>433</v>
      </c>
      <c r="G31" s="3" t="s">
        <v>432</v>
      </c>
      <c r="H31" s="3">
        <f t="shared" si="0"/>
        <v>1</v>
      </c>
      <c r="I31" s="3" t="s">
        <v>20</v>
      </c>
      <c r="J31" s="3" t="s">
        <v>431</v>
      </c>
      <c r="K31" s="3" t="s">
        <v>23</v>
      </c>
      <c r="L31" s="3" t="s">
        <v>74</v>
      </c>
      <c r="M31" s="3" t="s">
        <v>24</v>
      </c>
      <c r="N31" s="3" t="s">
        <v>35</v>
      </c>
      <c r="O31" s="3" t="s">
        <v>126</v>
      </c>
      <c r="P31" s="3" t="s">
        <v>127</v>
      </c>
      <c r="Q31" s="3" t="s">
        <v>30</v>
      </c>
      <c r="R31" s="3" t="s">
        <v>71</v>
      </c>
      <c r="S31" s="5" t="s">
        <v>430</v>
      </c>
    </row>
    <row r="32" spans="1:19" x14ac:dyDescent="0.25">
      <c r="A32">
        <v>6.9131704113981729E-2</v>
      </c>
      <c r="B32" s="1" t="s">
        <v>386</v>
      </c>
      <c r="C32" s="4" t="s">
        <v>313</v>
      </c>
      <c r="D32" s="2" t="s">
        <v>50</v>
      </c>
      <c r="E32" s="2" t="s">
        <v>385</v>
      </c>
      <c r="F32" s="3" t="s">
        <v>383</v>
      </c>
      <c r="G32" s="3" t="s">
        <v>382</v>
      </c>
      <c r="H32" s="3">
        <f t="shared" si="0"/>
        <v>1</v>
      </c>
      <c r="I32" s="3" t="s">
        <v>149</v>
      </c>
      <c r="J32" s="3" t="s">
        <v>381</v>
      </c>
      <c r="K32" s="3" t="s">
        <v>138</v>
      </c>
      <c r="L32" s="3" t="s">
        <v>39</v>
      </c>
      <c r="M32" s="3" t="s">
        <v>380</v>
      </c>
      <c r="N32" s="3" t="s">
        <v>20</v>
      </c>
      <c r="O32" s="3" t="s">
        <v>379</v>
      </c>
      <c r="P32" s="3" t="s">
        <v>138</v>
      </c>
      <c r="Q32" s="3" t="s">
        <v>44</v>
      </c>
      <c r="R32" s="3" t="s">
        <v>71</v>
      </c>
      <c r="S32" s="5" t="s">
        <v>384</v>
      </c>
    </row>
    <row r="33" spans="1:19" x14ac:dyDescent="0.25">
      <c r="A33">
        <v>8.1166157170920239E-2</v>
      </c>
      <c r="B33" s="1" t="s">
        <v>393</v>
      </c>
      <c r="C33" s="4" t="s">
        <v>314</v>
      </c>
      <c r="D33" s="2" t="s">
        <v>18</v>
      </c>
      <c r="E33" s="2" t="s">
        <v>392</v>
      </c>
      <c r="F33" s="3" t="s">
        <v>390</v>
      </c>
      <c r="G33" s="3" t="s">
        <v>389</v>
      </c>
      <c r="H33" s="3">
        <f t="shared" si="0"/>
        <v>1</v>
      </c>
      <c r="I33" s="3" t="s">
        <v>139</v>
      </c>
      <c r="J33" s="3" t="s">
        <v>388</v>
      </c>
      <c r="K33" s="3" t="s">
        <v>67</v>
      </c>
      <c r="L33" s="3" t="s">
        <v>74</v>
      </c>
      <c r="M33" s="3" t="s">
        <v>89</v>
      </c>
      <c r="N33" s="3" t="s">
        <v>20</v>
      </c>
      <c r="O33" s="3" t="s">
        <v>387</v>
      </c>
      <c r="P33" s="3" t="s">
        <v>32</v>
      </c>
      <c r="Q33" s="3" t="s">
        <v>44</v>
      </c>
      <c r="R33" s="3" t="s">
        <v>71</v>
      </c>
      <c r="S33" s="5" t="s">
        <v>391</v>
      </c>
    </row>
    <row r="34" spans="1:19" x14ac:dyDescent="0.25">
      <c r="A34">
        <v>0.11638508863059249</v>
      </c>
      <c r="B34" s="1" t="s">
        <v>353</v>
      </c>
      <c r="C34" s="4" t="s">
        <v>315</v>
      </c>
      <c r="D34" s="2" t="s">
        <v>18</v>
      </c>
      <c r="E34" s="2" t="s">
        <v>352</v>
      </c>
      <c r="F34" s="3" t="s">
        <v>350</v>
      </c>
      <c r="G34" s="3" t="s">
        <v>316</v>
      </c>
      <c r="H34" s="3">
        <f t="shared" ref="H34:H51" si="1">IF(G34=G33,0,1)</f>
        <v>1</v>
      </c>
      <c r="I34" s="3" t="s">
        <v>125</v>
      </c>
      <c r="J34" s="3" t="s">
        <v>349</v>
      </c>
      <c r="K34" s="3" t="s">
        <v>228</v>
      </c>
      <c r="L34" s="3" t="s">
        <v>39</v>
      </c>
      <c r="M34" s="3" t="s">
        <v>40</v>
      </c>
      <c r="N34" s="3" t="s">
        <v>20</v>
      </c>
      <c r="O34" s="3" t="s">
        <v>317</v>
      </c>
      <c r="P34" s="3" t="s">
        <v>51</v>
      </c>
      <c r="Q34" s="3" t="s">
        <v>44</v>
      </c>
      <c r="R34" s="3" t="s">
        <v>71</v>
      </c>
      <c r="S34" s="5" t="s">
        <v>351</v>
      </c>
    </row>
    <row r="35" spans="1:19" x14ac:dyDescent="0.25">
      <c r="A35">
        <v>0.12916005134734632</v>
      </c>
      <c r="B35" s="1" t="s">
        <v>115</v>
      </c>
      <c r="C35" s="4" t="s">
        <v>319</v>
      </c>
      <c r="D35" s="2" t="s">
        <v>37</v>
      </c>
      <c r="E35" s="2" t="s">
        <v>447</v>
      </c>
      <c r="F35" s="3" t="s">
        <v>446</v>
      </c>
      <c r="G35" s="3" t="s">
        <v>445</v>
      </c>
      <c r="H35" s="3">
        <f t="shared" si="1"/>
        <v>1</v>
      </c>
      <c r="I35" s="3" t="s">
        <v>77</v>
      </c>
      <c r="J35" s="3" t="s">
        <v>444</v>
      </c>
      <c r="K35" s="3" t="s">
        <v>93</v>
      </c>
      <c r="L35" s="3" t="s">
        <v>39</v>
      </c>
      <c r="M35" s="3" t="s">
        <v>40</v>
      </c>
      <c r="N35" s="3" t="s">
        <v>20</v>
      </c>
      <c r="O35" s="3" t="s">
        <v>443</v>
      </c>
      <c r="P35" s="3" t="s">
        <v>90</v>
      </c>
      <c r="Q35" s="3" t="s">
        <v>44</v>
      </c>
      <c r="R35" s="3" t="s">
        <v>71</v>
      </c>
      <c r="S35" s="5" t="s">
        <v>442</v>
      </c>
    </row>
    <row r="36" spans="1:19" x14ac:dyDescent="0.25">
      <c r="A36">
        <v>0.15445578169121443</v>
      </c>
      <c r="B36" s="1" t="s">
        <v>396</v>
      </c>
      <c r="C36" s="4" t="s">
        <v>315</v>
      </c>
      <c r="D36" s="2" t="s">
        <v>18</v>
      </c>
      <c r="E36" s="2" t="s">
        <v>395</v>
      </c>
      <c r="F36" s="3" t="s">
        <v>160</v>
      </c>
      <c r="G36" s="3" t="s">
        <v>161</v>
      </c>
      <c r="H36" s="3">
        <f t="shared" si="1"/>
        <v>1</v>
      </c>
      <c r="I36" s="3" t="s">
        <v>20</v>
      </c>
      <c r="J36" s="3" t="s">
        <v>162</v>
      </c>
      <c r="K36" s="3" t="s">
        <v>67</v>
      </c>
      <c r="L36" s="3" t="s">
        <v>39</v>
      </c>
      <c r="M36" s="3" t="s">
        <v>40</v>
      </c>
      <c r="N36" s="3" t="s">
        <v>20</v>
      </c>
      <c r="O36" s="3" t="s">
        <v>163</v>
      </c>
      <c r="P36" s="3" t="s">
        <v>67</v>
      </c>
      <c r="Q36" s="3" t="s">
        <v>44</v>
      </c>
      <c r="R36" s="3" t="s">
        <v>71</v>
      </c>
      <c r="S36" s="5" t="s">
        <v>394</v>
      </c>
    </row>
    <row r="37" spans="1:19" x14ac:dyDescent="0.25">
      <c r="A37">
        <v>0.16281807418485239</v>
      </c>
      <c r="B37" s="1" t="s">
        <v>459</v>
      </c>
      <c r="C37" s="4" t="s">
        <v>315</v>
      </c>
      <c r="D37" s="2" t="s">
        <v>151</v>
      </c>
      <c r="E37" s="2" t="s">
        <v>458</v>
      </c>
      <c r="F37" s="3" t="s">
        <v>457</v>
      </c>
      <c r="G37" s="3" t="s">
        <v>456</v>
      </c>
      <c r="H37" s="3">
        <f t="shared" si="1"/>
        <v>1</v>
      </c>
      <c r="I37" s="3" t="s">
        <v>264</v>
      </c>
      <c r="J37" s="3" t="s">
        <v>455</v>
      </c>
      <c r="K37" s="3" t="s">
        <v>88</v>
      </c>
      <c r="L37" s="3" t="s">
        <v>39</v>
      </c>
      <c r="M37" s="3" t="s">
        <v>40</v>
      </c>
      <c r="N37" s="3" t="s">
        <v>20</v>
      </c>
      <c r="O37" s="3" t="s">
        <v>454</v>
      </c>
      <c r="P37" s="3" t="s">
        <v>88</v>
      </c>
      <c r="Q37" s="3" t="s">
        <v>44</v>
      </c>
      <c r="R37" s="3" t="s">
        <v>71</v>
      </c>
      <c r="S37" s="5" t="s">
        <v>453</v>
      </c>
    </row>
    <row r="38" spans="1:19" x14ac:dyDescent="0.25">
      <c r="A38">
        <v>0.19690727539453168</v>
      </c>
      <c r="B38" s="1" t="s">
        <v>403</v>
      </c>
      <c r="C38" s="4" t="s">
        <v>313</v>
      </c>
      <c r="D38" s="2" t="s">
        <v>18</v>
      </c>
      <c r="E38" s="2" t="s">
        <v>402</v>
      </c>
      <c r="F38" s="3" t="s">
        <v>401</v>
      </c>
      <c r="G38" s="3" t="s">
        <v>400</v>
      </c>
      <c r="H38" s="3">
        <f t="shared" si="1"/>
        <v>1</v>
      </c>
      <c r="I38" s="3" t="s">
        <v>20</v>
      </c>
      <c r="J38" s="3" t="s">
        <v>399</v>
      </c>
      <c r="K38" s="3" t="s">
        <v>32</v>
      </c>
      <c r="L38" s="3" t="s">
        <v>39</v>
      </c>
      <c r="M38" s="3" t="s">
        <v>40</v>
      </c>
      <c r="N38" s="3" t="s">
        <v>20</v>
      </c>
      <c r="O38" s="3" t="s">
        <v>398</v>
      </c>
      <c r="P38" s="3" t="s">
        <v>32</v>
      </c>
      <c r="Q38" s="3" t="s">
        <v>44</v>
      </c>
      <c r="R38" s="3" t="s">
        <v>71</v>
      </c>
      <c r="S38" s="5" t="s">
        <v>397</v>
      </c>
    </row>
    <row r="39" spans="1:19" x14ac:dyDescent="0.25">
      <c r="A39">
        <v>0.25162668629627172</v>
      </c>
      <c r="B39" s="1" t="s">
        <v>364</v>
      </c>
      <c r="C39" s="4" t="s">
        <v>313</v>
      </c>
      <c r="D39" s="2" t="s">
        <v>37</v>
      </c>
      <c r="E39" s="2" t="s">
        <v>363</v>
      </c>
      <c r="F39" s="3" t="s">
        <v>361</v>
      </c>
      <c r="G39" s="3" t="s">
        <v>360</v>
      </c>
      <c r="H39" s="3">
        <f t="shared" si="1"/>
        <v>1</v>
      </c>
      <c r="I39" s="3" t="s">
        <v>77</v>
      </c>
      <c r="J39" s="3" t="s">
        <v>359</v>
      </c>
      <c r="K39" s="3" t="s">
        <v>42</v>
      </c>
      <c r="L39" s="3" t="s">
        <v>39</v>
      </c>
      <c r="M39" s="3" t="s">
        <v>40</v>
      </c>
      <c r="N39" s="3" t="s">
        <v>20</v>
      </c>
      <c r="O39" s="3" t="s">
        <v>358</v>
      </c>
      <c r="P39" s="3" t="s">
        <v>138</v>
      </c>
      <c r="Q39" s="3" t="s">
        <v>44</v>
      </c>
      <c r="R39" s="3" t="s">
        <v>71</v>
      </c>
      <c r="S39" s="5" t="s">
        <v>362</v>
      </c>
    </row>
    <row r="40" spans="1:19" x14ac:dyDescent="0.25">
      <c r="A40">
        <v>0.27697871520197648</v>
      </c>
      <c r="B40" s="1" t="s">
        <v>441</v>
      </c>
      <c r="C40" s="4" t="s">
        <v>313</v>
      </c>
      <c r="D40" s="2" t="s">
        <v>18</v>
      </c>
      <c r="E40" s="2" t="s">
        <v>440</v>
      </c>
      <c r="F40" s="3" t="s">
        <v>439</v>
      </c>
      <c r="G40" s="3" t="s">
        <v>438</v>
      </c>
      <c r="H40" s="3">
        <f t="shared" si="1"/>
        <v>1</v>
      </c>
      <c r="I40" s="3" t="s">
        <v>75</v>
      </c>
      <c r="J40" s="3" t="s">
        <v>437</v>
      </c>
      <c r="K40" s="3" t="s">
        <v>107</v>
      </c>
      <c r="L40" s="3" t="s">
        <v>39</v>
      </c>
      <c r="M40" s="3" t="s">
        <v>40</v>
      </c>
      <c r="N40" s="3" t="s">
        <v>20</v>
      </c>
      <c r="O40" s="3" t="s">
        <v>36</v>
      </c>
      <c r="P40" s="3" t="s">
        <v>23</v>
      </c>
      <c r="Q40" s="3" t="s">
        <v>30</v>
      </c>
      <c r="R40" s="3" t="s">
        <v>71</v>
      </c>
      <c r="S40" s="5" t="s">
        <v>436</v>
      </c>
    </row>
    <row r="41" spans="1:19" x14ac:dyDescent="0.25">
      <c r="A41">
        <v>0.28077810058869057</v>
      </c>
      <c r="B41" s="1" t="s">
        <v>418</v>
      </c>
      <c r="C41" s="4" t="s">
        <v>313</v>
      </c>
      <c r="D41" s="2" t="s">
        <v>18</v>
      </c>
      <c r="E41" s="2" t="s">
        <v>417</v>
      </c>
      <c r="F41" s="3" t="s">
        <v>416</v>
      </c>
      <c r="G41" s="3" t="s">
        <v>415</v>
      </c>
      <c r="H41" s="3">
        <f t="shared" si="1"/>
        <v>1</v>
      </c>
      <c r="I41" s="3" t="s">
        <v>20</v>
      </c>
      <c r="J41" s="3" t="s">
        <v>414</v>
      </c>
      <c r="K41" s="3" t="s">
        <v>23</v>
      </c>
      <c r="L41" s="3" t="s">
        <v>74</v>
      </c>
      <c r="M41" s="3" t="s">
        <v>89</v>
      </c>
      <c r="N41" s="3" t="s">
        <v>110</v>
      </c>
      <c r="O41" s="3" t="s">
        <v>406</v>
      </c>
      <c r="P41" s="3" t="s">
        <v>413</v>
      </c>
      <c r="Q41" s="3" t="s">
        <v>26</v>
      </c>
      <c r="R41" s="3" t="s">
        <v>71</v>
      </c>
      <c r="S41" s="5" t="s">
        <v>412</v>
      </c>
    </row>
    <row r="42" spans="1:19" x14ac:dyDescent="0.25">
      <c r="A42">
        <v>0.30772920032427842</v>
      </c>
      <c r="B42" s="1" t="s">
        <v>466</v>
      </c>
      <c r="C42" s="4" t="s">
        <v>315</v>
      </c>
      <c r="D42" s="2" t="s">
        <v>58</v>
      </c>
      <c r="E42" s="2" t="s">
        <v>465</v>
      </c>
      <c r="F42" s="3" t="s">
        <v>463</v>
      </c>
      <c r="G42" s="3" t="s">
        <v>462</v>
      </c>
      <c r="H42" s="3">
        <f t="shared" si="1"/>
        <v>1</v>
      </c>
      <c r="I42" s="3" t="s">
        <v>159</v>
      </c>
      <c r="J42" s="3" t="s">
        <v>461</v>
      </c>
      <c r="K42" s="3" t="s">
        <v>76</v>
      </c>
      <c r="L42" s="3" t="s">
        <v>39</v>
      </c>
      <c r="M42" s="3" t="s">
        <v>40</v>
      </c>
      <c r="N42" s="3" t="s">
        <v>20</v>
      </c>
      <c r="O42" s="3" t="s">
        <v>460</v>
      </c>
      <c r="P42" s="3" t="s">
        <v>73</v>
      </c>
      <c r="Q42" s="3" t="s">
        <v>44</v>
      </c>
      <c r="R42" s="3" t="s">
        <v>71</v>
      </c>
      <c r="S42" s="5" t="s">
        <v>464</v>
      </c>
    </row>
    <row r="43" spans="1:19" x14ac:dyDescent="0.25">
      <c r="A43">
        <v>0.33633704436381262</v>
      </c>
      <c r="B43" s="1" t="s">
        <v>371</v>
      </c>
      <c r="C43" s="4" t="s">
        <v>314</v>
      </c>
      <c r="D43" s="2" t="s">
        <v>37</v>
      </c>
      <c r="E43" s="2" t="s">
        <v>370</v>
      </c>
      <c r="F43" s="3" t="s">
        <v>369</v>
      </c>
      <c r="G43" s="3" t="s">
        <v>368</v>
      </c>
      <c r="H43" s="3">
        <f t="shared" si="1"/>
        <v>1</v>
      </c>
      <c r="I43" s="3" t="s">
        <v>20</v>
      </c>
      <c r="J43" s="3" t="s">
        <v>367</v>
      </c>
      <c r="K43" s="3" t="s">
        <v>46</v>
      </c>
      <c r="L43" s="3" t="s">
        <v>74</v>
      </c>
      <c r="M43" s="3" t="s">
        <v>24</v>
      </c>
      <c r="N43" s="3" t="s">
        <v>25</v>
      </c>
      <c r="O43" s="3" t="s">
        <v>191</v>
      </c>
      <c r="P43" s="3" t="s">
        <v>366</v>
      </c>
      <c r="Q43" s="3" t="s">
        <v>30</v>
      </c>
      <c r="R43" s="3" t="s">
        <v>71</v>
      </c>
      <c r="S43" s="5" t="s">
        <v>365</v>
      </c>
    </row>
    <row r="44" spans="1:19" x14ac:dyDescent="0.25">
      <c r="A44">
        <v>0.33808837241310985</v>
      </c>
      <c r="B44" s="1" t="s">
        <v>346</v>
      </c>
      <c r="C44" s="4" t="s">
        <v>315</v>
      </c>
      <c r="D44" s="2" t="s">
        <v>87</v>
      </c>
      <c r="E44" s="2" t="s">
        <v>20</v>
      </c>
      <c r="F44" s="3" t="s">
        <v>345</v>
      </c>
      <c r="G44" s="3" t="s">
        <v>254</v>
      </c>
      <c r="H44" s="3">
        <f t="shared" si="1"/>
        <v>1</v>
      </c>
      <c r="I44" s="3" t="s">
        <v>255</v>
      </c>
      <c r="J44" s="3" t="s">
        <v>344</v>
      </c>
      <c r="K44" s="3" t="s">
        <v>54</v>
      </c>
      <c r="L44" s="3" t="s">
        <v>74</v>
      </c>
      <c r="M44" s="3" t="s">
        <v>89</v>
      </c>
      <c r="N44" s="3" t="s">
        <v>20</v>
      </c>
      <c r="O44" s="3" t="s">
        <v>256</v>
      </c>
      <c r="P44" s="3" t="s">
        <v>46</v>
      </c>
      <c r="Q44" s="3" t="s">
        <v>44</v>
      </c>
      <c r="R44" s="3" t="s">
        <v>71</v>
      </c>
      <c r="S44" s="5" t="s">
        <v>343</v>
      </c>
    </row>
    <row r="45" spans="1:19" x14ac:dyDescent="0.25">
      <c r="A45">
        <v>0.34000582061926343</v>
      </c>
      <c r="B45" s="1" t="s">
        <v>335</v>
      </c>
      <c r="C45" s="4" t="s">
        <v>313</v>
      </c>
      <c r="D45" s="2" t="s">
        <v>18</v>
      </c>
      <c r="E45" s="2" t="s">
        <v>334</v>
      </c>
      <c r="F45" s="3" t="s">
        <v>333</v>
      </c>
      <c r="G45" s="3" t="s">
        <v>60</v>
      </c>
      <c r="H45" s="3">
        <f t="shared" si="1"/>
        <v>1</v>
      </c>
      <c r="I45" s="3" t="s">
        <v>48</v>
      </c>
      <c r="J45" s="3" t="s">
        <v>332</v>
      </c>
      <c r="K45" s="3" t="s">
        <v>513</v>
      </c>
      <c r="L45" s="3" t="s">
        <v>39</v>
      </c>
      <c r="M45" s="3" t="s">
        <v>29</v>
      </c>
      <c r="N45" s="3" t="s">
        <v>20</v>
      </c>
      <c r="O45" s="3" t="s">
        <v>64</v>
      </c>
      <c r="P45" s="3" t="s">
        <v>23</v>
      </c>
      <c r="Q45" s="3" t="s">
        <v>44</v>
      </c>
      <c r="R45" s="3" t="s">
        <v>71</v>
      </c>
      <c r="S45" s="5" t="s">
        <v>331</v>
      </c>
    </row>
    <row r="46" spans="1:19" x14ac:dyDescent="0.25">
      <c r="A46">
        <v>0.36251111610237963</v>
      </c>
      <c r="B46" s="1" t="s">
        <v>429</v>
      </c>
      <c r="C46" s="4" t="s">
        <v>313</v>
      </c>
      <c r="D46" s="2" t="s">
        <v>50</v>
      </c>
      <c r="E46" s="2" t="s">
        <v>428</v>
      </c>
      <c r="F46" s="3" t="s">
        <v>427</v>
      </c>
      <c r="G46" s="3" t="s">
        <v>426</v>
      </c>
      <c r="H46" s="3">
        <f t="shared" si="1"/>
        <v>1</v>
      </c>
      <c r="I46" s="3" t="s">
        <v>425</v>
      </c>
      <c r="J46" s="3" t="s">
        <v>424</v>
      </c>
      <c r="K46" s="3" t="s">
        <v>23</v>
      </c>
      <c r="L46" s="3" t="s">
        <v>39</v>
      </c>
      <c r="M46" s="3" t="s">
        <v>238</v>
      </c>
      <c r="N46" s="3" t="s">
        <v>20</v>
      </c>
      <c r="O46" s="3" t="s">
        <v>20</v>
      </c>
      <c r="P46" s="3" t="s">
        <v>20</v>
      </c>
      <c r="Q46" s="3" t="s">
        <v>21</v>
      </c>
      <c r="R46" s="3" t="s">
        <v>71</v>
      </c>
      <c r="S46" s="5" t="s">
        <v>423</v>
      </c>
    </row>
    <row r="47" spans="1:19" x14ac:dyDescent="0.25">
      <c r="A47">
        <v>0.36272927392503451</v>
      </c>
      <c r="B47" s="1" t="s">
        <v>378</v>
      </c>
      <c r="C47" s="4" t="s">
        <v>313</v>
      </c>
      <c r="D47" s="2" t="s">
        <v>18</v>
      </c>
      <c r="E47" s="2" t="s">
        <v>377</v>
      </c>
      <c r="F47" s="3" t="s">
        <v>375</v>
      </c>
      <c r="G47" s="3" t="s">
        <v>374</v>
      </c>
      <c r="H47" s="3">
        <f t="shared" si="1"/>
        <v>1</v>
      </c>
      <c r="I47" s="3" t="s">
        <v>34</v>
      </c>
      <c r="J47" s="3" t="s">
        <v>373</v>
      </c>
      <c r="K47" s="3" t="s">
        <v>138</v>
      </c>
      <c r="L47" s="3" t="s">
        <v>74</v>
      </c>
      <c r="M47" s="3" t="s">
        <v>89</v>
      </c>
      <c r="N47" s="3" t="s">
        <v>20</v>
      </c>
      <c r="O47" s="3" t="s">
        <v>372</v>
      </c>
      <c r="P47" s="3" t="s">
        <v>138</v>
      </c>
      <c r="Q47" s="3" t="s">
        <v>44</v>
      </c>
      <c r="R47" s="3" t="s">
        <v>71</v>
      </c>
      <c r="S47" s="5" t="s">
        <v>376</v>
      </c>
    </row>
    <row r="48" spans="1:19" x14ac:dyDescent="0.25">
      <c r="A48">
        <v>0.37952979698663536</v>
      </c>
      <c r="B48" s="1" t="s">
        <v>357</v>
      </c>
      <c r="C48" s="4" t="s">
        <v>314</v>
      </c>
      <c r="D48" s="2" t="s">
        <v>50</v>
      </c>
      <c r="E48" s="2" t="s">
        <v>20</v>
      </c>
      <c r="F48" s="3" t="s">
        <v>356</v>
      </c>
      <c r="G48" s="3" t="s">
        <v>348</v>
      </c>
      <c r="H48" s="3">
        <f t="shared" si="1"/>
        <v>1</v>
      </c>
      <c r="I48" s="3" t="s">
        <v>150</v>
      </c>
      <c r="J48" s="3" t="s">
        <v>355</v>
      </c>
      <c r="K48" s="3" t="s">
        <v>49</v>
      </c>
      <c r="L48" s="3" t="s">
        <v>39</v>
      </c>
      <c r="M48" s="3" t="s">
        <v>40</v>
      </c>
      <c r="N48" s="3" t="s">
        <v>20</v>
      </c>
      <c r="O48" s="3" t="s">
        <v>347</v>
      </c>
      <c r="P48" s="3" t="s">
        <v>67</v>
      </c>
      <c r="Q48" s="3" t="s">
        <v>44</v>
      </c>
      <c r="R48" s="3" t="s">
        <v>71</v>
      </c>
      <c r="S48" s="5" t="s">
        <v>354</v>
      </c>
    </row>
    <row r="49" spans="1:19" x14ac:dyDescent="0.25">
      <c r="A49">
        <v>0.38924170709220796</v>
      </c>
      <c r="B49" s="1" t="s">
        <v>327</v>
      </c>
      <c r="C49" s="4" t="s">
        <v>313</v>
      </c>
      <c r="D49" s="2" t="s">
        <v>18</v>
      </c>
      <c r="E49" s="2" t="s">
        <v>326</v>
      </c>
      <c r="F49" s="3" t="s">
        <v>325</v>
      </c>
      <c r="G49" s="3" t="s">
        <v>307</v>
      </c>
      <c r="H49" s="3">
        <f t="shared" si="1"/>
        <v>1</v>
      </c>
      <c r="I49" s="3" t="s">
        <v>236</v>
      </c>
      <c r="J49" s="3" t="s">
        <v>324</v>
      </c>
      <c r="K49" s="3" t="s">
        <v>68</v>
      </c>
      <c r="L49" s="3" t="s">
        <v>39</v>
      </c>
      <c r="M49" s="3" t="s">
        <v>40</v>
      </c>
      <c r="N49" s="3" t="s">
        <v>20</v>
      </c>
      <c r="O49" s="3" t="s">
        <v>323</v>
      </c>
      <c r="P49" s="3" t="s">
        <v>51</v>
      </c>
      <c r="Q49" s="3" t="s">
        <v>44</v>
      </c>
      <c r="R49" s="3" t="s">
        <v>71</v>
      </c>
      <c r="S49" s="5" t="s">
        <v>322</v>
      </c>
    </row>
    <row r="50" spans="1:19" x14ac:dyDescent="0.25">
      <c r="A50">
        <v>0.39293586236317313</v>
      </c>
      <c r="B50" s="1" t="s">
        <v>452</v>
      </c>
      <c r="C50" s="4" t="s">
        <v>315</v>
      </c>
      <c r="D50" s="2" t="s">
        <v>129</v>
      </c>
      <c r="E50" s="2" t="s">
        <v>20</v>
      </c>
      <c r="F50" s="3" t="s">
        <v>451</v>
      </c>
      <c r="G50" s="3" t="s">
        <v>249</v>
      </c>
      <c r="H50" s="3">
        <f t="shared" si="1"/>
        <v>1</v>
      </c>
      <c r="I50" s="3" t="s">
        <v>113</v>
      </c>
      <c r="J50" s="3" t="s">
        <v>450</v>
      </c>
      <c r="K50" s="3" t="s">
        <v>93</v>
      </c>
      <c r="L50" s="3" t="s">
        <v>39</v>
      </c>
      <c r="M50" s="3" t="s">
        <v>40</v>
      </c>
      <c r="N50" s="3" t="s">
        <v>20</v>
      </c>
      <c r="O50" s="3" t="s">
        <v>449</v>
      </c>
      <c r="P50" s="3" t="s">
        <v>46</v>
      </c>
      <c r="Q50" s="3" t="s">
        <v>44</v>
      </c>
      <c r="R50" s="3" t="s">
        <v>71</v>
      </c>
      <c r="S50" s="5" t="s">
        <v>448</v>
      </c>
    </row>
    <row r="51" spans="1:19" x14ac:dyDescent="0.25">
      <c r="A51">
        <v>0.43650371442679903</v>
      </c>
      <c r="B51" s="1" t="s">
        <v>422</v>
      </c>
      <c r="C51" s="4" t="s">
        <v>314</v>
      </c>
      <c r="D51" s="2" t="s">
        <v>129</v>
      </c>
      <c r="E51" s="2" t="s">
        <v>20</v>
      </c>
      <c r="F51" s="3" t="s">
        <v>421</v>
      </c>
      <c r="G51" s="3" t="s">
        <v>195</v>
      </c>
      <c r="H51" s="3">
        <f t="shared" si="1"/>
        <v>1</v>
      </c>
      <c r="I51" s="3" t="s">
        <v>150</v>
      </c>
      <c r="J51" s="3" t="s">
        <v>420</v>
      </c>
      <c r="K51" s="3" t="s">
        <v>23</v>
      </c>
      <c r="L51" s="3" t="s">
        <v>39</v>
      </c>
      <c r="M51" s="3" t="s">
        <v>40</v>
      </c>
      <c r="N51" s="3" t="s">
        <v>20</v>
      </c>
      <c r="O51" s="3" t="s">
        <v>114</v>
      </c>
      <c r="P51" s="3" t="s">
        <v>23</v>
      </c>
      <c r="Q51" s="3" t="s">
        <v>30</v>
      </c>
      <c r="R51" s="3" t="s">
        <v>71</v>
      </c>
      <c r="S51" s="5" t="s">
        <v>419</v>
      </c>
    </row>
  </sheetData>
  <sortState ref="A2:S55">
    <sortCondition ref="A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1"/>
  <sheetViews>
    <sheetView topLeftCell="I1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12" bestFit="1" customWidth="1"/>
    <col min="2" max="2" width="47.140625" style="1" bestFit="1" customWidth="1"/>
    <col min="3" max="3" width="12.140625" style="1" bestFit="1" customWidth="1"/>
    <col min="4" max="4" width="7" style="1" customWidth="1"/>
    <col min="5" max="5" width="16.140625" style="1" bestFit="1" customWidth="1"/>
    <col min="6" max="6" width="12.85546875" style="2" bestFit="1" customWidth="1"/>
    <col min="7" max="7" width="6" style="2" bestFit="1" customWidth="1"/>
    <col min="8" max="8" width="57.140625" style="2" bestFit="1" customWidth="1"/>
    <col min="9" max="9" width="57.140625" style="3" bestFit="1" customWidth="1"/>
    <col min="10" max="10" width="20.5703125" style="3" customWidth="1"/>
    <col min="11" max="12" width="14.28515625" style="3" customWidth="1"/>
    <col min="13" max="13" width="18.85546875" style="3" customWidth="1"/>
    <col min="14" max="14" width="18" style="3" bestFit="1" customWidth="1"/>
    <col min="15" max="15" width="14.28515625" style="3" bestFit="1" customWidth="1"/>
    <col min="16" max="16" width="9.140625" style="3"/>
  </cols>
  <sheetData>
    <row r="1" spans="1:16" x14ac:dyDescent="0.25">
      <c r="A1" t="s">
        <v>498</v>
      </c>
      <c r="B1" s="1" t="s">
        <v>0</v>
      </c>
      <c r="C1" s="1" t="s">
        <v>477</v>
      </c>
      <c r="D1" s="1" t="s">
        <v>474</v>
      </c>
      <c r="E1" s="1" t="s">
        <v>478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312</v>
      </c>
      <c r="L1" s="2" t="s">
        <v>8</v>
      </c>
      <c r="M1" s="2" t="s">
        <v>497</v>
      </c>
      <c r="N1" s="2" t="s">
        <v>493</v>
      </c>
      <c r="O1" s="2" t="s">
        <v>486</v>
      </c>
      <c r="P1" s="2" t="s">
        <v>16</v>
      </c>
    </row>
    <row r="2" spans="1:16" x14ac:dyDescent="0.25">
      <c r="A2">
        <v>1.4724461859965121E-2</v>
      </c>
      <c r="B2" s="1" t="s">
        <v>285</v>
      </c>
      <c r="C2" s="1" t="s">
        <v>500</v>
      </c>
      <c r="D2" s="1" t="s">
        <v>475</v>
      </c>
      <c r="E2" s="1" t="s">
        <v>479</v>
      </c>
      <c r="F2" s="4" t="s">
        <v>70</v>
      </c>
      <c r="G2" s="2" t="s">
        <v>18</v>
      </c>
      <c r="H2" s="2" t="s">
        <v>286</v>
      </c>
      <c r="I2" s="3" t="s">
        <v>281</v>
      </c>
      <c r="J2" s="3" t="s">
        <v>128</v>
      </c>
      <c r="K2" s="3">
        <f t="shared" ref="K2:K33" si="0">IF(J2=J1,0,1)</f>
        <v>1</v>
      </c>
      <c r="L2" s="3" t="s">
        <v>283</v>
      </c>
      <c r="M2" s="3" t="s">
        <v>487</v>
      </c>
      <c r="N2" s="3" t="s">
        <v>488</v>
      </c>
      <c r="O2" s="3" t="s">
        <v>487</v>
      </c>
      <c r="P2" s="5" t="s">
        <v>287</v>
      </c>
    </row>
    <row r="3" spans="1:16" x14ac:dyDescent="0.25">
      <c r="A3">
        <v>4.5209622466723887E-2</v>
      </c>
      <c r="B3" s="1" t="s">
        <v>273</v>
      </c>
      <c r="C3" s="1" t="s">
        <v>501</v>
      </c>
      <c r="D3" s="1" t="s">
        <v>475</v>
      </c>
      <c r="E3" s="1" t="s">
        <v>479</v>
      </c>
      <c r="F3" s="4" t="s">
        <v>31</v>
      </c>
      <c r="G3" s="2" t="s">
        <v>18</v>
      </c>
      <c r="H3" s="2" t="s">
        <v>274</v>
      </c>
      <c r="I3" s="3" t="s">
        <v>275</v>
      </c>
      <c r="J3" s="3" t="s">
        <v>194</v>
      </c>
      <c r="K3" s="3">
        <f t="shared" si="0"/>
        <v>1</v>
      </c>
      <c r="L3" s="3" t="s">
        <v>185</v>
      </c>
      <c r="M3" s="3" t="s">
        <v>494</v>
      </c>
      <c r="N3" s="3" t="s">
        <v>494</v>
      </c>
      <c r="O3" s="3" t="s">
        <v>488</v>
      </c>
      <c r="P3" s="5" t="s">
        <v>279</v>
      </c>
    </row>
    <row r="4" spans="1:16" x14ac:dyDescent="0.25">
      <c r="A4">
        <v>4.6179459491922925E-2</v>
      </c>
      <c r="B4" s="1" t="s">
        <v>116</v>
      </c>
      <c r="C4" s="1" t="s">
        <v>500</v>
      </c>
      <c r="D4" s="1" t="s">
        <v>475</v>
      </c>
      <c r="E4" s="1" t="s">
        <v>479</v>
      </c>
      <c r="F4" s="4" t="s">
        <v>70</v>
      </c>
      <c r="G4" s="2" t="s">
        <v>37</v>
      </c>
      <c r="H4" s="2" t="s">
        <v>117</v>
      </c>
      <c r="I4" s="3" t="s">
        <v>118</v>
      </c>
      <c r="J4" s="3" t="s">
        <v>119</v>
      </c>
      <c r="K4" s="3">
        <f t="shared" si="0"/>
        <v>1</v>
      </c>
      <c r="L4" s="3" t="s">
        <v>23</v>
      </c>
      <c r="M4" s="3" t="s">
        <v>489</v>
      </c>
      <c r="N4" s="3" t="s">
        <v>489</v>
      </c>
      <c r="O4" s="3" t="s">
        <v>488</v>
      </c>
      <c r="P4" s="5" t="s">
        <v>124</v>
      </c>
    </row>
    <row r="5" spans="1:16" x14ac:dyDescent="0.25">
      <c r="A5">
        <v>6.7390321683402865E-2</v>
      </c>
      <c r="B5" s="1" t="s">
        <v>196</v>
      </c>
      <c r="C5" s="1" t="s">
        <v>501</v>
      </c>
      <c r="D5" s="1" t="s">
        <v>475</v>
      </c>
      <c r="E5" s="1" t="s">
        <v>479</v>
      </c>
      <c r="F5" s="4" t="s">
        <v>43</v>
      </c>
      <c r="G5" s="2" t="s">
        <v>18</v>
      </c>
      <c r="H5" s="2" t="s">
        <v>197</v>
      </c>
      <c r="I5" s="3" t="s">
        <v>198</v>
      </c>
      <c r="J5" s="3" t="s">
        <v>192</v>
      </c>
      <c r="K5" s="3">
        <f t="shared" si="0"/>
        <v>1</v>
      </c>
      <c r="L5" s="3" t="s">
        <v>511</v>
      </c>
      <c r="M5" s="3" t="s">
        <v>494</v>
      </c>
      <c r="N5" s="3" t="s">
        <v>489</v>
      </c>
      <c r="O5" s="3" t="s">
        <v>489</v>
      </c>
      <c r="P5" s="5" t="s">
        <v>203</v>
      </c>
    </row>
    <row r="6" spans="1:16" x14ac:dyDescent="0.25">
      <c r="A6">
        <v>8.4832424651678839E-2</v>
      </c>
      <c r="B6" s="1" t="s">
        <v>304</v>
      </c>
      <c r="C6" s="1" t="s">
        <v>501</v>
      </c>
      <c r="D6" s="1" t="s">
        <v>475</v>
      </c>
      <c r="E6" s="1" t="s">
        <v>485</v>
      </c>
      <c r="F6" s="4" t="s">
        <v>38</v>
      </c>
      <c r="G6" s="2" t="s">
        <v>18</v>
      </c>
      <c r="H6" s="2" t="s">
        <v>305</v>
      </c>
      <c r="I6" s="3" t="s">
        <v>299</v>
      </c>
      <c r="J6" s="3" t="s">
        <v>300</v>
      </c>
      <c r="K6" s="3">
        <f t="shared" si="0"/>
        <v>1</v>
      </c>
      <c r="L6" s="3" t="s">
        <v>512</v>
      </c>
      <c r="M6" s="3" t="s">
        <v>494</v>
      </c>
      <c r="N6" s="3" t="s">
        <v>495</v>
      </c>
      <c r="O6" s="3" t="s">
        <v>490</v>
      </c>
      <c r="P6" s="5" t="s">
        <v>306</v>
      </c>
    </row>
    <row r="7" spans="1:16" x14ac:dyDescent="0.25">
      <c r="A7">
        <v>0.11893018635145036</v>
      </c>
      <c r="B7" s="1" t="s">
        <v>156</v>
      </c>
      <c r="C7" s="1" t="s">
        <v>501</v>
      </c>
      <c r="D7" s="1" t="s">
        <v>475</v>
      </c>
      <c r="E7" s="1" t="s">
        <v>485</v>
      </c>
      <c r="F7" s="4" t="s">
        <v>38</v>
      </c>
      <c r="G7" s="2" t="s">
        <v>37</v>
      </c>
      <c r="H7" s="2" t="s">
        <v>157</v>
      </c>
      <c r="I7" s="3" t="s">
        <v>152</v>
      </c>
      <c r="J7" s="3" t="s">
        <v>153</v>
      </c>
      <c r="K7" s="3">
        <f t="shared" si="0"/>
        <v>1</v>
      </c>
      <c r="L7" s="3" t="s">
        <v>67</v>
      </c>
      <c r="M7" s="3" t="s">
        <v>488</v>
      </c>
      <c r="N7" s="3" t="s">
        <v>488</v>
      </c>
      <c r="O7" s="3" t="s">
        <v>488</v>
      </c>
      <c r="P7" s="5" t="s">
        <v>158</v>
      </c>
    </row>
    <row r="8" spans="1:16" x14ac:dyDescent="0.25">
      <c r="A8">
        <v>0.18274629029934941</v>
      </c>
      <c r="B8" s="1" t="s">
        <v>239</v>
      </c>
      <c r="C8" s="1" t="s">
        <v>501</v>
      </c>
      <c r="D8" s="1" t="s">
        <v>475</v>
      </c>
      <c r="E8" s="1" t="s">
        <v>485</v>
      </c>
      <c r="F8" s="4" t="s">
        <v>38</v>
      </c>
      <c r="G8" s="2" t="s">
        <v>50</v>
      </c>
      <c r="H8" s="2" t="s">
        <v>240</v>
      </c>
      <c r="I8" s="3" t="s">
        <v>241</v>
      </c>
      <c r="J8" s="3" t="s">
        <v>242</v>
      </c>
      <c r="K8" s="3">
        <f t="shared" si="0"/>
        <v>1</v>
      </c>
      <c r="L8" s="3" t="s">
        <v>55</v>
      </c>
      <c r="M8" s="3" t="s">
        <v>488</v>
      </c>
      <c r="N8" s="3" t="s">
        <v>488</v>
      </c>
      <c r="O8" s="3" t="s">
        <v>488</v>
      </c>
      <c r="P8" s="5" t="s">
        <v>245</v>
      </c>
    </row>
    <row r="9" spans="1:16" x14ac:dyDescent="0.25">
      <c r="A9">
        <v>0.192840677384302</v>
      </c>
      <c r="B9" s="1" t="s">
        <v>132</v>
      </c>
      <c r="C9" s="1" t="s">
        <v>501</v>
      </c>
      <c r="D9" s="1" t="s">
        <v>475</v>
      </c>
      <c r="E9" s="1" t="s">
        <v>479</v>
      </c>
      <c r="F9" s="4" t="s">
        <v>43</v>
      </c>
      <c r="G9" s="2" t="s">
        <v>50</v>
      </c>
      <c r="H9" s="2" t="s">
        <v>133</v>
      </c>
      <c r="I9" s="3" t="s">
        <v>134</v>
      </c>
      <c r="J9" s="3" t="s">
        <v>135</v>
      </c>
      <c r="K9" s="3">
        <f t="shared" si="0"/>
        <v>1</v>
      </c>
      <c r="L9" s="3" t="s">
        <v>28</v>
      </c>
      <c r="M9" s="3" t="s">
        <v>488</v>
      </c>
      <c r="N9" s="3" t="s">
        <v>488</v>
      </c>
      <c r="O9" s="3" t="s">
        <v>488</v>
      </c>
      <c r="P9" s="5" t="s">
        <v>137</v>
      </c>
    </row>
    <row r="10" spans="1:16" x14ac:dyDescent="0.25">
      <c r="A10">
        <v>0.2035587105012322</v>
      </c>
      <c r="B10" s="1" t="s">
        <v>177</v>
      </c>
      <c r="C10" s="1" t="s">
        <v>501</v>
      </c>
      <c r="D10" s="1" t="s">
        <v>475</v>
      </c>
      <c r="E10" s="1" t="s">
        <v>479</v>
      </c>
      <c r="F10" s="4" t="s">
        <v>31</v>
      </c>
      <c r="G10" s="2" t="s">
        <v>18</v>
      </c>
      <c r="H10" s="2" t="s">
        <v>178</v>
      </c>
      <c r="I10" s="3" t="s">
        <v>179</v>
      </c>
      <c r="J10" s="3" t="s">
        <v>140</v>
      </c>
      <c r="K10" s="3">
        <f t="shared" si="0"/>
        <v>1</v>
      </c>
      <c r="L10" s="3" t="s">
        <v>138</v>
      </c>
      <c r="M10" s="3" t="s">
        <v>494</v>
      </c>
      <c r="N10" s="3" t="s">
        <v>489</v>
      </c>
      <c r="O10" s="3" t="s">
        <v>491</v>
      </c>
      <c r="P10" s="5" t="s">
        <v>182</v>
      </c>
    </row>
    <row r="11" spans="1:16" x14ac:dyDescent="0.25">
      <c r="A11">
        <v>0.20556913423791245</v>
      </c>
      <c r="B11" s="1" t="s">
        <v>233</v>
      </c>
      <c r="C11" s="1" t="s">
        <v>501</v>
      </c>
      <c r="D11" s="1" t="s">
        <v>475</v>
      </c>
      <c r="E11" s="1" t="s">
        <v>479</v>
      </c>
      <c r="F11" s="4" t="s">
        <v>31</v>
      </c>
      <c r="G11" s="2" t="s">
        <v>50</v>
      </c>
      <c r="H11" s="2" t="s">
        <v>234</v>
      </c>
      <c r="I11" s="3" t="s">
        <v>230</v>
      </c>
      <c r="J11" s="3" t="s">
        <v>131</v>
      </c>
      <c r="K11" s="3">
        <f t="shared" si="0"/>
        <v>1</v>
      </c>
      <c r="L11" s="3" t="s">
        <v>229</v>
      </c>
      <c r="M11" s="3" t="s">
        <v>494</v>
      </c>
      <c r="N11" s="3" t="s">
        <v>495</v>
      </c>
      <c r="O11" s="3" t="s">
        <v>492</v>
      </c>
      <c r="P11" s="5" t="s">
        <v>235</v>
      </c>
    </row>
    <row r="12" spans="1:16" x14ac:dyDescent="0.25">
      <c r="A12">
        <v>0.2093024942243028</v>
      </c>
      <c r="B12" s="1" t="s">
        <v>141</v>
      </c>
      <c r="C12" s="1" t="s">
        <v>500</v>
      </c>
      <c r="D12" s="1" t="s">
        <v>475</v>
      </c>
      <c r="E12" s="1" t="s">
        <v>480</v>
      </c>
      <c r="F12" s="4" t="s">
        <v>17</v>
      </c>
      <c r="G12" s="2" t="s">
        <v>18</v>
      </c>
      <c r="H12" s="2" t="s">
        <v>142</v>
      </c>
      <c r="I12" s="3" t="s">
        <v>143</v>
      </c>
      <c r="J12" s="3" t="s">
        <v>144</v>
      </c>
      <c r="K12" s="3">
        <f t="shared" si="0"/>
        <v>1</v>
      </c>
      <c r="L12" s="3" t="s">
        <v>32</v>
      </c>
      <c r="M12" s="3" t="s">
        <v>490</v>
      </c>
      <c r="N12" s="3" t="s">
        <v>490</v>
      </c>
      <c r="O12" s="3" t="s">
        <v>488</v>
      </c>
      <c r="P12" s="5" t="s">
        <v>148</v>
      </c>
    </row>
    <row r="13" spans="1:16" x14ac:dyDescent="0.25">
      <c r="A13">
        <v>0.21315038982618728</v>
      </c>
      <c r="B13" s="1" t="s">
        <v>257</v>
      </c>
      <c r="C13" s="1" t="s">
        <v>500</v>
      </c>
      <c r="D13" s="1" t="s">
        <v>475</v>
      </c>
      <c r="E13" s="1" t="s">
        <v>481</v>
      </c>
      <c r="F13" s="4" t="s">
        <v>86</v>
      </c>
      <c r="G13" s="2" t="s">
        <v>50</v>
      </c>
      <c r="H13" s="2" t="s">
        <v>258</v>
      </c>
      <c r="I13" s="3" t="s">
        <v>259</v>
      </c>
      <c r="J13" s="3" t="s">
        <v>260</v>
      </c>
      <c r="K13" s="3">
        <f t="shared" si="0"/>
        <v>1</v>
      </c>
      <c r="L13" s="3" t="s">
        <v>56</v>
      </c>
      <c r="M13" s="3" t="s">
        <v>494</v>
      </c>
      <c r="N13" s="3" t="s">
        <v>495</v>
      </c>
      <c r="O13" s="3" t="s">
        <v>488</v>
      </c>
      <c r="P13" s="5" t="s">
        <v>263</v>
      </c>
    </row>
    <row r="14" spans="1:16" x14ac:dyDescent="0.25">
      <c r="A14">
        <v>0.2177542245380627</v>
      </c>
      <c r="B14" s="1" t="s">
        <v>101</v>
      </c>
      <c r="C14" s="1" t="s">
        <v>501</v>
      </c>
      <c r="D14" s="1" t="s">
        <v>475</v>
      </c>
      <c r="E14" s="1" t="s">
        <v>479</v>
      </c>
      <c r="F14" s="4" t="s">
        <v>43</v>
      </c>
      <c r="G14" s="2" t="s">
        <v>87</v>
      </c>
      <c r="H14" s="2" t="s">
        <v>20</v>
      </c>
      <c r="I14" s="3" t="s">
        <v>102</v>
      </c>
      <c r="J14" s="3" t="s">
        <v>103</v>
      </c>
      <c r="K14" s="3">
        <f t="shared" si="0"/>
        <v>1</v>
      </c>
      <c r="L14" s="3" t="s">
        <v>93</v>
      </c>
      <c r="M14" s="3" t="s">
        <v>494</v>
      </c>
      <c r="N14" s="3" t="s">
        <v>495</v>
      </c>
      <c r="O14" s="3" t="s">
        <v>489</v>
      </c>
      <c r="P14" s="5" t="s">
        <v>106</v>
      </c>
    </row>
    <row r="15" spans="1:16" x14ac:dyDescent="0.25">
      <c r="A15">
        <v>0.25509493376586956</v>
      </c>
      <c r="B15" s="1" t="s">
        <v>293</v>
      </c>
      <c r="C15" s="1" t="s">
        <v>500</v>
      </c>
      <c r="D15" s="1" t="s">
        <v>475</v>
      </c>
      <c r="E15" s="1" t="s">
        <v>480</v>
      </c>
      <c r="F15" s="4" t="s">
        <v>17</v>
      </c>
      <c r="G15" s="2" t="s">
        <v>18</v>
      </c>
      <c r="H15" s="2" t="s">
        <v>294</v>
      </c>
      <c r="I15" s="3" t="s">
        <v>295</v>
      </c>
      <c r="J15" s="3" t="s">
        <v>296</v>
      </c>
      <c r="K15" s="3">
        <f t="shared" si="0"/>
        <v>1</v>
      </c>
      <c r="L15" s="3" t="s">
        <v>185</v>
      </c>
      <c r="M15" s="3" t="s">
        <v>491</v>
      </c>
      <c r="N15" s="3" t="s">
        <v>491</v>
      </c>
      <c r="O15" s="3" t="s">
        <v>488</v>
      </c>
      <c r="P15" s="5" t="s">
        <v>298</v>
      </c>
    </row>
    <row r="16" spans="1:16" x14ac:dyDescent="0.25">
      <c r="A16">
        <v>0.27152938335506527</v>
      </c>
      <c r="B16" s="1" t="s">
        <v>210</v>
      </c>
      <c r="C16" s="1" t="s">
        <v>500</v>
      </c>
      <c r="D16" s="1" t="s">
        <v>475</v>
      </c>
      <c r="E16" s="1" t="s">
        <v>482</v>
      </c>
      <c r="F16" s="4" t="s">
        <v>33</v>
      </c>
      <c r="G16" s="2" t="s">
        <v>18</v>
      </c>
      <c r="H16" s="2" t="s">
        <v>211</v>
      </c>
      <c r="I16" s="3" t="s">
        <v>212</v>
      </c>
      <c r="J16" s="3" t="s">
        <v>213</v>
      </c>
      <c r="K16" s="3">
        <f t="shared" si="0"/>
        <v>1</v>
      </c>
      <c r="L16" s="3" t="s">
        <v>49</v>
      </c>
      <c r="M16" s="3" t="s">
        <v>487</v>
      </c>
      <c r="N16" s="3" t="s">
        <v>487</v>
      </c>
      <c r="O16" s="3" t="s">
        <v>490</v>
      </c>
      <c r="P16" s="5" t="s">
        <v>218</v>
      </c>
    </row>
    <row r="17" spans="1:16" x14ac:dyDescent="0.25">
      <c r="A17">
        <v>0.29554845873684954</v>
      </c>
      <c r="B17" s="1" t="s">
        <v>221</v>
      </c>
      <c r="C17" s="1" t="s">
        <v>500</v>
      </c>
      <c r="D17" s="1" t="s">
        <v>475</v>
      </c>
      <c r="E17" s="1" t="s">
        <v>480</v>
      </c>
      <c r="F17" s="4" t="s">
        <v>17</v>
      </c>
      <c r="G17" s="2" t="s">
        <v>37</v>
      </c>
      <c r="H17" s="2" t="s">
        <v>222</v>
      </c>
      <c r="I17" s="3" t="s">
        <v>223</v>
      </c>
      <c r="J17" s="3" t="s">
        <v>224</v>
      </c>
      <c r="K17" s="3">
        <f t="shared" si="0"/>
        <v>1</v>
      </c>
      <c r="L17" s="3" t="s">
        <v>220</v>
      </c>
      <c r="M17" s="3" t="s">
        <v>491</v>
      </c>
      <c r="N17" s="3" t="s">
        <v>491</v>
      </c>
      <c r="O17" s="3" t="s">
        <v>488</v>
      </c>
      <c r="P17" s="5" t="s">
        <v>227</v>
      </c>
    </row>
    <row r="18" spans="1:16" x14ac:dyDescent="0.25">
      <c r="A18">
        <v>0.32450560955605123</v>
      </c>
      <c r="B18" s="1" t="s">
        <v>171</v>
      </c>
      <c r="C18" s="1" t="s">
        <v>500</v>
      </c>
      <c r="D18" s="1" t="s">
        <v>475</v>
      </c>
      <c r="E18" s="1" t="s">
        <v>480</v>
      </c>
      <c r="F18" s="4" t="s">
        <v>17</v>
      </c>
      <c r="G18" s="2" t="s">
        <v>18</v>
      </c>
      <c r="H18" s="2" t="s">
        <v>19</v>
      </c>
      <c r="I18" s="3" t="s">
        <v>172</v>
      </c>
      <c r="J18" s="3" t="s">
        <v>173</v>
      </c>
      <c r="K18" s="3">
        <f t="shared" si="0"/>
        <v>1</v>
      </c>
      <c r="L18" s="3" t="s">
        <v>67</v>
      </c>
      <c r="M18" s="3" t="s">
        <v>491</v>
      </c>
      <c r="N18" s="3" t="s">
        <v>491</v>
      </c>
      <c r="O18" s="3" t="s">
        <v>488</v>
      </c>
      <c r="P18" s="5" t="s">
        <v>176</v>
      </c>
    </row>
    <row r="19" spans="1:16" x14ac:dyDescent="0.25">
      <c r="A19">
        <v>0.3689697016623088</v>
      </c>
      <c r="B19" s="1" t="s">
        <v>204</v>
      </c>
      <c r="C19" s="1" t="s">
        <v>501</v>
      </c>
      <c r="D19" s="1" t="s">
        <v>475</v>
      </c>
      <c r="E19" s="1" t="s">
        <v>485</v>
      </c>
      <c r="F19" s="4" t="s">
        <v>38</v>
      </c>
      <c r="G19" s="2" t="s">
        <v>69</v>
      </c>
      <c r="H19" s="2" t="s">
        <v>205</v>
      </c>
      <c r="I19" s="3" t="s">
        <v>206</v>
      </c>
      <c r="J19" s="3" t="s">
        <v>47</v>
      </c>
      <c r="K19" s="3">
        <f t="shared" si="0"/>
        <v>1</v>
      </c>
      <c r="L19" s="3" t="s">
        <v>49</v>
      </c>
      <c r="M19" s="3" t="s">
        <v>494</v>
      </c>
      <c r="N19" s="3" t="s">
        <v>494</v>
      </c>
      <c r="O19" s="3" t="s">
        <v>488</v>
      </c>
      <c r="P19" s="5" t="s">
        <v>209</v>
      </c>
    </row>
    <row r="20" spans="1:16" x14ac:dyDescent="0.25">
      <c r="A20">
        <v>0.37612113927005786</v>
      </c>
      <c r="B20" s="1" t="s">
        <v>246</v>
      </c>
      <c r="C20" s="1" t="s">
        <v>501</v>
      </c>
      <c r="D20" s="1" t="s">
        <v>475</v>
      </c>
      <c r="E20" s="1" t="s">
        <v>479</v>
      </c>
      <c r="F20" s="4" t="s">
        <v>31</v>
      </c>
      <c r="G20" s="2" t="s">
        <v>18</v>
      </c>
      <c r="H20" s="2" t="s">
        <v>247</v>
      </c>
      <c r="I20" s="3" t="s">
        <v>248</v>
      </c>
      <c r="J20" s="3" t="s">
        <v>249</v>
      </c>
      <c r="K20" s="3">
        <f t="shared" si="0"/>
        <v>1</v>
      </c>
      <c r="L20" s="3" t="s">
        <v>56</v>
      </c>
      <c r="M20" s="3" t="s">
        <v>494</v>
      </c>
      <c r="N20" s="3" t="s">
        <v>491</v>
      </c>
      <c r="O20" s="3" t="s">
        <v>488</v>
      </c>
      <c r="P20" s="5" t="s">
        <v>253</v>
      </c>
    </row>
    <row r="21" spans="1:16" x14ac:dyDescent="0.25">
      <c r="A21">
        <v>0.37830932271959716</v>
      </c>
      <c r="B21" s="1" t="s">
        <v>79</v>
      </c>
      <c r="C21" s="1" t="s">
        <v>501</v>
      </c>
      <c r="D21" s="1" t="s">
        <v>475</v>
      </c>
      <c r="E21" s="1" t="s">
        <v>479</v>
      </c>
      <c r="F21" s="4" t="s">
        <v>31</v>
      </c>
      <c r="G21" s="2" t="s">
        <v>50</v>
      </c>
      <c r="H21" s="2" t="s">
        <v>80</v>
      </c>
      <c r="I21" s="3" t="s">
        <v>81</v>
      </c>
      <c r="J21" s="3" t="s">
        <v>82</v>
      </c>
      <c r="K21" s="3">
        <f t="shared" si="0"/>
        <v>1</v>
      </c>
      <c r="L21" s="3" t="s">
        <v>78</v>
      </c>
      <c r="M21" s="3" t="s">
        <v>488</v>
      </c>
      <c r="N21" s="3" t="s">
        <v>488</v>
      </c>
      <c r="O21" s="3" t="s">
        <v>488</v>
      </c>
      <c r="P21" s="5" t="s">
        <v>85</v>
      </c>
    </row>
    <row r="22" spans="1:16" x14ac:dyDescent="0.25">
      <c r="A22">
        <v>0.39752767997949245</v>
      </c>
      <c r="B22" s="1" t="s">
        <v>266</v>
      </c>
      <c r="C22" s="1" t="s">
        <v>501</v>
      </c>
      <c r="D22" s="1" t="s">
        <v>475</v>
      </c>
      <c r="E22" s="1" t="s">
        <v>485</v>
      </c>
      <c r="F22" s="4" t="s">
        <v>38</v>
      </c>
      <c r="G22" s="2" t="s">
        <v>50</v>
      </c>
      <c r="H22" s="2" t="s">
        <v>267</v>
      </c>
      <c r="I22" s="3" t="s">
        <v>268</v>
      </c>
      <c r="J22" s="3" t="s">
        <v>269</v>
      </c>
      <c r="K22" s="3">
        <f t="shared" si="0"/>
        <v>1</v>
      </c>
      <c r="L22" s="3" t="s">
        <v>265</v>
      </c>
      <c r="M22" s="3" t="s">
        <v>488</v>
      </c>
      <c r="N22" s="3" t="s">
        <v>488</v>
      </c>
      <c r="O22" s="3" t="s">
        <v>488</v>
      </c>
      <c r="P22" s="5" t="s">
        <v>272</v>
      </c>
    </row>
    <row r="23" spans="1:16" x14ac:dyDescent="0.25">
      <c r="A23">
        <v>0.41957996209694726</v>
      </c>
      <c r="B23" s="1" t="s">
        <v>94</v>
      </c>
      <c r="C23" s="1" t="s">
        <v>500</v>
      </c>
      <c r="D23" s="1" t="s">
        <v>475</v>
      </c>
      <c r="E23" s="1" t="s">
        <v>482</v>
      </c>
      <c r="F23" s="4" t="s">
        <v>33</v>
      </c>
      <c r="G23" s="2" t="s">
        <v>50</v>
      </c>
      <c r="H23" s="2" t="s">
        <v>95</v>
      </c>
      <c r="I23" s="3" t="s">
        <v>96</v>
      </c>
      <c r="J23" s="3" t="s">
        <v>97</v>
      </c>
      <c r="K23" s="3">
        <f t="shared" si="0"/>
        <v>1</v>
      </c>
      <c r="L23" s="3" t="s">
        <v>93</v>
      </c>
      <c r="M23" s="3" t="s">
        <v>494</v>
      </c>
      <c r="N23" s="3" t="s">
        <v>494</v>
      </c>
      <c r="O23" s="3" t="s">
        <v>490</v>
      </c>
      <c r="P23" s="5" t="s">
        <v>100</v>
      </c>
    </row>
    <row r="24" spans="1:16" x14ac:dyDescent="0.25">
      <c r="A24">
        <v>0.44610020743295464</v>
      </c>
      <c r="B24" s="1" t="s">
        <v>188</v>
      </c>
      <c r="C24" s="1" t="s">
        <v>500</v>
      </c>
      <c r="D24" s="1" t="s">
        <v>475</v>
      </c>
      <c r="E24" s="1" t="s">
        <v>480</v>
      </c>
      <c r="F24" s="4" t="s">
        <v>17</v>
      </c>
      <c r="G24" s="2" t="s">
        <v>151</v>
      </c>
      <c r="H24" s="2" t="s">
        <v>189</v>
      </c>
      <c r="I24" s="3" t="s">
        <v>183</v>
      </c>
      <c r="J24" s="3" t="s">
        <v>184</v>
      </c>
      <c r="K24" s="3">
        <f t="shared" si="0"/>
        <v>1</v>
      </c>
      <c r="L24" s="3" t="s">
        <v>138</v>
      </c>
      <c r="M24" s="3" t="s">
        <v>488</v>
      </c>
      <c r="N24" s="3" t="s">
        <v>488</v>
      </c>
      <c r="O24" s="3" t="s">
        <v>488</v>
      </c>
      <c r="P24" s="5" t="s">
        <v>190</v>
      </c>
    </row>
    <row r="25" spans="1:16" x14ac:dyDescent="0.25">
      <c r="A25">
        <v>0.47808952137463856</v>
      </c>
      <c r="B25" s="1" t="s">
        <v>57</v>
      </c>
      <c r="C25" s="1" t="s">
        <v>501</v>
      </c>
      <c r="D25" s="1" t="s">
        <v>475</v>
      </c>
      <c r="E25" s="1" t="s">
        <v>479</v>
      </c>
      <c r="F25" s="4" t="s">
        <v>43</v>
      </c>
      <c r="G25" s="2" t="s">
        <v>58</v>
      </c>
      <c r="H25" s="2" t="s">
        <v>20</v>
      </c>
      <c r="I25" s="3" t="s">
        <v>59</v>
      </c>
      <c r="J25" s="3" t="s">
        <v>60</v>
      </c>
      <c r="K25" s="3">
        <f t="shared" si="0"/>
        <v>1</v>
      </c>
      <c r="L25" s="3" t="s">
        <v>62</v>
      </c>
      <c r="M25" s="3" t="s">
        <v>488</v>
      </c>
      <c r="N25" s="3" t="s">
        <v>488</v>
      </c>
      <c r="O25" s="3" t="s">
        <v>488</v>
      </c>
      <c r="P25" s="5" t="s">
        <v>65</v>
      </c>
    </row>
    <row r="26" spans="1:16" x14ac:dyDescent="0.25">
      <c r="A26">
        <v>0.48106491228364423</v>
      </c>
      <c r="B26" s="1" t="s">
        <v>164</v>
      </c>
      <c r="C26" s="1" t="s">
        <v>500</v>
      </c>
      <c r="D26" s="1" t="s">
        <v>475</v>
      </c>
      <c r="E26" s="1" t="s">
        <v>480</v>
      </c>
      <c r="F26" s="4" t="s">
        <v>17</v>
      </c>
      <c r="G26" s="2" t="s">
        <v>18</v>
      </c>
      <c r="H26" s="2" t="s">
        <v>165</v>
      </c>
      <c r="I26" s="3" t="s">
        <v>166</v>
      </c>
      <c r="J26" s="3" t="s">
        <v>167</v>
      </c>
      <c r="K26" s="3">
        <f t="shared" si="0"/>
        <v>1</v>
      </c>
      <c r="L26" s="3" t="s">
        <v>67</v>
      </c>
      <c r="M26" s="3" t="s">
        <v>488</v>
      </c>
      <c r="N26" s="3" t="s">
        <v>488</v>
      </c>
      <c r="O26" s="3" t="s">
        <v>488</v>
      </c>
      <c r="P26" s="5" t="s">
        <v>170</v>
      </c>
    </row>
    <row r="27" spans="1:16" x14ac:dyDescent="0.25">
      <c r="A27">
        <v>4.9968028255064079E-3</v>
      </c>
      <c r="B27" s="1" t="s">
        <v>330</v>
      </c>
      <c r="C27" s="1" t="s">
        <v>501</v>
      </c>
      <c r="D27" s="1" t="s">
        <v>476</v>
      </c>
      <c r="E27" s="1" t="s">
        <v>479</v>
      </c>
      <c r="F27" s="4" t="s">
        <v>314</v>
      </c>
      <c r="G27" s="2" t="s">
        <v>72</v>
      </c>
      <c r="H27" s="2" t="s">
        <v>329</v>
      </c>
      <c r="I27" s="3" t="s">
        <v>288</v>
      </c>
      <c r="J27" s="3" t="s">
        <v>289</v>
      </c>
      <c r="K27" s="3">
        <f t="shared" si="0"/>
        <v>1</v>
      </c>
      <c r="L27" s="3" t="s">
        <v>75</v>
      </c>
      <c r="M27" s="3" t="s">
        <v>494</v>
      </c>
      <c r="N27" s="3" t="s">
        <v>494</v>
      </c>
      <c r="O27" s="3" t="s">
        <v>488</v>
      </c>
      <c r="P27" s="5" t="s">
        <v>328</v>
      </c>
    </row>
    <row r="28" spans="1:16" x14ac:dyDescent="0.25">
      <c r="A28">
        <v>1.5389876176173489E-2</v>
      </c>
      <c r="B28" s="1" t="s">
        <v>411</v>
      </c>
      <c r="C28" s="1" t="s">
        <v>500</v>
      </c>
      <c r="D28" s="1" t="s">
        <v>476</v>
      </c>
      <c r="E28" s="1" t="s">
        <v>482</v>
      </c>
      <c r="F28" s="4" t="s">
        <v>318</v>
      </c>
      <c r="G28" s="2" t="s">
        <v>18</v>
      </c>
      <c r="H28" s="2" t="s">
        <v>410</v>
      </c>
      <c r="I28" s="3" t="s">
        <v>409</v>
      </c>
      <c r="J28" s="3" t="s">
        <v>408</v>
      </c>
      <c r="K28" s="3">
        <f t="shared" si="0"/>
        <v>1</v>
      </c>
      <c r="L28" s="3" t="s">
        <v>23</v>
      </c>
      <c r="M28" s="3" t="s">
        <v>492</v>
      </c>
      <c r="N28" s="3" t="s">
        <v>488</v>
      </c>
      <c r="O28" s="3" t="s">
        <v>490</v>
      </c>
      <c r="P28" s="5" t="s">
        <v>404</v>
      </c>
    </row>
    <row r="29" spans="1:16" x14ac:dyDescent="0.25">
      <c r="A29">
        <v>3.4666901733722777E-2</v>
      </c>
      <c r="B29" s="1" t="s">
        <v>473</v>
      </c>
      <c r="C29" s="1" t="s">
        <v>500</v>
      </c>
      <c r="D29" s="1" t="s">
        <v>476</v>
      </c>
      <c r="E29" s="1" t="s">
        <v>481</v>
      </c>
      <c r="F29" s="4" t="s">
        <v>320</v>
      </c>
      <c r="G29" s="2" t="s">
        <v>18</v>
      </c>
      <c r="H29" s="2" t="s">
        <v>472</v>
      </c>
      <c r="I29" s="3" t="s">
        <v>470</v>
      </c>
      <c r="J29" s="3" t="s">
        <v>469</v>
      </c>
      <c r="K29" s="3">
        <f t="shared" si="0"/>
        <v>1</v>
      </c>
      <c r="L29" s="3" t="s">
        <v>73</v>
      </c>
      <c r="M29" s="3" t="s">
        <v>488</v>
      </c>
      <c r="N29" s="3" t="s">
        <v>488</v>
      </c>
      <c r="O29" s="3" t="s">
        <v>488</v>
      </c>
      <c r="P29" s="5" t="s">
        <v>471</v>
      </c>
    </row>
    <row r="30" spans="1:16" x14ac:dyDescent="0.25">
      <c r="A30">
        <v>4.7713183566303718E-2</v>
      </c>
      <c r="B30" s="1" t="s">
        <v>342</v>
      </c>
      <c r="C30" s="1" t="s">
        <v>501</v>
      </c>
      <c r="D30" s="1" t="s">
        <v>476</v>
      </c>
      <c r="E30" s="1" t="s">
        <v>485</v>
      </c>
      <c r="F30" s="4" t="s">
        <v>315</v>
      </c>
      <c r="G30" s="2" t="s">
        <v>37</v>
      </c>
      <c r="H30" s="2" t="s">
        <v>341</v>
      </c>
      <c r="I30" s="3" t="s">
        <v>340</v>
      </c>
      <c r="J30" s="3" t="s">
        <v>339</v>
      </c>
      <c r="K30" s="3">
        <f t="shared" si="0"/>
        <v>1</v>
      </c>
      <c r="L30" s="3" t="s">
        <v>265</v>
      </c>
      <c r="M30" s="3" t="s">
        <v>494</v>
      </c>
      <c r="N30" s="3" t="s">
        <v>494</v>
      </c>
      <c r="O30" s="3" t="s">
        <v>490</v>
      </c>
      <c r="P30" s="5" t="s">
        <v>336</v>
      </c>
    </row>
    <row r="31" spans="1:16" x14ac:dyDescent="0.25">
      <c r="A31">
        <v>5.4623526957417234E-2</v>
      </c>
      <c r="B31" s="1" t="s">
        <v>435</v>
      </c>
      <c r="C31" s="1" t="s">
        <v>501</v>
      </c>
      <c r="D31" s="1" t="s">
        <v>476</v>
      </c>
      <c r="E31" s="1" t="s">
        <v>479</v>
      </c>
      <c r="F31" s="4" t="s">
        <v>314</v>
      </c>
      <c r="G31" s="2" t="s">
        <v>18</v>
      </c>
      <c r="H31" s="2" t="s">
        <v>434</v>
      </c>
      <c r="I31" s="3" t="s">
        <v>433</v>
      </c>
      <c r="J31" s="3" t="s">
        <v>432</v>
      </c>
      <c r="K31" s="3">
        <f t="shared" si="0"/>
        <v>1</v>
      </c>
      <c r="L31" s="3" t="s">
        <v>23</v>
      </c>
      <c r="M31" s="3" t="s">
        <v>494</v>
      </c>
      <c r="N31" s="3" t="s">
        <v>490</v>
      </c>
      <c r="O31" s="3" t="s">
        <v>488</v>
      </c>
      <c r="P31" s="5" t="s">
        <v>430</v>
      </c>
    </row>
    <row r="32" spans="1:16" x14ac:dyDescent="0.25">
      <c r="A32">
        <v>6.9131704113981729E-2</v>
      </c>
      <c r="B32" s="1" t="s">
        <v>386</v>
      </c>
      <c r="C32" s="1" t="s">
        <v>501</v>
      </c>
      <c r="D32" s="1" t="s">
        <v>476</v>
      </c>
      <c r="E32" s="1" t="s">
        <v>479</v>
      </c>
      <c r="F32" s="4" t="s">
        <v>313</v>
      </c>
      <c r="G32" s="2" t="s">
        <v>50</v>
      </c>
      <c r="H32" s="2" t="s">
        <v>385</v>
      </c>
      <c r="I32" s="3" t="s">
        <v>383</v>
      </c>
      <c r="J32" s="3" t="s">
        <v>382</v>
      </c>
      <c r="K32" s="3">
        <f t="shared" si="0"/>
        <v>1</v>
      </c>
      <c r="L32" s="3" t="s">
        <v>138</v>
      </c>
      <c r="M32" s="3" t="s">
        <v>494</v>
      </c>
      <c r="N32" s="3" t="s">
        <v>494</v>
      </c>
      <c r="O32" s="3" t="s">
        <v>488</v>
      </c>
      <c r="P32" s="5" t="s">
        <v>384</v>
      </c>
    </row>
    <row r="33" spans="1:16" x14ac:dyDescent="0.25">
      <c r="A33">
        <v>8.1166157170920239E-2</v>
      </c>
      <c r="B33" s="1" t="s">
        <v>393</v>
      </c>
      <c r="C33" s="1" t="s">
        <v>501</v>
      </c>
      <c r="D33" s="1" t="s">
        <v>476</v>
      </c>
      <c r="E33" s="1" t="s">
        <v>479</v>
      </c>
      <c r="F33" s="4" t="s">
        <v>314</v>
      </c>
      <c r="G33" s="2" t="s">
        <v>18</v>
      </c>
      <c r="H33" s="2" t="s">
        <v>392</v>
      </c>
      <c r="I33" s="3" t="s">
        <v>390</v>
      </c>
      <c r="J33" s="3" t="s">
        <v>389</v>
      </c>
      <c r="K33" s="3">
        <f t="shared" si="0"/>
        <v>1</v>
      </c>
      <c r="L33" s="3" t="s">
        <v>67</v>
      </c>
      <c r="M33" s="3" t="s">
        <v>494</v>
      </c>
      <c r="N33" s="3" t="s">
        <v>495</v>
      </c>
      <c r="O33" s="3" t="s">
        <v>488</v>
      </c>
      <c r="P33" s="5" t="s">
        <v>391</v>
      </c>
    </row>
    <row r="34" spans="1:16" x14ac:dyDescent="0.25">
      <c r="A34">
        <v>0.11638508863059249</v>
      </c>
      <c r="B34" s="1" t="s">
        <v>353</v>
      </c>
      <c r="C34" s="1" t="s">
        <v>501</v>
      </c>
      <c r="D34" s="1" t="s">
        <v>476</v>
      </c>
      <c r="E34" s="1" t="s">
        <v>485</v>
      </c>
      <c r="F34" s="4" t="s">
        <v>315</v>
      </c>
      <c r="G34" s="2" t="s">
        <v>18</v>
      </c>
      <c r="H34" s="2" t="s">
        <v>352</v>
      </c>
      <c r="I34" s="3" t="s">
        <v>350</v>
      </c>
      <c r="J34" s="3" t="s">
        <v>316</v>
      </c>
      <c r="K34" s="3">
        <f t="shared" ref="K34:K51" si="1">IF(J34=J33,0,1)</f>
        <v>1</v>
      </c>
      <c r="L34" s="3" t="s">
        <v>228</v>
      </c>
      <c r="M34" s="3" t="s">
        <v>494</v>
      </c>
      <c r="N34" s="3" t="s">
        <v>495</v>
      </c>
      <c r="O34" s="3" t="s">
        <v>490</v>
      </c>
      <c r="P34" s="5" t="s">
        <v>351</v>
      </c>
    </row>
    <row r="35" spans="1:16" x14ac:dyDescent="0.25">
      <c r="A35">
        <v>0.12916005134734632</v>
      </c>
      <c r="B35" s="1" t="s">
        <v>115</v>
      </c>
      <c r="C35" s="1" t="s">
        <v>501</v>
      </c>
      <c r="D35" s="1" t="s">
        <v>476</v>
      </c>
      <c r="E35" s="1" t="s">
        <v>479</v>
      </c>
      <c r="F35" s="4" t="s">
        <v>319</v>
      </c>
      <c r="G35" s="2" t="s">
        <v>37</v>
      </c>
      <c r="H35" s="2" t="s">
        <v>447</v>
      </c>
      <c r="I35" s="3" t="s">
        <v>446</v>
      </c>
      <c r="J35" s="3" t="s">
        <v>445</v>
      </c>
      <c r="K35" s="3">
        <f t="shared" si="1"/>
        <v>1</v>
      </c>
      <c r="L35" s="3" t="s">
        <v>93</v>
      </c>
      <c r="M35" s="3" t="s">
        <v>496</v>
      </c>
      <c r="N35" s="3" t="s">
        <v>496</v>
      </c>
      <c r="O35" s="3" t="s">
        <v>488</v>
      </c>
      <c r="P35" s="5" t="s">
        <v>442</v>
      </c>
    </row>
    <row r="36" spans="1:16" x14ac:dyDescent="0.25">
      <c r="A36">
        <v>0.15445578169121443</v>
      </c>
      <c r="B36" s="1" t="s">
        <v>396</v>
      </c>
      <c r="C36" s="1" t="s">
        <v>501</v>
      </c>
      <c r="D36" s="1" t="s">
        <v>476</v>
      </c>
      <c r="E36" s="1" t="s">
        <v>485</v>
      </c>
      <c r="F36" s="4" t="s">
        <v>315</v>
      </c>
      <c r="G36" s="2" t="s">
        <v>18</v>
      </c>
      <c r="H36" s="2" t="s">
        <v>395</v>
      </c>
      <c r="I36" s="3" t="s">
        <v>160</v>
      </c>
      <c r="J36" s="3" t="s">
        <v>161</v>
      </c>
      <c r="K36" s="3">
        <f t="shared" si="1"/>
        <v>1</v>
      </c>
      <c r="L36" s="3" t="s">
        <v>67</v>
      </c>
      <c r="M36" s="3" t="s">
        <v>488</v>
      </c>
      <c r="N36" s="3" t="s">
        <v>488</v>
      </c>
      <c r="O36" s="3" t="s">
        <v>490</v>
      </c>
      <c r="P36" s="5" t="s">
        <v>394</v>
      </c>
    </row>
    <row r="37" spans="1:16" x14ac:dyDescent="0.25">
      <c r="A37">
        <v>0.16281807418485239</v>
      </c>
      <c r="B37" s="1" t="s">
        <v>459</v>
      </c>
      <c r="C37" s="1" t="s">
        <v>501</v>
      </c>
      <c r="D37" s="1" t="s">
        <v>476</v>
      </c>
      <c r="E37" s="1" t="s">
        <v>485</v>
      </c>
      <c r="F37" s="4" t="s">
        <v>315</v>
      </c>
      <c r="G37" s="2" t="s">
        <v>151</v>
      </c>
      <c r="H37" s="2" t="s">
        <v>458</v>
      </c>
      <c r="I37" s="3" t="s">
        <v>457</v>
      </c>
      <c r="J37" s="3" t="s">
        <v>456</v>
      </c>
      <c r="K37" s="3">
        <f t="shared" si="1"/>
        <v>1</v>
      </c>
      <c r="L37" s="3" t="s">
        <v>88</v>
      </c>
      <c r="M37" s="3" t="s">
        <v>494</v>
      </c>
      <c r="N37" s="3" t="s">
        <v>489</v>
      </c>
      <c r="O37" s="3" t="s">
        <v>490</v>
      </c>
      <c r="P37" s="5" t="s">
        <v>453</v>
      </c>
    </row>
    <row r="38" spans="1:16" x14ac:dyDescent="0.25">
      <c r="A38">
        <v>0.19690727539453168</v>
      </c>
      <c r="B38" s="1" t="s">
        <v>403</v>
      </c>
      <c r="C38" s="1" t="s">
        <v>501</v>
      </c>
      <c r="D38" s="1" t="s">
        <v>476</v>
      </c>
      <c r="E38" s="1" t="s">
        <v>479</v>
      </c>
      <c r="F38" s="4" t="s">
        <v>313</v>
      </c>
      <c r="G38" s="2" t="s">
        <v>18</v>
      </c>
      <c r="H38" s="2" t="s">
        <v>402</v>
      </c>
      <c r="I38" s="3" t="s">
        <v>401</v>
      </c>
      <c r="J38" s="3" t="s">
        <v>400</v>
      </c>
      <c r="K38" s="3">
        <f t="shared" si="1"/>
        <v>1</v>
      </c>
      <c r="L38" s="3" t="s">
        <v>32</v>
      </c>
      <c r="M38" s="3" t="s">
        <v>494</v>
      </c>
      <c r="N38" s="3" t="s">
        <v>495</v>
      </c>
      <c r="O38" s="3" t="s">
        <v>488</v>
      </c>
      <c r="P38" s="5" t="s">
        <v>397</v>
      </c>
    </row>
    <row r="39" spans="1:16" x14ac:dyDescent="0.25">
      <c r="A39">
        <v>0.25162668629627172</v>
      </c>
      <c r="B39" s="1" t="s">
        <v>364</v>
      </c>
      <c r="C39" s="1" t="s">
        <v>501</v>
      </c>
      <c r="D39" s="1" t="s">
        <v>476</v>
      </c>
      <c r="E39" s="1" t="s">
        <v>479</v>
      </c>
      <c r="F39" s="4" t="s">
        <v>313</v>
      </c>
      <c r="G39" s="2" t="s">
        <v>37</v>
      </c>
      <c r="H39" s="2" t="s">
        <v>363</v>
      </c>
      <c r="I39" s="3" t="s">
        <v>361</v>
      </c>
      <c r="J39" s="3" t="s">
        <v>360</v>
      </c>
      <c r="K39" s="3">
        <f t="shared" si="1"/>
        <v>1</v>
      </c>
      <c r="L39" s="3" t="s">
        <v>42</v>
      </c>
      <c r="M39" s="3" t="s">
        <v>494</v>
      </c>
      <c r="N39" s="3" t="s">
        <v>489</v>
      </c>
      <c r="O39" s="3" t="s">
        <v>488</v>
      </c>
      <c r="P39" s="5" t="s">
        <v>362</v>
      </c>
    </row>
    <row r="40" spans="1:16" x14ac:dyDescent="0.25">
      <c r="A40">
        <v>0.27697871520197648</v>
      </c>
      <c r="B40" s="1" t="s">
        <v>441</v>
      </c>
      <c r="C40" s="1" t="s">
        <v>501</v>
      </c>
      <c r="D40" s="1" t="s">
        <v>476</v>
      </c>
      <c r="E40" s="1" t="s">
        <v>479</v>
      </c>
      <c r="F40" s="4" t="s">
        <v>313</v>
      </c>
      <c r="G40" s="2" t="s">
        <v>18</v>
      </c>
      <c r="H40" s="2" t="s">
        <v>440</v>
      </c>
      <c r="I40" s="3" t="s">
        <v>439</v>
      </c>
      <c r="J40" s="3" t="s">
        <v>438</v>
      </c>
      <c r="K40" s="3">
        <f t="shared" si="1"/>
        <v>1</v>
      </c>
      <c r="L40" s="3" t="s">
        <v>107</v>
      </c>
      <c r="M40" s="3" t="s">
        <v>488</v>
      </c>
      <c r="N40" s="3" t="s">
        <v>488</v>
      </c>
      <c r="O40" s="3" t="s">
        <v>488</v>
      </c>
      <c r="P40" s="5" t="s">
        <v>436</v>
      </c>
    </row>
    <row r="41" spans="1:16" x14ac:dyDescent="0.25">
      <c r="A41">
        <v>0.28077810058869057</v>
      </c>
      <c r="B41" s="1" t="s">
        <v>418</v>
      </c>
      <c r="C41" s="1" t="s">
        <v>501</v>
      </c>
      <c r="D41" s="1" t="s">
        <v>476</v>
      </c>
      <c r="E41" s="1" t="s">
        <v>479</v>
      </c>
      <c r="F41" s="4" t="s">
        <v>313</v>
      </c>
      <c r="G41" s="2" t="s">
        <v>18</v>
      </c>
      <c r="H41" s="2" t="s">
        <v>417</v>
      </c>
      <c r="I41" s="3" t="s">
        <v>416</v>
      </c>
      <c r="J41" s="3" t="s">
        <v>415</v>
      </c>
      <c r="K41" s="3">
        <f t="shared" si="1"/>
        <v>1</v>
      </c>
      <c r="L41" s="3" t="s">
        <v>23</v>
      </c>
      <c r="M41" s="3" t="s">
        <v>489</v>
      </c>
      <c r="N41" s="3" t="s">
        <v>489</v>
      </c>
      <c r="O41" s="3" t="s">
        <v>488</v>
      </c>
      <c r="P41" s="5" t="s">
        <v>412</v>
      </c>
    </row>
    <row r="42" spans="1:16" x14ac:dyDescent="0.25">
      <c r="A42">
        <v>0.30772920032427842</v>
      </c>
      <c r="B42" s="1" t="s">
        <v>466</v>
      </c>
      <c r="C42" s="1" t="s">
        <v>501</v>
      </c>
      <c r="D42" s="1" t="s">
        <v>476</v>
      </c>
      <c r="E42" s="1" t="s">
        <v>485</v>
      </c>
      <c r="F42" s="4" t="s">
        <v>315</v>
      </c>
      <c r="G42" s="2" t="s">
        <v>58</v>
      </c>
      <c r="H42" s="2" t="s">
        <v>465</v>
      </c>
      <c r="I42" s="3" t="s">
        <v>463</v>
      </c>
      <c r="J42" s="3" t="s">
        <v>462</v>
      </c>
      <c r="K42" s="3">
        <f t="shared" si="1"/>
        <v>1</v>
      </c>
      <c r="L42" s="3" t="s">
        <v>76</v>
      </c>
      <c r="M42" s="3" t="s">
        <v>494</v>
      </c>
      <c r="N42" s="3" t="s">
        <v>489</v>
      </c>
      <c r="O42" s="3" t="s">
        <v>490</v>
      </c>
      <c r="P42" s="5" t="s">
        <v>464</v>
      </c>
    </row>
    <row r="43" spans="1:16" x14ac:dyDescent="0.25">
      <c r="A43">
        <v>0.33633704436381262</v>
      </c>
      <c r="B43" s="1" t="s">
        <v>371</v>
      </c>
      <c r="C43" s="1" t="s">
        <v>501</v>
      </c>
      <c r="D43" s="1" t="s">
        <v>476</v>
      </c>
      <c r="E43" s="1" t="s">
        <v>479</v>
      </c>
      <c r="F43" s="4" t="s">
        <v>314</v>
      </c>
      <c r="G43" s="2" t="s">
        <v>37</v>
      </c>
      <c r="H43" s="2" t="s">
        <v>370</v>
      </c>
      <c r="I43" s="3" t="s">
        <v>369</v>
      </c>
      <c r="J43" s="3" t="s">
        <v>368</v>
      </c>
      <c r="K43" s="3">
        <f t="shared" si="1"/>
        <v>1</v>
      </c>
      <c r="L43" s="3" t="s">
        <v>46</v>
      </c>
      <c r="M43" s="3" t="s">
        <v>494</v>
      </c>
      <c r="N43" s="3" t="s">
        <v>489</v>
      </c>
      <c r="O43" s="3" t="s">
        <v>488</v>
      </c>
      <c r="P43" s="5" t="s">
        <v>365</v>
      </c>
    </row>
    <row r="44" spans="1:16" x14ac:dyDescent="0.25">
      <c r="A44">
        <v>0.33808837241310985</v>
      </c>
      <c r="B44" s="1" t="s">
        <v>346</v>
      </c>
      <c r="C44" s="1" t="s">
        <v>501</v>
      </c>
      <c r="D44" s="1" t="s">
        <v>476</v>
      </c>
      <c r="E44" s="1" t="s">
        <v>485</v>
      </c>
      <c r="F44" s="4" t="s">
        <v>315</v>
      </c>
      <c r="G44" s="2" t="s">
        <v>87</v>
      </c>
      <c r="H44" s="2" t="s">
        <v>20</v>
      </c>
      <c r="I44" s="3" t="s">
        <v>345</v>
      </c>
      <c r="J44" s="3" t="s">
        <v>254</v>
      </c>
      <c r="K44" s="3">
        <f t="shared" si="1"/>
        <v>1</v>
      </c>
      <c r="L44" s="3" t="s">
        <v>54</v>
      </c>
      <c r="M44" s="3" t="s">
        <v>494</v>
      </c>
      <c r="N44" s="3" t="s">
        <v>494</v>
      </c>
      <c r="O44" s="3" t="s">
        <v>490</v>
      </c>
      <c r="P44" s="5" t="s">
        <v>343</v>
      </c>
    </row>
    <row r="45" spans="1:16" x14ac:dyDescent="0.25">
      <c r="A45">
        <v>0.34000582061926343</v>
      </c>
      <c r="B45" s="1" t="s">
        <v>335</v>
      </c>
      <c r="C45" s="1" t="s">
        <v>501</v>
      </c>
      <c r="D45" s="1" t="s">
        <v>476</v>
      </c>
      <c r="E45" s="1" t="s">
        <v>479</v>
      </c>
      <c r="F45" s="4" t="s">
        <v>313</v>
      </c>
      <c r="G45" s="2" t="s">
        <v>18</v>
      </c>
      <c r="H45" s="2" t="s">
        <v>334</v>
      </c>
      <c r="I45" s="3" t="s">
        <v>333</v>
      </c>
      <c r="J45" s="3" t="s">
        <v>60</v>
      </c>
      <c r="K45" s="3">
        <f t="shared" si="1"/>
        <v>1</v>
      </c>
      <c r="L45" s="3" t="s">
        <v>513</v>
      </c>
      <c r="M45" s="3" t="s">
        <v>494</v>
      </c>
      <c r="N45" s="3" t="s">
        <v>495</v>
      </c>
      <c r="O45" s="3" t="s">
        <v>488</v>
      </c>
      <c r="P45" s="5" t="s">
        <v>331</v>
      </c>
    </row>
    <row r="46" spans="1:16" x14ac:dyDescent="0.25">
      <c r="A46">
        <v>0.36251111610237963</v>
      </c>
      <c r="B46" s="1" t="s">
        <v>429</v>
      </c>
      <c r="C46" s="1" t="s">
        <v>501</v>
      </c>
      <c r="D46" s="1" t="s">
        <v>476</v>
      </c>
      <c r="E46" s="1" t="s">
        <v>479</v>
      </c>
      <c r="F46" s="4" t="s">
        <v>313</v>
      </c>
      <c r="G46" s="2" t="s">
        <v>50</v>
      </c>
      <c r="H46" s="2" t="s">
        <v>428</v>
      </c>
      <c r="I46" s="3" t="s">
        <v>427</v>
      </c>
      <c r="J46" s="3" t="s">
        <v>426</v>
      </c>
      <c r="K46" s="3">
        <f t="shared" si="1"/>
        <v>1</v>
      </c>
      <c r="L46" s="3" t="s">
        <v>23</v>
      </c>
      <c r="M46" s="3" t="s">
        <v>494</v>
      </c>
      <c r="N46" s="3" t="s">
        <v>494</v>
      </c>
      <c r="O46" s="3" t="s">
        <v>488</v>
      </c>
      <c r="P46" s="5" t="s">
        <v>423</v>
      </c>
    </row>
    <row r="47" spans="1:16" x14ac:dyDescent="0.25">
      <c r="A47">
        <v>0.36272927392503451</v>
      </c>
      <c r="B47" s="1" t="s">
        <v>378</v>
      </c>
      <c r="C47" s="1" t="s">
        <v>501</v>
      </c>
      <c r="D47" s="1" t="s">
        <v>476</v>
      </c>
      <c r="E47" s="1" t="s">
        <v>479</v>
      </c>
      <c r="F47" s="4" t="s">
        <v>313</v>
      </c>
      <c r="G47" s="2" t="s">
        <v>18</v>
      </c>
      <c r="H47" s="2" t="s">
        <v>377</v>
      </c>
      <c r="I47" s="3" t="s">
        <v>375</v>
      </c>
      <c r="J47" s="3" t="s">
        <v>374</v>
      </c>
      <c r="K47" s="3">
        <f t="shared" si="1"/>
        <v>1</v>
      </c>
      <c r="L47" s="3" t="s">
        <v>138</v>
      </c>
      <c r="M47" s="3" t="s">
        <v>494</v>
      </c>
      <c r="N47" s="3" t="s">
        <v>489</v>
      </c>
      <c r="O47" s="3" t="s">
        <v>488</v>
      </c>
      <c r="P47" s="5" t="s">
        <v>376</v>
      </c>
    </row>
    <row r="48" spans="1:16" x14ac:dyDescent="0.25">
      <c r="A48">
        <v>0.37952979698663536</v>
      </c>
      <c r="B48" s="1" t="s">
        <v>357</v>
      </c>
      <c r="C48" s="1" t="s">
        <v>501</v>
      </c>
      <c r="D48" s="1" t="s">
        <v>476</v>
      </c>
      <c r="E48" s="1" t="s">
        <v>479</v>
      </c>
      <c r="F48" s="4" t="s">
        <v>314</v>
      </c>
      <c r="G48" s="2" t="s">
        <v>50</v>
      </c>
      <c r="H48" s="2" t="s">
        <v>20</v>
      </c>
      <c r="I48" s="3" t="s">
        <v>356</v>
      </c>
      <c r="J48" s="3" t="s">
        <v>348</v>
      </c>
      <c r="K48" s="3">
        <f t="shared" si="1"/>
        <v>1</v>
      </c>
      <c r="L48" s="3" t="s">
        <v>49</v>
      </c>
      <c r="M48" s="3" t="s">
        <v>494</v>
      </c>
      <c r="N48" s="3" t="s">
        <v>489</v>
      </c>
      <c r="O48" s="3" t="s">
        <v>489</v>
      </c>
      <c r="P48" s="5" t="s">
        <v>354</v>
      </c>
    </row>
    <row r="49" spans="1:16" x14ac:dyDescent="0.25">
      <c r="A49">
        <v>0.38924170709220796</v>
      </c>
      <c r="B49" s="1" t="s">
        <v>327</v>
      </c>
      <c r="C49" s="1" t="s">
        <v>501</v>
      </c>
      <c r="D49" s="1" t="s">
        <v>476</v>
      </c>
      <c r="E49" s="1" t="s">
        <v>479</v>
      </c>
      <c r="F49" s="4" t="s">
        <v>313</v>
      </c>
      <c r="G49" s="2" t="s">
        <v>18</v>
      </c>
      <c r="H49" s="2" t="s">
        <v>326</v>
      </c>
      <c r="I49" s="3" t="s">
        <v>325</v>
      </c>
      <c r="J49" s="3" t="s">
        <v>307</v>
      </c>
      <c r="K49" s="3">
        <f t="shared" si="1"/>
        <v>1</v>
      </c>
      <c r="L49" s="3" t="s">
        <v>68</v>
      </c>
      <c r="M49" s="3" t="s">
        <v>494</v>
      </c>
      <c r="N49" s="3" t="s">
        <v>489</v>
      </c>
      <c r="O49" s="3" t="s">
        <v>488</v>
      </c>
      <c r="P49" s="5" t="s">
        <v>322</v>
      </c>
    </row>
    <row r="50" spans="1:16" x14ac:dyDescent="0.25">
      <c r="A50">
        <v>0.39293586236317313</v>
      </c>
      <c r="B50" s="1" t="s">
        <v>452</v>
      </c>
      <c r="C50" s="1" t="s">
        <v>501</v>
      </c>
      <c r="D50" s="1" t="s">
        <v>476</v>
      </c>
      <c r="E50" s="1" t="s">
        <v>482</v>
      </c>
      <c r="F50" s="4" t="s">
        <v>315</v>
      </c>
      <c r="G50" s="2" t="s">
        <v>129</v>
      </c>
      <c r="H50" s="2" t="s">
        <v>20</v>
      </c>
      <c r="I50" s="3" t="s">
        <v>451</v>
      </c>
      <c r="J50" s="3" t="s">
        <v>249</v>
      </c>
      <c r="K50" s="3">
        <f t="shared" si="1"/>
        <v>1</v>
      </c>
      <c r="L50" s="3" t="s">
        <v>93</v>
      </c>
      <c r="M50" s="3" t="s">
        <v>494</v>
      </c>
      <c r="N50" s="3" t="s">
        <v>489</v>
      </c>
      <c r="O50" s="3" t="s">
        <v>490</v>
      </c>
      <c r="P50" s="5" t="s">
        <v>448</v>
      </c>
    </row>
    <row r="51" spans="1:16" x14ac:dyDescent="0.25">
      <c r="A51">
        <v>0.43650371442679903</v>
      </c>
      <c r="B51" s="1" t="s">
        <v>422</v>
      </c>
      <c r="C51" s="1" t="s">
        <v>501</v>
      </c>
      <c r="D51" s="1" t="s">
        <v>476</v>
      </c>
      <c r="E51" s="1" t="s">
        <v>479</v>
      </c>
      <c r="F51" s="4" t="s">
        <v>314</v>
      </c>
      <c r="G51" s="2" t="s">
        <v>129</v>
      </c>
      <c r="H51" s="2" t="s">
        <v>20</v>
      </c>
      <c r="I51" s="3" t="s">
        <v>421</v>
      </c>
      <c r="J51" s="3" t="s">
        <v>195</v>
      </c>
      <c r="K51" s="3">
        <f t="shared" si="1"/>
        <v>1</v>
      </c>
      <c r="L51" s="3" t="s">
        <v>23</v>
      </c>
      <c r="M51" s="3" t="s">
        <v>494</v>
      </c>
      <c r="N51" s="3" t="s">
        <v>496</v>
      </c>
      <c r="O51" s="3" t="s">
        <v>488</v>
      </c>
      <c r="P51" s="5" t="s">
        <v>419</v>
      </c>
    </row>
  </sheetData>
  <dataValidations count="1">
    <dataValidation type="list" allowBlank="1" showInputMessage="1" showErrorMessage="1" sqref="E2:E51" xr:uid="{00000000-0002-0000-0500-000000000000}">
      <formula1>PERSONNUMBER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workbookViewId="0">
      <selection activeCell="A2" sqref="A2:A8"/>
    </sheetView>
  </sheetViews>
  <sheetFormatPr defaultRowHeight="15" x14ac:dyDescent="0.25"/>
  <cols>
    <col min="1" max="1" width="16" bestFit="1" customWidth="1"/>
  </cols>
  <sheetData>
    <row r="1" spans="1:1" x14ac:dyDescent="0.25">
      <c r="A1" t="s">
        <v>478</v>
      </c>
    </row>
    <row r="2" spans="1:1" x14ac:dyDescent="0.25">
      <c r="A2" t="s">
        <v>481</v>
      </c>
    </row>
    <row r="3" spans="1:1" x14ac:dyDescent="0.25">
      <c r="A3" t="s">
        <v>483</v>
      </c>
    </row>
    <row r="4" spans="1:1" x14ac:dyDescent="0.25">
      <c r="A4" t="s">
        <v>480</v>
      </c>
    </row>
    <row r="5" spans="1:1" x14ac:dyDescent="0.25">
      <c r="A5" t="s">
        <v>484</v>
      </c>
    </row>
    <row r="6" spans="1:1" x14ac:dyDescent="0.25">
      <c r="A6" t="s">
        <v>479</v>
      </c>
    </row>
    <row r="7" spans="1:1" x14ac:dyDescent="0.25">
      <c r="A7" t="s">
        <v>482</v>
      </c>
    </row>
    <row r="8" spans="1:1" x14ac:dyDescent="0.25">
      <c r="A8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559E-1D88-4A79-8F93-942C4276031A}">
  <dimension ref="A3:D17"/>
  <sheetViews>
    <sheetView workbookViewId="0">
      <selection activeCell="A9" sqref="A9:D17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3" bestFit="1" customWidth="1"/>
    <col min="4" max="4" width="11.85546875" bestFit="1" customWidth="1"/>
    <col min="5" max="5" width="14.140625" bestFit="1" customWidth="1"/>
    <col min="6" max="6" width="3" bestFit="1" customWidth="1"/>
    <col min="7" max="7" width="17" bestFit="1" customWidth="1"/>
    <col min="8" max="8" width="11.85546875" bestFit="1" customWidth="1"/>
  </cols>
  <sheetData>
    <row r="3" spans="1:4" x14ac:dyDescent="0.25">
      <c r="A3" s="6" t="s">
        <v>502</v>
      </c>
      <c r="B3" s="6" t="s">
        <v>499</v>
      </c>
    </row>
    <row r="4" spans="1:4" x14ac:dyDescent="0.25">
      <c r="A4" s="6" t="s">
        <v>309</v>
      </c>
      <c r="B4" t="s">
        <v>476</v>
      </c>
      <c r="C4" t="s">
        <v>475</v>
      </c>
      <c r="D4" t="s">
        <v>310</v>
      </c>
    </row>
    <row r="5" spans="1:4" x14ac:dyDescent="0.25">
      <c r="A5" s="7" t="s">
        <v>500</v>
      </c>
      <c r="B5" s="8">
        <v>2</v>
      </c>
      <c r="C5" s="8">
        <v>11</v>
      </c>
      <c r="D5" s="8">
        <v>13</v>
      </c>
    </row>
    <row r="6" spans="1:4" x14ac:dyDescent="0.25">
      <c r="A6" s="7" t="s">
        <v>501</v>
      </c>
      <c r="B6" s="8">
        <v>23</v>
      </c>
      <c r="C6" s="8">
        <v>14</v>
      </c>
      <c r="D6" s="8">
        <v>37</v>
      </c>
    </row>
    <row r="7" spans="1:4" x14ac:dyDescent="0.25">
      <c r="A7" s="7" t="s">
        <v>310</v>
      </c>
      <c r="B7" s="8">
        <v>25</v>
      </c>
      <c r="C7" s="8">
        <v>25</v>
      </c>
      <c r="D7" s="8">
        <v>50</v>
      </c>
    </row>
    <row r="9" spans="1:4" x14ac:dyDescent="0.25">
      <c r="A9" s="12" t="s">
        <v>505</v>
      </c>
      <c r="B9" s="12"/>
      <c r="C9" s="12"/>
      <c r="D9" s="12"/>
    </row>
    <row r="10" spans="1:4" x14ac:dyDescent="0.25">
      <c r="A10" s="12"/>
      <c r="B10" s="12"/>
      <c r="C10" s="12"/>
      <c r="D10" s="12"/>
    </row>
    <row r="11" spans="1:4" x14ac:dyDescent="0.25">
      <c r="A11" s="12"/>
      <c r="B11" s="12"/>
      <c r="C11" s="12"/>
      <c r="D11" s="12"/>
    </row>
    <row r="12" spans="1:4" x14ac:dyDescent="0.25">
      <c r="A12" s="12"/>
      <c r="B12" s="12"/>
      <c r="C12" s="12"/>
      <c r="D12" s="12"/>
    </row>
    <row r="13" spans="1:4" x14ac:dyDescent="0.25">
      <c r="A13" s="12"/>
      <c r="B13" s="12"/>
      <c r="C13" s="12"/>
      <c r="D13" s="12"/>
    </row>
    <row r="14" spans="1:4" x14ac:dyDescent="0.25">
      <c r="A14" s="12"/>
      <c r="B14" s="12"/>
      <c r="C14" s="12"/>
      <c r="D14" s="12"/>
    </row>
    <row r="15" spans="1:4" x14ac:dyDescent="0.25">
      <c r="A15" s="12"/>
      <c r="B15" s="12"/>
      <c r="C15" s="12"/>
      <c r="D15" s="12"/>
    </row>
    <row r="16" spans="1:4" x14ac:dyDescent="0.25">
      <c r="A16" s="12"/>
      <c r="B16" s="12"/>
      <c r="C16" s="12"/>
      <c r="D16" s="12"/>
    </row>
    <row r="17" spans="1:4" x14ac:dyDescent="0.25">
      <c r="A17" s="12"/>
      <c r="B17" s="12"/>
      <c r="C17" s="12"/>
      <c r="D17" s="12"/>
    </row>
  </sheetData>
  <mergeCells count="1">
    <mergeCell ref="A9:D17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C0AC-1DCE-4D49-93BA-D9E85E25E6EC}">
  <dimension ref="A3:G15"/>
  <sheetViews>
    <sheetView workbookViewId="0">
      <selection activeCell="A8" sqref="A8:G15"/>
    </sheetView>
  </sheetViews>
  <sheetFormatPr defaultRowHeight="15" x14ac:dyDescent="0.25"/>
  <cols>
    <col min="1" max="1" width="17.28515625" bestFit="1" customWidth="1"/>
    <col min="2" max="2" width="11.7109375" bestFit="1" customWidth="1"/>
    <col min="3" max="4" width="8.42578125" bestFit="1" customWidth="1"/>
    <col min="5" max="5" width="8.7109375" bestFit="1" customWidth="1"/>
    <col min="6" max="6" width="8.85546875" bestFit="1" customWidth="1"/>
    <col min="7" max="7" width="11.85546875" bestFit="1" customWidth="1"/>
  </cols>
  <sheetData>
    <row r="3" spans="1:7" ht="30" x14ac:dyDescent="0.25">
      <c r="A3" s="9" t="s">
        <v>502</v>
      </c>
      <c r="B3" s="9" t="s">
        <v>499</v>
      </c>
    </row>
    <row r="4" spans="1:7" x14ac:dyDescent="0.25">
      <c r="A4" s="6" t="s">
        <v>309</v>
      </c>
      <c r="B4" t="s">
        <v>481</v>
      </c>
      <c r="C4" t="s">
        <v>480</v>
      </c>
      <c r="D4" t="s">
        <v>479</v>
      </c>
      <c r="E4" t="s">
        <v>482</v>
      </c>
      <c r="F4" t="s">
        <v>485</v>
      </c>
      <c r="G4" t="s">
        <v>310</v>
      </c>
    </row>
    <row r="5" spans="1:7" x14ac:dyDescent="0.25">
      <c r="A5" s="7" t="s">
        <v>476</v>
      </c>
      <c r="B5" s="8">
        <v>1</v>
      </c>
      <c r="C5" s="8"/>
      <c r="D5" s="8">
        <v>16</v>
      </c>
      <c r="E5" s="8">
        <v>2</v>
      </c>
      <c r="F5" s="8">
        <v>6</v>
      </c>
      <c r="G5" s="8">
        <v>25</v>
      </c>
    </row>
    <row r="6" spans="1:7" x14ac:dyDescent="0.25">
      <c r="A6" s="7" t="s">
        <v>475</v>
      </c>
      <c r="B6" s="8">
        <v>1</v>
      </c>
      <c r="C6" s="8">
        <v>6</v>
      </c>
      <c r="D6" s="8">
        <v>11</v>
      </c>
      <c r="E6" s="8">
        <v>2</v>
      </c>
      <c r="F6" s="8">
        <v>5</v>
      </c>
      <c r="G6" s="8">
        <v>25</v>
      </c>
    </row>
    <row r="7" spans="1:7" x14ac:dyDescent="0.25">
      <c r="A7" s="10" t="s">
        <v>310</v>
      </c>
      <c r="B7" s="11">
        <v>2</v>
      </c>
      <c r="C7" s="11">
        <v>6</v>
      </c>
      <c r="D7" s="11">
        <v>27</v>
      </c>
      <c r="E7" s="11">
        <v>4</v>
      </c>
      <c r="F7" s="11">
        <v>11</v>
      </c>
      <c r="G7" s="11">
        <v>50</v>
      </c>
    </row>
    <row r="8" spans="1:7" x14ac:dyDescent="0.25">
      <c r="A8" s="12" t="s">
        <v>506</v>
      </c>
      <c r="B8" s="12"/>
      <c r="C8" s="12"/>
      <c r="D8" s="12"/>
      <c r="E8" s="12"/>
      <c r="F8" s="12"/>
      <c r="G8" s="12"/>
    </row>
    <row r="9" spans="1:7" x14ac:dyDescent="0.25">
      <c r="A9" s="12"/>
      <c r="B9" s="12"/>
      <c r="C9" s="12"/>
      <c r="D9" s="12"/>
      <c r="E9" s="12"/>
      <c r="F9" s="12"/>
      <c r="G9" s="12"/>
    </row>
    <row r="10" spans="1:7" x14ac:dyDescent="0.25">
      <c r="A10" s="12"/>
      <c r="B10" s="12"/>
      <c r="C10" s="12"/>
      <c r="D10" s="12"/>
      <c r="E10" s="12"/>
      <c r="F10" s="12"/>
      <c r="G10" s="12"/>
    </row>
    <row r="11" spans="1:7" x14ac:dyDescent="0.25">
      <c r="A11" s="12"/>
      <c r="B11" s="12"/>
      <c r="C11" s="12"/>
      <c r="D11" s="12"/>
      <c r="E11" s="12"/>
      <c r="F11" s="12"/>
      <c r="G11" s="12"/>
    </row>
    <row r="12" spans="1:7" x14ac:dyDescent="0.25">
      <c r="A12" s="12"/>
      <c r="B12" s="12"/>
      <c r="C12" s="12"/>
      <c r="D12" s="12"/>
      <c r="E12" s="12"/>
      <c r="F12" s="12"/>
      <c r="G12" s="12"/>
    </row>
    <row r="13" spans="1:7" x14ac:dyDescent="0.25">
      <c r="A13" s="12"/>
      <c r="B13" s="12"/>
      <c r="C13" s="12"/>
      <c r="D13" s="12"/>
      <c r="E13" s="12"/>
      <c r="F13" s="12"/>
      <c r="G13" s="12"/>
    </row>
    <row r="14" spans="1:7" x14ac:dyDescent="0.25">
      <c r="A14" s="12"/>
      <c r="B14" s="12"/>
      <c r="C14" s="12"/>
      <c r="D14" s="12"/>
      <c r="E14" s="12"/>
      <c r="F14" s="12"/>
      <c r="G14" s="12"/>
    </row>
    <row r="15" spans="1:7" x14ac:dyDescent="0.25">
      <c r="A15" s="12"/>
      <c r="B15" s="12"/>
      <c r="C15" s="12"/>
      <c r="D15" s="12"/>
      <c r="E15" s="12"/>
      <c r="F15" s="12"/>
      <c r="G15" s="12"/>
    </row>
  </sheetData>
  <mergeCells count="1">
    <mergeCell ref="A8:G1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</vt:i4>
      </vt:variant>
    </vt:vector>
  </HeadingPairs>
  <TitlesOfParts>
    <vt:vector size="15" baseType="lpstr">
      <vt:lpstr>25 уник авторов для спутать</vt:lpstr>
      <vt:lpstr>25 уник авторов перепутать</vt:lpstr>
      <vt:lpstr>Сводная таблица для спутать</vt:lpstr>
      <vt:lpstr>сводная таблица перепутать</vt:lpstr>
      <vt:lpstr>пункт 1.6 объединенная выборка </vt:lpstr>
      <vt:lpstr>задание 2</vt:lpstr>
      <vt:lpstr>справочник</vt:lpstr>
      <vt:lpstr>сводная таблица 3.1 а</vt:lpstr>
      <vt:lpstr>сводная таблица 3.1 б</vt:lpstr>
      <vt:lpstr>сводная таблица 3.1 в</vt:lpstr>
      <vt:lpstr>3.2 а</vt:lpstr>
      <vt:lpstr>3.2 б</vt:lpstr>
      <vt:lpstr>3.2 в</vt:lpstr>
      <vt:lpstr>3.3</vt:lpstr>
      <vt:lpstr>PERSONNUMBER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Лера</cp:lastModifiedBy>
  <dcterms:created xsi:type="dcterms:W3CDTF">2018-09-23T19:30:03Z</dcterms:created>
  <dcterms:modified xsi:type="dcterms:W3CDTF">2018-09-25T19:43:57Z</dcterms:modified>
</cp:coreProperties>
</file>