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lyelizondo/Documents/tesis/DATA/"/>
    </mc:Choice>
  </mc:AlternateContent>
  <xr:revisionPtr revIDLastSave="0" documentId="13_ncr:1_{5C943029-201F-2A43-8341-5C731954683C}" xr6:coauthVersionLast="47" xr6:coauthVersionMax="47" xr10:uidLastSave="{00000000-0000-0000-0000-000000000000}"/>
  <bookViews>
    <workbookView xWindow="0" yWindow="500" windowWidth="28800" windowHeight="15800" firstSheet="1" activeTab="9" xr2:uid="{BA89A3CB-3C7B-FF44-8314-39C774EFE286}"/>
  </bookViews>
  <sheets>
    <sheet name="2021 cuentas" sheetId="1" r:id="rId1"/>
    <sheet name="2020 cuentas" sheetId="5" r:id="rId2"/>
    <sheet name="2019 cuentas" sheetId="6" r:id="rId3"/>
    <sheet name="2018 cuentas" sheetId="7" r:id="rId4"/>
    <sheet name="2021 saldos (mdp)" sheetId="3" r:id="rId5"/>
    <sheet name="2020 saldos (mdp)" sheetId="8" r:id="rId6"/>
    <sheet name="2019 saldos (mdp)" sheetId="9" r:id="rId7"/>
    <sheet name="2018 saldos (mdp)" sheetId="10" r:id="rId8"/>
    <sheet name="Total anual cuentas" sheetId="4" r:id="rId9"/>
    <sheet name="Total anual saldos (mdp)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1" l="1"/>
  <c r="F19" i="11" s="1"/>
  <c r="E18" i="11"/>
  <c r="F18" i="11" s="1"/>
  <c r="E17" i="11"/>
  <c r="F17" i="11" s="1"/>
  <c r="E16" i="11"/>
  <c r="F16" i="11" s="1"/>
  <c r="F15" i="11"/>
  <c r="E15" i="11"/>
  <c r="E14" i="11"/>
  <c r="F14" i="11" s="1"/>
  <c r="F13" i="11"/>
  <c r="E13" i="11"/>
  <c r="E12" i="11"/>
  <c r="F12" i="11" s="1"/>
  <c r="F11" i="11"/>
  <c r="E11" i="11"/>
  <c r="E10" i="11"/>
  <c r="F10" i="11" s="1"/>
  <c r="F9" i="11"/>
  <c r="E9" i="11"/>
  <c r="E8" i="11"/>
  <c r="F8" i="11" s="1"/>
  <c r="F7" i="11"/>
  <c r="E7" i="11"/>
  <c r="E6" i="11"/>
  <c r="F6" i="11" s="1"/>
  <c r="F5" i="11"/>
  <c r="E5" i="11"/>
  <c r="E4" i="11"/>
  <c r="F4" i="11" s="1"/>
  <c r="F3" i="11"/>
  <c r="E3" i="11"/>
  <c r="E2" i="11"/>
  <c r="F2" i="11" s="1"/>
  <c r="E2" i="4"/>
  <c r="F2" i="4" s="1"/>
  <c r="E3" i="4" l="1"/>
  <c r="F3" i="4" s="1"/>
  <c r="E4" i="4"/>
  <c r="F4" i="4" s="1"/>
  <c r="E5" i="4"/>
  <c r="F5" i="4" s="1"/>
  <c r="E6" i="4"/>
  <c r="F6" i="4" s="1"/>
</calcChain>
</file>

<file path=xl/sharedStrings.xml><?xml version="1.0" encoding="utf-8"?>
<sst xmlns="http://schemas.openxmlformats.org/spreadsheetml/2006/main" count="324" uniqueCount="49">
  <si>
    <t>Estado</t>
  </si>
  <si>
    <t>Fecha</t>
  </si>
  <si>
    <t>AGS</t>
  </si>
  <si>
    <t>BC</t>
  </si>
  <si>
    <t>BCS</t>
  </si>
  <si>
    <t>CAMP</t>
  </si>
  <si>
    <t>COAH</t>
  </si>
  <si>
    <t>COL</t>
  </si>
  <si>
    <t>CHIS</t>
  </si>
  <si>
    <t>CHIH</t>
  </si>
  <si>
    <t>CDMX</t>
  </si>
  <si>
    <t>DGO</t>
  </si>
  <si>
    <t>MEX</t>
  </si>
  <si>
    <t>GTO</t>
  </si>
  <si>
    <t>GRO</t>
  </si>
  <si>
    <t>HGO</t>
  </si>
  <si>
    <t>JAL</t>
  </si>
  <si>
    <t>MICH</t>
  </si>
  <si>
    <t>MOR</t>
  </si>
  <si>
    <t>NAY</t>
  </si>
  <si>
    <t>NL</t>
  </si>
  <si>
    <t>OAXACA</t>
  </si>
  <si>
    <t>PUE</t>
  </si>
  <si>
    <t>QRO</t>
  </si>
  <si>
    <t>Q_ROO</t>
  </si>
  <si>
    <t>SLP</t>
  </si>
  <si>
    <t>SIN</t>
  </si>
  <si>
    <t>SON</t>
  </si>
  <si>
    <t>TAB</t>
  </si>
  <si>
    <t>TAMPS</t>
  </si>
  <si>
    <t>TLAX</t>
  </si>
  <si>
    <t>VER</t>
  </si>
  <si>
    <t>YUC</t>
  </si>
  <si>
    <t>ZAC</t>
  </si>
  <si>
    <t>Vigente</t>
  </si>
  <si>
    <t>Prorroga</t>
  </si>
  <si>
    <t>Vencida</t>
  </si>
  <si>
    <t>Total</t>
  </si>
  <si>
    <t>ICV</t>
  </si>
  <si>
    <t>VigenteCuentas</t>
  </si>
  <si>
    <t>TotalCuentas</t>
  </si>
  <si>
    <t>ICV_Cuentas</t>
  </si>
  <si>
    <t>VencidaCuentas</t>
  </si>
  <si>
    <t>ProrrogaCuentas</t>
  </si>
  <si>
    <t>VigenteSaldos</t>
  </si>
  <si>
    <t>ProrrogaSaldos</t>
  </si>
  <si>
    <t>VencidaSaldos</t>
  </si>
  <si>
    <t>TotalSaldos</t>
  </si>
  <si>
    <t>ICV_Saldos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</si>
</sst>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yyyy/mm"/>
    <numFmt numFmtId="166" formatCode="yyyy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4" fillId="2" borderId="0" xfId="0" applyFont="1" applyFill="1" applyBorder="1"/>
    <xf numFmtId="164" fontId="0" fillId="0" borderId="0" xfId="1" applyNumberFormat="1" applyFont="1"/>
    <xf numFmtId="0" fontId="3" fillId="0" borderId="0" xfId="0" applyFont="1" applyBorder="1"/>
    <xf numFmtId="0" fontId="2" fillId="3" borderId="0" xfId="0" applyFont="1" applyFill="1" applyBorder="1"/>
    <xf numFmtId="0" fontId="2" fillId="3" borderId="0" xfId="0" applyFont="1" applyFill="1"/>
    <xf numFmtId="165" fontId="0" fillId="4" borderId="0" xfId="0" applyNumberFormat="1" applyFill="1" applyBorder="1"/>
    <xf numFmtId="0" fontId="4" fillId="5" borderId="0" xfId="0" applyFont="1" applyFill="1" applyBorder="1"/>
    <xf numFmtId="2" fontId="2" fillId="3" borderId="0" xfId="0" applyNumberFormat="1" applyFont="1" applyFill="1"/>
    <xf numFmtId="2" fontId="0" fillId="0" borderId="0" xfId="0" applyNumberFormat="1"/>
    <xf numFmtId="165" fontId="0" fillId="6" borderId="0" xfId="0" applyNumberFormat="1" applyFill="1" applyBorder="1"/>
    <xf numFmtId="165" fontId="0" fillId="7" borderId="0" xfId="0" applyNumberFormat="1" applyFill="1" applyBorder="1"/>
    <xf numFmtId="0" fontId="4" fillId="8" borderId="0" xfId="0" applyFont="1" applyFill="1" applyBorder="1"/>
    <xf numFmtId="0" fontId="4" fillId="9" borderId="0" xfId="0" applyFont="1" applyFill="1" applyBorder="1"/>
    <xf numFmtId="165" fontId="0" fillId="10" borderId="0" xfId="0" applyNumberFormat="1" applyFill="1" applyBorder="1"/>
    <xf numFmtId="164" fontId="2" fillId="3" borderId="0" xfId="1" applyNumberFormat="1" applyFont="1" applyFill="1"/>
    <xf numFmtId="0" fontId="3" fillId="11" borderId="0" xfId="0" applyFont="1" applyFill="1" applyBorder="1"/>
    <xf numFmtId="164" fontId="3" fillId="11" borderId="1" xfId="1" applyNumberFormat="1" applyFont="1" applyFill="1" applyBorder="1"/>
    <xf numFmtId="164" fontId="0" fillId="0" borderId="1" xfId="1" applyNumberFormat="1" applyFont="1" applyFill="1" applyBorder="1"/>
    <xf numFmtId="164" fontId="3" fillId="11" borderId="0" xfId="1" applyNumberFormat="1" applyFont="1" applyFill="1" applyBorder="1"/>
    <xf numFmtId="164" fontId="0" fillId="0" borderId="0" xfId="1" applyNumberFormat="1" applyFont="1" applyFill="1" applyBorder="1"/>
    <xf numFmtId="166" fontId="3" fillId="0" borderId="0" xfId="0" applyNumberFormat="1" applyFont="1" applyBorder="1"/>
    <xf numFmtId="0" fontId="3" fillId="11" borderId="0" xfId="0" applyNumberFormat="1" applyFont="1" applyFill="1" applyBorder="1"/>
    <xf numFmtId="0" fontId="0" fillId="0" borderId="0" xfId="0" applyNumberFormat="1" applyFill="1" applyBorder="1"/>
    <xf numFmtId="0" fontId="0" fillId="12" borderId="0" xfId="0" applyNumberFormat="1" applyFill="1" applyBorder="1"/>
    <xf numFmtId="0" fontId="0" fillId="0" borderId="0" xfId="0" applyNumberFormat="1"/>
    <xf numFmtId="1" fontId="0" fillId="0" borderId="0" xfId="0" applyNumberFormat="1" applyFill="1" applyBorder="1"/>
    <xf numFmtId="1" fontId="0" fillId="0" borderId="0" xfId="0" applyNumberFormat="1"/>
    <xf numFmtId="1" fontId="0" fillId="12" borderId="0" xfId="0" applyNumberFormat="1" applyFill="1" applyBorder="1"/>
    <xf numFmtId="1" fontId="0" fillId="13" borderId="0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9946-AD36-E845-A186-1C4B00D0423C}">
  <dimension ref="A1:H33"/>
  <sheetViews>
    <sheetView zoomScale="107" workbookViewId="0">
      <selection activeCell="K17" sqref="K17"/>
    </sheetView>
  </sheetViews>
  <sheetFormatPr baseColWidth="10" defaultRowHeight="16" x14ac:dyDescent="0.2"/>
  <cols>
    <col min="1" max="1" width="8.5" customWidth="1"/>
    <col min="2" max="2" width="8.33203125" style="1" bestFit="1" customWidth="1"/>
    <col min="3" max="6" width="10.83203125" style="10"/>
    <col min="7" max="7" width="10.83203125" style="3"/>
  </cols>
  <sheetData>
    <row r="1" spans="1:7" x14ac:dyDescent="0.2">
      <c r="A1" s="5" t="s">
        <v>1</v>
      </c>
      <c r="B1" s="5" t="s">
        <v>0</v>
      </c>
      <c r="C1" s="9" t="s">
        <v>34</v>
      </c>
      <c r="D1" s="9" t="s">
        <v>35</v>
      </c>
      <c r="E1" s="9" t="s">
        <v>36</v>
      </c>
      <c r="F1" s="9" t="s">
        <v>37</v>
      </c>
      <c r="G1" s="16" t="s">
        <v>38</v>
      </c>
    </row>
    <row r="2" spans="1:7" x14ac:dyDescent="0.2">
      <c r="A2" s="7">
        <v>44287</v>
      </c>
      <c r="B2" s="2" t="s">
        <v>2</v>
      </c>
      <c r="C2" s="10">
        <v>92637</v>
      </c>
      <c r="D2" s="10">
        <v>4684</v>
      </c>
      <c r="E2" s="10">
        <v>9574</v>
      </c>
      <c r="F2" s="10">
        <v>106895</v>
      </c>
      <c r="G2" s="3">
        <v>8.9564525936666819E-2</v>
      </c>
    </row>
    <row r="3" spans="1:7" x14ac:dyDescent="0.2">
      <c r="A3" s="7">
        <v>44287</v>
      </c>
      <c r="B3" s="2" t="s">
        <v>3</v>
      </c>
      <c r="C3" s="10">
        <v>210116</v>
      </c>
      <c r="D3" s="10">
        <v>10479</v>
      </c>
      <c r="E3" s="10">
        <v>34919</v>
      </c>
      <c r="F3" s="10">
        <v>255514</v>
      </c>
      <c r="G3" s="3">
        <v>0.13666178761242045</v>
      </c>
    </row>
    <row r="4" spans="1:7" x14ac:dyDescent="0.2">
      <c r="A4" s="7">
        <v>44287</v>
      </c>
      <c r="B4" s="2" t="s">
        <v>4</v>
      </c>
      <c r="C4" s="10">
        <v>33791</v>
      </c>
      <c r="D4" s="10">
        <v>1903</v>
      </c>
      <c r="E4" s="10">
        <v>5228</v>
      </c>
      <c r="F4" s="10">
        <v>40922</v>
      </c>
      <c r="G4" s="3">
        <v>0.12775524167929231</v>
      </c>
    </row>
    <row r="5" spans="1:7" x14ac:dyDescent="0.2">
      <c r="A5" s="7">
        <v>44287</v>
      </c>
      <c r="B5" s="2" t="s">
        <v>5</v>
      </c>
      <c r="C5" s="10">
        <v>21013</v>
      </c>
      <c r="D5" s="10">
        <v>1069</v>
      </c>
      <c r="E5" s="10">
        <v>3301</v>
      </c>
      <c r="F5" s="10">
        <v>25383</v>
      </c>
      <c r="G5" s="3">
        <v>0.13004766970019305</v>
      </c>
    </row>
    <row r="6" spans="1:7" x14ac:dyDescent="0.2">
      <c r="A6" s="7">
        <v>44287</v>
      </c>
      <c r="B6" s="2" t="s">
        <v>6</v>
      </c>
      <c r="C6" s="10">
        <v>235731</v>
      </c>
      <c r="D6" s="10">
        <v>14253</v>
      </c>
      <c r="E6" s="10">
        <v>40243</v>
      </c>
      <c r="F6" s="10">
        <v>290227</v>
      </c>
      <c r="G6" s="3">
        <v>0.13866042787197608</v>
      </c>
    </row>
    <row r="7" spans="1:7" x14ac:dyDescent="0.2">
      <c r="A7" s="7">
        <v>44287</v>
      </c>
      <c r="B7" s="2" t="s">
        <v>7</v>
      </c>
      <c r="C7" s="10">
        <v>47764</v>
      </c>
      <c r="D7" s="10">
        <v>2238</v>
      </c>
      <c r="E7" s="10">
        <v>6515</v>
      </c>
      <c r="F7" s="10">
        <v>56517</v>
      </c>
      <c r="G7" s="3">
        <v>0.11527504998496027</v>
      </c>
    </row>
    <row r="8" spans="1:7" x14ac:dyDescent="0.2">
      <c r="A8" s="7">
        <v>44287</v>
      </c>
      <c r="B8" s="2" t="s">
        <v>8</v>
      </c>
      <c r="C8" s="10">
        <v>42982</v>
      </c>
      <c r="D8" s="10">
        <v>2041</v>
      </c>
      <c r="E8" s="10">
        <v>6173</v>
      </c>
      <c r="F8" s="10">
        <v>51196</v>
      </c>
      <c r="G8" s="3">
        <v>0.12057582623642472</v>
      </c>
    </row>
    <row r="9" spans="1:7" x14ac:dyDescent="0.2">
      <c r="A9" s="7">
        <v>44287</v>
      </c>
      <c r="B9" s="2" t="s">
        <v>9</v>
      </c>
      <c r="C9" s="10">
        <v>239931</v>
      </c>
      <c r="D9" s="10">
        <v>12629</v>
      </c>
      <c r="E9" s="10">
        <v>37382</v>
      </c>
      <c r="F9" s="10">
        <v>289942</v>
      </c>
      <c r="G9" s="3">
        <v>0.12892923412268661</v>
      </c>
    </row>
    <row r="10" spans="1:7" x14ac:dyDescent="0.2">
      <c r="A10" s="7">
        <v>44287</v>
      </c>
      <c r="B10" s="2" t="s">
        <v>10</v>
      </c>
      <c r="C10" s="10">
        <v>180951</v>
      </c>
      <c r="D10" s="10">
        <v>9227</v>
      </c>
      <c r="E10" s="10">
        <v>32015</v>
      </c>
      <c r="F10" s="10">
        <v>222193</v>
      </c>
      <c r="G10" s="3">
        <v>0.14408644736782886</v>
      </c>
    </row>
    <row r="11" spans="1:7" x14ac:dyDescent="0.2">
      <c r="A11" s="7">
        <v>44287</v>
      </c>
      <c r="B11" s="2" t="s">
        <v>11</v>
      </c>
      <c r="C11" s="10">
        <v>69735</v>
      </c>
      <c r="D11" s="10">
        <v>4012</v>
      </c>
      <c r="E11" s="10">
        <v>11663</v>
      </c>
      <c r="F11" s="10">
        <v>85410</v>
      </c>
      <c r="G11" s="3">
        <v>0.13655309682706943</v>
      </c>
    </row>
    <row r="12" spans="1:7" x14ac:dyDescent="0.2">
      <c r="A12" s="7">
        <v>44287</v>
      </c>
      <c r="B12" s="2" t="s">
        <v>13</v>
      </c>
      <c r="C12" s="10">
        <v>239697</v>
      </c>
      <c r="D12" s="10">
        <v>12953</v>
      </c>
      <c r="E12" s="10">
        <v>31299</v>
      </c>
      <c r="F12" s="10">
        <v>283949</v>
      </c>
      <c r="G12" s="3">
        <v>0.11022754086121099</v>
      </c>
    </row>
    <row r="13" spans="1:7" x14ac:dyDescent="0.2">
      <c r="A13" s="7">
        <v>44287</v>
      </c>
      <c r="B13" s="2" t="s">
        <v>14</v>
      </c>
      <c r="C13" s="10">
        <v>30758</v>
      </c>
      <c r="D13" s="10">
        <v>1650</v>
      </c>
      <c r="E13" s="10">
        <v>5656</v>
      </c>
      <c r="F13" s="10">
        <v>38064</v>
      </c>
      <c r="G13" s="3">
        <v>0.14859184531315678</v>
      </c>
    </row>
    <row r="14" spans="1:7" x14ac:dyDescent="0.2">
      <c r="A14" s="7">
        <v>44287</v>
      </c>
      <c r="B14" s="2" t="s">
        <v>15</v>
      </c>
      <c r="C14" s="10">
        <v>111073</v>
      </c>
      <c r="D14" s="10">
        <v>6629</v>
      </c>
      <c r="E14" s="10">
        <v>16548</v>
      </c>
      <c r="F14" s="10">
        <v>134250</v>
      </c>
      <c r="G14" s="3">
        <v>0.12326256983240223</v>
      </c>
    </row>
    <row r="15" spans="1:7" x14ac:dyDescent="0.2">
      <c r="A15" s="7">
        <v>44287</v>
      </c>
      <c r="B15" s="2" t="s">
        <v>16</v>
      </c>
      <c r="C15" s="10">
        <v>392680</v>
      </c>
      <c r="D15" s="10">
        <v>21403</v>
      </c>
      <c r="E15" s="10">
        <v>50485</v>
      </c>
      <c r="F15" s="10">
        <v>464568</v>
      </c>
      <c r="G15" s="3">
        <v>0.10867085119939385</v>
      </c>
    </row>
    <row r="16" spans="1:7" x14ac:dyDescent="0.2">
      <c r="A16" s="7">
        <v>44287</v>
      </c>
      <c r="B16" s="2" t="s">
        <v>12</v>
      </c>
      <c r="C16" s="10">
        <v>288183</v>
      </c>
      <c r="D16" s="10">
        <v>16983</v>
      </c>
      <c r="E16" s="10">
        <v>51480</v>
      </c>
      <c r="F16" s="10">
        <v>356646</v>
      </c>
      <c r="G16" s="3">
        <v>0.1443448125031544</v>
      </c>
    </row>
    <row r="17" spans="1:7" x14ac:dyDescent="0.2">
      <c r="A17" s="7">
        <v>44287</v>
      </c>
      <c r="B17" s="2" t="s">
        <v>17</v>
      </c>
      <c r="C17" s="10">
        <v>94637</v>
      </c>
      <c r="D17" s="10">
        <v>4270</v>
      </c>
      <c r="E17" s="10">
        <v>12427</v>
      </c>
      <c r="F17" s="10">
        <v>111334</v>
      </c>
      <c r="G17" s="3">
        <v>0.1116190921012449</v>
      </c>
    </row>
    <row r="18" spans="1:7" x14ac:dyDescent="0.2">
      <c r="A18" s="7">
        <v>44287</v>
      </c>
      <c r="B18" s="2" t="s">
        <v>18</v>
      </c>
      <c r="C18" s="10">
        <v>35730</v>
      </c>
      <c r="D18" s="10">
        <v>1576</v>
      </c>
      <c r="E18" s="10">
        <v>5550</v>
      </c>
      <c r="F18" s="10">
        <v>42856</v>
      </c>
      <c r="G18" s="3">
        <v>0.12950345342542469</v>
      </c>
    </row>
    <row r="19" spans="1:7" x14ac:dyDescent="0.2">
      <c r="A19" s="7">
        <v>44287</v>
      </c>
      <c r="B19" s="2" t="s">
        <v>19</v>
      </c>
      <c r="C19" s="10">
        <v>40441</v>
      </c>
      <c r="D19" s="10">
        <v>1843</v>
      </c>
      <c r="E19" s="10">
        <v>5174</v>
      </c>
      <c r="F19" s="10">
        <v>47458</v>
      </c>
      <c r="G19" s="3">
        <v>0.10902271482152641</v>
      </c>
    </row>
    <row r="20" spans="1:7" x14ac:dyDescent="0.2">
      <c r="A20" s="7">
        <v>44287</v>
      </c>
      <c r="B20" s="2" t="s">
        <v>20</v>
      </c>
      <c r="C20" s="10">
        <v>568626</v>
      </c>
      <c r="D20" s="10">
        <v>33703</v>
      </c>
      <c r="E20" s="10">
        <v>86763</v>
      </c>
      <c r="F20" s="10">
        <v>689092</v>
      </c>
      <c r="G20" s="3">
        <v>0.12590916742612018</v>
      </c>
    </row>
    <row r="21" spans="1:7" x14ac:dyDescent="0.2">
      <c r="A21" s="7">
        <v>44287</v>
      </c>
      <c r="B21" s="2" t="s">
        <v>21</v>
      </c>
      <c r="C21" s="10">
        <v>19158</v>
      </c>
      <c r="D21" s="10">
        <v>747</v>
      </c>
      <c r="E21" s="10">
        <v>3119</v>
      </c>
      <c r="F21" s="10">
        <v>23024</v>
      </c>
      <c r="G21" s="3">
        <v>0.1354673384294649</v>
      </c>
    </row>
    <row r="22" spans="1:7" x14ac:dyDescent="0.2">
      <c r="A22" s="7">
        <v>44287</v>
      </c>
      <c r="B22" s="2" t="s">
        <v>22</v>
      </c>
      <c r="C22" s="10">
        <v>120175</v>
      </c>
      <c r="D22" s="10">
        <v>6006</v>
      </c>
      <c r="E22" s="10">
        <v>16801</v>
      </c>
      <c r="F22" s="10">
        <v>142982</v>
      </c>
      <c r="G22" s="3">
        <v>0.11750430124071562</v>
      </c>
    </row>
    <row r="23" spans="1:7" x14ac:dyDescent="0.2">
      <c r="A23" s="7">
        <v>44287</v>
      </c>
      <c r="B23" s="2" t="s">
        <v>23</v>
      </c>
      <c r="C23" s="10">
        <v>118872</v>
      </c>
      <c r="D23" s="10">
        <v>4731</v>
      </c>
      <c r="E23" s="10">
        <v>13046</v>
      </c>
      <c r="F23" s="10">
        <v>136649</v>
      </c>
      <c r="G23" s="3">
        <v>9.547087794275845E-2</v>
      </c>
    </row>
    <row r="24" spans="1:7" x14ac:dyDescent="0.2">
      <c r="A24" s="7">
        <v>44287</v>
      </c>
      <c r="B24" s="2" t="s">
        <v>24</v>
      </c>
      <c r="C24" s="10">
        <v>161015</v>
      </c>
      <c r="D24" s="10">
        <v>14364</v>
      </c>
      <c r="E24" s="10">
        <v>28588</v>
      </c>
      <c r="F24" s="10">
        <v>203967</v>
      </c>
      <c r="G24" s="3">
        <v>0.14015992783146294</v>
      </c>
    </row>
    <row r="25" spans="1:7" x14ac:dyDescent="0.2">
      <c r="A25" s="7">
        <v>44287</v>
      </c>
      <c r="B25" s="2" t="s">
        <v>25</v>
      </c>
      <c r="C25" s="10">
        <v>117812</v>
      </c>
      <c r="D25" s="10">
        <v>5092</v>
      </c>
      <c r="E25" s="10">
        <v>10847</v>
      </c>
      <c r="F25" s="10">
        <v>133751</v>
      </c>
      <c r="G25" s="3">
        <v>8.1098459076941479E-2</v>
      </c>
    </row>
    <row r="26" spans="1:7" x14ac:dyDescent="0.2">
      <c r="A26" s="7">
        <v>44287</v>
      </c>
      <c r="B26" s="2" t="s">
        <v>26</v>
      </c>
      <c r="C26" s="10">
        <v>146856</v>
      </c>
      <c r="D26" s="10">
        <v>7562</v>
      </c>
      <c r="E26" s="10">
        <v>23633</v>
      </c>
      <c r="F26" s="10">
        <v>178051</v>
      </c>
      <c r="G26" s="3">
        <v>0.13273163307142335</v>
      </c>
    </row>
    <row r="27" spans="1:7" x14ac:dyDescent="0.2">
      <c r="A27" s="7">
        <v>44287</v>
      </c>
      <c r="B27" s="2" t="s">
        <v>27</v>
      </c>
      <c r="C27" s="10">
        <v>174013</v>
      </c>
      <c r="D27" s="10">
        <v>10392</v>
      </c>
      <c r="E27" s="10">
        <v>38666</v>
      </c>
      <c r="F27" s="10">
        <v>223071</v>
      </c>
      <c r="G27" s="3">
        <v>0.17333494716928691</v>
      </c>
    </row>
    <row r="28" spans="1:7" x14ac:dyDescent="0.2">
      <c r="A28" s="7">
        <v>44287</v>
      </c>
      <c r="B28" s="2" t="s">
        <v>28</v>
      </c>
      <c r="C28" s="10">
        <v>41645</v>
      </c>
      <c r="D28" s="10">
        <v>2796</v>
      </c>
      <c r="E28" s="10">
        <v>11237</v>
      </c>
      <c r="F28" s="10">
        <v>55678</v>
      </c>
      <c r="G28" s="3">
        <v>0.20182118610582275</v>
      </c>
    </row>
    <row r="29" spans="1:7" x14ac:dyDescent="0.2">
      <c r="A29" s="7">
        <v>44287</v>
      </c>
      <c r="B29" s="2" t="s">
        <v>29</v>
      </c>
      <c r="C29" s="10">
        <v>233018</v>
      </c>
      <c r="D29" s="10">
        <v>14141</v>
      </c>
      <c r="E29" s="10">
        <v>48618</v>
      </c>
      <c r="F29" s="10">
        <v>295777</v>
      </c>
      <c r="G29" s="3">
        <v>0.1643738356937828</v>
      </c>
    </row>
    <row r="30" spans="1:7" x14ac:dyDescent="0.2">
      <c r="A30" s="7">
        <v>44287</v>
      </c>
      <c r="B30" s="2" t="s">
        <v>30</v>
      </c>
      <c r="C30" s="10">
        <v>23361</v>
      </c>
      <c r="D30" s="10">
        <v>1243</v>
      </c>
      <c r="E30" s="10">
        <v>3634</v>
      </c>
      <c r="F30" s="10">
        <v>28238</v>
      </c>
      <c r="G30" s="3">
        <v>0.12869183369927048</v>
      </c>
    </row>
    <row r="31" spans="1:7" x14ac:dyDescent="0.2">
      <c r="A31" s="7">
        <v>44287</v>
      </c>
      <c r="B31" s="2" t="s">
        <v>31</v>
      </c>
      <c r="C31" s="10">
        <v>167638</v>
      </c>
      <c r="D31" s="10">
        <v>9894</v>
      </c>
      <c r="E31" s="10">
        <v>33028</v>
      </c>
      <c r="F31" s="10">
        <v>210560</v>
      </c>
      <c r="G31" s="3">
        <v>0.1568579027355623</v>
      </c>
    </row>
    <row r="32" spans="1:7" x14ac:dyDescent="0.2">
      <c r="A32" s="7">
        <v>44287</v>
      </c>
      <c r="B32" s="2" t="s">
        <v>32</v>
      </c>
      <c r="C32" s="10">
        <v>122203</v>
      </c>
      <c r="D32" s="10">
        <v>6905</v>
      </c>
      <c r="E32" s="10">
        <v>18841</v>
      </c>
      <c r="F32" s="10">
        <v>147949</v>
      </c>
      <c r="G32" s="3">
        <v>0.12734793746493725</v>
      </c>
    </row>
    <row r="33" spans="1:8" x14ac:dyDescent="0.2">
      <c r="A33" s="7">
        <v>44287</v>
      </c>
      <c r="B33" s="2" t="s">
        <v>33</v>
      </c>
      <c r="C33" s="10">
        <v>34463</v>
      </c>
      <c r="D33" s="10">
        <v>1457</v>
      </c>
      <c r="E33" s="10">
        <v>3505</v>
      </c>
      <c r="F33" s="10">
        <v>39425</v>
      </c>
      <c r="G33" s="3">
        <v>8.8902980342422319E-2</v>
      </c>
      <c r="H33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CDEB5-C0DF-7E49-98A4-2B8B2DD0F08D}">
  <dimension ref="A1:F19"/>
  <sheetViews>
    <sheetView tabSelected="1" workbookViewId="0">
      <selection activeCell="A19" sqref="A19:XFD19"/>
    </sheetView>
  </sheetViews>
  <sheetFormatPr baseColWidth="10" defaultRowHeight="16" x14ac:dyDescent="0.2"/>
  <cols>
    <col min="1" max="1" width="6" style="4" bestFit="1" customWidth="1"/>
    <col min="2" max="5" width="14.6640625" style="24" customWidth="1"/>
    <col min="6" max="6" width="14.6640625" style="21" customWidth="1"/>
  </cols>
  <sheetData>
    <row r="1" spans="1:6" x14ac:dyDescent="0.2">
      <c r="A1" s="17" t="s">
        <v>1</v>
      </c>
      <c r="B1" s="23" t="s">
        <v>44</v>
      </c>
      <c r="C1" s="23" t="s">
        <v>45</v>
      </c>
      <c r="D1" s="23" t="s">
        <v>46</v>
      </c>
      <c r="E1" s="23" t="s">
        <v>47</v>
      </c>
      <c r="F1" s="20" t="s">
        <v>48</v>
      </c>
    </row>
    <row r="2" spans="1:6" x14ac:dyDescent="0.2">
      <c r="A2" s="22">
        <v>44287</v>
      </c>
      <c r="B2" s="27">
        <v>1221604.9651668896</v>
      </c>
      <c r="C2" s="27">
        <v>77171.151183509995</v>
      </c>
      <c r="D2" s="27">
        <v>265854.55207919003</v>
      </c>
      <c r="E2" s="27">
        <f t="shared" ref="E2:E18" si="0">SUM(B2:D2)</f>
        <v>1564630.6684295896</v>
      </c>
      <c r="F2" s="21">
        <f t="shared" ref="F2:F18" si="1">D2/E2</f>
        <v>0.16991521222450962</v>
      </c>
    </row>
    <row r="3" spans="1:6" x14ac:dyDescent="0.2">
      <c r="A3" s="22">
        <v>44166</v>
      </c>
      <c r="B3" s="27">
        <v>1203817.4996137901</v>
      </c>
      <c r="C3" s="27">
        <v>81132.96965506002</v>
      </c>
      <c r="D3" s="27">
        <v>244714.08037747006</v>
      </c>
      <c r="E3" s="27">
        <f t="shared" si="0"/>
        <v>1529664.5496463201</v>
      </c>
      <c r="F3" s="21">
        <f t="shared" si="1"/>
        <v>0.15997891853743448</v>
      </c>
    </row>
    <row r="4" spans="1:6" x14ac:dyDescent="0.2">
      <c r="A4" s="22">
        <v>43800</v>
      </c>
      <c r="B4" s="27">
        <v>1225237.7114970102</v>
      </c>
      <c r="C4" s="27">
        <v>54169.199341549996</v>
      </c>
      <c r="D4" s="27">
        <v>169352.71501292003</v>
      </c>
      <c r="E4" s="27">
        <f t="shared" si="0"/>
        <v>1448759.6258514803</v>
      </c>
      <c r="F4" s="21">
        <f t="shared" si="1"/>
        <v>0.11689497138863617</v>
      </c>
    </row>
    <row r="5" spans="1:6" x14ac:dyDescent="0.2">
      <c r="A5" s="22">
        <v>43435</v>
      </c>
      <c r="B5" s="27">
        <v>1245911.6393033501</v>
      </c>
      <c r="C5" s="27">
        <v>41058.43927214</v>
      </c>
      <c r="D5" s="27">
        <v>105528.75429682001</v>
      </c>
      <c r="E5" s="27">
        <f t="shared" si="0"/>
        <v>1392498.83287231</v>
      </c>
      <c r="F5" s="21">
        <f t="shared" si="1"/>
        <v>7.5783729081586121E-2</v>
      </c>
    </row>
    <row r="6" spans="1:6" x14ac:dyDescent="0.2">
      <c r="A6" s="22">
        <v>43070</v>
      </c>
      <c r="B6" s="28">
        <v>1198702.8999999999</v>
      </c>
      <c r="C6" s="29"/>
      <c r="D6" s="28">
        <v>102380.04</v>
      </c>
      <c r="E6" s="27">
        <f t="shared" si="0"/>
        <v>1301082.94</v>
      </c>
      <c r="F6" s="21">
        <f t="shared" si="1"/>
        <v>7.8688327125402163E-2</v>
      </c>
    </row>
    <row r="7" spans="1:6" x14ac:dyDescent="0.2">
      <c r="A7" s="22">
        <v>42705</v>
      </c>
      <c r="B7" s="28">
        <v>1030076</v>
      </c>
      <c r="C7" s="28">
        <v>48926</v>
      </c>
      <c r="D7" s="28">
        <v>89731</v>
      </c>
      <c r="E7" s="27">
        <f t="shared" si="0"/>
        <v>1168733</v>
      </c>
      <c r="F7" s="21">
        <f t="shared" si="1"/>
        <v>7.6776303912014121E-2</v>
      </c>
    </row>
    <row r="8" spans="1:6" x14ac:dyDescent="0.2">
      <c r="A8" s="22">
        <v>42339</v>
      </c>
      <c r="B8" s="28">
        <v>940150</v>
      </c>
      <c r="C8" s="28">
        <v>59067</v>
      </c>
      <c r="D8" s="28">
        <v>75501</v>
      </c>
      <c r="E8" s="27">
        <f t="shared" si="0"/>
        <v>1074718</v>
      </c>
      <c r="F8" s="21">
        <f t="shared" si="1"/>
        <v>7.0251917247129009E-2</v>
      </c>
    </row>
    <row r="9" spans="1:6" x14ac:dyDescent="0.2">
      <c r="A9" s="22">
        <v>41974</v>
      </c>
      <c r="B9" s="28">
        <v>867072</v>
      </c>
      <c r="C9" s="28">
        <v>55635</v>
      </c>
      <c r="D9" s="28">
        <v>68351</v>
      </c>
      <c r="E9" s="27">
        <f t="shared" si="0"/>
        <v>991058</v>
      </c>
      <c r="F9" s="21">
        <f t="shared" si="1"/>
        <v>6.8967709256168658E-2</v>
      </c>
    </row>
    <row r="10" spans="1:6" x14ac:dyDescent="0.2">
      <c r="A10" s="22">
        <v>41609</v>
      </c>
      <c r="B10" s="28">
        <v>814897</v>
      </c>
      <c r="C10" s="28">
        <v>43739</v>
      </c>
      <c r="D10" s="28">
        <v>59154</v>
      </c>
      <c r="E10" s="27">
        <f t="shared" si="0"/>
        <v>917790</v>
      </c>
      <c r="F10" s="21">
        <f t="shared" si="1"/>
        <v>6.4452652567580815E-2</v>
      </c>
    </row>
    <row r="11" spans="1:6" x14ac:dyDescent="0.2">
      <c r="A11" s="22">
        <v>41244</v>
      </c>
      <c r="B11" s="28">
        <v>773962</v>
      </c>
      <c r="C11" s="28">
        <v>33472</v>
      </c>
      <c r="D11" s="28">
        <v>50665</v>
      </c>
      <c r="E11" s="27">
        <f t="shared" si="0"/>
        <v>858099</v>
      </c>
      <c r="F11" s="21">
        <f t="shared" si="1"/>
        <v>5.9043303861209484E-2</v>
      </c>
    </row>
    <row r="12" spans="1:6" x14ac:dyDescent="0.2">
      <c r="A12" s="22">
        <v>40878</v>
      </c>
      <c r="B12" s="27">
        <v>696028</v>
      </c>
      <c r="C12" s="27">
        <v>38143</v>
      </c>
      <c r="D12" s="27">
        <v>49338</v>
      </c>
      <c r="E12" s="27">
        <f t="shared" si="0"/>
        <v>783509</v>
      </c>
      <c r="F12" s="21">
        <f t="shared" si="1"/>
        <v>6.2970559368175735E-2</v>
      </c>
    </row>
    <row r="13" spans="1:6" x14ac:dyDescent="0.2">
      <c r="A13" s="22">
        <v>40513</v>
      </c>
      <c r="B13" s="27">
        <v>637632</v>
      </c>
      <c r="C13" s="27">
        <v>28563</v>
      </c>
      <c r="D13" s="27">
        <v>43216</v>
      </c>
      <c r="E13" s="27">
        <f t="shared" si="0"/>
        <v>709411</v>
      </c>
      <c r="F13" s="21">
        <f t="shared" si="1"/>
        <v>6.0918141951562636E-2</v>
      </c>
    </row>
    <row r="14" spans="1:6" x14ac:dyDescent="0.2">
      <c r="A14" s="22">
        <v>40148</v>
      </c>
      <c r="B14" s="27">
        <v>564983</v>
      </c>
      <c r="C14" s="27">
        <v>38111</v>
      </c>
      <c r="D14" s="27">
        <v>38023</v>
      </c>
      <c r="E14" s="27">
        <f t="shared" si="0"/>
        <v>641117</v>
      </c>
      <c r="F14" s="21">
        <f t="shared" si="1"/>
        <v>5.9307427505431928E-2</v>
      </c>
    </row>
    <row r="15" spans="1:6" x14ac:dyDescent="0.2">
      <c r="A15" s="22">
        <v>39783</v>
      </c>
      <c r="B15" s="27">
        <v>538540</v>
      </c>
      <c r="C15" s="27">
        <v>23842</v>
      </c>
      <c r="D15" s="27">
        <v>30544</v>
      </c>
      <c r="E15" s="27">
        <f t="shared" si="0"/>
        <v>592926</v>
      </c>
      <c r="F15" s="21">
        <f t="shared" si="1"/>
        <v>5.1514016926226883E-2</v>
      </c>
    </row>
    <row r="16" spans="1:6" x14ac:dyDescent="0.2">
      <c r="A16" s="22">
        <v>39417</v>
      </c>
      <c r="B16" s="27">
        <v>493088</v>
      </c>
      <c r="C16" s="27">
        <v>14798</v>
      </c>
      <c r="D16" s="27">
        <v>25292</v>
      </c>
      <c r="E16" s="27">
        <f t="shared" si="0"/>
        <v>533178</v>
      </c>
      <c r="F16" s="21">
        <f t="shared" si="1"/>
        <v>4.7436315826984612E-2</v>
      </c>
    </row>
    <row r="17" spans="1:6" x14ac:dyDescent="0.2">
      <c r="A17" s="22">
        <v>39052</v>
      </c>
      <c r="B17" s="27">
        <v>427916</v>
      </c>
      <c r="C17" s="27">
        <v>21030</v>
      </c>
      <c r="D17" s="27">
        <v>27878</v>
      </c>
      <c r="E17" s="27">
        <f t="shared" si="0"/>
        <v>476824</v>
      </c>
      <c r="F17" s="21">
        <f t="shared" si="1"/>
        <v>5.8466016811234332E-2</v>
      </c>
    </row>
    <row r="18" spans="1:6" x14ac:dyDescent="0.2">
      <c r="A18" s="22">
        <v>38687</v>
      </c>
      <c r="B18" s="27">
        <v>384892</v>
      </c>
      <c r="C18" s="27">
        <v>9277</v>
      </c>
      <c r="D18" s="27">
        <v>34983</v>
      </c>
      <c r="E18" s="27">
        <f t="shared" si="0"/>
        <v>429152</v>
      </c>
      <c r="F18" s="21">
        <f t="shared" si="1"/>
        <v>8.1516572216836919E-2</v>
      </c>
    </row>
    <row r="19" spans="1:6" x14ac:dyDescent="0.2">
      <c r="A19" s="22">
        <v>37956</v>
      </c>
      <c r="B19" s="27">
        <v>312954</v>
      </c>
      <c r="C19" s="27">
        <v>10527</v>
      </c>
      <c r="D19" s="27">
        <v>39518</v>
      </c>
      <c r="E19" s="30">
        <f>SUM(B19:D19)</f>
        <v>362999</v>
      </c>
      <c r="F19" s="21">
        <f>D19/E19</f>
        <v>0.10886531367855008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6A6F-1275-1641-BF44-80DBA7E061F1}">
  <dimension ref="A1:G33"/>
  <sheetViews>
    <sheetView workbookViewId="0">
      <selection sqref="A1:XFD1"/>
    </sheetView>
  </sheetViews>
  <sheetFormatPr baseColWidth="10" defaultRowHeight="16" x14ac:dyDescent="0.2"/>
  <sheetData>
    <row r="1" spans="1:7" x14ac:dyDescent="0.2">
      <c r="A1" s="5" t="s">
        <v>1</v>
      </c>
      <c r="B1" s="5" t="s">
        <v>0</v>
      </c>
      <c r="C1" s="9" t="s">
        <v>34</v>
      </c>
      <c r="D1" s="9" t="s">
        <v>35</v>
      </c>
      <c r="E1" s="9" t="s">
        <v>36</v>
      </c>
      <c r="F1" s="9" t="s">
        <v>37</v>
      </c>
      <c r="G1" s="16" t="s">
        <v>38</v>
      </c>
    </row>
    <row r="2" spans="1:7" x14ac:dyDescent="0.2">
      <c r="A2" s="11">
        <v>44166</v>
      </c>
      <c r="B2" s="8" t="s">
        <v>2</v>
      </c>
      <c r="C2" s="10">
        <v>92335</v>
      </c>
      <c r="D2" s="10">
        <v>4789</v>
      </c>
      <c r="E2" s="10">
        <v>8919</v>
      </c>
      <c r="F2" s="10">
        <v>106043</v>
      </c>
      <c r="G2" s="3">
        <v>8.4107390398234672E-2</v>
      </c>
    </row>
    <row r="3" spans="1:7" x14ac:dyDescent="0.2">
      <c r="A3" s="11">
        <v>44166</v>
      </c>
      <c r="B3" s="8" t="s">
        <v>3</v>
      </c>
      <c r="C3" s="10">
        <v>211334</v>
      </c>
      <c r="D3" s="10">
        <v>10940</v>
      </c>
      <c r="E3" s="10">
        <v>33532</v>
      </c>
      <c r="F3" s="10">
        <v>255806</v>
      </c>
      <c r="G3" s="3">
        <v>0.13108371187540557</v>
      </c>
    </row>
    <row r="4" spans="1:7" x14ac:dyDescent="0.2">
      <c r="A4" s="11">
        <v>44166</v>
      </c>
      <c r="B4" s="8" t="s">
        <v>4</v>
      </c>
      <c r="C4" s="10">
        <v>33743</v>
      </c>
      <c r="D4" s="10">
        <v>1997</v>
      </c>
      <c r="E4" s="10">
        <v>4927</v>
      </c>
      <c r="F4" s="10">
        <v>40667</v>
      </c>
      <c r="G4" s="3">
        <v>0.1211547446332407</v>
      </c>
    </row>
    <row r="5" spans="1:7" x14ac:dyDescent="0.2">
      <c r="A5" s="11">
        <v>44166</v>
      </c>
      <c r="B5" s="8" t="s">
        <v>5</v>
      </c>
      <c r="C5" s="10">
        <v>21331</v>
      </c>
      <c r="D5" s="10">
        <v>1049</v>
      </c>
      <c r="E5" s="10">
        <v>3073</v>
      </c>
      <c r="F5" s="10">
        <v>25453</v>
      </c>
      <c r="G5" s="3">
        <v>0.12073233017718933</v>
      </c>
    </row>
    <row r="6" spans="1:7" x14ac:dyDescent="0.2">
      <c r="A6" s="11">
        <v>44166</v>
      </c>
      <c r="B6" s="8" t="s">
        <v>6</v>
      </c>
      <c r="C6" s="10">
        <v>236020</v>
      </c>
      <c r="D6" s="10">
        <v>15121</v>
      </c>
      <c r="E6" s="10">
        <v>38526</v>
      </c>
      <c r="F6" s="10">
        <v>289667</v>
      </c>
      <c r="G6" s="3">
        <v>0.13300099769735593</v>
      </c>
    </row>
    <row r="7" spans="1:7" x14ac:dyDescent="0.2">
      <c r="A7" s="11">
        <v>44166</v>
      </c>
      <c r="B7" s="8" t="s">
        <v>7</v>
      </c>
      <c r="C7" s="10">
        <v>47381</v>
      </c>
      <c r="D7" s="10">
        <v>2719</v>
      </c>
      <c r="E7" s="10">
        <v>6181</v>
      </c>
      <c r="F7" s="10">
        <v>56281</v>
      </c>
      <c r="G7" s="3">
        <v>0.10982391926227324</v>
      </c>
    </row>
    <row r="8" spans="1:7" x14ac:dyDescent="0.2">
      <c r="A8" s="11">
        <v>44166</v>
      </c>
      <c r="B8" s="8" t="s">
        <v>8</v>
      </c>
      <c r="C8" s="10">
        <v>43246</v>
      </c>
      <c r="D8" s="10">
        <v>2144</v>
      </c>
      <c r="E8" s="10">
        <v>5829</v>
      </c>
      <c r="F8" s="10">
        <v>51219</v>
      </c>
      <c r="G8" s="3">
        <v>0.1138054237685234</v>
      </c>
    </row>
    <row r="9" spans="1:7" x14ac:dyDescent="0.2">
      <c r="A9" s="11">
        <v>44166</v>
      </c>
      <c r="B9" s="8" t="s">
        <v>9</v>
      </c>
      <c r="C9" s="10">
        <v>240709</v>
      </c>
      <c r="D9" s="10">
        <v>13432</v>
      </c>
      <c r="E9" s="10">
        <v>34752</v>
      </c>
      <c r="F9" s="10">
        <v>288893</v>
      </c>
      <c r="G9" s="3">
        <v>0.12029367274388787</v>
      </c>
    </row>
    <row r="10" spans="1:7" x14ac:dyDescent="0.2">
      <c r="A10" s="11">
        <v>44166</v>
      </c>
      <c r="B10" s="8" t="s">
        <v>10</v>
      </c>
      <c r="C10" s="10">
        <v>184186</v>
      </c>
      <c r="D10" s="10">
        <v>9494</v>
      </c>
      <c r="E10" s="10">
        <v>31231</v>
      </c>
      <c r="F10" s="10">
        <v>224911</v>
      </c>
      <c r="G10" s="3">
        <v>0.13885937104010029</v>
      </c>
    </row>
    <row r="11" spans="1:7" x14ac:dyDescent="0.2">
      <c r="A11" s="11">
        <v>44166</v>
      </c>
      <c r="B11" s="8" t="s">
        <v>11</v>
      </c>
      <c r="C11" s="10">
        <v>69432</v>
      </c>
      <c r="D11" s="10">
        <v>4274</v>
      </c>
      <c r="E11" s="10">
        <v>10906</v>
      </c>
      <c r="F11" s="10">
        <v>84612</v>
      </c>
      <c r="G11" s="3">
        <v>0.12889424667895807</v>
      </c>
    </row>
    <row r="12" spans="1:7" x14ac:dyDescent="0.2">
      <c r="A12" s="11">
        <v>44166</v>
      </c>
      <c r="B12" s="8" t="s">
        <v>13</v>
      </c>
      <c r="C12" s="10">
        <v>240186</v>
      </c>
      <c r="D12" s="10">
        <v>14060</v>
      </c>
      <c r="E12" s="10">
        <v>29170</v>
      </c>
      <c r="F12" s="10">
        <v>283416</v>
      </c>
      <c r="G12" s="3">
        <v>0.10292291190335055</v>
      </c>
    </row>
    <row r="13" spans="1:7" x14ac:dyDescent="0.2">
      <c r="A13" s="11">
        <v>44166</v>
      </c>
      <c r="B13" s="8" t="s">
        <v>14</v>
      </c>
      <c r="C13" s="10">
        <v>30910</v>
      </c>
      <c r="D13" s="10">
        <v>1743</v>
      </c>
      <c r="E13" s="10">
        <v>5482</v>
      </c>
      <c r="F13" s="10">
        <v>38135</v>
      </c>
      <c r="G13" s="3">
        <v>0.14375245837157466</v>
      </c>
    </row>
    <row r="14" spans="1:7" x14ac:dyDescent="0.2">
      <c r="A14" s="11">
        <v>44166</v>
      </c>
      <c r="B14" s="8" t="s">
        <v>15</v>
      </c>
      <c r="C14" s="10">
        <v>111744</v>
      </c>
      <c r="D14" s="10">
        <v>6868</v>
      </c>
      <c r="E14" s="10">
        <v>15305</v>
      </c>
      <c r="F14" s="10">
        <v>133917</v>
      </c>
      <c r="G14" s="3">
        <v>0.11428720774808276</v>
      </c>
    </row>
    <row r="15" spans="1:7" x14ac:dyDescent="0.2">
      <c r="A15" s="11">
        <v>44166</v>
      </c>
      <c r="B15" s="8" t="s">
        <v>16</v>
      </c>
      <c r="C15" s="10">
        <v>395177</v>
      </c>
      <c r="D15" s="10">
        <v>21332</v>
      </c>
      <c r="E15" s="10">
        <v>47216</v>
      </c>
      <c r="F15" s="10">
        <v>463725</v>
      </c>
      <c r="G15" s="3">
        <v>0.10181896598199364</v>
      </c>
    </row>
    <row r="16" spans="1:7" x14ac:dyDescent="0.2">
      <c r="A16" s="11">
        <v>44166</v>
      </c>
      <c r="B16" s="8" t="s">
        <v>12</v>
      </c>
      <c r="C16" s="10">
        <v>290642</v>
      </c>
      <c r="D16" s="10">
        <v>17890</v>
      </c>
      <c r="E16" s="10">
        <v>48862</v>
      </c>
      <c r="F16" s="10">
        <v>357394</v>
      </c>
      <c r="G16" s="3">
        <v>0.13671746028192974</v>
      </c>
    </row>
    <row r="17" spans="1:7" x14ac:dyDescent="0.2">
      <c r="A17" s="11">
        <v>44166</v>
      </c>
      <c r="B17" s="8" t="s">
        <v>17</v>
      </c>
      <c r="C17" s="10">
        <v>95223</v>
      </c>
      <c r="D17" s="10">
        <v>4873</v>
      </c>
      <c r="E17" s="10">
        <v>11728</v>
      </c>
      <c r="F17" s="10">
        <v>111824</v>
      </c>
      <c r="G17" s="3">
        <v>0.10487909572184861</v>
      </c>
    </row>
    <row r="18" spans="1:7" x14ac:dyDescent="0.2">
      <c r="A18" s="11">
        <v>44166</v>
      </c>
      <c r="B18" s="8" t="s">
        <v>18</v>
      </c>
      <c r="C18" s="10">
        <v>36176</v>
      </c>
      <c r="D18" s="10">
        <v>1626</v>
      </c>
      <c r="E18" s="10">
        <v>5323</v>
      </c>
      <c r="F18" s="10">
        <v>43125</v>
      </c>
      <c r="G18" s="3">
        <v>0.12343188405797101</v>
      </c>
    </row>
    <row r="19" spans="1:7" x14ac:dyDescent="0.2">
      <c r="A19" s="11">
        <v>44166</v>
      </c>
      <c r="B19" s="8" t="s">
        <v>19</v>
      </c>
      <c r="C19" s="10">
        <v>40724</v>
      </c>
      <c r="D19" s="10">
        <v>1982</v>
      </c>
      <c r="E19" s="10">
        <v>4903</v>
      </c>
      <c r="F19" s="10">
        <v>47609</v>
      </c>
      <c r="G19" s="3">
        <v>0.10298472977798316</v>
      </c>
    </row>
    <row r="20" spans="1:7" x14ac:dyDescent="0.2">
      <c r="A20" s="11">
        <v>44166</v>
      </c>
      <c r="B20" s="8" t="s">
        <v>20</v>
      </c>
      <c r="C20" s="10">
        <v>570039</v>
      </c>
      <c r="D20" s="10">
        <v>34274</v>
      </c>
      <c r="E20" s="10">
        <v>79834</v>
      </c>
      <c r="F20" s="10">
        <v>684147</v>
      </c>
      <c r="G20" s="3">
        <v>0.11669129587647099</v>
      </c>
    </row>
    <row r="21" spans="1:7" x14ac:dyDescent="0.2">
      <c r="A21" s="11">
        <v>44166</v>
      </c>
      <c r="B21" s="8" t="s">
        <v>21</v>
      </c>
      <c r="C21" s="10">
        <v>19565</v>
      </c>
      <c r="D21" s="10">
        <v>724</v>
      </c>
      <c r="E21" s="10">
        <v>3043</v>
      </c>
      <c r="F21" s="10">
        <v>23332</v>
      </c>
      <c r="G21" s="3">
        <v>0.13042173838505058</v>
      </c>
    </row>
    <row r="22" spans="1:7" x14ac:dyDescent="0.2">
      <c r="A22" s="11">
        <v>44166</v>
      </c>
      <c r="B22" s="8" t="s">
        <v>22</v>
      </c>
      <c r="C22" s="10">
        <v>120504</v>
      </c>
      <c r="D22" s="10">
        <v>6299</v>
      </c>
      <c r="E22" s="10">
        <v>15748</v>
      </c>
      <c r="F22" s="10">
        <v>142551</v>
      </c>
      <c r="G22" s="3">
        <v>0.11047274308843852</v>
      </c>
    </row>
    <row r="23" spans="1:7" x14ac:dyDescent="0.2">
      <c r="A23" s="11">
        <v>44166</v>
      </c>
      <c r="B23" s="8" t="s">
        <v>23</v>
      </c>
      <c r="C23" s="10">
        <v>119349</v>
      </c>
      <c r="D23" s="10">
        <v>5386</v>
      </c>
      <c r="E23" s="10">
        <v>12219</v>
      </c>
      <c r="F23" s="10">
        <v>136954</v>
      </c>
      <c r="G23" s="3">
        <v>8.9219738014223754E-2</v>
      </c>
    </row>
    <row r="24" spans="1:7" x14ac:dyDescent="0.2">
      <c r="A24" s="11">
        <v>44166</v>
      </c>
      <c r="B24" s="8" t="s">
        <v>24</v>
      </c>
      <c r="C24" s="10">
        <v>161031</v>
      </c>
      <c r="D24" s="10">
        <v>15525</v>
      </c>
      <c r="E24" s="10">
        <v>25520</v>
      </c>
      <c r="F24" s="10">
        <v>202076</v>
      </c>
      <c r="G24" s="3">
        <v>0.12628911894534731</v>
      </c>
    </row>
    <row r="25" spans="1:7" x14ac:dyDescent="0.2">
      <c r="A25" s="11">
        <v>44166</v>
      </c>
      <c r="B25" s="8" t="s">
        <v>25</v>
      </c>
      <c r="C25" s="10">
        <v>118396</v>
      </c>
      <c r="D25" s="10">
        <v>5022</v>
      </c>
      <c r="E25" s="10">
        <v>10021</v>
      </c>
      <c r="F25" s="10">
        <v>133439</v>
      </c>
      <c r="G25" s="3">
        <v>7.5097984847008747E-2</v>
      </c>
    </row>
    <row r="26" spans="1:7" x14ac:dyDescent="0.2">
      <c r="A26" s="11">
        <v>44166</v>
      </c>
      <c r="B26" s="8" t="s">
        <v>26</v>
      </c>
      <c r="C26" s="10">
        <v>147334</v>
      </c>
      <c r="D26" s="10">
        <v>7845</v>
      </c>
      <c r="E26" s="10">
        <v>22616</v>
      </c>
      <c r="F26" s="10">
        <v>177795</v>
      </c>
      <c r="G26" s="3">
        <v>0.12720267724064233</v>
      </c>
    </row>
    <row r="27" spans="1:7" x14ac:dyDescent="0.2">
      <c r="A27" s="11">
        <v>44166</v>
      </c>
      <c r="B27" s="8" t="s">
        <v>27</v>
      </c>
      <c r="C27" s="10">
        <v>175326</v>
      </c>
      <c r="D27" s="10">
        <v>10720</v>
      </c>
      <c r="E27" s="10">
        <v>36821</v>
      </c>
      <c r="F27" s="10">
        <v>222867</v>
      </c>
      <c r="G27" s="3">
        <v>0.16521512830522239</v>
      </c>
    </row>
    <row r="28" spans="1:7" x14ac:dyDescent="0.2">
      <c r="A28" s="11">
        <v>44166</v>
      </c>
      <c r="B28" s="8" t="s">
        <v>28</v>
      </c>
      <c r="C28" s="10">
        <v>41950</v>
      </c>
      <c r="D28" s="10">
        <v>3016</v>
      </c>
      <c r="E28" s="10">
        <v>10609</v>
      </c>
      <c r="F28" s="10">
        <v>55575</v>
      </c>
      <c r="G28" s="3">
        <v>0.19089518668466038</v>
      </c>
    </row>
    <row r="29" spans="1:7" x14ac:dyDescent="0.2">
      <c r="A29" s="11">
        <v>44166</v>
      </c>
      <c r="B29" s="8" t="s">
        <v>29</v>
      </c>
      <c r="C29" s="10">
        <v>234423</v>
      </c>
      <c r="D29" s="10">
        <v>13930</v>
      </c>
      <c r="E29" s="10">
        <v>46382</v>
      </c>
      <c r="F29" s="10">
        <v>294735</v>
      </c>
      <c r="G29" s="3">
        <v>0.15736848355302221</v>
      </c>
    </row>
    <row r="30" spans="1:7" x14ac:dyDescent="0.2">
      <c r="A30" s="11">
        <v>44166</v>
      </c>
      <c r="B30" s="8" t="s">
        <v>30</v>
      </c>
      <c r="C30" s="10">
        <v>23354</v>
      </c>
      <c r="D30" s="10">
        <v>1240</v>
      </c>
      <c r="E30" s="10">
        <v>3468</v>
      </c>
      <c r="F30" s="10">
        <v>28062</v>
      </c>
      <c r="G30" s="3">
        <v>0.12358349369253795</v>
      </c>
    </row>
    <row r="31" spans="1:7" x14ac:dyDescent="0.2">
      <c r="A31" s="11">
        <v>44166</v>
      </c>
      <c r="B31" s="8" t="s">
        <v>31</v>
      </c>
      <c r="C31" s="10">
        <v>168759</v>
      </c>
      <c r="D31" s="10">
        <v>10301</v>
      </c>
      <c r="E31" s="10">
        <v>31248</v>
      </c>
      <c r="F31" s="10">
        <v>210308</v>
      </c>
      <c r="G31" s="3">
        <v>0.14858207961656236</v>
      </c>
    </row>
    <row r="32" spans="1:7" x14ac:dyDescent="0.2">
      <c r="A32" s="11">
        <v>44166</v>
      </c>
      <c r="B32" s="8" t="s">
        <v>32</v>
      </c>
      <c r="C32" s="10">
        <v>122756</v>
      </c>
      <c r="D32" s="10">
        <v>7039</v>
      </c>
      <c r="E32" s="10">
        <v>17705</v>
      </c>
      <c r="F32" s="10">
        <v>147500</v>
      </c>
      <c r="G32" s="3">
        <v>0.12003389830508475</v>
      </c>
    </row>
    <row r="33" spans="1:7" x14ac:dyDescent="0.2">
      <c r="A33" s="11">
        <v>44166</v>
      </c>
      <c r="B33" s="8" t="s">
        <v>33</v>
      </c>
      <c r="C33" s="10">
        <v>34259</v>
      </c>
      <c r="D33" s="10">
        <v>1566</v>
      </c>
      <c r="E33" s="10">
        <v>3372</v>
      </c>
      <c r="F33" s="10">
        <v>39197</v>
      </c>
      <c r="G33" s="3">
        <v>8.6026991861622062E-2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8BAA-35BC-E843-907D-A39DDF489F2F}">
  <dimension ref="A1:G33"/>
  <sheetViews>
    <sheetView workbookViewId="0">
      <selection sqref="A1:XFD1"/>
    </sheetView>
  </sheetViews>
  <sheetFormatPr baseColWidth="10" defaultRowHeight="16" x14ac:dyDescent="0.2"/>
  <sheetData>
    <row r="1" spans="1:7" x14ac:dyDescent="0.2">
      <c r="A1" s="5" t="s">
        <v>1</v>
      </c>
      <c r="B1" s="5" t="s">
        <v>0</v>
      </c>
      <c r="C1" s="9" t="s">
        <v>34</v>
      </c>
      <c r="D1" s="9" t="s">
        <v>35</v>
      </c>
      <c r="E1" s="9" t="s">
        <v>36</v>
      </c>
      <c r="F1" s="9" t="s">
        <v>37</v>
      </c>
      <c r="G1" s="16" t="s">
        <v>38</v>
      </c>
    </row>
    <row r="2" spans="1:7" x14ac:dyDescent="0.2">
      <c r="A2" s="12">
        <v>43800</v>
      </c>
      <c r="B2" s="13" t="s">
        <v>2</v>
      </c>
      <c r="C2" s="10">
        <v>91925</v>
      </c>
      <c r="D2" s="10">
        <v>2970</v>
      </c>
      <c r="E2" s="10">
        <v>6444</v>
      </c>
      <c r="F2" s="10">
        <v>101339</v>
      </c>
      <c r="G2" s="3">
        <v>6.3588549324544358E-2</v>
      </c>
    </row>
    <row r="3" spans="1:7" x14ac:dyDescent="0.2">
      <c r="A3" s="12">
        <v>43800</v>
      </c>
      <c r="B3" s="13" t="s">
        <v>3</v>
      </c>
      <c r="C3" s="10">
        <v>215387</v>
      </c>
      <c r="D3" s="10">
        <v>8355</v>
      </c>
      <c r="E3" s="10">
        <v>25631</v>
      </c>
      <c r="F3" s="10">
        <v>249373</v>
      </c>
      <c r="G3" s="3">
        <v>0.10278177669595345</v>
      </c>
    </row>
    <row r="4" spans="1:7" x14ac:dyDescent="0.2">
      <c r="A4" s="12">
        <v>43800</v>
      </c>
      <c r="B4" s="13" t="s">
        <v>4</v>
      </c>
      <c r="C4" s="10">
        <v>34138</v>
      </c>
      <c r="D4" s="10">
        <v>1352</v>
      </c>
      <c r="E4" s="10">
        <v>3525</v>
      </c>
      <c r="F4" s="10">
        <v>39015</v>
      </c>
      <c r="G4" s="3">
        <v>9.0349865436370622E-2</v>
      </c>
    </row>
    <row r="5" spans="1:7" x14ac:dyDescent="0.2">
      <c r="A5" s="12">
        <v>43800</v>
      </c>
      <c r="B5" s="13" t="s">
        <v>5</v>
      </c>
      <c r="C5" s="10">
        <v>22069</v>
      </c>
      <c r="D5" s="10">
        <v>697</v>
      </c>
      <c r="E5" s="10">
        <v>2444</v>
      </c>
      <c r="F5" s="10">
        <v>25210</v>
      </c>
      <c r="G5" s="3">
        <v>9.6945656485521614E-2</v>
      </c>
    </row>
    <row r="6" spans="1:7" x14ac:dyDescent="0.2">
      <c r="A6" s="12">
        <v>43800</v>
      </c>
      <c r="B6" s="13" t="s">
        <v>6</v>
      </c>
      <c r="C6" s="10">
        <v>242095</v>
      </c>
      <c r="D6" s="10">
        <v>11188</v>
      </c>
      <c r="E6" s="10">
        <v>24822</v>
      </c>
      <c r="F6" s="10">
        <v>278105</v>
      </c>
      <c r="G6" s="3">
        <v>8.9254058718829216E-2</v>
      </c>
    </row>
    <row r="7" spans="1:7" x14ac:dyDescent="0.2">
      <c r="A7" s="12">
        <v>43800</v>
      </c>
      <c r="B7" s="13" t="s">
        <v>7</v>
      </c>
      <c r="C7" s="10">
        <v>47903</v>
      </c>
      <c r="D7" s="10">
        <v>1718</v>
      </c>
      <c r="E7" s="10">
        <v>4452</v>
      </c>
      <c r="F7" s="10">
        <v>54073</v>
      </c>
      <c r="G7" s="3">
        <v>8.2333142233647114E-2</v>
      </c>
    </row>
    <row r="8" spans="1:7" x14ac:dyDescent="0.2">
      <c r="A8" s="12">
        <v>43800</v>
      </c>
      <c r="B8" s="13" t="s">
        <v>8</v>
      </c>
      <c r="C8" s="10">
        <v>43817</v>
      </c>
      <c r="D8" s="10">
        <v>1854</v>
      </c>
      <c r="E8" s="10">
        <v>4308</v>
      </c>
      <c r="F8" s="10">
        <v>49979</v>
      </c>
      <c r="G8" s="3">
        <v>8.6196202405010108E-2</v>
      </c>
    </row>
    <row r="9" spans="1:7" x14ac:dyDescent="0.2">
      <c r="A9" s="12">
        <v>43800</v>
      </c>
      <c r="B9" s="13" t="s">
        <v>9</v>
      </c>
      <c r="C9" s="10">
        <v>246950</v>
      </c>
      <c r="D9" s="10">
        <v>10194</v>
      </c>
      <c r="E9" s="10">
        <v>23609</v>
      </c>
      <c r="F9" s="10">
        <v>280753</v>
      </c>
      <c r="G9" s="3">
        <v>8.4091710507100542E-2</v>
      </c>
    </row>
    <row r="10" spans="1:7" x14ac:dyDescent="0.2">
      <c r="A10" s="12">
        <v>43800</v>
      </c>
      <c r="B10" s="13" t="s">
        <v>10</v>
      </c>
      <c r="C10" s="10">
        <v>200048</v>
      </c>
      <c r="D10" s="10">
        <v>4308</v>
      </c>
      <c r="E10" s="10">
        <v>24436</v>
      </c>
      <c r="F10" s="10">
        <v>228792</v>
      </c>
      <c r="G10" s="3">
        <v>0.10680443372145879</v>
      </c>
    </row>
    <row r="11" spans="1:7" x14ac:dyDescent="0.2">
      <c r="A11" s="12">
        <v>43800</v>
      </c>
      <c r="B11" s="13" t="s">
        <v>11</v>
      </c>
      <c r="C11" s="10">
        <v>69771</v>
      </c>
      <c r="D11" s="10">
        <v>3085</v>
      </c>
      <c r="E11" s="10">
        <v>7634</v>
      </c>
      <c r="F11" s="10">
        <v>80490</v>
      </c>
      <c r="G11" s="3">
        <v>9.4844080009939116E-2</v>
      </c>
    </row>
    <row r="12" spans="1:7" x14ac:dyDescent="0.2">
      <c r="A12" s="12">
        <v>43800</v>
      </c>
      <c r="B12" s="13" t="s">
        <v>13</v>
      </c>
      <c r="C12" s="10">
        <v>243219</v>
      </c>
      <c r="D12" s="10">
        <v>9156</v>
      </c>
      <c r="E12" s="10">
        <v>19193</v>
      </c>
      <c r="F12" s="10">
        <v>271568</v>
      </c>
      <c r="G12" s="3">
        <v>7.0674748129381959E-2</v>
      </c>
    </row>
    <row r="13" spans="1:7" x14ac:dyDescent="0.2">
      <c r="A13" s="12">
        <v>43800</v>
      </c>
      <c r="B13" s="13" t="s">
        <v>14</v>
      </c>
      <c r="C13" s="10">
        <v>32571</v>
      </c>
      <c r="D13" s="10">
        <v>1144</v>
      </c>
      <c r="E13" s="10">
        <v>4089</v>
      </c>
      <c r="F13" s="10">
        <v>37804</v>
      </c>
      <c r="G13" s="3">
        <v>0.10816315733784784</v>
      </c>
    </row>
    <row r="14" spans="1:7" x14ac:dyDescent="0.2">
      <c r="A14" s="12">
        <v>43800</v>
      </c>
      <c r="B14" s="13" t="s">
        <v>15</v>
      </c>
      <c r="C14" s="10">
        <v>112651</v>
      </c>
      <c r="D14" s="10">
        <v>4946</v>
      </c>
      <c r="E14" s="10">
        <v>10546</v>
      </c>
      <c r="F14" s="10">
        <v>128143</v>
      </c>
      <c r="G14" s="3">
        <v>8.2298681941268742E-2</v>
      </c>
    </row>
    <row r="15" spans="1:7" x14ac:dyDescent="0.2">
      <c r="A15" s="12">
        <v>43800</v>
      </c>
      <c r="B15" s="13" t="s">
        <v>16</v>
      </c>
      <c r="C15" s="10">
        <v>399913</v>
      </c>
      <c r="D15" s="10">
        <v>16292</v>
      </c>
      <c r="E15" s="10">
        <v>32944</v>
      </c>
      <c r="F15" s="10">
        <v>449149</v>
      </c>
      <c r="G15" s="3">
        <v>7.3347597345201701E-2</v>
      </c>
    </row>
    <row r="16" spans="1:7" x14ac:dyDescent="0.2">
      <c r="A16" s="12">
        <v>43800</v>
      </c>
      <c r="B16" s="13" t="s">
        <v>12</v>
      </c>
      <c r="C16" s="10">
        <v>300409</v>
      </c>
      <c r="D16" s="10">
        <v>11493</v>
      </c>
      <c r="E16" s="10">
        <v>36501</v>
      </c>
      <c r="F16" s="10">
        <v>348403</v>
      </c>
      <c r="G16" s="3">
        <v>0.10476660648731498</v>
      </c>
    </row>
    <row r="17" spans="1:7" x14ac:dyDescent="0.2">
      <c r="A17" s="12">
        <v>43800</v>
      </c>
      <c r="B17" s="13" t="s">
        <v>17</v>
      </c>
      <c r="C17" s="10">
        <v>97027</v>
      </c>
      <c r="D17" s="10">
        <v>3679</v>
      </c>
      <c r="E17" s="10">
        <v>8590</v>
      </c>
      <c r="F17" s="10">
        <v>109296</v>
      </c>
      <c r="G17" s="3">
        <v>7.8593910115649243E-2</v>
      </c>
    </row>
    <row r="18" spans="1:7" x14ac:dyDescent="0.2">
      <c r="A18" s="12">
        <v>43800</v>
      </c>
      <c r="B18" s="13" t="s">
        <v>18</v>
      </c>
      <c r="C18" s="10">
        <v>37473</v>
      </c>
      <c r="D18" s="10">
        <v>1261</v>
      </c>
      <c r="E18" s="10">
        <v>4257</v>
      </c>
      <c r="F18" s="10">
        <v>42991</v>
      </c>
      <c r="G18" s="3">
        <v>9.9020725268079368E-2</v>
      </c>
    </row>
    <row r="19" spans="1:7" x14ac:dyDescent="0.2">
      <c r="A19" s="12">
        <v>43800</v>
      </c>
      <c r="B19" s="13" t="s">
        <v>19</v>
      </c>
      <c r="C19" s="10">
        <v>41647</v>
      </c>
      <c r="D19" s="10">
        <v>1328</v>
      </c>
      <c r="E19" s="10">
        <v>3594</v>
      </c>
      <c r="F19" s="10">
        <v>46569</v>
      </c>
      <c r="G19" s="3">
        <v>7.7175803646202412E-2</v>
      </c>
    </row>
    <row r="20" spans="1:7" x14ac:dyDescent="0.2">
      <c r="A20" s="12">
        <v>43800</v>
      </c>
      <c r="B20" s="13" t="s">
        <v>20</v>
      </c>
      <c r="C20" s="10">
        <v>574906</v>
      </c>
      <c r="D20" s="10">
        <v>26285</v>
      </c>
      <c r="E20" s="10">
        <v>49059</v>
      </c>
      <c r="F20" s="10">
        <v>650250</v>
      </c>
      <c r="G20" s="3">
        <v>7.5446366782006918E-2</v>
      </c>
    </row>
    <row r="21" spans="1:7" x14ac:dyDescent="0.2">
      <c r="A21" s="12">
        <v>43800</v>
      </c>
      <c r="B21" s="13" t="s">
        <v>21</v>
      </c>
      <c r="C21" s="10">
        <v>20313</v>
      </c>
      <c r="D21" s="10">
        <v>628</v>
      </c>
      <c r="E21" s="10">
        <v>2343</v>
      </c>
      <c r="F21" s="10">
        <v>23284</v>
      </c>
      <c r="G21" s="3">
        <v>0.10062704002748668</v>
      </c>
    </row>
    <row r="22" spans="1:7" x14ac:dyDescent="0.2">
      <c r="A22" s="12">
        <v>43800</v>
      </c>
      <c r="B22" s="13" t="s">
        <v>22</v>
      </c>
      <c r="C22" s="10">
        <v>121866</v>
      </c>
      <c r="D22" s="10">
        <v>4535</v>
      </c>
      <c r="E22" s="10">
        <v>10969</v>
      </c>
      <c r="F22" s="10">
        <v>137370</v>
      </c>
      <c r="G22" s="3">
        <v>7.9850040037853967E-2</v>
      </c>
    </row>
    <row r="23" spans="1:7" x14ac:dyDescent="0.2">
      <c r="A23" s="12">
        <v>43800</v>
      </c>
      <c r="B23" s="13" t="s">
        <v>23</v>
      </c>
      <c r="C23" s="10">
        <v>121344</v>
      </c>
      <c r="D23" s="10">
        <v>3746</v>
      </c>
      <c r="E23" s="10">
        <v>8883</v>
      </c>
      <c r="F23" s="10">
        <v>133973</v>
      </c>
      <c r="G23" s="3">
        <v>6.6304404618841115E-2</v>
      </c>
    </row>
    <row r="24" spans="1:7" x14ac:dyDescent="0.2">
      <c r="A24" s="12">
        <v>43800</v>
      </c>
      <c r="B24" s="13" t="s">
        <v>24</v>
      </c>
      <c r="C24" s="10">
        <v>169631</v>
      </c>
      <c r="D24" s="10">
        <v>8047</v>
      </c>
      <c r="E24" s="10">
        <v>14405</v>
      </c>
      <c r="F24" s="10">
        <v>192083</v>
      </c>
      <c r="G24" s="3">
        <v>7.499362254858577E-2</v>
      </c>
    </row>
    <row r="25" spans="1:7" x14ac:dyDescent="0.2">
      <c r="A25" s="12">
        <v>43800</v>
      </c>
      <c r="B25" s="13" t="s">
        <v>25</v>
      </c>
      <c r="C25" s="10">
        <v>118369</v>
      </c>
      <c r="D25" s="10">
        <v>3356</v>
      </c>
      <c r="E25" s="10">
        <v>7034</v>
      </c>
      <c r="F25" s="10">
        <v>128759</v>
      </c>
      <c r="G25" s="3">
        <v>5.4629190969174971E-2</v>
      </c>
    </row>
    <row r="26" spans="1:7" x14ac:dyDescent="0.2">
      <c r="A26" s="12">
        <v>43800</v>
      </c>
      <c r="B26" s="13" t="s">
        <v>26</v>
      </c>
      <c r="C26" s="10">
        <v>151097</v>
      </c>
      <c r="D26" s="10">
        <v>5716</v>
      </c>
      <c r="E26" s="10">
        <v>15715</v>
      </c>
      <c r="F26" s="10">
        <v>172528</v>
      </c>
      <c r="G26" s="3">
        <v>9.1086664193638131E-2</v>
      </c>
    </row>
    <row r="27" spans="1:7" x14ac:dyDescent="0.2">
      <c r="A27" s="12">
        <v>43800</v>
      </c>
      <c r="B27" s="13" t="s">
        <v>27</v>
      </c>
      <c r="C27" s="10">
        <v>183573</v>
      </c>
      <c r="D27" s="10">
        <v>9010</v>
      </c>
      <c r="E27" s="10">
        <v>26002</v>
      </c>
      <c r="F27" s="10">
        <v>218585</v>
      </c>
      <c r="G27" s="3">
        <v>0.11895601253516938</v>
      </c>
    </row>
    <row r="28" spans="1:7" x14ac:dyDescent="0.2">
      <c r="A28" s="12">
        <v>43800</v>
      </c>
      <c r="B28" s="13" t="s">
        <v>28</v>
      </c>
      <c r="C28" s="10">
        <v>44039</v>
      </c>
      <c r="D28" s="10">
        <v>2665</v>
      </c>
      <c r="E28" s="10">
        <v>7965</v>
      </c>
      <c r="F28" s="10">
        <v>54669</v>
      </c>
      <c r="G28" s="3">
        <v>0.14569500082313561</v>
      </c>
    </row>
    <row r="29" spans="1:7" x14ac:dyDescent="0.2">
      <c r="A29" s="12">
        <v>43800</v>
      </c>
      <c r="B29" s="13" t="s">
        <v>29</v>
      </c>
      <c r="C29" s="10">
        <v>237731</v>
      </c>
      <c r="D29" s="10">
        <v>10828</v>
      </c>
      <c r="E29" s="10">
        <v>34474</v>
      </c>
      <c r="F29" s="10">
        <v>283033</v>
      </c>
      <c r="G29" s="3">
        <v>0.12180205135090255</v>
      </c>
    </row>
    <row r="30" spans="1:7" x14ac:dyDescent="0.2">
      <c r="A30" s="12">
        <v>43800</v>
      </c>
      <c r="B30" s="13" t="s">
        <v>30</v>
      </c>
      <c r="C30" s="10">
        <v>23949</v>
      </c>
      <c r="D30" s="10">
        <v>748</v>
      </c>
      <c r="E30" s="10">
        <v>2595</v>
      </c>
      <c r="F30" s="10">
        <v>27292</v>
      </c>
      <c r="G30" s="3">
        <v>9.5082808148908099E-2</v>
      </c>
    </row>
    <row r="31" spans="1:7" x14ac:dyDescent="0.2">
      <c r="A31" s="12">
        <v>43800</v>
      </c>
      <c r="B31" s="13" t="s">
        <v>31</v>
      </c>
      <c r="C31" s="10">
        <v>173247</v>
      </c>
      <c r="D31" s="10">
        <v>8198</v>
      </c>
      <c r="E31" s="10">
        <v>22714</v>
      </c>
      <c r="F31" s="10">
        <v>204159</v>
      </c>
      <c r="G31" s="3">
        <v>0.11125642269015816</v>
      </c>
    </row>
    <row r="32" spans="1:7" x14ac:dyDescent="0.2">
      <c r="A32" s="12">
        <v>43800</v>
      </c>
      <c r="B32" s="13" t="s">
        <v>32</v>
      </c>
      <c r="C32" s="10">
        <v>127744</v>
      </c>
      <c r="D32" s="10">
        <v>5025</v>
      </c>
      <c r="E32" s="10">
        <v>12218</v>
      </c>
      <c r="F32" s="10">
        <v>144987</v>
      </c>
      <c r="G32" s="3">
        <v>8.4269624173201732E-2</v>
      </c>
    </row>
    <row r="33" spans="1:7" x14ac:dyDescent="0.2">
      <c r="A33" s="12">
        <v>43800</v>
      </c>
      <c r="B33" s="13" t="s">
        <v>33</v>
      </c>
      <c r="C33" s="10">
        <v>34924</v>
      </c>
      <c r="D33" s="10">
        <v>859</v>
      </c>
      <c r="E33" s="10">
        <v>2331</v>
      </c>
      <c r="F33" s="10">
        <v>38114</v>
      </c>
      <c r="G33" s="3">
        <v>6.1158629375032796E-2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AD87-0945-374C-9E63-90408E404EF9}">
  <dimension ref="A1:G33"/>
  <sheetViews>
    <sheetView workbookViewId="0">
      <selection activeCell="E15" sqref="E15"/>
    </sheetView>
  </sheetViews>
  <sheetFormatPr baseColWidth="10" defaultRowHeight="16" x14ac:dyDescent="0.2"/>
  <sheetData>
    <row r="1" spans="1:7" x14ac:dyDescent="0.2">
      <c r="A1" s="5" t="s">
        <v>1</v>
      </c>
      <c r="B1" s="5" t="s">
        <v>0</v>
      </c>
      <c r="C1" s="9" t="s">
        <v>34</v>
      </c>
      <c r="D1" s="9" t="s">
        <v>35</v>
      </c>
      <c r="E1" s="9" t="s">
        <v>36</v>
      </c>
      <c r="F1" s="9" t="s">
        <v>37</v>
      </c>
      <c r="G1" s="16" t="s">
        <v>38</v>
      </c>
    </row>
    <row r="2" spans="1:7" x14ac:dyDescent="0.2">
      <c r="A2" s="15">
        <v>43435</v>
      </c>
      <c r="B2" s="14" t="s">
        <v>2</v>
      </c>
      <c r="C2" s="10">
        <v>92169</v>
      </c>
      <c r="D2" s="10">
        <v>2141</v>
      </c>
      <c r="E2" s="10">
        <v>3754</v>
      </c>
      <c r="F2" s="10">
        <v>98064</v>
      </c>
      <c r="G2" s="3">
        <v>3.8281122532223856E-2</v>
      </c>
    </row>
    <row r="3" spans="1:7" x14ac:dyDescent="0.2">
      <c r="A3" s="15">
        <v>43435</v>
      </c>
      <c r="B3" s="14" t="s">
        <v>3</v>
      </c>
      <c r="C3" s="10">
        <v>222499</v>
      </c>
      <c r="D3" s="10">
        <v>7177</v>
      </c>
      <c r="E3" s="10">
        <v>18678</v>
      </c>
      <c r="F3" s="10">
        <v>248354</v>
      </c>
      <c r="G3" s="3">
        <v>7.5207163967562426E-2</v>
      </c>
    </row>
    <row r="4" spans="1:7" x14ac:dyDescent="0.2">
      <c r="A4" s="15">
        <v>43435</v>
      </c>
      <c r="B4" s="14" t="s">
        <v>4</v>
      </c>
      <c r="C4" s="10">
        <v>34601</v>
      </c>
      <c r="D4" s="10">
        <v>1121</v>
      </c>
      <c r="E4" s="10">
        <v>2268</v>
      </c>
      <c r="F4" s="10">
        <v>37990</v>
      </c>
      <c r="G4" s="3">
        <v>5.9699921031850484E-2</v>
      </c>
    </row>
    <row r="5" spans="1:7" x14ac:dyDescent="0.2">
      <c r="A5" s="15">
        <v>43435</v>
      </c>
      <c r="B5" s="14" t="s">
        <v>5</v>
      </c>
      <c r="C5" s="10">
        <v>22952</v>
      </c>
      <c r="D5" s="10">
        <v>722</v>
      </c>
      <c r="E5" s="10">
        <v>1432</v>
      </c>
      <c r="F5" s="10">
        <v>25106</v>
      </c>
      <c r="G5" s="3">
        <v>5.7038158209193023E-2</v>
      </c>
    </row>
    <row r="6" spans="1:7" x14ac:dyDescent="0.2">
      <c r="A6" s="15">
        <v>43435</v>
      </c>
      <c r="B6" s="14" t="s">
        <v>6</v>
      </c>
      <c r="C6" s="10">
        <v>247971</v>
      </c>
      <c r="D6" s="10">
        <v>7547</v>
      </c>
      <c r="E6" s="10">
        <v>16583</v>
      </c>
      <c r="F6" s="10">
        <v>272101</v>
      </c>
      <c r="G6" s="3">
        <v>6.0944281718920551E-2</v>
      </c>
    </row>
    <row r="7" spans="1:7" x14ac:dyDescent="0.2">
      <c r="A7" s="15">
        <v>43435</v>
      </c>
      <c r="B7" s="14" t="s">
        <v>7</v>
      </c>
      <c r="C7" s="10">
        <v>48630</v>
      </c>
      <c r="D7" s="10">
        <v>1479</v>
      </c>
      <c r="E7" s="10">
        <v>2573</v>
      </c>
      <c r="F7" s="10">
        <v>52682</v>
      </c>
      <c r="G7" s="3">
        <v>4.8840211077787479E-2</v>
      </c>
    </row>
    <row r="8" spans="1:7" x14ac:dyDescent="0.2">
      <c r="A8" s="15">
        <v>43435</v>
      </c>
      <c r="B8" s="14" t="s">
        <v>8</v>
      </c>
      <c r="C8" s="10">
        <v>46022</v>
      </c>
      <c r="D8" s="10">
        <v>1434</v>
      </c>
      <c r="E8" s="10">
        <v>2221</v>
      </c>
      <c r="F8" s="10">
        <v>49677</v>
      </c>
      <c r="G8" s="3">
        <v>4.4708818970549749E-2</v>
      </c>
    </row>
    <row r="9" spans="1:7" x14ac:dyDescent="0.2">
      <c r="A9" s="15">
        <v>43435</v>
      </c>
      <c r="B9" s="14" t="s">
        <v>9</v>
      </c>
      <c r="C9" s="10">
        <v>254336</v>
      </c>
      <c r="D9" s="10">
        <v>8065</v>
      </c>
      <c r="E9" s="10">
        <v>14245</v>
      </c>
      <c r="F9" s="10">
        <v>276646</v>
      </c>
      <c r="G9" s="3">
        <v>5.1491798182514842E-2</v>
      </c>
    </row>
    <row r="10" spans="1:7" x14ac:dyDescent="0.2">
      <c r="A10" s="15">
        <v>43435</v>
      </c>
      <c r="B10" s="14" t="s">
        <v>10</v>
      </c>
      <c r="C10" s="10">
        <v>218914</v>
      </c>
      <c r="D10" s="10">
        <v>4978</v>
      </c>
      <c r="E10" s="10">
        <v>15901</v>
      </c>
      <c r="F10" s="10">
        <v>239793</v>
      </c>
      <c r="G10" s="3">
        <v>6.6311360214851983E-2</v>
      </c>
    </row>
    <row r="11" spans="1:7" x14ac:dyDescent="0.2">
      <c r="A11" s="15">
        <v>43435</v>
      </c>
      <c r="B11" s="14" t="s">
        <v>11</v>
      </c>
      <c r="C11" s="10">
        <v>71185</v>
      </c>
      <c r="D11" s="10">
        <v>2379</v>
      </c>
      <c r="E11" s="10">
        <v>4650</v>
      </c>
      <c r="F11" s="10">
        <v>78214</v>
      </c>
      <c r="G11" s="3">
        <v>5.9452271971769763E-2</v>
      </c>
    </row>
    <row r="12" spans="1:7" x14ac:dyDescent="0.2">
      <c r="A12" s="15">
        <v>43435</v>
      </c>
      <c r="B12" s="14" t="s">
        <v>13</v>
      </c>
      <c r="C12" s="10">
        <v>247753</v>
      </c>
      <c r="D12" s="10">
        <v>6844</v>
      </c>
      <c r="E12" s="10">
        <v>11494</v>
      </c>
      <c r="F12" s="10">
        <v>266091</v>
      </c>
      <c r="G12" s="3">
        <v>4.3195748822771156E-2</v>
      </c>
    </row>
    <row r="13" spans="1:7" x14ac:dyDescent="0.2">
      <c r="A13" s="15">
        <v>43435</v>
      </c>
      <c r="B13" s="14" t="s">
        <v>14</v>
      </c>
      <c r="C13" s="10">
        <v>33895</v>
      </c>
      <c r="D13" s="10">
        <v>1003</v>
      </c>
      <c r="E13" s="10">
        <v>2586</v>
      </c>
      <c r="F13" s="10">
        <v>37484</v>
      </c>
      <c r="G13" s="3">
        <v>6.8989435492476783E-2</v>
      </c>
    </row>
    <row r="14" spans="1:7" x14ac:dyDescent="0.2">
      <c r="A14" s="15">
        <v>43435</v>
      </c>
      <c r="B14" s="14" t="s">
        <v>15</v>
      </c>
      <c r="C14" s="10">
        <v>115080</v>
      </c>
      <c r="D14" s="10">
        <v>3785</v>
      </c>
      <c r="E14" s="10">
        <v>6370</v>
      </c>
      <c r="F14" s="10">
        <v>125235</v>
      </c>
      <c r="G14" s="3">
        <v>5.0864374975046915E-2</v>
      </c>
    </row>
    <row r="15" spans="1:7" x14ac:dyDescent="0.2">
      <c r="A15" s="15">
        <v>43435</v>
      </c>
      <c r="B15" s="14" t="s">
        <v>16</v>
      </c>
      <c r="C15" s="10">
        <v>412272</v>
      </c>
      <c r="D15" s="10">
        <v>12398</v>
      </c>
      <c r="E15" s="10">
        <v>19467</v>
      </c>
      <c r="F15" s="10">
        <v>444137</v>
      </c>
      <c r="G15" s="3">
        <v>4.383107014277126E-2</v>
      </c>
    </row>
    <row r="16" spans="1:7" x14ac:dyDescent="0.2">
      <c r="A16" s="15">
        <v>43435</v>
      </c>
      <c r="B16" s="14" t="s">
        <v>12</v>
      </c>
      <c r="C16" s="10">
        <v>313516</v>
      </c>
      <c r="D16" s="10">
        <v>9540</v>
      </c>
      <c r="E16" s="10">
        <v>24486</v>
      </c>
      <c r="F16" s="10">
        <v>347542</v>
      </c>
      <c r="G16" s="3">
        <v>7.0454793952961087E-2</v>
      </c>
    </row>
    <row r="17" spans="1:7" x14ac:dyDescent="0.2">
      <c r="A17" s="15">
        <v>43435</v>
      </c>
      <c r="B17" s="14" t="s">
        <v>17</v>
      </c>
      <c r="C17" s="10">
        <v>100561</v>
      </c>
      <c r="D17" s="10">
        <v>2731</v>
      </c>
      <c r="E17" s="10">
        <v>4975</v>
      </c>
      <c r="F17" s="10">
        <v>108267</v>
      </c>
      <c r="G17" s="3">
        <v>4.5951213204392841E-2</v>
      </c>
    </row>
    <row r="18" spans="1:7" x14ac:dyDescent="0.2">
      <c r="A18" s="15">
        <v>43435</v>
      </c>
      <c r="B18" s="14" t="s">
        <v>18</v>
      </c>
      <c r="C18" s="10">
        <v>39829</v>
      </c>
      <c r="D18" s="10">
        <v>1069</v>
      </c>
      <c r="E18" s="10">
        <v>2736</v>
      </c>
      <c r="F18" s="10">
        <v>43634</v>
      </c>
      <c r="G18" s="3">
        <v>6.2703396433973504E-2</v>
      </c>
    </row>
    <row r="19" spans="1:7" x14ac:dyDescent="0.2">
      <c r="A19" s="15">
        <v>43435</v>
      </c>
      <c r="B19" s="14" t="s">
        <v>19</v>
      </c>
      <c r="C19" s="10">
        <v>43057</v>
      </c>
      <c r="D19" s="10">
        <v>1192</v>
      </c>
      <c r="E19" s="10">
        <v>2180</v>
      </c>
      <c r="F19" s="10">
        <v>46429</v>
      </c>
      <c r="G19" s="3">
        <v>4.6953412737728573E-2</v>
      </c>
    </row>
    <row r="20" spans="1:7" x14ac:dyDescent="0.2">
      <c r="A20" s="15">
        <v>43435</v>
      </c>
      <c r="B20" s="14" t="s">
        <v>20</v>
      </c>
      <c r="C20" s="10">
        <v>587729</v>
      </c>
      <c r="D20" s="10">
        <v>18481</v>
      </c>
      <c r="E20" s="10">
        <v>25827</v>
      </c>
      <c r="F20" s="10">
        <v>632037</v>
      </c>
      <c r="G20" s="3">
        <v>4.0863114026552246E-2</v>
      </c>
    </row>
    <row r="21" spans="1:7" x14ac:dyDescent="0.2">
      <c r="A21" s="15">
        <v>43435</v>
      </c>
      <c r="B21" s="14" t="s">
        <v>21</v>
      </c>
      <c r="C21" s="10">
        <v>21886</v>
      </c>
      <c r="D21" s="10">
        <v>663</v>
      </c>
      <c r="E21" s="10">
        <v>1302</v>
      </c>
      <c r="F21" s="10">
        <v>23851</v>
      </c>
      <c r="G21" s="3">
        <v>5.458890612552933E-2</v>
      </c>
    </row>
    <row r="22" spans="1:7" x14ac:dyDescent="0.2">
      <c r="A22" s="15">
        <v>43435</v>
      </c>
      <c r="B22" s="14" t="s">
        <v>22</v>
      </c>
      <c r="C22" s="10">
        <v>125528</v>
      </c>
      <c r="D22" s="10">
        <v>3375</v>
      </c>
      <c r="E22" s="10">
        <v>6898</v>
      </c>
      <c r="F22" s="10">
        <v>135801</v>
      </c>
      <c r="G22" s="3">
        <v>5.0794913144969478E-2</v>
      </c>
    </row>
    <row r="23" spans="1:7" x14ac:dyDescent="0.2">
      <c r="A23" s="15">
        <v>43435</v>
      </c>
      <c r="B23" s="14" t="s">
        <v>23</v>
      </c>
      <c r="C23" s="10">
        <v>124307</v>
      </c>
      <c r="D23" s="10">
        <v>2740</v>
      </c>
      <c r="E23" s="10">
        <v>5584</v>
      </c>
      <c r="F23" s="10">
        <v>132631</v>
      </c>
      <c r="G23" s="3">
        <v>4.2101771079159474E-2</v>
      </c>
    </row>
    <row r="24" spans="1:7" x14ac:dyDescent="0.2">
      <c r="A24" s="15">
        <v>43435</v>
      </c>
      <c r="B24" s="14" t="s">
        <v>24</v>
      </c>
      <c r="C24" s="10">
        <v>168526</v>
      </c>
      <c r="D24" s="10">
        <v>5768</v>
      </c>
      <c r="E24" s="10">
        <v>7978</v>
      </c>
      <c r="F24" s="10">
        <v>182272</v>
      </c>
      <c r="G24" s="3">
        <v>4.3769750702247194E-2</v>
      </c>
    </row>
    <row r="25" spans="1:7" x14ac:dyDescent="0.2">
      <c r="A25" s="15">
        <v>43435</v>
      </c>
      <c r="B25" s="14" t="s">
        <v>25</v>
      </c>
      <c r="C25" s="10">
        <v>120682</v>
      </c>
      <c r="D25" s="10">
        <v>2540</v>
      </c>
      <c r="E25" s="10">
        <v>3926</v>
      </c>
      <c r="F25" s="10">
        <v>127148</v>
      </c>
      <c r="G25" s="3">
        <v>3.0877402711800422E-2</v>
      </c>
    </row>
    <row r="26" spans="1:7" x14ac:dyDescent="0.2">
      <c r="A26" s="15">
        <v>43435</v>
      </c>
      <c r="B26" s="14" t="s">
        <v>26</v>
      </c>
      <c r="C26" s="10">
        <v>155881</v>
      </c>
      <c r="D26" s="10">
        <v>4462</v>
      </c>
      <c r="E26" s="10">
        <v>10122</v>
      </c>
      <c r="F26" s="10">
        <v>170465</v>
      </c>
      <c r="G26" s="3">
        <v>5.9378758102836361E-2</v>
      </c>
    </row>
    <row r="27" spans="1:7" x14ac:dyDescent="0.2">
      <c r="A27" s="15">
        <v>43435</v>
      </c>
      <c r="B27" s="14" t="s">
        <v>27</v>
      </c>
      <c r="C27" s="10">
        <v>194522</v>
      </c>
      <c r="D27" s="10">
        <v>7383</v>
      </c>
      <c r="E27" s="10">
        <v>16277</v>
      </c>
      <c r="F27" s="10">
        <v>218182</v>
      </c>
      <c r="G27" s="3">
        <v>7.4602854497621246E-2</v>
      </c>
    </row>
    <row r="28" spans="1:7" x14ac:dyDescent="0.2">
      <c r="A28" s="15">
        <v>43435</v>
      </c>
      <c r="B28" s="14" t="s">
        <v>28</v>
      </c>
      <c r="C28" s="10">
        <v>47095</v>
      </c>
      <c r="D28" s="10">
        <v>2397</v>
      </c>
      <c r="E28" s="10">
        <v>4784</v>
      </c>
      <c r="F28" s="10">
        <v>54276</v>
      </c>
      <c r="G28" s="3">
        <v>8.8142088584272971E-2</v>
      </c>
    </row>
    <row r="29" spans="1:7" x14ac:dyDescent="0.2">
      <c r="A29" s="15">
        <v>43435</v>
      </c>
      <c r="B29" s="14" t="s">
        <v>29</v>
      </c>
      <c r="C29" s="10">
        <v>246242</v>
      </c>
      <c r="D29" s="10">
        <v>9311</v>
      </c>
      <c r="E29" s="10">
        <v>24829</v>
      </c>
      <c r="F29" s="10">
        <v>280382</v>
      </c>
      <c r="G29" s="3">
        <v>8.8554186788024902E-2</v>
      </c>
    </row>
    <row r="30" spans="1:7" x14ac:dyDescent="0.2">
      <c r="A30" s="15">
        <v>43435</v>
      </c>
      <c r="B30" s="14" t="s">
        <v>30</v>
      </c>
      <c r="C30" s="10">
        <v>24720</v>
      </c>
      <c r="D30" s="10">
        <v>693</v>
      </c>
      <c r="E30" s="10">
        <v>1796</v>
      </c>
      <c r="F30" s="10">
        <v>27209</v>
      </c>
      <c r="G30" s="3">
        <v>6.6007571024293429E-2</v>
      </c>
    </row>
    <row r="31" spans="1:7" x14ac:dyDescent="0.2">
      <c r="A31" s="15">
        <v>43435</v>
      </c>
      <c r="B31" s="14" t="s">
        <v>31</v>
      </c>
      <c r="C31" s="10">
        <v>179419</v>
      </c>
      <c r="D31" s="10">
        <v>6731</v>
      </c>
      <c r="E31" s="10">
        <v>15618</v>
      </c>
      <c r="F31" s="10">
        <v>201768</v>
      </c>
      <c r="G31" s="3">
        <v>7.7405733317473538E-2</v>
      </c>
    </row>
    <row r="32" spans="1:7" x14ac:dyDescent="0.2">
      <c r="A32" s="15">
        <v>43435</v>
      </c>
      <c r="B32" s="14" t="s">
        <v>32</v>
      </c>
      <c r="C32" s="10">
        <v>133044</v>
      </c>
      <c r="D32" s="10">
        <v>3755</v>
      </c>
      <c r="E32" s="10">
        <v>7123</v>
      </c>
      <c r="F32" s="10">
        <v>143922</v>
      </c>
      <c r="G32" s="3">
        <v>4.9492085991022915E-2</v>
      </c>
    </row>
    <row r="33" spans="1:7" x14ac:dyDescent="0.2">
      <c r="A33" s="15">
        <v>43435</v>
      </c>
      <c r="B33" s="14" t="s">
        <v>33</v>
      </c>
      <c r="C33" s="10">
        <v>34700</v>
      </c>
      <c r="D33" s="10">
        <v>727</v>
      </c>
      <c r="E33" s="10">
        <v>1349</v>
      </c>
      <c r="F33" s="10">
        <v>36776</v>
      </c>
      <c r="G33" s="3">
        <v>3.6681531433543614E-2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C684-BD0F-BF4E-9B0B-E60BA6E30B88}">
  <dimension ref="A1:G33"/>
  <sheetViews>
    <sheetView topLeftCell="A14" workbookViewId="0">
      <selection activeCell="A34" sqref="A34:G129"/>
    </sheetView>
  </sheetViews>
  <sheetFormatPr baseColWidth="10" defaultRowHeight="16" x14ac:dyDescent="0.2"/>
  <cols>
    <col min="1" max="1" width="8.5" customWidth="1"/>
    <col min="2" max="2" width="8.33203125" style="1" bestFit="1" customWidth="1"/>
    <col min="3" max="6" width="10.83203125" style="10"/>
    <col min="7" max="7" width="10.83203125" style="3"/>
  </cols>
  <sheetData>
    <row r="1" spans="1:7" x14ac:dyDescent="0.2">
      <c r="A1" s="5" t="s">
        <v>1</v>
      </c>
      <c r="B1" s="5" t="s">
        <v>0</v>
      </c>
      <c r="C1" s="9" t="s">
        <v>34</v>
      </c>
      <c r="D1" s="9" t="s">
        <v>35</v>
      </c>
      <c r="E1" s="9" t="s">
        <v>36</v>
      </c>
      <c r="F1" s="9" t="s">
        <v>37</v>
      </c>
      <c r="G1" s="6" t="s">
        <v>38</v>
      </c>
    </row>
    <row r="2" spans="1:7" x14ac:dyDescent="0.2">
      <c r="A2" s="7">
        <v>44287</v>
      </c>
      <c r="B2" s="2" t="s">
        <v>2</v>
      </c>
      <c r="C2" s="10">
        <v>24253.248708210001</v>
      </c>
      <c r="D2" s="10">
        <v>1442.4994760199997</v>
      </c>
      <c r="E2" s="10">
        <v>3334.4769437399996</v>
      </c>
      <c r="F2" s="10">
        <v>29030.225127969999</v>
      </c>
      <c r="G2" s="3">
        <v>0.11486224888167686</v>
      </c>
    </row>
    <row r="3" spans="1:7" x14ac:dyDescent="0.2">
      <c r="A3" s="7">
        <v>44287</v>
      </c>
      <c r="B3" s="2" t="s">
        <v>3</v>
      </c>
      <c r="C3" s="10">
        <v>59778.145069860002</v>
      </c>
      <c r="D3" s="10">
        <v>3404.63231477</v>
      </c>
      <c r="E3" s="10">
        <v>12985.804114229999</v>
      </c>
      <c r="F3" s="10">
        <v>76168.581498860003</v>
      </c>
      <c r="G3" s="3">
        <v>0.170487671671086</v>
      </c>
    </row>
    <row r="4" spans="1:7" x14ac:dyDescent="0.2">
      <c r="A4" s="7">
        <v>44287</v>
      </c>
      <c r="B4" s="2" t="s">
        <v>4</v>
      </c>
      <c r="C4" s="10">
        <v>10569.409510699998</v>
      </c>
      <c r="D4" s="10">
        <v>671.92199232000041</v>
      </c>
      <c r="E4" s="10">
        <v>2328.7363979899997</v>
      </c>
      <c r="F4" s="10">
        <v>13570.067901009998</v>
      </c>
      <c r="G4" s="3">
        <v>0.17160830844602301</v>
      </c>
    </row>
    <row r="5" spans="1:7" x14ac:dyDescent="0.2">
      <c r="A5" s="7">
        <v>44287</v>
      </c>
      <c r="B5" s="2" t="s">
        <v>5</v>
      </c>
      <c r="C5" s="10">
        <v>5734.5796391300009</v>
      </c>
      <c r="D5" s="10">
        <v>344.02016779999985</v>
      </c>
      <c r="E5" s="10">
        <v>1368.0032580399998</v>
      </c>
      <c r="F5" s="10">
        <v>7446.6030649700006</v>
      </c>
      <c r="G5" s="3">
        <v>0.18370836287424847</v>
      </c>
    </row>
    <row r="6" spans="1:7" x14ac:dyDescent="0.2">
      <c r="A6" s="7">
        <v>44287</v>
      </c>
      <c r="B6" s="2" t="s">
        <v>6</v>
      </c>
      <c r="C6" s="10">
        <v>65262.283221349993</v>
      </c>
      <c r="D6" s="10">
        <v>4499.8120051199985</v>
      </c>
      <c r="E6" s="10">
        <v>14324.477937560001</v>
      </c>
      <c r="F6" s="10">
        <v>84086.573164029993</v>
      </c>
      <c r="G6" s="3">
        <v>0.1703539268940934</v>
      </c>
    </row>
    <row r="7" spans="1:7" x14ac:dyDescent="0.2">
      <c r="A7" s="7">
        <v>44287</v>
      </c>
      <c r="B7" s="2" t="s">
        <v>7</v>
      </c>
      <c r="C7" s="10">
        <v>13339.24679571</v>
      </c>
      <c r="D7" s="10">
        <v>738.70961201</v>
      </c>
      <c r="E7" s="10">
        <v>2550.3769007200003</v>
      </c>
      <c r="F7" s="10">
        <v>16628.33330844</v>
      </c>
      <c r="G7" s="3">
        <v>0.15337537764085546</v>
      </c>
    </row>
    <row r="8" spans="1:7" x14ac:dyDescent="0.2">
      <c r="A8" s="7">
        <v>44287</v>
      </c>
      <c r="B8" s="2" t="s">
        <v>8</v>
      </c>
      <c r="C8" s="10">
        <v>12275.102042330005</v>
      </c>
      <c r="D8" s="10">
        <v>693.21462571999984</v>
      </c>
      <c r="E8" s="10">
        <v>2443.3352655699996</v>
      </c>
      <c r="F8" s="10">
        <v>15411.651933620005</v>
      </c>
      <c r="G8" s="3">
        <v>0.15853818111736256</v>
      </c>
    </row>
    <row r="9" spans="1:7" x14ac:dyDescent="0.2">
      <c r="A9" s="7">
        <v>44287</v>
      </c>
      <c r="B9" s="2" t="s">
        <v>9</v>
      </c>
      <c r="C9" s="10">
        <v>63849.015442079988</v>
      </c>
      <c r="D9" s="10">
        <v>3886.9159029400003</v>
      </c>
      <c r="E9" s="10">
        <v>12912.065518309992</v>
      </c>
      <c r="F9" s="10">
        <v>80647.996863329972</v>
      </c>
      <c r="G9" s="3">
        <v>0.16010398299404022</v>
      </c>
    </row>
    <row r="10" spans="1:7" x14ac:dyDescent="0.2">
      <c r="A10" s="7">
        <v>44287</v>
      </c>
      <c r="B10" s="2" t="s">
        <v>10</v>
      </c>
      <c r="C10" s="10">
        <v>51402.345624640031</v>
      </c>
      <c r="D10" s="10">
        <v>2517.3891264900017</v>
      </c>
      <c r="E10" s="10">
        <v>14740.792835870006</v>
      </c>
      <c r="F10" s="10">
        <v>68660.527587000033</v>
      </c>
      <c r="G10" s="3">
        <v>0.21469093457215119</v>
      </c>
    </row>
    <row r="11" spans="1:7" x14ac:dyDescent="0.2">
      <c r="A11" s="7">
        <v>44287</v>
      </c>
      <c r="B11" s="2" t="s">
        <v>11</v>
      </c>
      <c r="C11" s="10">
        <v>18851.338221800004</v>
      </c>
      <c r="D11" s="10">
        <v>1223.93654821</v>
      </c>
      <c r="E11" s="10">
        <v>4049.5398291599995</v>
      </c>
      <c r="F11" s="10">
        <v>24124.814599170004</v>
      </c>
      <c r="G11" s="3">
        <v>0.16785786321853519</v>
      </c>
    </row>
    <row r="12" spans="1:7" x14ac:dyDescent="0.2">
      <c r="A12" s="7">
        <v>44287</v>
      </c>
      <c r="B12" s="2" t="s">
        <v>13</v>
      </c>
      <c r="C12" s="10">
        <v>65577.199112970018</v>
      </c>
      <c r="D12" s="10">
        <v>3950.6152460299991</v>
      </c>
      <c r="E12" s="10">
        <v>11396.096232619999</v>
      </c>
      <c r="F12" s="10">
        <v>80923.910591620006</v>
      </c>
      <c r="G12" s="3">
        <v>0.14082483346770083</v>
      </c>
    </row>
    <row r="13" spans="1:7" x14ac:dyDescent="0.2">
      <c r="A13" s="7">
        <v>44287</v>
      </c>
      <c r="B13" s="2" t="s">
        <v>14</v>
      </c>
      <c r="C13" s="10">
        <v>9129.6410251299967</v>
      </c>
      <c r="D13" s="10">
        <v>546.3167408999999</v>
      </c>
      <c r="E13" s="10">
        <v>2698.8479784300002</v>
      </c>
      <c r="F13" s="10">
        <v>12374.805744459996</v>
      </c>
      <c r="G13" s="3">
        <v>0.21809214901318605</v>
      </c>
    </row>
    <row r="14" spans="1:7" x14ac:dyDescent="0.2">
      <c r="A14" s="7">
        <v>44287</v>
      </c>
      <c r="B14" s="2" t="s">
        <v>15</v>
      </c>
      <c r="C14" s="10">
        <v>30854.414723969992</v>
      </c>
      <c r="D14" s="10">
        <v>2088.4310757800004</v>
      </c>
      <c r="E14" s="10">
        <v>6335.8963935500005</v>
      </c>
      <c r="F14" s="10">
        <v>39278.742193299993</v>
      </c>
      <c r="G14" s="3">
        <v>0.16130598995175441</v>
      </c>
    </row>
    <row r="15" spans="1:7" x14ac:dyDescent="0.2">
      <c r="A15" s="7">
        <v>44287</v>
      </c>
      <c r="B15" s="2" t="s">
        <v>16</v>
      </c>
      <c r="C15" s="10">
        <v>101910.70286961997</v>
      </c>
      <c r="D15" s="10">
        <v>6367.3998716700007</v>
      </c>
      <c r="E15" s="10">
        <v>17971.892890849998</v>
      </c>
      <c r="F15" s="10">
        <v>126249.99563213997</v>
      </c>
      <c r="G15" s="3">
        <v>0.14235163178314456</v>
      </c>
    </row>
    <row r="16" spans="1:7" x14ac:dyDescent="0.2">
      <c r="A16" s="7">
        <v>44287</v>
      </c>
      <c r="B16" s="2" t="s">
        <v>12</v>
      </c>
      <c r="C16" s="10">
        <v>83108.045841549989</v>
      </c>
      <c r="D16" s="10">
        <v>5390.4211266400007</v>
      </c>
      <c r="E16" s="10">
        <v>21234.748743079999</v>
      </c>
      <c r="F16" s="10">
        <v>109733.21571126998</v>
      </c>
      <c r="G16" s="3">
        <v>0.19351249852144009</v>
      </c>
    </row>
    <row r="17" spans="1:7" x14ac:dyDescent="0.2">
      <c r="A17" s="7">
        <v>44287</v>
      </c>
      <c r="B17" s="2" t="s">
        <v>17</v>
      </c>
      <c r="C17" s="10">
        <v>23919.483315139987</v>
      </c>
      <c r="D17" s="10">
        <v>1243.7787023199996</v>
      </c>
      <c r="E17" s="10">
        <v>4458.7092774100011</v>
      </c>
      <c r="F17" s="10">
        <v>29621.971294869989</v>
      </c>
      <c r="G17" s="3">
        <v>0.15052034292471858</v>
      </c>
    </row>
    <row r="18" spans="1:7" x14ac:dyDescent="0.2">
      <c r="A18" s="7">
        <v>44287</v>
      </c>
      <c r="B18" s="2" t="s">
        <v>18</v>
      </c>
      <c r="C18" s="10">
        <v>10240.848534479999</v>
      </c>
      <c r="D18" s="10">
        <v>511.99431994999986</v>
      </c>
      <c r="E18" s="10">
        <v>2477.1934929600011</v>
      </c>
      <c r="F18" s="10">
        <v>13230.03634739</v>
      </c>
      <c r="G18" s="3">
        <v>0.18724011241652391</v>
      </c>
    </row>
    <row r="19" spans="1:7" x14ac:dyDescent="0.2">
      <c r="A19" s="7">
        <v>44287</v>
      </c>
      <c r="B19" s="2" t="s">
        <v>19</v>
      </c>
      <c r="C19" s="10">
        <v>10604.892873140001</v>
      </c>
      <c r="D19" s="10">
        <v>575.15645224000014</v>
      </c>
      <c r="E19" s="10">
        <v>1932.0015987699999</v>
      </c>
      <c r="F19" s="10">
        <v>13112.05092415</v>
      </c>
      <c r="G19" s="3">
        <v>0.1473454923219987</v>
      </c>
    </row>
    <row r="20" spans="1:7" x14ac:dyDescent="0.2">
      <c r="A20" s="7">
        <v>44287</v>
      </c>
      <c r="B20" s="2" t="s">
        <v>20</v>
      </c>
      <c r="C20" s="10">
        <v>156576.15865991</v>
      </c>
      <c r="D20" s="10">
        <v>10649.557090279997</v>
      </c>
      <c r="E20" s="10">
        <v>31216.627861129993</v>
      </c>
      <c r="F20" s="10">
        <v>198442.34361131999</v>
      </c>
      <c r="G20" s="3">
        <v>0.15730830070356649</v>
      </c>
    </row>
    <row r="21" spans="1:7" x14ac:dyDescent="0.2">
      <c r="A21" s="7">
        <v>44287</v>
      </c>
      <c r="B21" s="2" t="s">
        <v>21</v>
      </c>
      <c r="C21" s="10">
        <v>4718.4456097600005</v>
      </c>
      <c r="D21" s="10">
        <v>221.57601117999997</v>
      </c>
      <c r="E21" s="10">
        <v>1174.0531039499999</v>
      </c>
      <c r="F21" s="10">
        <v>6114.0747248900007</v>
      </c>
      <c r="G21" s="3">
        <v>0.19202465733212354</v>
      </c>
    </row>
    <row r="22" spans="1:7" x14ac:dyDescent="0.2">
      <c r="A22" s="7">
        <v>44287</v>
      </c>
      <c r="B22" s="2" t="s">
        <v>22</v>
      </c>
      <c r="C22" s="10">
        <v>32469.88811369002</v>
      </c>
      <c r="D22" s="10">
        <v>1798.8554378300003</v>
      </c>
      <c r="E22" s="10">
        <v>6516.8763737699965</v>
      </c>
      <c r="F22" s="10">
        <v>40785.619925290019</v>
      </c>
      <c r="G22" s="3">
        <v>0.15978367830886062</v>
      </c>
    </row>
    <row r="23" spans="1:7" x14ac:dyDescent="0.2">
      <c r="A23" s="7">
        <v>44287</v>
      </c>
      <c r="B23" s="2" t="s">
        <v>23</v>
      </c>
      <c r="C23" s="10">
        <v>34634.845398729994</v>
      </c>
      <c r="D23" s="10">
        <v>1658.8825515199997</v>
      </c>
      <c r="E23" s="10">
        <v>5478.8997650700012</v>
      </c>
      <c r="F23" s="10">
        <v>41772.627715319999</v>
      </c>
      <c r="G23" s="3">
        <v>0.13116004581776955</v>
      </c>
    </row>
    <row r="24" spans="1:7" x14ac:dyDescent="0.2">
      <c r="A24" s="7">
        <v>44287</v>
      </c>
      <c r="B24" s="2" t="s">
        <v>24</v>
      </c>
      <c r="C24" s="10">
        <v>45656.62926211</v>
      </c>
      <c r="D24" s="10">
        <v>4454.1940224000009</v>
      </c>
      <c r="E24" s="10">
        <v>10862.453635349999</v>
      </c>
      <c r="F24" s="10">
        <v>60973.27691986</v>
      </c>
      <c r="G24" s="3">
        <v>0.1781510554144404</v>
      </c>
    </row>
    <row r="25" spans="1:7" x14ac:dyDescent="0.2">
      <c r="A25" s="7">
        <v>44287</v>
      </c>
      <c r="B25" s="2" t="s">
        <v>25</v>
      </c>
      <c r="C25" s="10">
        <v>31974.765490609985</v>
      </c>
      <c r="D25" s="10">
        <v>1657.3462714000007</v>
      </c>
      <c r="E25" s="10">
        <v>4140.545181909999</v>
      </c>
      <c r="F25" s="10">
        <v>37772.656943919981</v>
      </c>
      <c r="G25" s="3">
        <v>0.10961752539826235</v>
      </c>
    </row>
    <row r="26" spans="1:7" x14ac:dyDescent="0.2">
      <c r="A26" s="7">
        <v>44287</v>
      </c>
      <c r="B26" s="2" t="s">
        <v>26</v>
      </c>
      <c r="C26" s="10">
        <v>39639.952199250009</v>
      </c>
      <c r="D26" s="10">
        <v>2285.2008386900002</v>
      </c>
      <c r="E26" s="10">
        <v>8864.9061110799976</v>
      </c>
      <c r="F26" s="10">
        <v>50790.059149020002</v>
      </c>
      <c r="G26" s="3">
        <v>0.17454018088598833</v>
      </c>
    </row>
    <row r="27" spans="1:7" x14ac:dyDescent="0.2">
      <c r="A27" s="7">
        <v>44287</v>
      </c>
      <c r="B27" s="2" t="s">
        <v>27</v>
      </c>
      <c r="C27" s="10">
        <v>46887.208012060015</v>
      </c>
      <c r="D27" s="10">
        <v>3152.3627027900011</v>
      </c>
      <c r="E27" s="10">
        <v>13793.55692873</v>
      </c>
      <c r="F27" s="10">
        <v>63833.127643580017</v>
      </c>
      <c r="G27" s="3">
        <v>0.21608775001199992</v>
      </c>
    </row>
    <row r="28" spans="1:7" x14ac:dyDescent="0.2">
      <c r="A28" s="7">
        <v>44287</v>
      </c>
      <c r="B28" s="2" t="s">
        <v>28</v>
      </c>
      <c r="C28" s="10">
        <v>12048.004070719999</v>
      </c>
      <c r="D28" s="10">
        <v>919.82223080000006</v>
      </c>
      <c r="E28" s="10">
        <v>4658.0615800300011</v>
      </c>
      <c r="F28" s="10">
        <v>17625.887881549999</v>
      </c>
      <c r="G28" s="3">
        <v>0.26427386871703945</v>
      </c>
    </row>
    <row r="29" spans="1:7" x14ac:dyDescent="0.2">
      <c r="A29" s="7">
        <v>44287</v>
      </c>
      <c r="B29" s="2" t="s">
        <v>29</v>
      </c>
      <c r="C29" s="10">
        <v>64019.201122989973</v>
      </c>
      <c r="D29" s="10">
        <v>4444.7617144700034</v>
      </c>
      <c r="E29" s="10">
        <v>17593.156468489997</v>
      </c>
      <c r="F29" s="10">
        <v>86057.119305949964</v>
      </c>
      <c r="G29" s="3">
        <v>0.20443580508363138</v>
      </c>
    </row>
    <row r="30" spans="1:7" x14ac:dyDescent="0.2">
      <c r="A30" s="7">
        <v>44287</v>
      </c>
      <c r="B30" s="2" t="s">
        <v>30</v>
      </c>
      <c r="C30" s="10">
        <v>6236.4894860900031</v>
      </c>
      <c r="D30" s="10">
        <v>370.55752101999985</v>
      </c>
      <c r="E30" s="10">
        <v>1377.0868098200003</v>
      </c>
      <c r="F30" s="10">
        <v>7984.1338169300034</v>
      </c>
      <c r="G30" s="3">
        <v>0.17247792201327444</v>
      </c>
    </row>
    <row r="31" spans="1:7" x14ac:dyDescent="0.2">
      <c r="A31" s="7">
        <v>44287</v>
      </c>
      <c r="B31" s="2" t="s">
        <v>31</v>
      </c>
      <c r="C31" s="10">
        <v>47197.257095849971</v>
      </c>
      <c r="D31" s="10">
        <v>3097.5217902600002</v>
      </c>
      <c r="E31" s="10">
        <v>13038.674130579997</v>
      </c>
      <c r="F31" s="10">
        <v>63333.453016689964</v>
      </c>
      <c r="G31" s="3">
        <v>0.20587341301514031</v>
      </c>
    </row>
    <row r="32" spans="1:7" x14ac:dyDescent="0.2">
      <c r="A32" s="7">
        <v>44287</v>
      </c>
      <c r="B32" s="2" t="s">
        <v>32</v>
      </c>
      <c r="C32" s="10">
        <v>29930.139906229979</v>
      </c>
      <c r="D32" s="10">
        <v>1920.3050946200003</v>
      </c>
      <c r="E32" s="10">
        <v>6359.3804988800011</v>
      </c>
      <c r="F32" s="10">
        <v>38209.825499729981</v>
      </c>
      <c r="G32" s="3">
        <v>0.16643312068841931</v>
      </c>
    </row>
    <row r="33" spans="1:7" x14ac:dyDescent="0.2">
      <c r="A33" s="7">
        <v>44287</v>
      </c>
      <c r="B33" s="2" t="s">
        <v>33</v>
      </c>
      <c r="C33" s="10">
        <v>8956.0381670799979</v>
      </c>
      <c r="D33" s="10">
        <v>443.04259932000008</v>
      </c>
      <c r="E33" s="10">
        <v>1237.2780215399998</v>
      </c>
      <c r="F33" s="10">
        <v>10636.358787939998</v>
      </c>
      <c r="G33" s="3">
        <v>0.1163253371015355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0673-AF54-BF42-93C1-3220E311A582}">
  <dimension ref="A1:G33"/>
  <sheetViews>
    <sheetView workbookViewId="0">
      <selection activeCell="H27" sqref="H27"/>
    </sheetView>
  </sheetViews>
  <sheetFormatPr baseColWidth="10" defaultRowHeight="16" x14ac:dyDescent="0.2"/>
  <sheetData>
    <row r="1" spans="1:7" x14ac:dyDescent="0.2">
      <c r="A1" s="5" t="s">
        <v>1</v>
      </c>
      <c r="B1" s="5" t="s">
        <v>0</v>
      </c>
      <c r="C1" s="9" t="s">
        <v>34</v>
      </c>
      <c r="D1" s="9" t="s">
        <v>35</v>
      </c>
      <c r="E1" s="9" t="s">
        <v>36</v>
      </c>
      <c r="F1" s="9" t="s">
        <v>37</v>
      </c>
      <c r="G1" s="6" t="s">
        <v>38</v>
      </c>
    </row>
    <row r="2" spans="1:7" x14ac:dyDescent="0.2">
      <c r="A2" s="11">
        <v>44166</v>
      </c>
      <c r="B2" s="8" t="s">
        <v>2</v>
      </c>
      <c r="C2" s="10">
        <v>23666.418858249999</v>
      </c>
      <c r="D2" s="10">
        <v>1486.2936475799997</v>
      </c>
      <c r="E2" s="10">
        <v>3031.1563344999995</v>
      </c>
      <c r="F2" s="10">
        <v>28183.86884033</v>
      </c>
      <c r="G2" s="3">
        <v>0.10754933439665085</v>
      </c>
    </row>
    <row r="3" spans="1:7" x14ac:dyDescent="0.2">
      <c r="A3" s="11">
        <v>44166</v>
      </c>
      <c r="B3" s="8" t="s">
        <v>3</v>
      </c>
      <c r="C3" s="10">
        <v>58937.986503199994</v>
      </c>
      <c r="D3" s="10">
        <v>3556.8932414100004</v>
      </c>
      <c r="E3" s="10">
        <v>12184.081017000004</v>
      </c>
      <c r="F3" s="10">
        <v>74678.960761609997</v>
      </c>
      <c r="G3" s="3">
        <v>0.16315279287152909</v>
      </c>
    </row>
    <row r="4" spans="1:7" x14ac:dyDescent="0.2">
      <c r="A4" s="11">
        <v>44166</v>
      </c>
      <c r="B4" s="8" t="s">
        <v>4</v>
      </c>
      <c r="C4" s="10">
        <v>10355.95669838</v>
      </c>
      <c r="D4" s="10">
        <v>701.87617153999997</v>
      </c>
      <c r="E4" s="10">
        <v>2131.2408660099995</v>
      </c>
      <c r="F4" s="10">
        <v>13189.073735929998</v>
      </c>
      <c r="G4" s="3">
        <v>0.16159139820441074</v>
      </c>
    </row>
    <row r="5" spans="1:7" x14ac:dyDescent="0.2">
      <c r="A5" s="11">
        <v>44166</v>
      </c>
      <c r="B5" s="8" t="s">
        <v>5</v>
      </c>
      <c r="C5" s="10">
        <v>5708.8334609699996</v>
      </c>
      <c r="D5" s="10">
        <v>340.36439145000008</v>
      </c>
      <c r="E5" s="10">
        <v>1244.2392855800001</v>
      </c>
      <c r="F5" s="10">
        <v>7293.4371379999993</v>
      </c>
      <c r="G5" s="3">
        <v>0.17059710833693351</v>
      </c>
    </row>
    <row r="6" spans="1:7" x14ac:dyDescent="0.2">
      <c r="A6" s="11">
        <v>44166</v>
      </c>
      <c r="B6" s="8" t="s">
        <v>6</v>
      </c>
      <c r="C6" s="10">
        <v>64072.813492619964</v>
      </c>
      <c r="D6" s="10">
        <v>4841.8193850200005</v>
      </c>
      <c r="E6" s="10">
        <v>13241.952951189996</v>
      </c>
      <c r="F6" s="10">
        <v>82156.585828829964</v>
      </c>
      <c r="G6" s="3">
        <v>0.16117944553804958</v>
      </c>
    </row>
    <row r="7" spans="1:7" x14ac:dyDescent="0.2">
      <c r="A7" s="11">
        <v>44166</v>
      </c>
      <c r="B7" s="8" t="s">
        <v>7</v>
      </c>
      <c r="C7" s="10">
        <v>12993.519637239995</v>
      </c>
      <c r="D7" s="10">
        <v>887.24337627999989</v>
      </c>
      <c r="E7" s="10">
        <v>2368.1873806600001</v>
      </c>
      <c r="F7" s="10">
        <v>16248.950394179994</v>
      </c>
      <c r="G7" s="3">
        <v>0.14574402181129381</v>
      </c>
    </row>
    <row r="8" spans="1:7" x14ac:dyDescent="0.2">
      <c r="A8" s="11">
        <v>44166</v>
      </c>
      <c r="B8" s="8" t="s">
        <v>8</v>
      </c>
      <c r="C8" s="10">
        <v>12106.06517213</v>
      </c>
      <c r="D8" s="10">
        <v>720.42705993000038</v>
      </c>
      <c r="E8" s="10">
        <v>2242.1858700900007</v>
      </c>
      <c r="F8" s="10">
        <v>15068.678102150001</v>
      </c>
      <c r="G8" s="3">
        <v>0.14879778139066394</v>
      </c>
    </row>
    <row r="9" spans="1:7" x14ac:dyDescent="0.2">
      <c r="A9" s="11">
        <v>44166</v>
      </c>
      <c r="B9" s="8" t="s">
        <v>9</v>
      </c>
      <c r="C9" s="10">
        <v>62751.031823479992</v>
      </c>
      <c r="D9" s="10">
        <v>4106.348685070001</v>
      </c>
      <c r="E9" s="10">
        <v>11766.713097619999</v>
      </c>
      <c r="F9" s="10">
        <v>78624.09360616999</v>
      </c>
      <c r="G9" s="3">
        <v>0.14965785369253035</v>
      </c>
    </row>
    <row r="10" spans="1:7" x14ac:dyDescent="0.2">
      <c r="A10" s="11">
        <v>44166</v>
      </c>
      <c r="B10" s="8" t="s">
        <v>10</v>
      </c>
      <c r="C10" s="10">
        <v>51385.63017320005</v>
      </c>
      <c r="D10" s="10">
        <v>2751.5979049399984</v>
      </c>
      <c r="E10" s="10">
        <v>14002.544446999997</v>
      </c>
      <c r="F10" s="10">
        <v>68139.772525140041</v>
      </c>
      <c r="G10" s="3">
        <v>0.20549737588034631</v>
      </c>
    </row>
    <row r="11" spans="1:7" x14ac:dyDescent="0.2">
      <c r="A11" s="11">
        <v>44166</v>
      </c>
      <c r="B11" s="8" t="s">
        <v>11</v>
      </c>
      <c r="C11" s="10">
        <v>18353.221198320003</v>
      </c>
      <c r="D11" s="10">
        <v>1306.7843785999999</v>
      </c>
      <c r="E11" s="10">
        <v>3711.6022646100005</v>
      </c>
      <c r="F11" s="10">
        <v>23371.607841530003</v>
      </c>
      <c r="G11" s="3">
        <v>0.15880816971499481</v>
      </c>
    </row>
    <row r="12" spans="1:7" x14ac:dyDescent="0.2">
      <c r="A12" s="11">
        <v>44166</v>
      </c>
      <c r="B12" s="8" t="s">
        <v>13</v>
      </c>
      <c r="C12" s="10">
        <v>64547.447524000032</v>
      </c>
      <c r="D12" s="10">
        <v>4310.1785338400023</v>
      </c>
      <c r="E12" s="10">
        <v>10384.775264080003</v>
      </c>
      <c r="F12" s="10">
        <v>79242.401321920042</v>
      </c>
      <c r="G12" s="3">
        <v>0.13105073913512721</v>
      </c>
    </row>
    <row r="13" spans="1:7" x14ac:dyDescent="0.2">
      <c r="A13" s="11">
        <v>44166</v>
      </c>
      <c r="B13" s="8" t="s">
        <v>14</v>
      </c>
      <c r="C13" s="10">
        <v>8995.4860653600026</v>
      </c>
      <c r="D13" s="10">
        <v>592.38770771999998</v>
      </c>
      <c r="E13" s="10">
        <v>2565.7578849899996</v>
      </c>
      <c r="F13" s="10">
        <v>12153.631658070002</v>
      </c>
      <c r="G13" s="3">
        <v>0.21111038718096564</v>
      </c>
    </row>
    <row r="14" spans="1:7" x14ac:dyDescent="0.2">
      <c r="A14" s="11">
        <v>44166</v>
      </c>
      <c r="B14" s="8" t="s">
        <v>15</v>
      </c>
      <c r="C14" s="10">
        <v>30420.879882350015</v>
      </c>
      <c r="D14" s="10">
        <v>2233.7699876099991</v>
      </c>
      <c r="E14" s="10">
        <v>5755.2415123299979</v>
      </c>
      <c r="F14" s="10">
        <v>38409.891382290007</v>
      </c>
      <c r="G14" s="3">
        <v>0.14983748470019415</v>
      </c>
    </row>
    <row r="15" spans="1:7" x14ac:dyDescent="0.2">
      <c r="A15" s="11">
        <v>44166</v>
      </c>
      <c r="B15" s="8" t="s">
        <v>16</v>
      </c>
      <c r="C15" s="10">
        <v>100728.38788457004</v>
      </c>
      <c r="D15" s="10">
        <v>6374.5472478799993</v>
      </c>
      <c r="E15" s="10">
        <v>16463.170609040004</v>
      </c>
      <c r="F15" s="10">
        <v>123566.10574149003</v>
      </c>
      <c r="G15" s="3">
        <v>0.13323370927851563</v>
      </c>
    </row>
    <row r="16" spans="1:7" x14ac:dyDescent="0.2">
      <c r="A16" s="11">
        <v>44166</v>
      </c>
      <c r="B16" s="8" t="s">
        <v>12</v>
      </c>
      <c r="C16" s="10">
        <v>82302.137339330002</v>
      </c>
      <c r="D16" s="10">
        <v>5767.4155506600027</v>
      </c>
      <c r="E16" s="10">
        <v>19644.824423190003</v>
      </c>
      <c r="F16" s="10">
        <v>107714.37731318001</v>
      </c>
      <c r="G16" s="3">
        <v>0.1823788514886234</v>
      </c>
    </row>
    <row r="17" spans="1:7" x14ac:dyDescent="0.2">
      <c r="A17" s="11">
        <v>44166</v>
      </c>
      <c r="B17" s="8" t="s">
        <v>17</v>
      </c>
      <c r="C17" s="10">
        <v>23641.923387489991</v>
      </c>
      <c r="D17" s="10">
        <v>1458.95876159</v>
      </c>
      <c r="E17" s="10">
        <v>4124.2840932800018</v>
      </c>
      <c r="F17" s="10">
        <v>29225.166242359992</v>
      </c>
      <c r="G17" s="3">
        <v>0.14112097974320906</v>
      </c>
    </row>
    <row r="18" spans="1:7" x14ac:dyDescent="0.2">
      <c r="A18" s="11">
        <v>44166</v>
      </c>
      <c r="B18" s="8" t="s">
        <v>18</v>
      </c>
      <c r="C18" s="10">
        <v>10052.53859367</v>
      </c>
      <c r="D18" s="10">
        <v>589.62693498999977</v>
      </c>
      <c r="E18" s="10">
        <v>2319.5172671500004</v>
      </c>
      <c r="F18" s="10">
        <v>12961.68279581</v>
      </c>
      <c r="G18" s="3">
        <v>0.17895186170578165</v>
      </c>
    </row>
    <row r="19" spans="1:7" x14ac:dyDescent="0.2">
      <c r="A19" s="11">
        <v>44166</v>
      </c>
      <c r="B19" s="8" t="s">
        <v>19</v>
      </c>
      <c r="C19" s="10">
        <v>10498.69629811</v>
      </c>
      <c r="D19" s="10">
        <v>603.14275913999995</v>
      </c>
      <c r="E19" s="10">
        <v>1777.8167857899996</v>
      </c>
      <c r="F19" s="10">
        <v>12879.65584304</v>
      </c>
      <c r="G19" s="3">
        <v>0.13803294183133852</v>
      </c>
    </row>
    <row r="20" spans="1:7" x14ac:dyDescent="0.2">
      <c r="A20" s="11">
        <v>44166</v>
      </c>
      <c r="B20" s="8" t="s">
        <v>20</v>
      </c>
      <c r="C20" s="10">
        <v>153752.09193955004</v>
      </c>
      <c r="D20" s="10">
        <v>10911.282223350005</v>
      </c>
      <c r="E20" s="10">
        <v>28191.368288269998</v>
      </c>
      <c r="F20" s="10">
        <v>192854.74245117002</v>
      </c>
      <c r="G20" s="3">
        <v>0.14617928462613736</v>
      </c>
    </row>
    <row r="21" spans="1:7" x14ac:dyDescent="0.2">
      <c r="A21" s="11">
        <v>44166</v>
      </c>
      <c r="B21" s="8" t="s">
        <v>21</v>
      </c>
      <c r="C21" s="10">
        <v>4741.4124760800005</v>
      </c>
      <c r="D21" s="10">
        <v>223.62345058000002</v>
      </c>
      <c r="E21" s="10">
        <v>1123.1932342099992</v>
      </c>
      <c r="F21" s="10">
        <v>6088.2291608699998</v>
      </c>
      <c r="G21" s="3">
        <v>0.18448603108255807</v>
      </c>
    </row>
    <row r="22" spans="1:7" x14ac:dyDescent="0.2">
      <c r="A22" s="11">
        <v>44166</v>
      </c>
      <c r="B22" s="8" t="s">
        <v>22</v>
      </c>
      <c r="C22" s="10">
        <v>31859.156446959991</v>
      </c>
      <c r="D22" s="10">
        <v>1932.0249182299997</v>
      </c>
      <c r="E22" s="10">
        <v>5975.1865608499966</v>
      </c>
      <c r="F22" s="10">
        <v>39766.367926039988</v>
      </c>
      <c r="G22" s="3">
        <v>0.15025728706134359</v>
      </c>
    </row>
    <row r="23" spans="1:7" x14ac:dyDescent="0.2">
      <c r="A23" s="11">
        <v>44166</v>
      </c>
      <c r="B23" s="8" t="s">
        <v>23</v>
      </c>
      <c r="C23" s="10">
        <v>34099.316821970002</v>
      </c>
      <c r="D23" s="10">
        <v>1902.3889874099998</v>
      </c>
      <c r="E23" s="10">
        <v>4979.2393648199995</v>
      </c>
      <c r="F23" s="10">
        <v>40980.945174200002</v>
      </c>
      <c r="G23" s="3">
        <v>0.12150133052457593</v>
      </c>
    </row>
    <row r="24" spans="1:7" x14ac:dyDescent="0.2">
      <c r="A24" s="11">
        <v>44166</v>
      </c>
      <c r="B24" s="8" t="s">
        <v>24</v>
      </c>
      <c r="C24" s="10">
        <v>44885.335346509994</v>
      </c>
      <c r="D24" s="10">
        <v>4780.4542073099992</v>
      </c>
      <c r="E24" s="10">
        <v>9548.2288227299996</v>
      </c>
      <c r="F24" s="10">
        <v>59214.018376549997</v>
      </c>
      <c r="G24" s="3">
        <v>0.16124946565881601</v>
      </c>
    </row>
    <row r="25" spans="1:7" x14ac:dyDescent="0.2">
      <c r="A25" s="11">
        <v>44166</v>
      </c>
      <c r="B25" s="8" t="s">
        <v>25</v>
      </c>
      <c r="C25" s="10">
        <v>31544.540222949989</v>
      </c>
      <c r="D25" s="10">
        <v>1644.9020635800009</v>
      </c>
      <c r="E25" s="10">
        <v>3740.4809735299996</v>
      </c>
      <c r="F25" s="10">
        <v>36929.923260059993</v>
      </c>
      <c r="G25" s="3">
        <v>0.10128591243446637</v>
      </c>
    </row>
    <row r="26" spans="1:7" x14ac:dyDescent="0.2">
      <c r="A26" s="11">
        <v>44166</v>
      </c>
      <c r="B26" s="8" t="s">
        <v>26</v>
      </c>
      <c r="C26" s="10">
        <v>39136.601458419995</v>
      </c>
      <c r="D26" s="10">
        <v>2376.0250578300006</v>
      </c>
      <c r="E26" s="10">
        <v>8288.2646605300015</v>
      </c>
      <c r="F26" s="10">
        <v>49800.891176780002</v>
      </c>
      <c r="G26" s="3">
        <v>0.1664280390306441</v>
      </c>
    </row>
    <row r="27" spans="1:7" x14ac:dyDescent="0.2">
      <c r="A27" s="11">
        <v>44166</v>
      </c>
      <c r="B27" s="8" t="s">
        <v>27</v>
      </c>
      <c r="C27" s="10">
        <v>46340.330774769995</v>
      </c>
      <c r="D27" s="10">
        <v>3225.5732325299991</v>
      </c>
      <c r="E27" s="10">
        <v>12868.375573110006</v>
      </c>
      <c r="F27" s="10">
        <v>62434.279580410002</v>
      </c>
      <c r="G27" s="3">
        <v>0.20611074011892203</v>
      </c>
    </row>
    <row r="28" spans="1:7" x14ac:dyDescent="0.2">
      <c r="A28" s="11">
        <v>44166</v>
      </c>
      <c r="B28" s="8" t="s">
        <v>28</v>
      </c>
      <c r="C28" s="10">
        <v>11916.136863519998</v>
      </c>
      <c r="D28" s="10">
        <v>978.74094611999988</v>
      </c>
      <c r="E28" s="10">
        <v>4300.1620715299996</v>
      </c>
      <c r="F28" s="10">
        <v>17195.03988117</v>
      </c>
      <c r="G28" s="3">
        <v>0.25008154102852853</v>
      </c>
    </row>
    <row r="29" spans="1:7" x14ac:dyDescent="0.2">
      <c r="A29" s="11">
        <v>44166</v>
      </c>
      <c r="B29" s="8" t="s">
        <v>29</v>
      </c>
      <c r="C29" s="10">
        <v>63153.08350257999</v>
      </c>
      <c r="D29" s="10">
        <v>4409.6783708300018</v>
      </c>
      <c r="E29" s="10">
        <v>16414.004852500009</v>
      </c>
      <c r="F29" s="10">
        <v>83976.766725910013</v>
      </c>
      <c r="G29" s="3">
        <v>0.19545888097922764</v>
      </c>
    </row>
    <row r="30" spans="1:7" x14ac:dyDescent="0.2">
      <c r="A30" s="11">
        <v>44166</v>
      </c>
      <c r="B30" s="8" t="s">
        <v>30</v>
      </c>
      <c r="C30" s="10">
        <v>6110.6767109400007</v>
      </c>
      <c r="D30" s="10">
        <v>373.35488488999994</v>
      </c>
      <c r="E30" s="10">
        <v>1282.8906049500001</v>
      </c>
      <c r="F30" s="10">
        <v>7766.9222007800008</v>
      </c>
      <c r="G30" s="3">
        <v>0.16517361340650027</v>
      </c>
    </row>
    <row r="31" spans="1:7" x14ac:dyDescent="0.2">
      <c r="A31" s="11">
        <v>44166</v>
      </c>
      <c r="B31" s="8" t="s">
        <v>31</v>
      </c>
      <c r="C31" s="10">
        <v>46571.62624250997</v>
      </c>
      <c r="D31" s="10">
        <v>3275.6692459200008</v>
      </c>
      <c r="E31" s="10">
        <v>12041.699110970018</v>
      </c>
      <c r="F31" s="10">
        <v>61888.994599399986</v>
      </c>
      <c r="G31" s="3">
        <v>0.19456931218408841</v>
      </c>
    </row>
    <row r="32" spans="1:7" x14ac:dyDescent="0.2">
      <c r="A32" s="11">
        <v>44166</v>
      </c>
      <c r="B32" s="8" t="s">
        <v>32</v>
      </c>
      <c r="C32" s="10">
        <v>29499.037426160019</v>
      </c>
      <c r="D32" s="10">
        <v>1978.0354627300003</v>
      </c>
      <c r="E32" s="10">
        <v>5843.655110130001</v>
      </c>
      <c r="F32" s="10">
        <v>37320.727999020019</v>
      </c>
      <c r="G32" s="3">
        <v>0.15657934406540638</v>
      </c>
    </row>
    <row r="33" spans="1:7" x14ac:dyDescent="0.2">
      <c r="A33" s="11">
        <v>44166</v>
      </c>
      <c r="B33" s="8" t="s">
        <v>33</v>
      </c>
      <c r="C33" s="10">
        <v>8689.1793881999984</v>
      </c>
      <c r="D33" s="10">
        <v>491.54087850000008</v>
      </c>
      <c r="E33" s="10">
        <v>1158.0397952300002</v>
      </c>
      <c r="F33" s="10">
        <v>10338.760061929999</v>
      </c>
      <c r="G33" s="3">
        <v>0.11200954353261409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D229-7D16-5E44-9E2D-31CACA7D2D85}">
  <dimension ref="A1:G33"/>
  <sheetViews>
    <sheetView topLeftCell="A27" workbookViewId="0">
      <selection activeCell="A34" sqref="A34:G65"/>
    </sheetView>
  </sheetViews>
  <sheetFormatPr baseColWidth="10" defaultRowHeight="16" x14ac:dyDescent="0.2"/>
  <sheetData>
    <row r="1" spans="1:7" x14ac:dyDescent="0.2">
      <c r="A1" s="5" t="s">
        <v>1</v>
      </c>
      <c r="B1" s="5" t="s">
        <v>0</v>
      </c>
      <c r="C1" s="9" t="s">
        <v>34</v>
      </c>
      <c r="D1" s="9" t="s">
        <v>35</v>
      </c>
      <c r="E1" s="9" t="s">
        <v>36</v>
      </c>
      <c r="F1" s="9" t="s">
        <v>37</v>
      </c>
      <c r="G1" s="6" t="s">
        <v>38</v>
      </c>
    </row>
    <row r="2" spans="1:7" x14ac:dyDescent="0.2">
      <c r="A2" s="12">
        <v>43800</v>
      </c>
      <c r="B2" s="13" t="s">
        <v>2</v>
      </c>
      <c r="C2" s="10">
        <v>23254.900917800016</v>
      </c>
      <c r="D2" s="10">
        <v>825.91232716000013</v>
      </c>
      <c r="E2" s="10">
        <v>2159.4836859700004</v>
      </c>
      <c r="F2" s="10">
        <v>26240.296930930017</v>
      </c>
      <c r="G2" s="3">
        <v>8.2296465305031263E-2</v>
      </c>
    </row>
    <row r="3" spans="1:7" x14ac:dyDescent="0.2">
      <c r="A3" s="12">
        <v>43800</v>
      </c>
      <c r="B3" s="13" t="s">
        <v>3</v>
      </c>
      <c r="C3" s="10">
        <v>59710.243010819999</v>
      </c>
      <c r="D3" s="10">
        <v>2454.7591532500001</v>
      </c>
      <c r="E3" s="10">
        <v>9107.4018467000005</v>
      </c>
      <c r="F3" s="10">
        <v>71272.404010769998</v>
      </c>
      <c r="G3" s="3">
        <v>0.12778300343740023</v>
      </c>
    </row>
    <row r="4" spans="1:7" x14ac:dyDescent="0.2">
      <c r="A4" s="12">
        <v>43800</v>
      </c>
      <c r="B4" s="13" t="s">
        <v>4</v>
      </c>
      <c r="C4" s="10">
        <v>10327.665461900002</v>
      </c>
      <c r="D4" s="10">
        <v>451.38885154000002</v>
      </c>
      <c r="E4" s="10">
        <v>1500.5601769500001</v>
      </c>
      <c r="F4" s="10">
        <v>12279.614490390002</v>
      </c>
      <c r="G4" s="3">
        <v>0.12219929038687127</v>
      </c>
    </row>
    <row r="5" spans="1:7" x14ac:dyDescent="0.2">
      <c r="A5" s="12">
        <v>43800</v>
      </c>
      <c r="B5" s="13" t="s">
        <v>5</v>
      </c>
      <c r="C5" s="10">
        <v>5882.2374900699997</v>
      </c>
      <c r="D5" s="10">
        <v>211.64221877999995</v>
      </c>
      <c r="E5" s="10">
        <v>955.37887289999958</v>
      </c>
      <c r="F5" s="10">
        <v>7049.2585817499994</v>
      </c>
      <c r="G5" s="3">
        <v>0.13552898674669187</v>
      </c>
    </row>
    <row r="6" spans="1:7" x14ac:dyDescent="0.2">
      <c r="A6" s="12">
        <v>43800</v>
      </c>
      <c r="B6" s="13" t="s">
        <v>6</v>
      </c>
      <c r="C6" s="10">
        <v>64748.210091449968</v>
      </c>
      <c r="D6" s="10">
        <v>3272.7018842399993</v>
      </c>
      <c r="E6" s="10">
        <v>8516.8191845499987</v>
      </c>
      <c r="F6" s="10">
        <v>76537.731160239957</v>
      </c>
      <c r="G6" s="3">
        <v>0.11127608638828244</v>
      </c>
    </row>
    <row r="7" spans="1:7" x14ac:dyDescent="0.2">
      <c r="A7" s="12">
        <v>43800</v>
      </c>
      <c r="B7" s="13" t="s">
        <v>7</v>
      </c>
      <c r="C7" s="10">
        <v>13147.984701489993</v>
      </c>
      <c r="D7" s="10">
        <v>528.40265408999994</v>
      </c>
      <c r="E7" s="10">
        <v>1668.5245674100001</v>
      </c>
      <c r="F7" s="10">
        <v>15344.911922989993</v>
      </c>
      <c r="G7" s="3">
        <v>0.1087347112700067</v>
      </c>
    </row>
    <row r="8" spans="1:7" x14ac:dyDescent="0.2">
      <c r="A8" s="12">
        <v>43800</v>
      </c>
      <c r="B8" s="13" t="s">
        <v>8</v>
      </c>
      <c r="C8" s="10">
        <v>12131.236469550005</v>
      </c>
      <c r="D8" s="10">
        <v>566.51697151999986</v>
      </c>
      <c r="E8" s="10">
        <v>1609.9797005500002</v>
      </c>
      <c r="F8" s="10">
        <v>14307.733141620005</v>
      </c>
      <c r="G8" s="3">
        <v>0.11252514179669057</v>
      </c>
    </row>
    <row r="9" spans="1:7" x14ac:dyDescent="0.2">
      <c r="A9" s="12">
        <v>43800</v>
      </c>
      <c r="B9" s="13" t="s">
        <v>9</v>
      </c>
      <c r="C9" s="10">
        <v>63920.561540220006</v>
      </c>
      <c r="D9" s="10">
        <v>2875.5492607999986</v>
      </c>
      <c r="E9" s="10">
        <v>7914.4516520199995</v>
      </c>
      <c r="F9" s="10">
        <v>74710.562453039995</v>
      </c>
      <c r="G9" s="3">
        <v>0.10593484230552674</v>
      </c>
    </row>
    <row r="10" spans="1:7" x14ac:dyDescent="0.2">
      <c r="A10" s="12">
        <v>43800</v>
      </c>
      <c r="B10" s="13" t="s">
        <v>10</v>
      </c>
      <c r="C10" s="10">
        <v>56560.887088499971</v>
      </c>
      <c r="D10" s="10">
        <v>1293.8617910900005</v>
      </c>
      <c r="E10" s="10">
        <v>10644.845494820001</v>
      </c>
      <c r="F10" s="10">
        <v>68499.594374409964</v>
      </c>
      <c r="G10" s="3">
        <v>0.15540012451222188</v>
      </c>
    </row>
    <row r="11" spans="1:7" x14ac:dyDescent="0.2">
      <c r="A11" s="12">
        <v>43800</v>
      </c>
      <c r="B11" s="13" t="s">
        <v>11</v>
      </c>
      <c r="C11" s="10">
        <v>18201.943129740001</v>
      </c>
      <c r="D11" s="10">
        <v>872.04350232000002</v>
      </c>
      <c r="E11" s="10">
        <v>2569.18245561</v>
      </c>
      <c r="F11" s="10">
        <v>21643.169087670001</v>
      </c>
      <c r="G11" s="3">
        <v>0.11870638930939414</v>
      </c>
    </row>
    <row r="12" spans="1:7" x14ac:dyDescent="0.2">
      <c r="A12" s="12">
        <v>43800</v>
      </c>
      <c r="B12" s="13" t="s">
        <v>13</v>
      </c>
      <c r="C12" s="10">
        <v>64683.190949200012</v>
      </c>
      <c r="D12" s="10">
        <v>2650.8021234899984</v>
      </c>
      <c r="E12" s="10">
        <v>6769.901761170001</v>
      </c>
      <c r="F12" s="10">
        <v>74103.894833860002</v>
      </c>
      <c r="G12" s="3">
        <v>9.1356895293399021E-2</v>
      </c>
    </row>
    <row r="13" spans="1:7" x14ac:dyDescent="0.2">
      <c r="A13" s="12">
        <v>43800</v>
      </c>
      <c r="B13" s="13" t="s">
        <v>14</v>
      </c>
      <c r="C13" s="10">
        <v>9672.5531938099975</v>
      </c>
      <c r="D13" s="10">
        <v>370.22704662000012</v>
      </c>
      <c r="E13" s="10">
        <v>1865.0708597100004</v>
      </c>
      <c r="F13" s="10">
        <v>11907.851100139998</v>
      </c>
      <c r="G13" s="3">
        <v>0.15662530913642958</v>
      </c>
    </row>
    <row r="14" spans="1:7" x14ac:dyDescent="0.2">
      <c r="A14" s="12">
        <v>43800</v>
      </c>
      <c r="B14" s="13" t="s">
        <v>15</v>
      </c>
      <c r="C14" s="10">
        <v>30398.981179270002</v>
      </c>
      <c r="D14" s="10">
        <v>1468.6061880800005</v>
      </c>
      <c r="E14" s="10">
        <v>3947.4457996399988</v>
      </c>
      <c r="F14" s="10">
        <v>35815.033166990004</v>
      </c>
      <c r="G14" s="3">
        <v>0.11021756649602324</v>
      </c>
    </row>
    <row r="15" spans="1:7" x14ac:dyDescent="0.2">
      <c r="A15" s="12">
        <v>43800</v>
      </c>
      <c r="B15" s="13" t="s">
        <v>16</v>
      </c>
      <c r="C15" s="10">
        <v>101201.13715788</v>
      </c>
      <c r="D15" s="10">
        <v>4556.9134477699999</v>
      </c>
      <c r="E15" s="10">
        <v>11468.988219319996</v>
      </c>
      <c r="F15" s="10">
        <v>117227.03882496999</v>
      </c>
      <c r="G15" s="3">
        <v>9.7835689908061033E-2</v>
      </c>
    </row>
    <row r="16" spans="1:7" x14ac:dyDescent="0.2">
      <c r="A16" s="12">
        <v>43800</v>
      </c>
      <c r="B16" s="13" t="s">
        <v>12</v>
      </c>
      <c r="C16" s="10">
        <v>85159.931956519955</v>
      </c>
      <c r="D16" s="10">
        <v>3611.9655025200009</v>
      </c>
      <c r="E16" s="10">
        <v>14352.245606089997</v>
      </c>
      <c r="F16" s="10">
        <v>103124.14306512996</v>
      </c>
      <c r="G16" s="3">
        <v>0.13917444721965419</v>
      </c>
    </row>
    <row r="17" spans="1:7" x14ac:dyDescent="0.2">
      <c r="A17" s="12">
        <v>43800</v>
      </c>
      <c r="B17" s="13" t="s">
        <v>17</v>
      </c>
      <c r="C17" s="10">
        <v>24108.114466779996</v>
      </c>
      <c r="D17" s="10">
        <v>1012.7065354399999</v>
      </c>
      <c r="E17" s="10">
        <v>2993.2723682299998</v>
      </c>
      <c r="F17" s="10">
        <v>28114.093370449995</v>
      </c>
      <c r="G17" s="3">
        <v>0.10646874963345437</v>
      </c>
    </row>
    <row r="18" spans="1:7" x14ac:dyDescent="0.2">
      <c r="A18" s="12">
        <v>43800</v>
      </c>
      <c r="B18" s="13" t="s">
        <v>18</v>
      </c>
      <c r="C18" s="10">
        <v>10255.62006383</v>
      </c>
      <c r="D18" s="10">
        <v>378.16701834000003</v>
      </c>
      <c r="E18" s="10">
        <v>1770.2830204299996</v>
      </c>
      <c r="F18" s="10">
        <v>12404.070102599999</v>
      </c>
      <c r="G18" s="3">
        <v>0.14271791482853141</v>
      </c>
    </row>
    <row r="19" spans="1:7" x14ac:dyDescent="0.2">
      <c r="A19" s="12">
        <v>43800</v>
      </c>
      <c r="B19" s="13" t="s">
        <v>19</v>
      </c>
      <c r="C19" s="10">
        <v>10729.934264680001</v>
      </c>
      <c r="D19" s="10">
        <v>390.29118090000009</v>
      </c>
      <c r="E19" s="10">
        <v>1283.6586727399997</v>
      </c>
      <c r="F19" s="10">
        <v>12403.88411832</v>
      </c>
      <c r="G19" s="3">
        <v>0.10348844446588237</v>
      </c>
    </row>
    <row r="20" spans="1:7" x14ac:dyDescent="0.2">
      <c r="A20" s="12">
        <v>43800</v>
      </c>
      <c r="B20" s="13" t="s">
        <v>20</v>
      </c>
      <c r="C20" s="10">
        <v>153686.48691966</v>
      </c>
      <c r="D20" s="10">
        <v>7760.3708361299996</v>
      </c>
      <c r="E20" s="10">
        <v>17233.910561690001</v>
      </c>
      <c r="F20" s="10">
        <v>178680.76831747999</v>
      </c>
      <c r="G20" s="3">
        <v>9.6450842046239632E-2</v>
      </c>
    </row>
    <row r="21" spans="1:7" x14ac:dyDescent="0.2">
      <c r="A21" s="12">
        <v>43800</v>
      </c>
      <c r="B21" s="13" t="s">
        <v>21</v>
      </c>
      <c r="C21" s="10">
        <v>4999.6661267399968</v>
      </c>
      <c r="D21" s="10">
        <v>173.4004941200001</v>
      </c>
      <c r="E21" s="10">
        <v>863.35485862000007</v>
      </c>
      <c r="F21" s="10">
        <v>6036.4214794799973</v>
      </c>
      <c r="G21" s="3">
        <v>0.14302428376727153</v>
      </c>
    </row>
    <row r="22" spans="1:7" x14ac:dyDescent="0.2">
      <c r="A22" s="12">
        <v>43800</v>
      </c>
      <c r="B22" s="13" t="s">
        <v>22</v>
      </c>
      <c r="C22" s="10">
        <v>31982.216978700017</v>
      </c>
      <c r="D22" s="10">
        <v>1305.1798285699997</v>
      </c>
      <c r="E22" s="10">
        <v>4127.7115323200005</v>
      </c>
      <c r="F22" s="10">
        <v>37415.108339590013</v>
      </c>
      <c r="G22" s="3">
        <v>0.11032205212011505</v>
      </c>
    </row>
    <row r="23" spans="1:7" x14ac:dyDescent="0.2">
      <c r="A23" s="12">
        <v>43800</v>
      </c>
      <c r="B23" s="13" t="s">
        <v>23</v>
      </c>
      <c r="C23" s="10">
        <v>34236.084075040002</v>
      </c>
      <c r="D23" s="10">
        <v>1190.8559922300003</v>
      </c>
      <c r="E23" s="10">
        <v>3557.462756410001</v>
      </c>
      <c r="F23" s="10">
        <v>38984.40282368</v>
      </c>
      <c r="G23" s="3">
        <v>9.1253488542579864E-2</v>
      </c>
    </row>
    <row r="24" spans="1:7" x14ac:dyDescent="0.2">
      <c r="A24" s="12">
        <v>43800</v>
      </c>
      <c r="B24" s="13" t="s">
        <v>24</v>
      </c>
      <c r="C24" s="10">
        <v>47061.197807920005</v>
      </c>
      <c r="D24" s="10">
        <v>2419.50665437</v>
      </c>
      <c r="E24" s="10">
        <v>5463.7076417400012</v>
      </c>
      <c r="F24" s="10">
        <v>54944.412104030009</v>
      </c>
      <c r="G24" s="3">
        <v>9.9440642506014809E-2</v>
      </c>
    </row>
    <row r="25" spans="1:7" x14ac:dyDescent="0.2">
      <c r="A25" s="12">
        <v>43800</v>
      </c>
      <c r="B25" s="13" t="s">
        <v>25</v>
      </c>
      <c r="C25" s="10">
        <v>31332.23804054</v>
      </c>
      <c r="D25" s="10">
        <v>1007.8950221599999</v>
      </c>
      <c r="E25" s="10">
        <v>2569.8325717700004</v>
      </c>
      <c r="F25" s="10">
        <v>34909.965634469998</v>
      </c>
      <c r="G25" s="3">
        <v>7.3613151003292743E-2</v>
      </c>
    </row>
    <row r="26" spans="1:7" x14ac:dyDescent="0.2">
      <c r="A26" s="12">
        <v>43800</v>
      </c>
      <c r="B26" s="13" t="s">
        <v>26</v>
      </c>
      <c r="C26" s="10">
        <v>40357.445862229994</v>
      </c>
      <c r="D26" s="10">
        <v>1640.2822297499999</v>
      </c>
      <c r="E26" s="10">
        <v>5710.0120279799985</v>
      </c>
      <c r="F26" s="10">
        <v>47707.740119959992</v>
      </c>
      <c r="G26" s="3">
        <v>0.11968732984673572</v>
      </c>
    </row>
    <row r="27" spans="1:7" x14ac:dyDescent="0.2">
      <c r="A27" s="12">
        <v>43800</v>
      </c>
      <c r="B27" s="13" t="s">
        <v>27</v>
      </c>
      <c r="C27" s="10">
        <v>48338.202021690013</v>
      </c>
      <c r="D27" s="10">
        <v>2582.4134474799998</v>
      </c>
      <c r="E27" s="10">
        <v>9116.7482542899997</v>
      </c>
      <c r="F27" s="10">
        <v>60037.363723460017</v>
      </c>
      <c r="G27" s="3">
        <v>0.15185124210788034</v>
      </c>
    </row>
    <row r="28" spans="1:7" x14ac:dyDescent="0.2">
      <c r="A28" s="12">
        <v>43800</v>
      </c>
      <c r="B28" s="13" t="s">
        <v>28</v>
      </c>
      <c r="C28" s="10">
        <v>12392.996093390004</v>
      </c>
      <c r="D28" s="10">
        <v>822.41534714000011</v>
      </c>
      <c r="E28" s="10">
        <v>3174.1667331299986</v>
      </c>
      <c r="F28" s="10">
        <v>16389.578173660004</v>
      </c>
      <c r="G28" s="3">
        <v>0.19366982478116862</v>
      </c>
    </row>
    <row r="29" spans="1:7" x14ac:dyDescent="0.2">
      <c r="A29" s="12">
        <v>43800</v>
      </c>
      <c r="B29" s="13" t="s">
        <v>29</v>
      </c>
      <c r="C29" s="10">
        <v>63686.89304017002</v>
      </c>
      <c r="D29" s="10">
        <v>3214.7470465899983</v>
      </c>
      <c r="E29" s="10">
        <v>12036.715573760001</v>
      </c>
      <c r="F29" s="10">
        <v>78938.355660520014</v>
      </c>
      <c r="G29" s="3">
        <v>0.15248247158231606</v>
      </c>
    </row>
    <row r="30" spans="1:7" x14ac:dyDescent="0.2">
      <c r="A30" s="12">
        <v>43800</v>
      </c>
      <c r="B30" s="13" t="s">
        <v>30</v>
      </c>
      <c r="C30" s="10">
        <v>6231.1321606899983</v>
      </c>
      <c r="D30" s="10">
        <v>213.45525808999994</v>
      </c>
      <c r="E30" s="10">
        <v>958.76444584000023</v>
      </c>
      <c r="F30" s="10">
        <v>7403.3518646199982</v>
      </c>
      <c r="G30" s="3">
        <v>0.12950410346181918</v>
      </c>
    </row>
    <row r="31" spans="1:7" x14ac:dyDescent="0.2">
      <c r="A31" s="12">
        <v>43800</v>
      </c>
      <c r="B31" s="13" t="s">
        <v>31</v>
      </c>
      <c r="C31" s="10">
        <v>47547.283592339983</v>
      </c>
      <c r="D31" s="10">
        <v>2447.5246292700008</v>
      </c>
      <c r="E31" s="10">
        <v>8599.2243948399991</v>
      </c>
      <c r="F31" s="10">
        <v>58594.032616449986</v>
      </c>
      <c r="G31" s="3">
        <v>0.14675938847099951</v>
      </c>
    </row>
    <row r="32" spans="1:7" x14ac:dyDescent="0.2">
      <c r="A32" s="12">
        <v>43800</v>
      </c>
      <c r="B32" s="13" t="s">
        <v>32</v>
      </c>
      <c r="C32" s="10">
        <v>30511.455318159999</v>
      </c>
      <c r="D32" s="10">
        <v>1354.7626199099993</v>
      </c>
      <c r="E32" s="10">
        <v>4034.2479854300009</v>
      </c>
      <c r="F32" s="10">
        <v>35900.4659235</v>
      </c>
      <c r="G32" s="3">
        <v>0.11237313727422217</v>
      </c>
    </row>
    <row r="33" spans="1:7" x14ac:dyDescent="0.2">
      <c r="A33" s="12">
        <v>43800</v>
      </c>
      <c r="B33" s="13" t="s">
        <v>33</v>
      </c>
      <c r="C33" s="10">
        <v>8779.0803262300014</v>
      </c>
      <c r="D33" s="10">
        <v>243.93227779</v>
      </c>
      <c r="E33" s="10">
        <v>809.36173028999997</v>
      </c>
      <c r="F33" s="10">
        <v>9832.3743343100014</v>
      </c>
      <c r="G33" s="3">
        <v>8.2316000466513758E-2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AB62-8041-EF45-834D-D0CCFA015D49}">
  <dimension ref="A1:G33"/>
  <sheetViews>
    <sheetView workbookViewId="0">
      <selection activeCell="I15" sqref="I15"/>
    </sheetView>
  </sheetViews>
  <sheetFormatPr baseColWidth="10" defaultRowHeight="16" x14ac:dyDescent="0.2"/>
  <sheetData>
    <row r="1" spans="1:7" x14ac:dyDescent="0.2">
      <c r="A1" s="5" t="s">
        <v>1</v>
      </c>
      <c r="B1" s="5" t="s">
        <v>0</v>
      </c>
      <c r="C1" s="9" t="s">
        <v>34</v>
      </c>
      <c r="D1" s="9" t="s">
        <v>35</v>
      </c>
      <c r="E1" s="9" t="s">
        <v>36</v>
      </c>
      <c r="F1" s="9" t="s">
        <v>37</v>
      </c>
      <c r="G1" s="6" t="s">
        <v>38</v>
      </c>
    </row>
    <row r="2" spans="1:7" x14ac:dyDescent="0.2">
      <c r="A2" s="15">
        <v>43435</v>
      </c>
      <c r="B2" s="14" t="s">
        <v>2</v>
      </c>
      <c r="C2" s="10">
        <v>22959.047063589995</v>
      </c>
      <c r="D2" s="10">
        <v>570.49508515999992</v>
      </c>
      <c r="E2" s="10">
        <v>1246.5991822700003</v>
      </c>
      <c r="F2" s="10">
        <v>24776.141331019997</v>
      </c>
      <c r="G2" s="3">
        <v>5.0314500777780297E-2</v>
      </c>
    </row>
    <row r="3" spans="1:7" x14ac:dyDescent="0.2">
      <c r="A3" s="15">
        <v>43435</v>
      </c>
      <c r="B3" s="14" t="s">
        <v>3</v>
      </c>
      <c r="C3" s="10">
        <v>59590.460489659985</v>
      </c>
      <c r="D3" s="10">
        <v>2018.9391446100001</v>
      </c>
      <c r="E3" s="10">
        <v>6532.2111174600022</v>
      </c>
      <c r="F3" s="10">
        <v>68141.610751729982</v>
      </c>
      <c r="G3" s="3">
        <v>9.586229391112773E-2</v>
      </c>
    </row>
    <row r="4" spans="1:7" x14ac:dyDescent="0.2">
      <c r="A4" s="15">
        <v>43435</v>
      </c>
      <c r="B4" s="14" t="s">
        <v>4</v>
      </c>
      <c r="C4" s="10">
        <v>10319.054573219997</v>
      </c>
      <c r="D4" s="10">
        <v>358.87038732000008</v>
      </c>
      <c r="E4" s="10">
        <v>955.72697019000009</v>
      </c>
      <c r="F4" s="10">
        <v>11633.651930729997</v>
      </c>
      <c r="G4" s="3">
        <v>8.2151930956905414E-2</v>
      </c>
    </row>
    <row r="5" spans="1:7" x14ac:dyDescent="0.2">
      <c r="A5" s="15">
        <v>43435</v>
      </c>
      <c r="B5" s="14" t="s">
        <v>5</v>
      </c>
      <c r="C5" s="10">
        <v>6130.5143334700015</v>
      </c>
      <c r="D5" s="10">
        <v>214.91515440999999</v>
      </c>
      <c r="E5" s="10">
        <v>554.68106255999987</v>
      </c>
      <c r="F5" s="10">
        <v>6900.1105504400002</v>
      </c>
      <c r="G5" s="3">
        <v>8.0387271842279312E-2</v>
      </c>
    </row>
    <row r="6" spans="1:7" x14ac:dyDescent="0.2">
      <c r="A6" s="15">
        <v>43435</v>
      </c>
      <c r="B6" s="14" t="s">
        <v>6</v>
      </c>
      <c r="C6" s="10">
        <v>63749.631776700022</v>
      </c>
      <c r="D6" s="10">
        <v>2092.0160507199998</v>
      </c>
      <c r="E6" s="10">
        <v>5626.7115579799984</v>
      </c>
      <c r="F6" s="10">
        <v>71468.359385400021</v>
      </c>
      <c r="G6" s="3">
        <v>7.8730106670525532E-2</v>
      </c>
    </row>
    <row r="7" spans="1:7" x14ac:dyDescent="0.2">
      <c r="A7" s="15">
        <v>43435</v>
      </c>
      <c r="B7" s="14" t="s">
        <v>7</v>
      </c>
      <c r="C7" s="10">
        <v>13136.86737606</v>
      </c>
      <c r="D7" s="10">
        <v>440.88720682999997</v>
      </c>
      <c r="E7" s="10">
        <v>963.36707408000007</v>
      </c>
      <c r="F7" s="10">
        <v>14541.121656969999</v>
      </c>
      <c r="G7" s="3">
        <v>6.6251221659934953E-2</v>
      </c>
    </row>
    <row r="8" spans="1:7" x14ac:dyDescent="0.2">
      <c r="A8" s="15">
        <v>43435</v>
      </c>
      <c r="B8" s="14" t="s">
        <v>8</v>
      </c>
      <c r="C8" s="10">
        <v>12559.145449309997</v>
      </c>
      <c r="D8" s="10">
        <v>426.37081194000001</v>
      </c>
      <c r="E8" s="10">
        <v>848.47241851999991</v>
      </c>
      <c r="F8" s="10">
        <v>13833.988679769998</v>
      </c>
      <c r="G8" s="3">
        <v>6.133244996511783E-2</v>
      </c>
    </row>
    <row r="9" spans="1:7" x14ac:dyDescent="0.2">
      <c r="A9" s="15">
        <v>43435</v>
      </c>
      <c r="B9" s="14" t="s">
        <v>9</v>
      </c>
      <c r="C9" s="10">
        <v>63963.415218199996</v>
      </c>
      <c r="D9" s="10">
        <v>2164.9594166299999</v>
      </c>
      <c r="E9" s="10">
        <v>4852.9525412399998</v>
      </c>
      <c r="F9" s="10">
        <v>70981.327176070001</v>
      </c>
      <c r="G9" s="3">
        <v>6.8369425232106387E-2</v>
      </c>
    </row>
    <row r="10" spans="1:7" x14ac:dyDescent="0.2">
      <c r="A10" s="15">
        <v>43435</v>
      </c>
      <c r="B10" s="14" t="s">
        <v>10</v>
      </c>
      <c r="C10" s="10">
        <v>65522.699432160021</v>
      </c>
      <c r="D10" s="10">
        <v>1591.1576173500002</v>
      </c>
      <c r="E10" s="10">
        <v>6735.9069577799992</v>
      </c>
      <c r="F10" s="10">
        <v>73849.764007290025</v>
      </c>
      <c r="G10" s="3">
        <v>9.1210947635730677E-2</v>
      </c>
    </row>
    <row r="11" spans="1:7" x14ac:dyDescent="0.2">
      <c r="A11" s="15">
        <v>43435</v>
      </c>
      <c r="B11" s="14" t="s">
        <v>11</v>
      </c>
      <c r="C11" s="10">
        <v>18302.712130960004</v>
      </c>
      <c r="D11" s="10">
        <v>639.64264828</v>
      </c>
      <c r="E11" s="10">
        <v>1560.9145881400004</v>
      </c>
      <c r="F11" s="10">
        <v>20503.269367380002</v>
      </c>
      <c r="G11" s="3">
        <v>7.6130033711763162E-2</v>
      </c>
    </row>
    <row r="12" spans="1:7" x14ac:dyDescent="0.2">
      <c r="A12" s="15">
        <v>43435</v>
      </c>
      <c r="B12" s="14" t="s">
        <v>13</v>
      </c>
      <c r="C12" s="10">
        <v>64649.455000849994</v>
      </c>
      <c r="D12" s="10">
        <v>1921.1350219699996</v>
      </c>
      <c r="E12" s="10">
        <v>4042.1582755100003</v>
      </c>
      <c r="F12" s="10">
        <v>70612.748298329985</v>
      </c>
      <c r="G12" s="3">
        <v>5.7244029908486066E-2</v>
      </c>
    </row>
    <row r="13" spans="1:7" x14ac:dyDescent="0.2">
      <c r="A13" s="15">
        <v>43435</v>
      </c>
      <c r="B13" s="14" t="s">
        <v>14</v>
      </c>
      <c r="C13" s="10">
        <v>11094.470167900001</v>
      </c>
      <c r="D13" s="10">
        <v>328.82360248999998</v>
      </c>
      <c r="E13" s="10">
        <v>1124.96531097</v>
      </c>
      <c r="F13" s="10">
        <v>12548.25908136</v>
      </c>
      <c r="G13" s="3">
        <v>8.9651106474291448E-2</v>
      </c>
    </row>
    <row r="14" spans="1:7" x14ac:dyDescent="0.2">
      <c r="A14" s="15">
        <v>43435</v>
      </c>
      <c r="B14" s="14" t="s">
        <v>15</v>
      </c>
      <c r="C14" s="10">
        <v>30448.935282350001</v>
      </c>
      <c r="D14" s="10">
        <v>1108.9381542399999</v>
      </c>
      <c r="E14" s="10">
        <v>2385.1840097600002</v>
      </c>
      <c r="F14" s="10">
        <v>33943.057446350002</v>
      </c>
      <c r="G14" s="3">
        <v>7.0270158000056246E-2</v>
      </c>
    </row>
    <row r="15" spans="1:7" x14ac:dyDescent="0.2">
      <c r="A15" s="15">
        <v>43435</v>
      </c>
      <c r="B15" s="14" t="s">
        <v>16</v>
      </c>
      <c r="C15" s="10">
        <v>102352.56572715998</v>
      </c>
      <c r="D15" s="10">
        <v>3391.2860491500005</v>
      </c>
      <c r="E15" s="10">
        <v>6779.1831900400039</v>
      </c>
      <c r="F15" s="10">
        <v>112523.03496634998</v>
      </c>
      <c r="G15" s="3">
        <v>6.0247070229374096E-2</v>
      </c>
    </row>
    <row r="16" spans="1:7" x14ac:dyDescent="0.2">
      <c r="A16" s="15">
        <v>43435</v>
      </c>
      <c r="B16" s="14" t="s">
        <v>12</v>
      </c>
      <c r="C16" s="10">
        <v>87060.953643729983</v>
      </c>
      <c r="D16" s="10">
        <v>2874.1739281999999</v>
      </c>
      <c r="E16" s="10">
        <v>9478.8122867099992</v>
      </c>
      <c r="F16" s="10">
        <v>99413.939858639962</v>
      </c>
      <c r="G16" s="3">
        <v>9.5346913120918877E-2</v>
      </c>
    </row>
    <row r="17" spans="1:7" x14ac:dyDescent="0.2">
      <c r="A17" s="15">
        <v>43435</v>
      </c>
      <c r="B17" s="14" t="s">
        <v>17</v>
      </c>
      <c r="C17" s="10">
        <v>25192.24475962999</v>
      </c>
      <c r="D17" s="10">
        <v>735.88474675999998</v>
      </c>
      <c r="E17" s="10">
        <v>1733.43149735</v>
      </c>
      <c r="F17" s="10">
        <v>27661.561003739986</v>
      </c>
      <c r="G17" s="3">
        <v>6.2665714965096542E-2</v>
      </c>
    </row>
    <row r="18" spans="1:7" x14ac:dyDescent="0.2">
      <c r="A18" s="15">
        <v>43435</v>
      </c>
      <c r="B18" s="14" t="s">
        <v>18</v>
      </c>
      <c r="C18" s="10">
        <v>10839.392738370003</v>
      </c>
      <c r="D18" s="10">
        <v>328.99076155</v>
      </c>
      <c r="E18" s="10">
        <v>1147.6824995599998</v>
      </c>
      <c r="F18" s="10">
        <v>12316.065999480001</v>
      </c>
      <c r="G18" s="3">
        <v>9.3185802967315712E-2</v>
      </c>
    </row>
    <row r="19" spans="1:7" x14ac:dyDescent="0.2">
      <c r="A19" s="15">
        <v>43435</v>
      </c>
      <c r="B19" s="14" t="s">
        <v>19</v>
      </c>
      <c r="C19" s="10">
        <v>10866.581617849997</v>
      </c>
      <c r="D19" s="10">
        <v>333.45410309999994</v>
      </c>
      <c r="E19" s="10">
        <v>785.88888071999986</v>
      </c>
      <c r="F19" s="10">
        <v>11985.924601669996</v>
      </c>
      <c r="G19" s="3">
        <v>6.5567647623154757E-2</v>
      </c>
    </row>
    <row r="20" spans="1:7" x14ac:dyDescent="0.2">
      <c r="A20" s="15">
        <v>43435</v>
      </c>
      <c r="B20" s="14" t="s">
        <v>20</v>
      </c>
      <c r="C20" s="10">
        <v>151928.63517809997</v>
      </c>
      <c r="D20" s="10">
        <v>5197.0092895000034</v>
      </c>
      <c r="E20" s="10">
        <v>9106.1419718600009</v>
      </c>
      <c r="F20" s="10">
        <v>166231.78643945997</v>
      </c>
      <c r="G20" s="3">
        <v>5.4779787710314783E-2</v>
      </c>
    </row>
    <row r="21" spans="1:7" x14ac:dyDescent="0.2">
      <c r="A21" s="15">
        <v>43435</v>
      </c>
      <c r="B21" s="14" t="s">
        <v>21</v>
      </c>
      <c r="C21" s="10">
        <v>5559.348685740003</v>
      </c>
      <c r="D21" s="10">
        <v>179.32736225000002</v>
      </c>
      <c r="E21" s="10">
        <v>481.83524080999996</v>
      </c>
      <c r="F21" s="10">
        <v>6220.5112888000031</v>
      </c>
      <c r="G21" s="3">
        <v>7.7459105600779427E-2</v>
      </c>
    </row>
    <row r="22" spans="1:7" x14ac:dyDescent="0.2">
      <c r="A22" s="15">
        <v>43435</v>
      </c>
      <c r="B22" s="14" t="s">
        <v>22</v>
      </c>
      <c r="C22" s="10">
        <v>32482.230140890024</v>
      </c>
      <c r="D22" s="10">
        <v>946.78738416999988</v>
      </c>
      <c r="E22" s="10">
        <v>2574.2491653800002</v>
      </c>
      <c r="F22" s="10">
        <v>36003.266690440018</v>
      </c>
      <c r="G22" s="3">
        <v>7.1500433211065903E-2</v>
      </c>
    </row>
    <row r="23" spans="1:7" x14ac:dyDescent="0.2">
      <c r="A23" s="15">
        <v>43435</v>
      </c>
      <c r="B23" s="14" t="s">
        <v>23</v>
      </c>
      <c r="C23" s="10">
        <v>34212.780183480005</v>
      </c>
      <c r="D23" s="10">
        <v>846.22462989000007</v>
      </c>
      <c r="E23" s="10">
        <v>2218.3938519899998</v>
      </c>
      <c r="F23" s="10">
        <v>37277.39866536</v>
      </c>
      <c r="G23" s="3">
        <v>5.9510425389511977E-2</v>
      </c>
    </row>
    <row r="24" spans="1:7" x14ac:dyDescent="0.2">
      <c r="A24" s="15">
        <v>43435</v>
      </c>
      <c r="B24" s="14" t="s">
        <v>24</v>
      </c>
      <c r="C24" s="10">
        <v>45219.246548360003</v>
      </c>
      <c r="D24" s="10">
        <v>1676.0216475700004</v>
      </c>
      <c r="E24" s="10">
        <v>3064.1751124300008</v>
      </c>
      <c r="F24" s="10">
        <v>49959.443308360002</v>
      </c>
      <c r="G24" s="3">
        <v>6.1333251724149114E-2</v>
      </c>
    </row>
    <row r="25" spans="1:7" x14ac:dyDescent="0.2">
      <c r="A25" s="15">
        <v>43435</v>
      </c>
      <c r="B25" s="14" t="s">
        <v>25</v>
      </c>
      <c r="C25" s="10">
        <v>32066.963367970016</v>
      </c>
      <c r="D25" s="10">
        <v>721.18682224999986</v>
      </c>
      <c r="E25" s="10">
        <v>1446.66808451</v>
      </c>
      <c r="F25" s="10">
        <v>34234.818274730016</v>
      </c>
      <c r="G25" s="3">
        <v>4.2257215239195213E-2</v>
      </c>
    </row>
    <row r="26" spans="1:7" x14ac:dyDescent="0.2">
      <c r="A26" s="15">
        <v>43435</v>
      </c>
      <c r="B26" s="14" t="s">
        <v>26</v>
      </c>
      <c r="C26" s="10">
        <v>42300.782258860003</v>
      </c>
      <c r="D26" s="10">
        <v>1249.8805312400004</v>
      </c>
      <c r="E26" s="10">
        <v>3655.0955301199992</v>
      </c>
      <c r="F26" s="10">
        <v>47205.758320220004</v>
      </c>
      <c r="G26" s="3">
        <v>7.7429018411814918E-2</v>
      </c>
    </row>
    <row r="27" spans="1:7" x14ac:dyDescent="0.2">
      <c r="A27" s="15">
        <v>43435</v>
      </c>
      <c r="B27" s="14" t="s">
        <v>27</v>
      </c>
      <c r="C27" s="10">
        <v>50817.644527349985</v>
      </c>
      <c r="D27" s="10">
        <v>2048.3137620199996</v>
      </c>
      <c r="E27" s="10">
        <v>5728.1295341000032</v>
      </c>
      <c r="F27" s="10">
        <v>58594.087823469985</v>
      </c>
      <c r="G27" s="3">
        <v>9.7759513747487481E-2</v>
      </c>
    </row>
    <row r="28" spans="1:7" x14ac:dyDescent="0.2">
      <c r="A28" s="15">
        <v>43435</v>
      </c>
      <c r="B28" s="14" t="s">
        <v>28</v>
      </c>
      <c r="C28" s="10">
        <v>13001.754035080003</v>
      </c>
      <c r="D28" s="10">
        <v>721.05521218999991</v>
      </c>
      <c r="E28" s="10">
        <v>1938.8883380000002</v>
      </c>
      <c r="F28" s="10">
        <v>15661.697585270002</v>
      </c>
      <c r="G28" s="3">
        <v>0.1237980957966872</v>
      </c>
    </row>
    <row r="29" spans="1:7" x14ac:dyDescent="0.2">
      <c r="A29" s="15">
        <v>43435</v>
      </c>
      <c r="B29" s="14" t="s">
        <v>29</v>
      </c>
      <c r="C29" s="10">
        <v>64683.341323470013</v>
      </c>
      <c r="D29" s="10">
        <v>2631.1886478299984</v>
      </c>
      <c r="E29" s="10">
        <v>8569.1501035500005</v>
      </c>
      <c r="F29" s="10">
        <v>75883.680074850025</v>
      </c>
      <c r="G29" s="3">
        <v>0.11292480932787624</v>
      </c>
    </row>
    <row r="30" spans="1:7" x14ac:dyDescent="0.2">
      <c r="A30" s="15">
        <v>43435</v>
      </c>
      <c r="B30" s="14" t="s">
        <v>30</v>
      </c>
      <c r="C30" s="10">
        <v>6337.8051799699988</v>
      </c>
      <c r="D30" s="10">
        <v>189.92985916000003</v>
      </c>
      <c r="E30" s="10">
        <v>677.15618487000017</v>
      </c>
      <c r="F30" s="10">
        <v>7204.8912239999981</v>
      </c>
      <c r="G30" s="3">
        <v>9.3985622241505237E-2</v>
      </c>
    </row>
    <row r="31" spans="1:7" x14ac:dyDescent="0.2">
      <c r="A31" s="15">
        <v>43435</v>
      </c>
      <c r="B31" s="14" t="s">
        <v>31</v>
      </c>
      <c r="C31" s="10">
        <v>48030.111599520002</v>
      </c>
      <c r="D31" s="10">
        <v>1936.7043069599999</v>
      </c>
      <c r="E31" s="10">
        <v>5872.5326517000021</v>
      </c>
      <c r="F31" s="10">
        <v>55839.348558180005</v>
      </c>
      <c r="G31" s="3">
        <v>0.10516835893207648</v>
      </c>
    </row>
    <row r="32" spans="1:7" x14ac:dyDescent="0.2">
      <c r="A32" s="15">
        <v>43435</v>
      </c>
      <c r="B32" s="14" t="s">
        <v>32</v>
      </c>
      <c r="C32" s="10">
        <v>31902.697132839989</v>
      </c>
      <c r="D32" s="10">
        <v>974.06954366999992</v>
      </c>
      <c r="E32" s="10">
        <v>2374.4809633000013</v>
      </c>
      <c r="F32" s="10">
        <v>35251.24763980999</v>
      </c>
      <c r="G32" s="3">
        <v>6.735877798034158E-2</v>
      </c>
    </row>
    <row r="33" spans="1:7" x14ac:dyDescent="0.2">
      <c r="A33" s="15">
        <v>43435</v>
      </c>
      <c r="B33" s="14" t="s">
        <v>33</v>
      </c>
      <c r="C33" s="10">
        <v>8630.152360549997</v>
      </c>
      <c r="D33" s="10">
        <v>199.80038273</v>
      </c>
      <c r="E33" s="10">
        <v>467.00814336000002</v>
      </c>
      <c r="F33" s="10">
        <v>9296.9608866399976</v>
      </c>
      <c r="G33" s="3">
        <v>5.0232344639752576E-2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AFCF-C58F-544F-B8E2-D4C3019A7988}">
  <dimension ref="A1:K6"/>
  <sheetViews>
    <sheetView workbookViewId="0">
      <selection activeCell="D13" sqref="D13"/>
    </sheetView>
  </sheetViews>
  <sheetFormatPr baseColWidth="10" defaultRowHeight="16" outlineLevelCol="1" x14ac:dyDescent="0.2"/>
  <cols>
    <col min="1" max="1" width="6" style="4" bestFit="1" customWidth="1"/>
    <col min="2" max="5" width="14.6640625" style="24" customWidth="1" outlineLevel="1"/>
    <col min="6" max="6" width="14.6640625" style="19" customWidth="1" outlineLevel="1"/>
    <col min="12" max="16384" width="10.83203125" style="1"/>
  </cols>
  <sheetData>
    <row r="1" spans="1:6" s="17" customFormat="1" x14ac:dyDescent="0.2">
      <c r="A1" s="17" t="s">
        <v>1</v>
      </c>
      <c r="B1" s="23" t="s">
        <v>39</v>
      </c>
      <c r="C1" s="23" t="s">
        <v>43</v>
      </c>
      <c r="D1" s="23" t="s">
        <v>42</v>
      </c>
      <c r="E1" s="23" t="s">
        <v>40</v>
      </c>
      <c r="F1" s="18" t="s">
        <v>41</v>
      </c>
    </row>
    <row r="2" spans="1:6" x14ac:dyDescent="0.2">
      <c r="A2" s="22">
        <v>44287</v>
      </c>
      <c r="B2" s="24">
        <v>4456705</v>
      </c>
      <c r="C2" s="24">
        <v>248875</v>
      </c>
      <c r="D2" s="24">
        <v>705958</v>
      </c>
      <c r="E2" s="24">
        <f>SUM(B2:D2)</f>
        <v>5411538</v>
      </c>
      <c r="F2" s="19">
        <f>D2/E2</f>
        <v>0.13045422576724031</v>
      </c>
    </row>
    <row r="3" spans="1:6" x14ac:dyDescent="0.2">
      <c r="A3" s="22">
        <v>44166</v>
      </c>
      <c r="B3" s="24">
        <v>4477544</v>
      </c>
      <c r="C3" s="24">
        <v>259220</v>
      </c>
      <c r="D3" s="24">
        <v>664471</v>
      </c>
      <c r="E3" s="24">
        <f>SUM(B3:D3)</f>
        <v>5401235</v>
      </c>
      <c r="F3" s="19">
        <f>D3/E3</f>
        <v>0.12302204958680746</v>
      </c>
    </row>
    <row r="4" spans="1:6" x14ac:dyDescent="0.2">
      <c r="A4" s="22">
        <v>43800</v>
      </c>
      <c r="B4" s="24">
        <v>4581746</v>
      </c>
      <c r="C4" s="24">
        <v>184666</v>
      </c>
      <c r="D4" s="24">
        <v>463726</v>
      </c>
      <c r="E4" s="24">
        <f>SUM(B4:D4)</f>
        <v>5230138</v>
      </c>
      <c r="F4" s="19">
        <f>D4/E4</f>
        <v>8.8664199682685241E-2</v>
      </c>
    </row>
    <row r="5" spans="1:6" x14ac:dyDescent="0.2">
      <c r="A5" s="22">
        <v>43435</v>
      </c>
      <c r="B5" s="24">
        <v>4729523</v>
      </c>
      <c r="C5" s="24">
        <v>144631</v>
      </c>
      <c r="D5" s="24">
        <v>290012</v>
      </c>
      <c r="E5" s="24">
        <f>SUM(B5:D5)</f>
        <v>5164166</v>
      </c>
      <c r="F5" s="19">
        <f>D5/E5</f>
        <v>5.6158535569925519E-2</v>
      </c>
    </row>
    <row r="6" spans="1:6" x14ac:dyDescent="0.2">
      <c r="A6" s="22">
        <v>43070</v>
      </c>
      <c r="B6" s="24">
        <v>4741436</v>
      </c>
      <c r="C6" s="25"/>
      <c r="D6" s="26">
        <v>295745</v>
      </c>
      <c r="E6" s="24">
        <f>SUM(B6:D6)</f>
        <v>5037181</v>
      </c>
      <c r="F6" s="19">
        <f>D6/E6</f>
        <v>5.8712402830074999E-2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2021 cuentas</vt:lpstr>
      <vt:lpstr>2020 cuentas</vt:lpstr>
      <vt:lpstr>2019 cuentas</vt:lpstr>
      <vt:lpstr>2018 cuentas</vt:lpstr>
      <vt:lpstr>2021 saldos (mdp)</vt:lpstr>
      <vt:lpstr>2020 saldos (mdp)</vt:lpstr>
      <vt:lpstr>2019 saldos (mdp)</vt:lpstr>
      <vt:lpstr>2018 saldos (mdp)</vt:lpstr>
      <vt:lpstr>Total anual cuentas</vt:lpstr>
      <vt:lpstr>Total anual saldos (mdp)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sofia elizondo guajardo</dc:creator>
  <cp:lastModifiedBy>lourdes sofia elizondo guajardo</cp:lastModifiedBy>
  <dcterms:created xsi:type="dcterms:W3CDTF">2021-06-19T23:30:04Z</dcterms:created>
  <dcterms:modified xsi:type="dcterms:W3CDTF">2021-06-24T22:33:50Z</dcterms:modified>
</cp:coreProperties>
</file>