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126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X:\02-CONTAS_A_RECEBER\AUTOMACAO JFC\BAIXAR\"/>
    </mc:Choice>
  </mc:AlternateContent>
  <xr:revisionPtr revIDLastSave="0" documentId="8_{3E2DA439-5A7C-4A9B-9F31-5C7612E9DEDF}" xr6:coauthVersionLast="47" xr6:coauthVersionMax="47" xr10:uidLastSave="{00000000-0000-0000-0000-000000000000}"/>
  <x:bookViews>
    <x:workbookView xWindow="-108" yWindow="-108" windowWidth="23256" windowHeight="12456" firstSheet="0" activeTab="0" xr2:uid="{B9CB93C3-7835-495E-ADAB-789AE6364B77}"/>
  </x:bookViews>
  <x:sheets>
    <x:sheet name="RPA" sheetId="1" r:id="rId1"/>
  </x:sheets>
  <x:definedNames/>
  <x:calcPr calcId="181029"/>
  <x:extLst>
    <x:ext xmlns:x15="http://schemas.microsoft.com/office/spreadsheetml/2010/11/main" uri="{140A7094-0E35-4892-8432-C4D2E57EDEB5}">
      <x15:workbookPr chartTrackingRefBase="1"/>
    </x:ext>
  </x:extLst>
</x:workbook>
</file>

<file path=xl/calcChain.xml><?xml version="1.0" encoding="utf-8"?>
<x:calcChain xmlns:x="http://schemas.openxmlformats.org/spreadsheetml/2006/main">
  <x:c r="I3" i="1"/>
  <x:c r="H10" i="1"/>
  <x:c r="I10" i="1"/>
  <x:c r="H11" i="1"/>
  <x:c r="I11" i="1"/>
  <x:c r="H12" i="1"/>
  <x:c r="I12" i="1"/>
  <x:c r="H13" i="1"/>
  <x:c r="I13" i="1"/>
  <x:c r="H14" i="1"/>
  <x:c r="I14" i="1"/>
  <x:c r="H15" i="1"/>
  <x:c r="I15" i="1"/>
  <x:c r="H16" i="1"/>
  <x:c r="I16" i="1"/>
</x:calcChain>
</file>

<file path=xl/sharedStrings.xml><?xml version="1.0" encoding="utf-8"?>
<x:sst xmlns:x="http://schemas.openxmlformats.org/spreadsheetml/2006/main">
  <x:si>
    <x:t>REDE</x:t>
  </x:si>
  <x:si>
    <x:t>MUNDIAL</x:t>
  </x:si>
  <x:si>
    <x:t>Total BRUTO</x:t>
  </x:si>
  <x:si>
    <x:t>FILIAL</x:t>
  </x:si>
  <x:si>
    <x:t>MANOEL FERNANDO MORGADO CAMPANHA</x:t>
  </x:si>
  <x:si>
    <x:t>Total DESCONTO</x:t>
  </x:si>
  <x:si>
    <x:t>BANCO</x:t>
  </x:si>
  <x:si>
    <x:t>SANTANDER</x:t>
  </x:si>
  <x:si>
    <x:t>VALOR APURADO SAP</x:t>
  </x:si>
  <x:si>
    <x:t>Data de pagamento</x:t>
  </x:si>
  <x:si>
    <x:t>17/09/2025</x:t>
  </x:si>
  <x:si>
    <x:t>% DO DESCONTO</x:t>
  </x:si>
  <x:si>
    <x:t>Conta contábil</x:t>
  </x:si>
  <x:si>
    <x:t>1.01.01.02.05</x:t>
  </x:si>
  <x:si>
    <x:t>TOTAL NF DEVOLUCAO</x:t>
  </x:si>
  <x:si>
    <x:t>Observações</x:t>
  </x:si>
  <x:si>
    <x:t>VALOR PAGO INFORMADO PELO CLIENTE</x:t>
  </x:si>
  <x:si>
    <x:t>DIFERENÇA SAP VS CALCULADO PELO CLIENTE</x:t>
  </x:si>
  <x:si>
    <x:t>DATA DE EMISSÃO</x:t>
  </x:si>
  <x:si>
    <x:t>CL</x:t>
  </x:si>
  <x:si>
    <x:t>NUMERO INTERNO</x:t>
  </x:si>
  <x:si>
    <x:t>NUMERO DA NOTA</x:t>
  </x:si>
  <x:si>
    <x:t>TIPO DO DOCUMENTO</x:t>
  </x:si>
  <x:si>
    <x:t>VALOR BRUTO</x:t>
  </x:si>
  <x:si>
    <x:t>% DESCONTO</x:t>
  </x:si>
  <x:si>
    <x:t>VALOR DE DESCONTO</x:t>
  </x:si>
  <x:si>
    <x:t>VALOR LIQUIDO</x:t>
  </x:si>
  <x:si>
    <x:t>CL001842</x:t>
  </x:si>
  <x:si>
    <x:t>NS</x:t>
  </x:si>
  <x:si>
    <x:t>CL001843</x:t>
  </x:si>
  <x:si>
    <x:t>CL001844</x:t>
  </x:si>
  <x:si>
    <x:t>CL001845</x:t>
  </x:si>
  <x:si>
    <x:t>CL001846</x:t>
  </x:si>
  <x:si>
    <x:t>CL001847</x:t>
  </x:si>
  <x:si>
    <x:t>DS</x:t>
  </x:si>
  <x:si>
    <x:t>CL001848</x:t>
  </x:si>
  <x:si>
    <x:t>CL CL001847 valor líquido negativo (-196,18)</x:t>
  </x:si>
  <x:si>
    <x:t>CL CL001848 valor líquido negativo (-75,2)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</x:si>
</x:sst>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3">
    <x:numFmt numFmtId="7" formatCode="&quot;R$&quot;\ #,##0.00;\-&quot;R$&quot;\ #,##0.00"/>
    <x:numFmt numFmtId="164" formatCode="_-[$R$-416]\ * #,##0.00_-;\-[$R$-416]\ * #,##0.00_-;_-[$R$-416]\ * &quot;-&quot;??_-;_-@_-"/>
    <x:numFmt numFmtId="165" formatCode="0.0%"/>
  </x:numFmts>
  <x:fonts count="5" x14ac:knownFonts="1"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1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13">
    <x:xf numFmtId="0" fontId="0" fillId="0" borderId="0"/>
    <x:xf numFmtId="9" fontId="1" fillId="0" borderId="0" applyFont="0" applyFill="0" applyBorder="0" applyAlignment="0" applyProtection="0"/>
    <x:xf numFmtId="7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7" fontId="2" fillId="0" borderId="0" applyNumberFormat="1" applyFill="1" applyBorder="0" applyAlignment="1" applyProtection="1">
      <x:protection locked="1" hidden="0"/>
    </x:xf>
    <x:xf numFmtId="7" fontId="0" fillId="0" borderId="1" applyNumberFormat="1" applyFill="1" applyBorder="1" applyAlignment="1" applyProtection="1">
      <x:protection locked="1" hidden="0"/>
    </x:xf>
    <x:xf numFmtId="0" fontId="0" fillId="0" borderId="1" quotePrefix="1" applyNumberFormat="1" applyFill="1" applyBorder="1" applyAlignment="1" applyProtection="1">
      <x:protection locked="1" hidden="0"/>
    </x:xf>
    <x:xf numFmtId="164" fontId="0" fillId="0" borderId="1" applyNumberFormat="1" applyFill="1" applyBorder="1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7" fontId="3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15">
    <x:xf numFmtId="0" fontId="0" fillId="0" borderId="0" xfId="0"/>
    <x:xf numFmtId="0" fontId="2" fillId="0" borderId="1" xfId="0" applyFont="1" applyBorder="1" applyAlignment="1">
      <x:alignment horizontal="center"/>
    </x:xf>
    <x:xf numFmtId="0" fontId="0" fillId="0" borderId="1" xfId="0" applyBorder="1" applyAlignment="1">
      <x:alignment horizontal="center"/>
    </x:xf>
    <x:xf numFmtId="0" fontId="0" fillId="0" borderId="0" xfId="0" applyAlignment="1">
      <x:alignment horizontal="center"/>
    </x:xf>
    <x:xf numFmtId="7" fontId="0" fillId="0" borderId="0" xfId="0" applyNumberFormat="1" applyAlignment="1">
      <x:alignment horizontal="center"/>
    </x:xf>
    <x:xf numFmtId="7" fontId="2" fillId="0" borderId="0" xfId="0" applyNumberFormat="1" applyFont="1" applyAlignment="1">
      <x:alignment horizontal="center"/>
    </x:xf>
    <x:xf numFmtId="7" fontId="0" fillId="0" borderId="1" xfId="0" applyNumberFormat="1" applyBorder="1" applyAlignment="1">
      <x:alignment horizontal="center"/>
    </x:xf>
    <x:xf numFmtId="0" fontId="0" fillId="0" borderId="1" xfId="0" quotePrefix="1" applyBorder="1" applyAlignment="1">
      <x:alignment horizontal="center"/>
    </x:xf>
    <x:xf numFmtId="164" fontId="0" fillId="0" borderId="1" xfId="0" applyNumberFormat="1" applyBorder="1" applyAlignment="1">
      <x:alignment horizontal="center"/>
    </x:xf>
    <x:xf numFmtId="0" fontId="3" fillId="2" borderId="0" xfId="0" applyFont="1" applyFill="1" applyAlignment="1">
      <x:alignment horizontal="center"/>
    </x:xf>
    <x:xf numFmtId="7" fontId="3" fillId="2" borderId="0" xfId="0" applyNumberFormat="1" applyFont="1" applyFill="1" applyAlignment="1">
      <x:alignment horizontal="center"/>
    </x:xf>
    <x:xf numFmtId="14" fontId="0" fillId="0" borderId="0" xfId="0" applyNumberFormat="1" applyAlignment="1">
      <x:alignment horizontal="center"/>
    </x:xf>
    <x:xf numFmtId="165" fontId="0" fillId="0" borderId="0" xfId="1" applyNumberFormat="1" applyFont="1" applyAlignment="1">
      <x:alignment horizontal="center"/>
    </x:xf>
    <x:xf numFmtId="0" fontId="3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7" fontId="3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2">
    <x:cellStyle name="Normal" xfId="0" builtinId="0"/>
    <x:cellStyle name="Porcentagem" xfId="1" builtinId="5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599037EC-B708-456B-BCB3-28C0F9A6A002}" mc:Ignorable="x14ac xr xr2 xr3">
  <x:sheetPr>
    <x:outlinePr summaryBelow="1" summaryRight="1"/>
  </x:sheetPr>
  <x:dimension ref="A1:I16"/>
  <x:sheetViews>
    <x:sheetView tabSelected="1" workbookViewId="0">
      <x:selection activeCell="A1" sqref="A1 1:1048576"/>
    </x:sheetView>
  </x:sheetViews>
  <x:sheetFormatPr defaultRowHeight="14.4" x14ac:dyDescent="0.3"/>
  <x:cols>
    <x:col min="1" max="1" width="17.777344" style="3" bestFit="1" customWidth="1"/>
    <x:col min="2" max="2" width="38.441406" style="3" bestFit="1" customWidth="1"/>
    <x:col min="3" max="3" width="17" style="3" bestFit="1" customWidth="1"/>
    <x:col min="4" max="4" width="16.886719" style="3" bestFit="1" customWidth="1"/>
    <x:col min="5" max="5" width="19.886719" style="3" bestFit="1" customWidth="1"/>
    <x:col min="6" max="6" width="12.886719" style="4" bestFit="1" customWidth="1"/>
    <x:col min="7" max="7" width="12.109375" style="3" bestFit="1" customWidth="1"/>
    <x:col min="8" max="8" width="40.554688" style="4" bestFit="1" customWidth="1"/>
    <x:col min="9" max="9" width="14.332031" style="4" bestFit="1" customWidth="1"/>
    <x:col min="10" max="10" width="9.664062" style="0" bestFit="1" customWidth="1"/>
    <x:col min="11" max="11" width="11.554688" style="0" bestFit="1" customWidth="1"/>
  </x:cols>
  <x:sheetData>
    <x:row r="1" spans="1:11" x14ac:dyDescent="0.3">
      <x:c r="A1" s="1" t="s">
        <x:v>0</x:v>
      </x:c>
      <x:c r="B1" s="2" t="s">
        <x:v>1</x:v>
      </x:c>
      <x:c r="H1" s="5" t="s">
        <x:v>2</x:v>
      </x:c>
      <x:c r="I1" s="6">
        <x:v>10769.75</x:v>
      </x:c>
    </x:row>
    <x:row r="2" spans="1:11" x14ac:dyDescent="0.3">
      <x:c r="A2" s="1" t="s">
        <x:v>3</x:v>
      </x:c>
      <x:c r="B2" s="2" t="s">
        <x:v>4</x:v>
      </x:c>
      <x:c r="H2" s="5" t="s">
        <x:v>5</x:v>
      </x:c>
      <x:c r="I2" s="6">
        <x:v>165.62</x:v>
      </x:c>
    </x:row>
    <x:row r="3" spans="1:11" x14ac:dyDescent="0.3">
      <x:c r="A3" s="1" t="s">
        <x:v>6</x:v>
      </x:c>
      <x:c r="B3" s="2" t="s">
        <x:v>7</x:v>
      </x:c>
      <x:c r="H3" s="5" t="s">
        <x:v>8</x:v>
      </x:c>
      <x:c r="I3" s="6">
        <x:f>I1-I2</x:f>
      </x:c>
    </x:row>
    <x:row r="4" spans="1:11" x14ac:dyDescent="0.3">
      <x:c r="A4" s="1" t="s">
        <x:v>9</x:v>
      </x:c>
      <x:c r="B4" s="7" t="s">
        <x:v>10</x:v>
      </x:c>
      <x:c r="H4" s="5" t="s">
        <x:v>11</x:v>
      </x:c>
      <x:c r="I4" s="6"/>
    </x:row>
    <x:row r="5" spans="1:11" x14ac:dyDescent="0.3">
      <x:c r="A5" s="1" t="s">
        <x:v>12</x:v>
      </x:c>
      <x:c r="B5" s="2" t="s">
        <x:v>13</x:v>
      </x:c>
      <x:c r="H5" s="5" t="s">
        <x:v>14</x:v>
      </x:c>
      <x:c r="I5" s="6"/>
    </x:row>
    <x:row r="6" spans="1:11" x14ac:dyDescent="0.3">
      <x:c r="A6" s="1" t="s">
        <x:v>15</x:v>
      </x:c>
      <x:c r="B6" s="2"/>
      <x:c r="H6" s="5" t="s">
        <x:v>16</x:v>
      </x:c>
      <x:c r="I6" s="8">
        <x:v>10604.13</x:v>
      </x:c>
    </x:row>
    <x:row r="7" spans="1:11" x14ac:dyDescent="0.3">
      <x:c r="H7" s="5" t="s">
        <x:v>17</x:v>
      </x:c>
      <x:c r="I7" s="6"/>
    </x:row>
    <x:row r="9" spans="1:11" x14ac:dyDescent="0.3">
      <x:c r="A9" s="13" t="s">
        <x:v>18</x:v>
      </x:c>
      <x:c r="B9" s="13" t="s">
        <x:v>19</x:v>
      </x:c>
      <x:c r="C9" s="13" t="s">
        <x:v>20</x:v>
      </x:c>
      <x:c r="D9" s="13" t="s">
        <x:v>21</x:v>
      </x:c>
      <x:c r="E9" s="13" t="s">
        <x:v>22</x:v>
      </x:c>
      <x:c r="F9" s="14" t="s">
        <x:v>23</x:v>
      </x:c>
      <x:c r="G9" s="13" t="s">
        <x:v>24</x:v>
      </x:c>
      <x:c r="H9" s="14" t="s">
        <x:v>25</x:v>
      </x:c>
      <x:c r="I9" s="14" t="s">
        <x:v>26</x:v>
      </x:c>
    </x:row>
    <x:row r="10" spans="1:11" x14ac:dyDescent="0.3">
      <x:c r="A10" s="11">
        <x:v>45895</x:v>
      </x:c>
      <x:c r="B10" s="3" t="s">
        <x:v>27</x:v>
      </x:c>
      <x:c r="C10" s="3">
        <x:v>982271</x:v>
      </x:c>
      <x:c r="D10" s="3">
        <x:v>178282</x:v>
      </x:c>
      <x:c r="E10" s="3" t="s">
        <x:v>28</x:v>
      </x:c>
      <x:c r="F10" s="4">
        <x:v>132</x:v>
      </x:c>
      <x:c r="G10" s="12">
        <x:v>0.015</x:v>
      </x:c>
      <x:c r="H10" s="4">
        <x:f>F10*G10</x:f>
      </x:c>
      <x:c r="I10" s="4">
        <x:f>F10-H10</x:f>
      </x:c>
    </x:row>
    <x:row r="11" spans="1:11" x14ac:dyDescent="0.3">
      <x:c r="A11" s="11">
        <x:v>45895</x:v>
      </x:c>
      <x:c r="B11" s="3" t="s">
        <x:v>29</x:v>
      </x:c>
      <x:c r="C11" s="3">
        <x:v>982325</x:v>
      </x:c>
      <x:c r="D11" s="3">
        <x:v>178300</x:v>
      </x:c>
      <x:c r="E11" s="3" t="s">
        <x:v>28</x:v>
      </x:c>
      <x:c r="F11" s="4">
        <x:v>5682.65</x:v>
      </x:c>
      <x:c r="G11" s="12">
        <x:v>0.015</x:v>
      </x:c>
      <x:c r="H11" s="4">
        <x:f>F11*G11</x:f>
      </x:c>
      <x:c r="I11" s="4">
        <x:f>F11-H11</x:f>
      </x:c>
    </x:row>
    <x:row r="12" spans="1:11" x14ac:dyDescent="0.3">
      <x:c r="A12" s="11">
        <x:v>45895</x:v>
      </x:c>
      <x:c r="B12" s="3" t="s">
        <x:v>30</x:v>
      </x:c>
      <x:c r="C12" s="3">
        <x:v>982327</x:v>
      </x:c>
      <x:c r="D12" s="3">
        <x:v>178301</x:v>
      </x:c>
      <x:c r="E12" s="3" t="s">
        <x:v>28</x:v>
      </x:c>
      <x:c r="F12" s="4">
        <x:v>3388.08</x:v>
      </x:c>
      <x:c r="G12" s="12">
        <x:v>0.015</x:v>
      </x:c>
      <x:c r="H12" s="4">
        <x:f>F12*G12</x:f>
      </x:c>
      <x:c r="I12" s="4">
        <x:f>F12-H12</x:f>
      </x:c>
    </x:row>
    <x:row r="13" spans="1:11" x14ac:dyDescent="0.3">
      <x:c r="A13" s="11">
        <x:v>45895</x:v>
      </x:c>
      <x:c r="B13" s="3" t="s">
        <x:v>31</x:v>
      </x:c>
      <x:c r="C13" s="3">
        <x:v>982388</x:v>
      </x:c>
      <x:c r="D13" s="3">
        <x:v>178306</x:v>
      </x:c>
      <x:c r="E13" s="3" t="s">
        <x:v>28</x:v>
      </x:c>
      <x:c r="F13" s="4">
        <x:v>1172.4</x:v>
      </x:c>
      <x:c r="G13" s="12">
        <x:v>0.015</x:v>
      </x:c>
      <x:c r="H13" s="4">
        <x:f>F13*G13</x:f>
      </x:c>
      <x:c r="I13" s="4">
        <x:f>F13-H13</x:f>
      </x:c>
    </x:row>
    <x:row r="14" spans="1:11" x14ac:dyDescent="0.3">
      <x:c r="A14" s="11">
        <x:v>45896</x:v>
      </x:c>
      <x:c r="B14" s="3" t="s">
        <x:v>32</x:v>
      </x:c>
      <x:c r="C14" s="3">
        <x:v>982570</x:v>
      </x:c>
      <x:c r="D14" s="3">
        <x:v>178331</x:v>
      </x:c>
      <x:c r="E14" s="3" t="s">
        <x:v>28</x:v>
      </x:c>
      <x:c r="F14" s="4">
        <x:v>666</x:v>
      </x:c>
      <x:c r="G14" s="12">
        <x:v>0.015</x:v>
      </x:c>
      <x:c r="H14" s="4">
        <x:f>F14*G14</x:f>
      </x:c>
      <x:c r="I14" s="4">
        <x:f>F14-H14</x:f>
      </x:c>
    </x:row>
    <x:row r="15" spans="1:11" x14ac:dyDescent="0.3">
      <x:c r="A15" s="11">
        <x:v>45896</x:v>
      </x:c>
      <x:c r="B15" s="3" t="s">
        <x:v>33</x:v>
      </x:c>
      <x:c r="C15" s="3">
        <x:v>339807</x:v>
      </x:c>
      <x:c r="D15" s="3">
        <x:v>3698</x:v>
      </x:c>
      <x:c r="E15" s="3" t="s">
        <x:v>34</x:v>
      </x:c>
      <x:c r="F15" s="4">
        <x:v>-196.18</x:v>
      </x:c>
      <x:c r="G15" s="3">
        <x:v>0</x:v>
      </x:c>
      <x:c r="H15" s="4">
        <x:f>F15*G15</x:f>
      </x:c>
      <x:c r="I15" s="4">
        <x:f>F15-H15</x:f>
      </x:c>
      <x:c r="J15" s="0" t="s">
        <x:v>36</x:v>
      </x:c>
    </x:row>
    <x:row r="16" spans="1:11" x14ac:dyDescent="0.3">
      <x:c r="A16" s="11">
        <x:v>45896</x:v>
      </x:c>
      <x:c r="B16" s="3" t="s">
        <x:v>35</x:v>
      </x:c>
      <x:c r="C16" s="3">
        <x:v>339808</x:v>
      </x:c>
      <x:c r="D16" s="3">
        <x:v>6623</x:v>
      </x:c>
      <x:c r="E16" s="3" t="s">
        <x:v>34</x:v>
      </x:c>
      <x:c r="F16" s="4">
        <x:v>-75.2</x:v>
      </x:c>
      <x:c r="G16" s="3">
        <x:v>0</x:v>
      </x:c>
      <x:c r="H16" s="4">
        <x:f>F16*G16</x:f>
      </x:c>
      <x:c r="I16" s="4">
        <x:f>F16-H16</x:f>
      </x:c>
      <x:c r="J16" s="0" t="s">
        <x:v>37</x:v>
      </x:c>
    </x:row>
  </x:sheetData>
  <x:printOptions horizontalCentered="0" verticalCentered="0" headings="0" gridLines="0"/>
  <x:pageMargins left="0.511811024" right="0.511811024" top="0.787401575" bottom="0.787401575" header="0.31496062" footer="0.31496062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RPA</vt:lpstr>
      <vt:lpstr>RPA!Print_Area</vt:lpstr>
      <vt:lpstr>RPA!Print_Titles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JFC</dc:creator>
  <lastModifiedBy>JFC</lastModifiedBy>
  <dcterms:created xsi:type="dcterms:W3CDTF">2025-09-19T11:53:19.0000000Z</dcterms:created>
  <dcterms:modified xsi:type="dcterms:W3CDTF">2025-09-19T11:54:02.0000000Z</dcterms:modified>
</coreProperties>
</file>