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-\Desktop\"/>
    </mc:Choice>
  </mc:AlternateContent>
  <xr:revisionPtr revIDLastSave="0" documentId="8_{141DE389-A669-465B-8507-7EA892356E7C}" xr6:coauthVersionLast="47" xr6:coauthVersionMax="47" xr10:uidLastSave="{00000000-0000-0000-0000-000000000000}"/>
  <bookViews>
    <workbookView xWindow="-93" yWindow="-93" windowWidth="25786" windowHeight="13866" xr2:uid="{80317EE7-7F04-AD40-B908-E68139143872}"/>
  </bookViews>
  <sheets>
    <sheet name="BRITEL" sheetId="7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7" l="1"/>
  <c r="E38" i="7"/>
  <c r="F44" i="7"/>
  <c r="E44" i="7"/>
  <c r="F12" i="7"/>
  <c r="F45" i="7" s="1"/>
  <c r="E12" i="7"/>
  <c r="E45" i="7" l="1"/>
</calcChain>
</file>

<file path=xl/sharedStrings.xml><?xml version="1.0" encoding="utf-8"?>
<sst xmlns="http://schemas.openxmlformats.org/spreadsheetml/2006/main" count="50" uniqueCount="48">
  <si>
    <t>Université Abdelmalek Essaadi</t>
  </si>
  <si>
    <t>Ecole Nationale des Sciences Appliquées</t>
  </si>
  <si>
    <t>Art.</t>
  </si>
  <si>
    <t>§</t>
  </si>
  <si>
    <t>Lig.</t>
  </si>
  <si>
    <t>RUBRIQUES</t>
  </si>
  <si>
    <t>FORMATION CONTINUE, TRAVAUX DE RECHERCHE ET PRESTATIONS DE SERVICE</t>
  </si>
  <si>
    <t>En Recettes</t>
  </si>
  <si>
    <t xml:space="preserve"> FORMATION CONTINUE</t>
  </si>
  <si>
    <t>Allocations et indemnités</t>
  </si>
  <si>
    <t>Indemnités complémentaires liées aux formations continues</t>
  </si>
  <si>
    <t>Séminaires, stages et formation</t>
  </si>
  <si>
    <t>Frais de formation</t>
  </si>
  <si>
    <t>Frais de stages et de séminaires</t>
  </si>
  <si>
    <t>Frais d'organisation de colloques et de séminaires</t>
  </si>
  <si>
    <t>Frais d'hébergement et de restauration</t>
  </si>
  <si>
    <t>Frais de réception et de cérémonies officielles</t>
  </si>
  <si>
    <t>Publications et impressions</t>
  </si>
  <si>
    <t>Aménagement, entretien et équipement</t>
  </si>
  <si>
    <t>Agencement, aménagement et installation</t>
  </si>
  <si>
    <t>Entretien et réparation des bâtiments pédagogiques et administratifs</t>
  </si>
  <si>
    <t>Achat de fournitures</t>
  </si>
  <si>
    <t>Achats de petit outillage et petit équipement</t>
  </si>
  <si>
    <t>Achat de fournitures informatiques</t>
  </si>
  <si>
    <t>Achat de fournitures de bureau, papeterie et imprimés</t>
  </si>
  <si>
    <t>Transports et déplacements</t>
  </si>
  <si>
    <t>Frais de transport du personnel et des étudiants à l'étranger</t>
  </si>
  <si>
    <t>Frais de transport et de séjour des missionnaires et chercheurs étrangers</t>
  </si>
  <si>
    <t>Matériel et mobilier</t>
  </si>
  <si>
    <t>Achat de matériel d'enseignement</t>
  </si>
  <si>
    <t>Achat de matériel technique, scientifique et audiovisuel</t>
  </si>
  <si>
    <t>Achat d'outillage et de matériel d'atelier</t>
  </si>
  <si>
    <t>Achat de matériel informatique</t>
  </si>
  <si>
    <t>Achat de matériel et mobilier de bureau</t>
  </si>
  <si>
    <t>Achat de mobilier d'enseignement et de laboratoire</t>
  </si>
  <si>
    <t>Entretien et réparation de matériel Scientifique et Informatique</t>
  </si>
  <si>
    <t>Dépenses diverses</t>
  </si>
  <si>
    <t>Restitution et remboursement</t>
  </si>
  <si>
    <t xml:space="preserve">Crédit à programmer </t>
  </si>
  <si>
    <t xml:space="preserve">TOTAL </t>
  </si>
  <si>
    <t>SOUS ORDONNATEUR</t>
  </si>
  <si>
    <t xml:space="preserve">                                                                         LE PRESIDENT DE L'UNIVERSITE</t>
  </si>
  <si>
    <t>Promotion: 2022/2023</t>
  </si>
  <si>
    <t xml:space="preserve">Responsable:  BRITEL MOHAMMED REDA </t>
  </si>
  <si>
    <t>Formation Continue: DCA MQHSE MANAGEMENT DE LA QUALITE HYGIENE SECURITE ET ENVIRONNEMENT</t>
  </si>
  <si>
    <t>Pr.N° 18/24</t>
  </si>
  <si>
    <t>Promotion: 2023/2024</t>
  </si>
  <si>
    <t>Pr.N° 17/24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</si>
</sst>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Times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color theme="1"/>
      <name val="Times"/>
      <family val="1"/>
    </font>
    <font>
      <b/>
      <sz val="16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1" xfId="0" applyFont="1" applyBorder="1"/>
    <xf numFmtId="0" fontId="5" fillId="0" borderId="6" xfId="0" applyFont="1" applyBorder="1"/>
    <xf numFmtId="0" fontId="11" fillId="0" borderId="0" xfId="0" applyFont="1"/>
    <xf numFmtId="0" fontId="6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2" fontId="0" fillId="0" borderId="0" xfId="0" applyNumberFormat="1"/>
    <xf numFmtId="2" fontId="0" fillId="0" borderId="7" xfId="0" applyNumberFormat="1" applyBorder="1" applyAlignment="1">
      <alignment horizontal="center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2" fontId="3" fillId="0" borderId="7" xfId="1" applyNumberFormat="1" applyFont="1" applyBorder="1" applyAlignment="1">
      <alignment horizontal="center" vertical="center"/>
    </xf>
    <xf numFmtId="164" fontId="3" fillId="0" borderId="7" xfId="1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wrapText="1"/>
    </xf>
    <xf numFmtId="2" fontId="0" fillId="2" borderId="7" xfId="0" applyNumberForma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A9DC-26B0-44FF-ACBB-86C75BCE300F}">
  <sheetPr>
    <pageSetUpPr fitToPage="1"/>
  </sheetPr>
  <dimension ref="A2:F49"/>
  <sheetViews>
    <sheetView tabSelected="1" zoomScale="95" zoomScaleNormal="95" workbookViewId="0">
      <selection activeCell="J7" sqref="J7"/>
    </sheetView>
  </sheetViews>
  <sheetFormatPr baseColWidth="10" defaultColWidth="11" defaultRowHeight="15.7"/>
  <cols>
    <col min="3" max="3" width="10.38671875" customWidth="1"/>
    <col min="4" max="4" width="67.609375" customWidth="1"/>
    <col min="5" max="5" width="31.5" customWidth="1"/>
    <col min="6" max="6" width="25.88671875" customWidth="1"/>
  </cols>
  <sheetData>
    <row r="2" spans="1:6" ht="20">
      <c r="A2" s="35" t="s">
        <v>0</v>
      </c>
      <c r="B2" s="35"/>
      <c r="C2" s="35"/>
      <c r="D2" s="35"/>
      <c r="E2" s="35"/>
      <c r="F2" s="35"/>
    </row>
    <row r="3" spans="1:6" ht="20">
      <c r="A3" s="35" t="s">
        <v>1</v>
      </c>
      <c r="B3" s="35"/>
      <c r="C3" s="35"/>
      <c r="D3" s="35"/>
      <c r="E3" s="35"/>
      <c r="F3" s="35"/>
    </row>
    <row r="4" spans="1:6" ht="20">
      <c r="A4" s="35" t="s">
        <v>44</v>
      </c>
      <c r="B4" s="35"/>
      <c r="C4" s="35"/>
      <c r="D4" s="35"/>
      <c r="E4" s="35"/>
      <c r="F4" s="35"/>
    </row>
    <row r="5" spans="1:6" ht="20">
      <c r="A5" s="35" t="s">
        <v>43</v>
      </c>
      <c r="B5" s="35"/>
      <c r="C5" s="35"/>
      <c r="D5" s="35"/>
      <c r="E5" s="35"/>
      <c r="F5" s="35"/>
    </row>
    <row r="6" spans="1:6" ht="18.350000000000001" thickBot="1">
      <c r="A6" s="3"/>
      <c r="B6" s="3"/>
      <c r="C6" s="3"/>
      <c r="D6" s="3"/>
      <c r="E6" s="20" t="s">
        <v>46</v>
      </c>
      <c r="F6" s="20" t="s">
        <v>42</v>
      </c>
    </row>
    <row r="7" spans="1:6" ht="17.7" thickBot="1">
      <c r="A7" s="4" t="s">
        <v>2</v>
      </c>
      <c r="B7" s="4" t="s">
        <v>3</v>
      </c>
      <c r="C7" s="4" t="s">
        <v>4</v>
      </c>
      <c r="D7" s="5" t="s">
        <v>5</v>
      </c>
      <c r="E7" s="27" t="s">
        <v>45</v>
      </c>
      <c r="F7" s="27" t="s">
        <v>47</v>
      </c>
    </row>
    <row r="8" spans="1:6" ht="35" thickBot="1">
      <c r="A8" s="4">
        <v>911</v>
      </c>
      <c r="B8" s="4"/>
      <c r="C8" s="6"/>
      <c r="D8" s="7" t="s">
        <v>6</v>
      </c>
      <c r="E8" s="28"/>
      <c r="F8" s="28"/>
    </row>
    <row r="9" spans="1:6" ht="18" thickBot="1">
      <c r="A9" s="4"/>
      <c r="B9" s="4"/>
      <c r="C9" s="6"/>
      <c r="D9" s="37" t="s">
        <v>7</v>
      </c>
      <c r="E9" s="29">
        <v>94500</v>
      </c>
      <c r="F9" s="29">
        <v>90000</v>
      </c>
    </row>
    <row r="10" spans="1:6" ht="18" thickBot="1">
      <c r="A10" s="4"/>
      <c r="B10" s="4">
        <v>10</v>
      </c>
      <c r="C10" s="6"/>
      <c r="D10" s="7" t="s">
        <v>8</v>
      </c>
      <c r="E10" s="29"/>
      <c r="F10" s="29"/>
    </row>
    <row r="11" spans="1:6" ht="17.7" thickBot="1">
      <c r="A11" s="4"/>
      <c r="B11" s="4"/>
      <c r="C11" s="4">
        <v>10</v>
      </c>
      <c r="D11" s="7" t="s">
        <v>9</v>
      </c>
      <c r="E11" s="29"/>
      <c r="F11" s="29"/>
    </row>
    <row r="12" spans="1:6" ht="18" thickBot="1">
      <c r="A12" s="4"/>
      <c r="B12" s="4"/>
      <c r="C12" s="8">
        <v>11</v>
      </c>
      <c r="D12" s="24" t="s">
        <v>10</v>
      </c>
      <c r="E12" s="29">
        <f>E9*0.4</f>
        <v>37800</v>
      </c>
      <c r="F12" s="29">
        <f>F9*0.4</f>
        <v>36000</v>
      </c>
    </row>
    <row r="13" spans="1:6" ht="18" thickBot="1">
      <c r="A13" s="4"/>
      <c r="B13" s="4"/>
      <c r="C13" s="9"/>
      <c r="D13" s="25"/>
      <c r="E13" s="29"/>
      <c r="F13" s="29"/>
    </row>
    <row r="14" spans="1:6" ht="18" thickBot="1">
      <c r="A14" s="4"/>
      <c r="B14" s="4"/>
      <c r="C14" s="9"/>
      <c r="D14" s="5"/>
      <c r="E14" s="29"/>
      <c r="F14" s="29"/>
    </row>
    <row r="15" spans="1:6" ht="35" thickBot="1">
      <c r="A15" s="4">
        <v>911</v>
      </c>
      <c r="B15" s="4"/>
      <c r="C15" s="9"/>
      <c r="D15" s="7" t="s">
        <v>6</v>
      </c>
      <c r="E15" s="29"/>
      <c r="F15" s="29"/>
    </row>
    <row r="16" spans="1:6" ht="18" thickBot="1">
      <c r="A16" s="4"/>
      <c r="B16" s="4">
        <v>10</v>
      </c>
      <c r="C16" s="9"/>
      <c r="D16" s="7" t="s">
        <v>8</v>
      </c>
      <c r="E16" s="29"/>
      <c r="F16" s="29"/>
    </row>
    <row r="17" spans="1:6" ht="17.7" thickBot="1">
      <c r="A17" s="10"/>
      <c r="B17" s="4"/>
      <c r="C17" s="10">
        <v>20</v>
      </c>
      <c r="D17" s="26" t="s">
        <v>11</v>
      </c>
      <c r="E17" s="29"/>
      <c r="F17" s="29"/>
    </row>
    <row r="18" spans="1:6" ht="18" thickBot="1">
      <c r="A18" s="10"/>
      <c r="B18" s="4"/>
      <c r="C18" s="9">
        <v>21</v>
      </c>
      <c r="D18" s="25" t="s">
        <v>12</v>
      </c>
      <c r="E18" s="29"/>
      <c r="F18" s="29"/>
    </row>
    <row r="19" spans="1:6" ht="18" thickBot="1">
      <c r="A19" s="10"/>
      <c r="B19" s="4"/>
      <c r="C19" s="9">
        <v>22</v>
      </c>
      <c r="D19" s="25" t="s">
        <v>13</v>
      </c>
      <c r="E19" s="29"/>
      <c r="F19" s="29"/>
    </row>
    <row r="20" spans="1:6" ht="18" thickBot="1">
      <c r="A20" s="10"/>
      <c r="B20" s="4"/>
      <c r="C20" s="9">
        <v>25</v>
      </c>
      <c r="D20" s="25" t="s">
        <v>14</v>
      </c>
      <c r="E20" s="29"/>
      <c r="F20" s="29"/>
    </row>
    <row r="21" spans="1:6" ht="18" thickBot="1">
      <c r="A21" s="10"/>
      <c r="B21" s="4"/>
      <c r="C21" s="9">
        <v>26</v>
      </c>
      <c r="D21" s="25" t="s">
        <v>15</v>
      </c>
      <c r="E21" s="29"/>
      <c r="F21" s="29"/>
    </row>
    <row r="22" spans="1:6" ht="18" thickBot="1">
      <c r="A22" s="10"/>
      <c r="B22" s="4"/>
      <c r="C22" s="9">
        <v>27</v>
      </c>
      <c r="D22" s="25" t="s">
        <v>16</v>
      </c>
      <c r="E22" s="29"/>
      <c r="F22" s="29"/>
    </row>
    <row r="23" spans="1:6" ht="18" thickBot="1">
      <c r="A23" s="10"/>
      <c r="B23" s="4"/>
      <c r="C23" s="9">
        <v>37</v>
      </c>
      <c r="D23" s="25" t="s">
        <v>17</v>
      </c>
      <c r="E23" s="29"/>
      <c r="F23" s="29"/>
    </row>
    <row r="24" spans="1:6" ht="17.7" thickBot="1">
      <c r="A24" s="10"/>
      <c r="B24" s="4"/>
      <c r="C24" s="10">
        <v>40</v>
      </c>
      <c r="D24" s="26" t="s">
        <v>18</v>
      </c>
      <c r="E24" s="29"/>
      <c r="F24" s="29"/>
    </row>
    <row r="25" spans="1:6" ht="18" thickBot="1">
      <c r="A25" s="10"/>
      <c r="B25" s="4"/>
      <c r="C25" s="9">
        <v>41</v>
      </c>
      <c r="D25" s="25" t="s">
        <v>19</v>
      </c>
      <c r="E25" s="29"/>
      <c r="F25" s="29"/>
    </row>
    <row r="26" spans="1:6" ht="18" thickBot="1">
      <c r="A26" s="10"/>
      <c r="B26" s="4"/>
      <c r="C26" s="9">
        <v>44</v>
      </c>
      <c r="D26" s="25" t="s">
        <v>20</v>
      </c>
      <c r="E26" s="29"/>
      <c r="F26" s="29"/>
    </row>
    <row r="27" spans="1:6" ht="18" thickBot="1">
      <c r="A27" s="10"/>
      <c r="B27" s="4"/>
      <c r="C27" s="9">
        <v>50</v>
      </c>
      <c r="D27" s="26" t="s">
        <v>21</v>
      </c>
      <c r="E27" s="29"/>
      <c r="F27" s="29"/>
    </row>
    <row r="28" spans="1:6" ht="18" thickBot="1">
      <c r="A28" s="10"/>
      <c r="B28" s="4"/>
      <c r="C28" s="9">
        <v>51</v>
      </c>
      <c r="D28" s="25" t="s">
        <v>22</v>
      </c>
      <c r="E28" s="29"/>
      <c r="F28" s="29"/>
    </row>
    <row r="29" spans="1:6" ht="18" thickBot="1">
      <c r="A29" s="10"/>
      <c r="B29" s="4"/>
      <c r="C29" s="9">
        <v>52</v>
      </c>
      <c r="D29" s="25" t="s">
        <v>23</v>
      </c>
      <c r="E29" s="29"/>
      <c r="F29" s="29"/>
    </row>
    <row r="30" spans="1:6" ht="18" thickBot="1">
      <c r="A30" s="10"/>
      <c r="B30" s="4"/>
      <c r="C30" s="9">
        <v>54</v>
      </c>
      <c r="D30" s="25" t="s">
        <v>24</v>
      </c>
      <c r="E30" s="29"/>
      <c r="F30" s="29"/>
    </row>
    <row r="31" spans="1:6" ht="17.7" thickBot="1">
      <c r="A31" s="10"/>
      <c r="B31" s="4"/>
      <c r="C31" s="10">
        <v>60</v>
      </c>
      <c r="D31" s="26" t="s">
        <v>25</v>
      </c>
      <c r="E31" s="29"/>
      <c r="F31" s="29"/>
    </row>
    <row r="32" spans="1:6" ht="18" thickBot="1">
      <c r="A32" s="10"/>
      <c r="B32" s="4"/>
      <c r="C32" s="9">
        <v>61</v>
      </c>
      <c r="D32" s="25" t="s">
        <v>26</v>
      </c>
      <c r="E32" s="30"/>
      <c r="F32" s="30"/>
    </row>
    <row r="33" spans="1:6" ht="35.700000000000003" thickBot="1">
      <c r="A33" s="10"/>
      <c r="B33" s="4"/>
      <c r="C33" s="9">
        <v>65</v>
      </c>
      <c r="D33" s="11" t="s">
        <v>27</v>
      </c>
      <c r="E33" s="30"/>
      <c r="F33" s="30"/>
    </row>
    <row r="34" spans="1:6" ht="17.7" thickBot="1">
      <c r="A34" s="10"/>
      <c r="B34" s="4"/>
      <c r="C34" s="10">
        <v>70</v>
      </c>
      <c r="D34" s="26" t="s">
        <v>28</v>
      </c>
      <c r="E34" s="30"/>
      <c r="F34" s="30"/>
    </row>
    <row r="35" spans="1:6" ht="18" thickBot="1">
      <c r="A35" s="12"/>
      <c r="B35" s="13"/>
      <c r="C35" s="9">
        <v>71</v>
      </c>
      <c r="D35" s="25" t="s">
        <v>29</v>
      </c>
      <c r="E35" s="31"/>
      <c r="F35" s="31"/>
    </row>
    <row r="36" spans="1:6" ht="18" thickBot="1">
      <c r="A36" s="10"/>
      <c r="B36" s="4"/>
      <c r="C36" s="9">
        <v>72</v>
      </c>
      <c r="D36" s="25" t="s">
        <v>30</v>
      </c>
      <c r="E36" s="32"/>
      <c r="F36" s="32"/>
    </row>
    <row r="37" spans="1:6" ht="18" thickBot="1">
      <c r="A37" s="10"/>
      <c r="B37" s="4"/>
      <c r="C37" s="9">
        <v>73</v>
      </c>
      <c r="D37" s="25" t="s">
        <v>31</v>
      </c>
      <c r="E37" s="33"/>
      <c r="F37" s="33"/>
    </row>
    <row r="38" spans="1:6" ht="18" thickBot="1">
      <c r="A38" s="10"/>
      <c r="B38" s="4"/>
      <c r="C38" s="9">
        <v>74</v>
      </c>
      <c r="D38" s="25" t="s">
        <v>32</v>
      </c>
      <c r="E38" s="29">
        <f>E9*0.3</f>
        <v>28350</v>
      </c>
      <c r="F38" s="29">
        <f>F9*0.3</f>
        <v>27000</v>
      </c>
    </row>
    <row r="39" spans="1:6" ht="18" thickBot="1">
      <c r="A39" s="10"/>
      <c r="B39" s="4"/>
      <c r="C39" s="9">
        <v>75</v>
      </c>
      <c r="D39" s="25" t="s">
        <v>33</v>
      </c>
      <c r="E39" s="29"/>
      <c r="F39" s="29"/>
    </row>
    <row r="40" spans="1:6" ht="18" thickBot="1">
      <c r="A40" s="10"/>
      <c r="B40" s="4"/>
      <c r="C40" s="9">
        <v>76</v>
      </c>
      <c r="D40" s="25" t="s">
        <v>34</v>
      </c>
      <c r="E40" s="29"/>
      <c r="F40" s="29"/>
    </row>
    <row r="41" spans="1:6" ht="18" thickBot="1">
      <c r="A41" s="10"/>
      <c r="B41" s="4"/>
      <c r="C41" s="9">
        <v>79</v>
      </c>
      <c r="D41" s="25" t="s">
        <v>35</v>
      </c>
      <c r="E41" s="29"/>
      <c r="F41" s="29"/>
    </row>
    <row r="42" spans="1:6" ht="17.7" thickBot="1">
      <c r="A42" s="10"/>
      <c r="B42" s="4"/>
      <c r="C42" s="10">
        <v>80</v>
      </c>
      <c r="D42" s="26" t="s">
        <v>36</v>
      </c>
      <c r="E42" s="29"/>
      <c r="F42" s="29"/>
    </row>
    <row r="43" spans="1:6" ht="18" thickBot="1">
      <c r="A43" s="10"/>
      <c r="B43" s="4"/>
      <c r="C43" s="9">
        <v>82</v>
      </c>
      <c r="D43" s="25" t="s">
        <v>37</v>
      </c>
      <c r="E43" s="29"/>
      <c r="F43" s="29"/>
    </row>
    <row r="44" spans="1:6" ht="17.7" thickBot="1">
      <c r="A44" s="14"/>
      <c r="B44" s="15"/>
      <c r="C44" s="10">
        <v>90</v>
      </c>
      <c r="D44" s="26" t="s">
        <v>38</v>
      </c>
      <c r="E44" s="29">
        <f>E9*0.3</f>
        <v>28350</v>
      </c>
      <c r="F44" s="29">
        <f>F9*0.3</f>
        <v>27000</v>
      </c>
    </row>
    <row r="45" spans="1:6" ht="18.350000000000001" thickBot="1">
      <c r="A45" s="16"/>
      <c r="B45" s="17"/>
      <c r="C45" s="3"/>
      <c r="D45" s="21" t="s">
        <v>39</v>
      </c>
      <c r="E45" s="23">
        <f>SUM(E12:E44)</f>
        <v>94500</v>
      </c>
      <c r="F45" s="34">
        <f>SUM(F12:F44)</f>
        <v>90000</v>
      </c>
    </row>
    <row r="46" spans="1:6" ht="18">
      <c r="A46" s="3"/>
      <c r="B46" s="3"/>
      <c r="C46" s="18"/>
      <c r="D46" s="3"/>
      <c r="E46" s="22"/>
    </row>
    <row r="47" spans="1:6" ht="17.7">
      <c r="A47" s="36" t="s">
        <v>40</v>
      </c>
      <c r="B47" s="36"/>
      <c r="C47" s="36"/>
      <c r="D47" s="19" t="s">
        <v>41</v>
      </c>
      <c r="E47" s="1"/>
    </row>
    <row r="48" spans="1:6" ht="18">
      <c r="A48" s="3"/>
      <c r="B48" s="3"/>
      <c r="C48" s="3"/>
      <c r="D48" s="3"/>
    </row>
    <row r="49" spans="5:6">
      <c r="E49" s="2"/>
      <c r="F49" s="2"/>
    </row>
  </sheetData>
  <mergeCells count="5">
    <mergeCell ref="A2:F2"/>
    <mergeCell ref="A3:F3"/>
    <mergeCell ref="A4:F4"/>
    <mergeCell ref="A5:F5"/>
    <mergeCell ref="A47:C47"/>
  </mergeCells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amal maurady</cp:lastModifiedBy>
  <cp:lastPrinted>2023-06-07T09:56:30Z</cp:lastPrinted>
  <dcterms:created xsi:type="dcterms:W3CDTF">2023-04-02T15:08:15Z</dcterms:created>
  <dcterms:modified xsi:type="dcterms:W3CDTF">2024-04-14T20:56:34Z</dcterms:modified>
</cp:coreProperties>
</file>