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ahb\Dropbox\DCA ASAAD\07 Programme Execution\Programmes 2024\"/>
    </mc:Choice>
  </mc:AlternateContent>
  <xr:revisionPtr revIDLastSave="0" documentId="13_ncr:1_{49846964-F067-4BDE-99A1-F8D957F6174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3-24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68" i="3" l="1"/>
  <c r="F69" i="3" l="1"/>
  <c r="F71" i="3" s="1"/>
  <c r="H17" i="3"/>
</calcChain>
</file>

<file path=xl/sharedStrings.xml><?xml version="1.0" encoding="utf-8"?>
<sst xmlns="http://schemas.openxmlformats.org/spreadsheetml/2006/main" count="68" uniqueCount="66">
  <si>
    <t>FORMATION CONTINUE DCA Maintenance des Systémes Mécatroniques</t>
  </si>
  <si>
    <t>Chahboun Asaad</t>
  </si>
  <si>
    <t xml:space="preserve">EN RECETTES: </t>
  </si>
  <si>
    <t>Art.</t>
  </si>
  <si>
    <t>§</t>
  </si>
  <si>
    <t>Lig.</t>
  </si>
  <si>
    <t>RUBRIQUES</t>
  </si>
  <si>
    <t>Exploitation Personnel</t>
  </si>
  <si>
    <t>FORMATION CONTINUE, TRAVAUX DE RECHERCHE ET PRESTATIONS DE SERVICE</t>
  </si>
  <si>
    <t xml:space="preserve"> FORMATION CONTINUE</t>
  </si>
  <si>
    <t>Allocations et indemnités</t>
  </si>
  <si>
    <t>Indemnités complémentaires liées aux formations continues</t>
  </si>
  <si>
    <t>Rémunération des agents contractuels</t>
  </si>
  <si>
    <t>Rémunération des experts marocains et étrangers</t>
  </si>
  <si>
    <t>Exploitation MDD</t>
  </si>
  <si>
    <t xml:space="preserve">Frais et redevances </t>
  </si>
  <si>
    <t>Taxes et redevances de télécommunications</t>
  </si>
  <si>
    <t>Taxes et redevances pour l'utilisation de lignes ou réseaux spécialisés</t>
  </si>
  <si>
    <t>Séminaires, stages et formation</t>
  </si>
  <si>
    <t>Frais de formation</t>
  </si>
  <si>
    <t>Frais de stages et de séminaires</t>
  </si>
  <si>
    <t>Frais d'organisation de colloques et de séminaires</t>
  </si>
  <si>
    <t>Frais d'hébergement et de restauration</t>
  </si>
  <si>
    <t>Frais de réception et de cérémonies officielles</t>
  </si>
  <si>
    <t>Frais de distributions des prix</t>
  </si>
  <si>
    <t>Achat d'ouvrage et frais d'édition</t>
  </si>
  <si>
    <t>Annonces et insertions</t>
  </si>
  <si>
    <t>Frais de démonstration et de publicité</t>
  </si>
  <si>
    <t>Frais de participation aux foires et expositions</t>
  </si>
  <si>
    <t>Publications et impressions</t>
  </si>
  <si>
    <t>Aménagement, entretien et équipement</t>
  </si>
  <si>
    <t>Agencement, aménagement et installation</t>
  </si>
  <si>
    <t>Etudes liées à la construction de bâtiments</t>
  </si>
  <si>
    <t>Entretien et réparation des bâtiments pédagogiques et administratifs</t>
  </si>
  <si>
    <t xml:space="preserve">Entretien et réparation du mobilier, du matériel de bureau et du matériel d'impression </t>
  </si>
  <si>
    <t>Achat de fournitures</t>
  </si>
  <si>
    <t>Achats de petit outillage et petit équipement</t>
  </si>
  <si>
    <t>Achat de fournitures informatiques</t>
  </si>
  <si>
    <t>Achat de fournitures de bureau, papeterie et imprimés</t>
  </si>
  <si>
    <t>Transports et déplacements</t>
  </si>
  <si>
    <t>Frais de transport du personnel et des étudiants à l'étranger</t>
  </si>
  <si>
    <t>Frais de mission à l'étranger des participants</t>
  </si>
  <si>
    <t>Frais de transport du personnel et des étudiants au Maroc</t>
  </si>
  <si>
    <t>Frais de transport du mobilier et du matériel</t>
  </si>
  <si>
    <t>Frais de transport et de séjour des missionnaires et chercheurs étrangers</t>
  </si>
  <si>
    <t>Indemnités de mission à l'étranger</t>
  </si>
  <si>
    <t>Matériel et mobilier</t>
  </si>
  <si>
    <t>Achat de matériel d'enseignement</t>
  </si>
  <si>
    <t>Achat de matériel technique, scientifique et audiovisuel</t>
  </si>
  <si>
    <t>Achat d'outillage et de matériel d'atelier</t>
  </si>
  <si>
    <t>Achat de matériel informatique</t>
  </si>
  <si>
    <t>Achat de matériel et mobilier de bureau</t>
  </si>
  <si>
    <t>Achat de mobilier d'enseignement et de laboratoire</t>
  </si>
  <si>
    <t>Entretien et réparation du matériel d'enseignement et du matériel scientifique et de laboratoire</t>
  </si>
  <si>
    <t>Entretien et réparation du matériel et outillage</t>
  </si>
  <si>
    <t>Entretien et réparation de mobilier de bureau, de l'enseignement et de laboratoire</t>
  </si>
  <si>
    <t>Dépenses diverses</t>
  </si>
  <si>
    <t>Restitution et remboursement</t>
  </si>
  <si>
    <t>Remboursement de la TVA et des Droits de douane</t>
  </si>
  <si>
    <t>Impôts et taxes</t>
  </si>
  <si>
    <t xml:space="preserve">Crédit à programmer </t>
  </si>
  <si>
    <t xml:space="preserve">TOTAL </t>
  </si>
  <si>
    <t xml:space="preserve">      SOUS ORDONNATEUR                                           LE PRESIDENT DE L'UNIVERSITE</t>
  </si>
  <si>
    <t>Crédits 2022</t>
  </si>
  <si>
    <t>PROGRAMME D'EMPLOI N°   /2024</t>
  </si>
  <si>
    <t>2023 /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</si>
</sst>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b/>
      <sz val="11"/>
      <name val="Times New Roman"/>
      <family val="1"/>
    </font>
    <font>
      <b/>
      <sz val="11"/>
      <color theme="1"/>
      <name val="Calibri"/>
      <family val="2"/>
      <scheme val="minor"/>
    </font>
    <font>
      <b/>
      <sz val="13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u/>
      <sz val="12"/>
      <color indexed="8"/>
      <name val="Times New Roman"/>
      <family val="1"/>
    </font>
    <font>
      <sz val="12"/>
      <color theme="1"/>
      <name val="Calibri"/>
      <family val="2"/>
      <scheme val="minor"/>
    </font>
    <font>
      <b/>
      <sz val="12"/>
      <name val="Arial"/>
      <family val="2"/>
    </font>
    <font>
      <b/>
      <i/>
      <sz val="11"/>
      <color indexed="18"/>
      <name val="Arial"/>
      <family val="2"/>
    </font>
    <font>
      <sz val="11"/>
      <name val="Times New Roman"/>
      <family val="1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right"/>
    </xf>
    <xf numFmtId="0" fontId="7" fillId="0" borderId="7" xfId="0" applyFont="1" applyBorder="1"/>
    <xf numFmtId="0" fontId="8" fillId="0" borderId="8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4" fontId="5" fillId="0" borderId="9" xfId="0" applyNumberFormat="1" applyFont="1" applyBorder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4" fontId="5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4" fontId="3" fillId="0" borderId="6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9" fontId="0" fillId="0" borderId="0" xfId="0" applyNumberFormat="1"/>
    <xf numFmtId="0" fontId="4" fillId="0" borderId="0" xfId="0" applyFont="1" applyAlignment="1">
      <alignment horizontal="center"/>
    </xf>
    <xf numFmtId="0" fontId="9" fillId="0" borderId="5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1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6:H83"/>
  <sheetViews>
    <sheetView tabSelected="1" showWhiteSpace="0" view="pageLayout" topLeftCell="B23" workbookViewId="0">
      <selection activeCell="H68" sqref="H68"/>
    </sheetView>
  </sheetViews>
  <sheetFormatPr baseColWidth="10" defaultColWidth="10.7265625" defaultRowHeight="14.5" x14ac:dyDescent="0.35"/>
  <cols>
    <col min="1" max="1" width="0.453125" hidden="1" customWidth="1"/>
    <col min="2" max="4" width="5.1796875" customWidth="1"/>
    <col min="5" max="5" width="58.7265625" customWidth="1"/>
    <col min="6" max="6" width="13.1796875" customWidth="1"/>
  </cols>
  <sheetData>
    <row r="6" spans="2:6" ht="16.5" x14ac:dyDescent="0.35">
      <c r="B6" s="29" t="s">
        <v>64</v>
      </c>
      <c r="C6" s="29"/>
      <c r="D6" s="29"/>
      <c r="E6" s="29"/>
      <c r="F6" s="29"/>
    </row>
    <row r="7" spans="2:6" ht="16.5" customHeight="1" x14ac:dyDescent="0.35">
      <c r="B7" s="30" t="s">
        <v>0</v>
      </c>
      <c r="C7" s="29"/>
      <c r="D7" s="29"/>
      <c r="E7" s="29"/>
      <c r="F7" s="29"/>
    </row>
    <row r="8" spans="2:6" ht="16.5" x14ac:dyDescent="0.35">
      <c r="B8" s="29" t="s">
        <v>65</v>
      </c>
      <c r="C8" s="29"/>
      <c r="D8" s="29"/>
      <c r="E8" s="29"/>
      <c r="F8" s="29"/>
    </row>
    <row r="9" spans="2:6" ht="15.5" x14ac:dyDescent="0.35">
      <c r="B9" s="31" t="s">
        <v>1</v>
      </c>
      <c r="C9" s="31"/>
      <c r="D9" s="31"/>
      <c r="E9" s="31"/>
      <c r="F9" s="31"/>
    </row>
    <row r="10" spans="2:6" ht="16.5" x14ac:dyDescent="0.35">
      <c r="B10" s="25"/>
      <c r="C10" s="25"/>
      <c r="D10" s="25"/>
      <c r="E10" s="25"/>
      <c r="F10" s="25"/>
    </row>
    <row r="11" spans="2:6" ht="17" thickBot="1" x14ac:dyDescent="0.4">
      <c r="B11" s="25"/>
      <c r="C11" s="25"/>
      <c r="D11" s="25"/>
      <c r="E11" s="3" t="s">
        <v>2</v>
      </c>
      <c r="F11" s="2">
        <v>140000</v>
      </c>
    </row>
    <row r="12" spans="2:6" ht="22.5" customHeight="1" x14ac:dyDescent="0.35">
      <c r="B12" s="21" t="s">
        <v>3</v>
      </c>
      <c r="C12" s="22" t="s">
        <v>4</v>
      </c>
      <c r="D12" s="22" t="s">
        <v>5</v>
      </c>
      <c r="E12" s="22" t="s">
        <v>6</v>
      </c>
      <c r="F12" s="23" t="s">
        <v>63</v>
      </c>
    </row>
    <row r="13" spans="2:6" x14ac:dyDescent="0.35">
      <c r="B13" s="26" t="s">
        <v>7</v>
      </c>
      <c r="C13" s="27"/>
      <c r="D13" s="27"/>
      <c r="E13" s="27"/>
      <c r="F13" s="28"/>
    </row>
    <row r="14" spans="2:6" ht="28" x14ac:dyDescent="0.35">
      <c r="B14" s="15">
        <v>911</v>
      </c>
      <c r="C14" s="16"/>
      <c r="D14" s="17"/>
      <c r="E14" s="18" t="s">
        <v>8</v>
      </c>
      <c r="F14" s="19"/>
    </row>
    <row r="15" spans="2:6" x14ac:dyDescent="0.35">
      <c r="B15" s="15"/>
      <c r="C15" s="16">
        <v>10</v>
      </c>
      <c r="D15" s="17"/>
      <c r="E15" s="18" t="s">
        <v>9</v>
      </c>
      <c r="F15" s="19"/>
    </row>
    <row r="16" spans="2:6" x14ac:dyDescent="0.35">
      <c r="B16" s="15"/>
      <c r="C16" s="16"/>
      <c r="D16" s="16">
        <v>10</v>
      </c>
      <c r="E16" s="18" t="s">
        <v>10</v>
      </c>
      <c r="F16" s="19"/>
    </row>
    <row r="17" spans="2:8" x14ac:dyDescent="0.35">
      <c r="B17" s="15"/>
      <c r="C17" s="16"/>
      <c r="D17" s="20">
        <v>11</v>
      </c>
      <c r="E17" s="17" t="s">
        <v>11</v>
      </c>
      <c r="F17" s="19">
        <v>56000</v>
      </c>
      <c r="G17" s="24"/>
      <c r="H17">
        <f>F11*40%</f>
        <v>56000</v>
      </c>
    </row>
    <row r="18" spans="2:8" x14ac:dyDescent="0.35">
      <c r="B18" s="15"/>
      <c r="C18" s="16"/>
      <c r="D18" s="20">
        <v>14</v>
      </c>
      <c r="E18" s="17" t="s">
        <v>12</v>
      </c>
      <c r="F18" s="19"/>
    </row>
    <row r="19" spans="2:8" x14ac:dyDescent="0.35">
      <c r="B19" s="15"/>
      <c r="C19" s="16"/>
      <c r="D19" s="20">
        <v>15</v>
      </c>
      <c r="E19" s="17" t="s">
        <v>13</v>
      </c>
      <c r="F19" s="19"/>
    </row>
    <row r="20" spans="2:8" ht="15" customHeight="1" x14ac:dyDescent="0.35">
      <c r="B20" s="26" t="s">
        <v>14</v>
      </c>
      <c r="C20" s="27"/>
      <c r="D20" s="27"/>
      <c r="E20" s="27"/>
      <c r="F20" s="28"/>
    </row>
    <row r="21" spans="2:8" ht="28" x14ac:dyDescent="0.35">
      <c r="B21" s="15">
        <v>911</v>
      </c>
      <c r="C21" s="16"/>
      <c r="D21" s="17"/>
      <c r="E21" s="18" t="s">
        <v>8</v>
      </c>
      <c r="F21" s="19"/>
    </row>
    <row r="22" spans="2:8" x14ac:dyDescent="0.35">
      <c r="B22" s="15"/>
      <c r="C22" s="16">
        <v>10</v>
      </c>
      <c r="D22" s="17"/>
      <c r="E22" s="18" t="s">
        <v>9</v>
      </c>
      <c r="F22" s="19"/>
    </row>
    <row r="23" spans="2:8" x14ac:dyDescent="0.35">
      <c r="B23" s="15"/>
      <c r="C23" s="16"/>
      <c r="D23" s="16">
        <v>10</v>
      </c>
      <c r="E23" s="18" t="s">
        <v>15</v>
      </c>
      <c r="F23" s="19"/>
    </row>
    <row r="24" spans="2:8" x14ac:dyDescent="0.35">
      <c r="B24" s="15"/>
      <c r="C24" s="16"/>
      <c r="D24" s="20">
        <v>18</v>
      </c>
      <c r="E24" s="17" t="s">
        <v>16</v>
      </c>
      <c r="F24" s="19"/>
    </row>
    <row r="25" spans="2:8" ht="15" customHeight="1" x14ac:dyDescent="0.35">
      <c r="B25" s="15"/>
      <c r="C25" s="16"/>
      <c r="D25" s="20">
        <v>19</v>
      </c>
      <c r="E25" s="17" t="s">
        <v>17</v>
      </c>
      <c r="F25" s="19"/>
    </row>
    <row r="26" spans="2:8" x14ac:dyDescent="0.35">
      <c r="B26" s="15"/>
      <c r="C26" s="16"/>
      <c r="D26" s="16">
        <v>20</v>
      </c>
      <c r="E26" s="18" t="s">
        <v>18</v>
      </c>
      <c r="F26" s="19"/>
    </row>
    <row r="27" spans="2:8" x14ac:dyDescent="0.35">
      <c r="B27" s="15"/>
      <c r="C27" s="16"/>
      <c r="D27" s="20">
        <v>21</v>
      </c>
      <c r="E27" s="17" t="s">
        <v>19</v>
      </c>
      <c r="F27" s="19">
        <v>10000</v>
      </c>
    </row>
    <row r="28" spans="2:8" x14ac:dyDescent="0.35">
      <c r="B28" s="15"/>
      <c r="C28" s="16"/>
      <c r="D28" s="20">
        <v>22</v>
      </c>
      <c r="E28" s="17" t="s">
        <v>20</v>
      </c>
      <c r="F28" s="19"/>
    </row>
    <row r="29" spans="2:8" x14ac:dyDescent="0.35">
      <c r="B29" s="15"/>
      <c r="C29" s="16"/>
      <c r="D29" s="20">
        <v>25</v>
      </c>
      <c r="E29" s="17" t="s">
        <v>21</v>
      </c>
      <c r="F29" s="19"/>
    </row>
    <row r="30" spans="2:8" x14ac:dyDescent="0.35">
      <c r="B30" s="15"/>
      <c r="C30" s="16"/>
      <c r="D30" s="20">
        <v>26</v>
      </c>
      <c r="E30" s="17" t="s">
        <v>22</v>
      </c>
      <c r="F30" s="19">
        <v>5000</v>
      </c>
    </row>
    <row r="31" spans="2:8" x14ac:dyDescent="0.35">
      <c r="B31" s="15"/>
      <c r="C31" s="16"/>
      <c r="D31" s="20">
        <v>27</v>
      </c>
      <c r="E31" s="17" t="s">
        <v>23</v>
      </c>
      <c r="F31" s="19"/>
    </row>
    <row r="32" spans="2:8" x14ac:dyDescent="0.35">
      <c r="B32" s="15"/>
      <c r="C32" s="16"/>
      <c r="D32" s="20">
        <v>28</v>
      </c>
      <c r="E32" s="17" t="s">
        <v>24</v>
      </c>
      <c r="F32" s="19"/>
    </row>
    <row r="33" spans="2:6" x14ac:dyDescent="0.35">
      <c r="B33" s="15"/>
      <c r="C33" s="16"/>
      <c r="D33" s="16">
        <v>30</v>
      </c>
      <c r="E33" s="18" t="s">
        <v>25</v>
      </c>
      <c r="F33" s="19"/>
    </row>
    <row r="34" spans="2:6" x14ac:dyDescent="0.35">
      <c r="B34" s="15"/>
      <c r="C34" s="16"/>
      <c r="D34" s="20">
        <v>34</v>
      </c>
      <c r="E34" s="17" t="s">
        <v>26</v>
      </c>
      <c r="F34" s="19"/>
    </row>
    <row r="35" spans="2:6" x14ac:dyDescent="0.35">
      <c r="B35" s="15"/>
      <c r="C35" s="16"/>
      <c r="D35" s="20">
        <v>35</v>
      </c>
      <c r="E35" s="17" t="s">
        <v>27</v>
      </c>
      <c r="F35" s="19"/>
    </row>
    <row r="36" spans="2:6" x14ac:dyDescent="0.35">
      <c r="B36" s="15"/>
      <c r="C36" s="16"/>
      <c r="D36" s="20">
        <v>36</v>
      </c>
      <c r="E36" s="17" t="s">
        <v>28</v>
      </c>
      <c r="F36" s="19"/>
    </row>
    <row r="37" spans="2:6" x14ac:dyDescent="0.35">
      <c r="B37" s="15"/>
      <c r="C37" s="16"/>
      <c r="D37" s="20">
        <v>37</v>
      </c>
      <c r="E37" s="17" t="s">
        <v>29</v>
      </c>
      <c r="F37" s="19"/>
    </row>
    <row r="38" spans="2:6" x14ac:dyDescent="0.35">
      <c r="B38" s="15"/>
      <c r="C38" s="16"/>
      <c r="D38" s="16">
        <v>40</v>
      </c>
      <c r="E38" s="18" t="s">
        <v>30</v>
      </c>
      <c r="F38" s="19"/>
    </row>
    <row r="39" spans="2:6" x14ac:dyDescent="0.35">
      <c r="B39" s="15"/>
      <c r="C39" s="16"/>
      <c r="D39" s="20">
        <v>41</v>
      </c>
      <c r="E39" s="17" t="s">
        <v>31</v>
      </c>
      <c r="F39" s="19"/>
    </row>
    <row r="40" spans="2:6" x14ac:dyDescent="0.35">
      <c r="B40" s="15"/>
      <c r="C40" s="16"/>
      <c r="D40" s="20">
        <v>42</v>
      </c>
      <c r="E40" s="17" t="s">
        <v>32</v>
      </c>
      <c r="F40" s="19"/>
    </row>
    <row r="41" spans="2:6" x14ac:dyDescent="0.35">
      <c r="B41" s="15"/>
      <c r="C41" s="16"/>
      <c r="D41" s="20">
        <v>44</v>
      </c>
      <c r="E41" s="17" t="s">
        <v>33</v>
      </c>
      <c r="F41" s="19"/>
    </row>
    <row r="42" spans="2:6" ht="28" x14ac:dyDescent="0.35">
      <c r="B42" s="15"/>
      <c r="C42" s="16"/>
      <c r="D42" s="20">
        <v>45</v>
      </c>
      <c r="E42" s="17" t="s">
        <v>34</v>
      </c>
      <c r="F42" s="19"/>
    </row>
    <row r="43" spans="2:6" x14ac:dyDescent="0.35">
      <c r="B43" s="15"/>
      <c r="C43" s="16"/>
      <c r="D43" s="16">
        <v>50</v>
      </c>
      <c r="E43" s="18" t="s">
        <v>35</v>
      </c>
      <c r="F43" s="19"/>
    </row>
    <row r="44" spans="2:6" x14ac:dyDescent="0.35">
      <c r="B44" s="15"/>
      <c r="C44" s="16"/>
      <c r="D44" s="20">
        <v>51</v>
      </c>
      <c r="E44" s="17" t="s">
        <v>36</v>
      </c>
      <c r="F44" s="19"/>
    </row>
    <row r="45" spans="2:6" x14ac:dyDescent="0.35">
      <c r="B45" s="15"/>
      <c r="C45" s="16"/>
      <c r="D45" s="20">
        <v>52</v>
      </c>
      <c r="E45" s="17" t="s">
        <v>37</v>
      </c>
      <c r="F45" s="19"/>
    </row>
    <row r="46" spans="2:6" x14ac:dyDescent="0.35">
      <c r="B46" s="15"/>
      <c r="C46" s="16"/>
      <c r="D46" s="20">
        <v>54</v>
      </c>
      <c r="E46" s="17" t="s">
        <v>38</v>
      </c>
      <c r="F46" s="19"/>
    </row>
    <row r="47" spans="2:6" x14ac:dyDescent="0.35">
      <c r="B47" s="15"/>
      <c r="C47" s="16"/>
      <c r="D47" s="16">
        <v>60</v>
      </c>
      <c r="E47" s="18" t="s">
        <v>39</v>
      </c>
      <c r="F47" s="19"/>
    </row>
    <row r="48" spans="2:6" x14ac:dyDescent="0.35">
      <c r="B48" s="15"/>
      <c r="C48" s="16"/>
      <c r="D48" s="20">
        <v>61</v>
      </c>
      <c r="E48" s="17" t="s">
        <v>40</v>
      </c>
      <c r="F48" s="19"/>
    </row>
    <row r="49" spans="2:6" x14ac:dyDescent="0.35">
      <c r="B49" s="15"/>
      <c r="C49" s="16"/>
      <c r="D49" s="20">
        <v>62</v>
      </c>
      <c r="E49" s="17" t="s">
        <v>41</v>
      </c>
      <c r="F49" s="19"/>
    </row>
    <row r="50" spans="2:6" x14ac:dyDescent="0.35">
      <c r="B50" s="15"/>
      <c r="C50" s="16"/>
      <c r="D50" s="20">
        <v>63</v>
      </c>
      <c r="E50" s="17" t="s">
        <v>42</v>
      </c>
      <c r="F50" s="19"/>
    </row>
    <row r="51" spans="2:6" x14ac:dyDescent="0.35">
      <c r="B51" s="15"/>
      <c r="C51" s="16"/>
      <c r="D51" s="20">
        <v>64</v>
      </c>
      <c r="E51" s="17" t="s">
        <v>43</v>
      </c>
      <c r="F51" s="19"/>
    </row>
    <row r="52" spans="2:6" ht="28" x14ac:dyDescent="0.35">
      <c r="B52" s="15"/>
      <c r="C52" s="16"/>
      <c r="D52" s="20">
        <v>65</v>
      </c>
      <c r="E52" s="17" t="s">
        <v>44</v>
      </c>
      <c r="F52" s="19"/>
    </row>
    <row r="53" spans="2:6" x14ac:dyDescent="0.35">
      <c r="B53" s="15"/>
      <c r="C53" s="16"/>
      <c r="D53" s="20">
        <v>68</v>
      </c>
      <c r="E53" s="17" t="s">
        <v>45</v>
      </c>
      <c r="F53" s="19"/>
    </row>
    <row r="54" spans="2:6" x14ac:dyDescent="0.35">
      <c r="B54" s="15"/>
      <c r="C54" s="16"/>
      <c r="D54" s="16">
        <v>70</v>
      </c>
      <c r="E54" s="18" t="s">
        <v>46</v>
      </c>
      <c r="F54" s="19"/>
    </row>
    <row r="55" spans="2:6" x14ac:dyDescent="0.35">
      <c r="B55" s="15"/>
      <c r="C55" s="16"/>
      <c r="D55" s="20">
        <v>71</v>
      </c>
      <c r="E55" s="17" t="s">
        <v>47</v>
      </c>
      <c r="F55" s="19"/>
    </row>
    <row r="56" spans="2:6" x14ac:dyDescent="0.35">
      <c r="B56" s="15"/>
      <c r="C56" s="16"/>
      <c r="D56" s="20">
        <v>72</v>
      </c>
      <c r="E56" s="17" t="s">
        <v>48</v>
      </c>
      <c r="F56" s="19">
        <v>27000</v>
      </c>
    </row>
    <row r="57" spans="2:6" x14ac:dyDescent="0.35">
      <c r="B57" s="15"/>
      <c r="C57" s="16"/>
      <c r="D57" s="20">
        <v>73</v>
      </c>
      <c r="E57" s="17" t="s">
        <v>49</v>
      </c>
      <c r="F57" s="19"/>
    </row>
    <row r="58" spans="2:6" x14ac:dyDescent="0.35">
      <c r="B58" s="15"/>
      <c r="C58" s="16"/>
      <c r="D58" s="20">
        <v>74</v>
      </c>
      <c r="E58" s="17" t="s">
        <v>50</v>
      </c>
      <c r="F58" s="19"/>
    </row>
    <row r="59" spans="2:6" x14ac:dyDescent="0.35">
      <c r="B59" s="15"/>
      <c r="C59" s="16"/>
      <c r="D59" s="20">
        <v>75</v>
      </c>
      <c r="E59" s="17" t="s">
        <v>51</v>
      </c>
      <c r="F59" s="19"/>
    </row>
    <row r="60" spans="2:6" x14ac:dyDescent="0.35">
      <c r="B60" s="15"/>
      <c r="C60" s="16"/>
      <c r="D60" s="20">
        <v>76</v>
      </c>
      <c r="E60" s="17" t="s">
        <v>52</v>
      </c>
      <c r="F60" s="19"/>
    </row>
    <row r="61" spans="2:6" ht="28" x14ac:dyDescent="0.35">
      <c r="B61" s="15"/>
      <c r="C61" s="16"/>
      <c r="D61" s="20">
        <v>77</v>
      </c>
      <c r="E61" s="17" t="s">
        <v>53</v>
      </c>
      <c r="F61" s="19"/>
    </row>
    <row r="62" spans="2:6" x14ac:dyDescent="0.35">
      <c r="B62" s="15"/>
      <c r="C62" s="16"/>
      <c r="D62" s="20">
        <v>78</v>
      </c>
      <c r="E62" s="17" t="s">
        <v>54</v>
      </c>
      <c r="F62" s="19"/>
    </row>
    <row r="63" spans="2:6" ht="28" x14ac:dyDescent="0.35">
      <c r="B63" s="15"/>
      <c r="C63" s="16"/>
      <c r="D63" s="20">
        <v>79</v>
      </c>
      <c r="E63" s="17" t="s">
        <v>55</v>
      </c>
      <c r="F63" s="19"/>
    </row>
    <row r="64" spans="2:6" x14ac:dyDescent="0.35">
      <c r="B64" s="15"/>
      <c r="C64" s="16"/>
      <c r="D64" s="16">
        <v>80</v>
      </c>
      <c r="E64" s="18" t="s">
        <v>56</v>
      </c>
      <c r="F64" s="19"/>
    </row>
    <row r="65" spans="2:8" x14ac:dyDescent="0.35">
      <c r="B65" s="15"/>
      <c r="C65" s="16"/>
      <c r="D65" s="20">
        <v>82</v>
      </c>
      <c r="E65" s="17" t="s">
        <v>57</v>
      </c>
      <c r="F65" s="19"/>
    </row>
    <row r="66" spans="2:8" x14ac:dyDescent="0.35">
      <c r="B66" s="15"/>
      <c r="C66" s="16"/>
      <c r="D66" s="20">
        <v>83</v>
      </c>
      <c r="E66" s="17" t="s">
        <v>58</v>
      </c>
      <c r="F66" s="19"/>
    </row>
    <row r="67" spans="2:8" x14ac:dyDescent="0.35">
      <c r="B67" s="15"/>
      <c r="C67" s="16"/>
      <c r="D67" s="20">
        <v>86</v>
      </c>
      <c r="E67" s="17" t="s">
        <v>59</v>
      </c>
      <c r="F67" s="19"/>
    </row>
    <row r="68" spans="2:8" x14ac:dyDescent="0.35">
      <c r="B68" s="15"/>
      <c r="C68" s="16"/>
      <c r="D68" s="16">
        <v>90</v>
      </c>
      <c r="E68" s="18" t="s">
        <v>60</v>
      </c>
      <c r="F68" s="19">
        <v>42000</v>
      </c>
      <c r="G68" s="24"/>
      <c r="H68">
        <f>F11*30%</f>
        <v>42000</v>
      </c>
    </row>
    <row r="69" spans="2:8" ht="16" thickBot="1" x14ac:dyDescent="0.4">
      <c r="B69" s="4"/>
      <c r="C69" s="5"/>
      <c r="D69" s="6"/>
      <c r="E69" s="7" t="s">
        <v>61</v>
      </c>
      <c r="F69" s="8">
        <f>SUM(F21:F68)+SUM(F14:F19)</f>
        <v>140000</v>
      </c>
    </row>
    <row r="70" spans="2:8" ht="15.5" x14ac:dyDescent="0.35">
      <c r="B70" s="9"/>
      <c r="C70" s="10"/>
      <c r="D70" s="11"/>
      <c r="E70" s="12"/>
      <c r="F70" s="13"/>
    </row>
    <row r="71" spans="2:8" ht="15.5" x14ac:dyDescent="0.35">
      <c r="B71" s="9"/>
      <c r="C71" s="10"/>
      <c r="D71" s="11"/>
      <c r="E71" s="12"/>
      <c r="F71" s="13">
        <f>F69-F11</f>
        <v>0</v>
      </c>
    </row>
    <row r="72" spans="2:8" ht="15.5" x14ac:dyDescent="0.35">
      <c r="B72" s="9"/>
      <c r="C72" s="10"/>
      <c r="D72" s="11"/>
      <c r="E72" s="12"/>
      <c r="F72" s="13"/>
    </row>
    <row r="73" spans="2:8" ht="15.5" x14ac:dyDescent="0.35">
      <c r="B73" s="9"/>
      <c r="C73" s="10"/>
      <c r="D73" s="11"/>
      <c r="E73" s="12"/>
      <c r="F73" s="13"/>
    </row>
    <row r="74" spans="2:8" ht="15.5" x14ac:dyDescent="0.35">
      <c r="B74" s="1" t="s">
        <v>62</v>
      </c>
    </row>
    <row r="83" spans="5:5" ht="15.5" x14ac:dyDescent="0.35">
      <c r="E83" s="14"/>
    </row>
  </sheetData>
  <mergeCells count="6">
    <mergeCell ref="B20:F20"/>
    <mergeCell ref="B6:F6"/>
    <mergeCell ref="B7:F7"/>
    <mergeCell ref="B8:F8"/>
    <mergeCell ref="B9:F9"/>
    <mergeCell ref="B13:F13"/>
  </mergeCells>
  <pageMargins left="0.7" right="0.7" top="0.75" bottom="0.75" header="0.3" footer="0.3"/>
  <pageSetup paperSize="9" orientation="portrait" horizontalDpi="4294967295" verticalDpi="4294967295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23-24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Asaad Chahboun</cp:lastModifiedBy>
  <cp:revision/>
  <cp:lastPrinted>2022-12-16T10:32:07Z</cp:lastPrinted>
  <dcterms:created xsi:type="dcterms:W3CDTF">2013-04-17T13:26:36Z</dcterms:created>
  <dcterms:modified xsi:type="dcterms:W3CDTF">2024-04-15T19:15:54Z</dcterms:modified>
  <cp:category/>
  <cp:contentStatus/>
</cp:coreProperties>
</file>