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M_Table_2" sheetId="1" state="visible" r:id="rId2"/>
    <sheet name="Literature_DBs references" sheetId="2" state="visible" r:id="rId3"/>
  </sheets>
  <definedNames>
    <definedName function="false" hidden="false" localSheetId="0" name="Z_BA59BE2C_C2C1_4342_BFD8_5008C26BF68D_.wvu.FilterData" vbProcedure="false">SM_Table_2!$A$3:$J$3</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1" authorId="0">
      <text>
        <r>
          <rPr>
            <sz val="10"/>
            <color rgb="FF000000"/>
            <rFont val="Arial"/>
            <family val="0"/>
            <charset val="1"/>
          </rPr>
          <t xml:space="preserve">#maxmaronna:
Original as Aurelia flavidula (WoRMS:  unaccepted (synonym)).</t>
        </r>
      </text>
    </comment>
    <comment ref="A24" authorId="0">
      <text>
        <r>
          <rPr>
            <sz val="10"/>
            <color rgb="FF000000"/>
            <rFont val="Arial"/>
            <family val="0"/>
            <charset val="1"/>
          </rPr>
          <t xml:space="preserve">#maxmaronna:
Original (SM1): Kiel harbour, Baltic sea, Germany.</t>
        </r>
      </text>
    </comment>
    <comment ref="A26" authorId="0">
      <text>
        <r>
          <rPr>
            <sz val="10"/>
            <color rgb="FF000000"/>
            <rFont val="Arial"/>
            <family val="0"/>
            <charset val="1"/>
          </rPr>
          <t xml:space="preserve">#maxmaronna:
in the original article it was identified (COI) as Aurelia sp.1.</t>
        </r>
      </text>
    </comment>
    <comment ref="A27" authorId="0">
      <text>
        <r>
          <rPr>
            <sz val="10"/>
            <color rgb="FF000000"/>
            <rFont val="Arial"/>
            <family val="0"/>
            <charset val="1"/>
          </rPr>
          <t xml:space="preserve">#maxmaronna:
In original as Roscoff strain: Laboratory culture Roscoff from OIST, Marine Genomics Unit (Japan).
From Kalthurin et al: The "Roscoff" strain was kindly provided by Dr. Gerhard Jarms (University of Hamburg). According to 16S and ITS1/5.8S sequence analysis, the "Roscoff" strain is most related to "ubiquitous" Aurelia (see details in Fuchs et al.5) and is genetically identical to the animals that inhabit Tokyo Bay and the Sea of Japan near Sasebo and Nagasaki. 
</t>
        </r>
      </text>
    </comment>
    <comment ref="A28" authorId="0">
      <text>
        <r>
          <rPr>
            <sz val="10"/>
            <color rgb="FF000000"/>
            <rFont val="Arial"/>
            <family val="0"/>
            <charset val="1"/>
          </rPr>
          <t xml:space="preserve">#maxmaronna: 
In the original "Aurelia aurita s.1 Ofunato Bay".</t>
        </r>
      </text>
    </comment>
    <comment ref="A88" authorId="0">
      <text>
        <r>
          <rPr>
            <sz val="10"/>
            <color rgb="FF000000"/>
            <rFont val="Arial"/>
            <family val="0"/>
            <charset val="1"/>
          </rPr>
          <t xml:space="preserve">#maxmaronna: several other values, not useful here, are reviewed on Zacharias et al 2004 and Anokhin &amp; Kuznetsova 2018.
</t>
        </r>
      </text>
    </comment>
    <comment ref="A89" authorId="0">
      <text>
        <r>
          <rPr>
            <sz val="10"/>
            <color rgb="FF000000"/>
            <rFont val="Arial"/>
            <family val="0"/>
            <charset val="1"/>
          </rPr>
          <t xml:space="preserve">#max: unaccepted (synonym). Accepted Name: Hydra vulgaris Pallas, 1766.</t>
        </r>
      </text>
    </comment>
    <comment ref="A91" authorId="0">
      <text>
        <r>
          <rPr>
            <sz val="10"/>
            <color rgb="FF000000"/>
            <rFont val="Arial"/>
            <family val="0"/>
            <charset val="1"/>
          </rPr>
          <t xml:space="preserve">#maxmaronna [03-22-2021]: 
WoRMS: unaccepted (indeterminate species). Accepted Name Hydra oligactis Pallas, 1766.</t>
        </r>
      </text>
    </comment>
    <comment ref="A92" authorId="0">
      <text>
        <r>
          <rPr>
            <sz val="10"/>
            <color rgb="FF000000"/>
            <rFont val="Arial"/>
            <family val="0"/>
            <charset val="1"/>
          </rPr>
          <t xml:space="preserve">#max: unaccepted (synonym). Accepted Name: Hydra vulgaris Pallas, 1766.</t>
        </r>
      </text>
    </comment>
    <comment ref="A93" authorId="0">
      <text>
        <r>
          <rPr>
            <sz val="10"/>
            <color rgb="FF000000"/>
            <rFont val="Arial"/>
            <family val="0"/>
            <charset val="1"/>
          </rPr>
          <t xml:space="preserve">#maxmaronna: 
WoRMS: Pelmatohydra oligactis Status  unaccepted (synonym). Accepted Name: Hydra oligactis Pallas, 1766.</t>
        </r>
      </text>
    </comment>
    <comment ref="B2" authorId="0">
      <text>
        <r>
          <rPr>
            <sz val="10"/>
            <color rgb="FF000000"/>
            <rFont val="Arial"/>
            <family val="0"/>
            <charset val="1"/>
          </rPr>
          <t xml:space="preserve">#maronna: 
NGS_genome size =  Values FROM Assemblies reports, NOT k-mer values (from main published articles).</t>
        </r>
      </text>
    </comment>
    <comment ref="B13" authorId="0">
      <text>
        <r>
          <rPr>
            <sz val="10"/>
            <color rgb="FF000000"/>
            <rFont val="Arial"/>
            <family val="0"/>
            <charset val="1"/>
          </rPr>
          <t xml:space="preserve">Adachi et al 2017</t>
        </r>
      </text>
    </comment>
    <comment ref="B15" authorId="0">
      <text>
        <r>
          <rPr>
            <sz val="10"/>
            <color rgb="FF000000"/>
            <rFont val="Arial"/>
            <family val="0"/>
            <charset val="1"/>
          </rPr>
          <t xml:space="preserve">NCBI: IRIDIAN GENOMES</t>
        </r>
      </text>
    </comment>
    <comment ref="B16" authorId="0">
      <text>
        <r>
          <rPr>
            <sz val="10"/>
            <color rgb="FF000000"/>
            <rFont val="Arial"/>
            <family val="0"/>
            <charset val="1"/>
          </rPr>
          <t xml:space="preserve">NCBI: IRIDIAN GENOMES</t>
        </r>
      </text>
    </comment>
    <comment ref="B17" authorId="0">
      <text>
        <r>
          <rPr>
            <sz val="10"/>
            <color rgb="FF000000"/>
            <rFont val="Arial"/>
            <family val="0"/>
            <charset val="1"/>
          </rPr>
          <t xml:space="preserve">NCBI: IRIDIAN GENOMES</t>
        </r>
      </text>
    </comment>
    <comment ref="B18" authorId="0">
      <text>
        <r>
          <rPr>
            <sz val="10"/>
            <color rgb="FF000000"/>
            <rFont val="Arial"/>
            <family val="0"/>
            <charset val="1"/>
          </rPr>
          <t xml:space="preserve">Xia et al. 2020</t>
        </r>
      </text>
    </comment>
    <comment ref="B19" authorId="0">
      <text>
        <r>
          <rPr>
            <sz val="10"/>
            <color rgb="FF000000"/>
            <rFont val="Arial"/>
            <family val="0"/>
            <charset val="1"/>
          </rPr>
          <t xml:space="preserve">Adachi et al 2017 | Nong et al 2020</t>
        </r>
      </text>
    </comment>
    <comment ref="B23" authorId="0">
      <text>
        <r>
          <rPr>
            <sz val="10"/>
            <color rgb="FF000000"/>
            <rFont val="Arial"/>
            <family val="0"/>
            <charset val="1"/>
          </rPr>
          <t xml:space="preserve">Goldberg et al 1975: Reassociation kinetics of short and long DNA fragments was studied by the hychoxyapatite method.
#maxmaronna: From Kalthurin et al 2020: 
"According to our k-mer based estimation, the genomes sizes of Baltic and Roscoff strains of Aurelia are 417Mbp and 491Mbp, respectively (Fig.S4a,b). Genome size measurements for other strains of Aurelia based on cytofluorometry and re-association kinetics gave higher values ranging from 0.71pg (~695±9.8 Mbp) to 0.73pg. Interestingly, the number of chromosomes in Aurelia from the Japanese sea (2n=34) and White sea (2n=38) is also different."
</t>
        </r>
      </text>
    </comment>
    <comment ref="B24" authorId="0">
      <text>
        <r>
          <rPr>
            <sz val="10"/>
            <color rgb="FF000000"/>
            <rFont val="Arial"/>
            <family val="0"/>
            <charset val="1"/>
          </rPr>
          <t xml:space="preserve">Kalthurin et al 2019</t>
        </r>
      </text>
    </comment>
    <comment ref="B26" authorId="0">
      <text>
        <r>
          <rPr>
            <sz val="10"/>
            <color rgb="FF000000"/>
            <rFont val="Arial"/>
            <family val="0"/>
            <charset val="1"/>
          </rPr>
          <t xml:space="preserve">Gold et al 2020</t>
        </r>
      </text>
    </comment>
    <comment ref="B27" authorId="0">
      <text>
        <r>
          <rPr>
            <sz val="10"/>
            <color rgb="FF000000"/>
            <rFont val="Arial"/>
            <family val="0"/>
            <charset val="1"/>
          </rPr>
          <t xml:space="preserve">Kalthurin et al 2019 (NCBI Genome). Kalthurin et al 2019 (k-mer) </t>
        </r>
      </text>
    </comment>
    <comment ref="B28" authorId="0">
      <text>
        <r>
          <rPr>
            <sz val="10"/>
            <color rgb="FF000000"/>
            <rFont val="Arial"/>
            <family val="0"/>
            <charset val="1"/>
          </rPr>
          <t xml:space="preserve">Adachi et al 2017</t>
        </r>
      </text>
    </comment>
    <comment ref="B29" authorId="0">
      <text>
        <r>
          <rPr>
            <sz val="10"/>
            <color rgb="FF000000"/>
            <rFont val="Arial"/>
            <family val="0"/>
            <charset val="1"/>
          </rPr>
          <t xml:space="preserve">NCBI: IRIDIAN GENOMES</t>
        </r>
      </text>
    </comment>
    <comment ref="B30" authorId="0">
      <text>
        <r>
          <rPr>
            <sz val="10"/>
            <color rgb="FF000000"/>
            <rFont val="Arial"/>
            <family val="0"/>
            <charset val="1"/>
          </rPr>
          <t xml:space="preserve">Adachi et al 2017</t>
        </r>
      </text>
    </comment>
    <comment ref="B34" authorId="0">
      <text>
        <r>
          <rPr>
            <sz val="10"/>
            <color rgb="FF000000"/>
            <rFont val="Arial"/>
            <family val="0"/>
            <charset val="1"/>
          </rPr>
          <t xml:space="preserve">Li et al 2020</t>
        </r>
      </text>
    </comment>
    <comment ref="B35" authorId="0">
      <text>
        <r>
          <rPr>
            <sz val="10"/>
            <color rgb="FF000000"/>
            <rFont val="Arial"/>
            <family val="0"/>
            <charset val="1"/>
          </rPr>
          <t xml:space="preserve">Adachi et al 2017 | Kim et al 2019</t>
        </r>
      </text>
    </comment>
    <comment ref="B38" authorId="0">
      <text>
        <r>
          <rPr>
            <sz val="10"/>
            <color rgb="FF000000"/>
            <rFont val="Arial"/>
            <family val="0"/>
            <charset val="1"/>
          </rPr>
          <t xml:space="preserve">NCBI: University Medical Center Groningen (UMCG).</t>
        </r>
      </text>
    </comment>
    <comment ref="B39" authorId="0">
      <text>
        <r>
          <rPr>
            <sz val="10"/>
            <color rgb="FF000000"/>
            <rFont val="Arial"/>
            <family val="0"/>
            <charset val="1"/>
          </rPr>
          <t xml:space="preserve">Adachi et al 2017</t>
        </r>
      </text>
    </comment>
    <comment ref="B40" authorId="0">
      <text>
        <r>
          <rPr>
            <sz val="10"/>
            <color rgb="FF000000"/>
            <rFont val="Arial"/>
            <family val="0"/>
            <charset val="1"/>
          </rPr>
          <t xml:space="preserve">Ohdera et al 2019</t>
        </r>
      </text>
    </comment>
    <comment ref="B44" authorId="0">
      <text>
        <r>
          <rPr>
            <sz val="10"/>
            <color rgb="FF000000"/>
            <rFont val="Arial"/>
            <family val="0"/>
            <charset val="1"/>
          </rPr>
          <t xml:space="preserve">Ohdera et al 2019</t>
        </r>
      </text>
    </comment>
    <comment ref="B45" authorId="0">
      <text>
        <r>
          <rPr>
            <sz val="10"/>
            <color rgb="FF000000"/>
            <rFont val="Arial"/>
            <family val="0"/>
            <charset val="1"/>
          </rPr>
          <t xml:space="preserve">NCBI: IRIDIAN GENOMES.</t>
        </r>
      </text>
    </comment>
    <comment ref="B47" authorId="0">
      <text>
        <r>
          <rPr>
            <sz val="10"/>
            <color rgb="FF000000"/>
            <rFont val="Arial"/>
            <family val="0"/>
            <charset val="1"/>
          </rPr>
          <t xml:space="preserve">Kalthurin et al 2019</t>
        </r>
      </text>
    </comment>
    <comment ref="B49" authorId="0">
      <text>
        <r>
          <rPr>
            <sz val="10"/>
            <color rgb="FF000000"/>
            <rFont val="Arial"/>
            <family val="0"/>
            <charset val="1"/>
          </rPr>
          <t xml:space="preserve">Adachi et al 2017</t>
        </r>
      </text>
    </comment>
    <comment ref="B50" authorId="0">
      <text>
        <r>
          <rPr>
            <sz val="10"/>
            <color rgb="FF000000"/>
            <rFont val="Arial"/>
            <family val="0"/>
            <charset val="1"/>
          </rPr>
          <t xml:space="preserve">NCBI: IRIDIAN  GENOMES</t>
        </r>
      </text>
    </comment>
    <comment ref="B58" authorId="0">
      <text>
        <r>
          <rPr>
            <sz val="10"/>
            <color rgb="FF000000"/>
            <rFont val="Arial"/>
            <family val="0"/>
            <charset val="1"/>
          </rPr>
          <t xml:space="preserve">Ohdera et al 2019</t>
        </r>
      </text>
    </comment>
    <comment ref="B64" authorId="0">
      <text>
        <r>
          <rPr>
            <sz val="10"/>
            <color rgb="FF000000"/>
            <rFont val="Arial"/>
            <family val="0"/>
            <charset val="1"/>
          </rPr>
          <t xml:space="preserve">NCBI: IRIDIAN GENOMES</t>
        </r>
      </text>
    </comment>
    <comment ref="B65" authorId="0">
      <text>
        <r>
          <rPr>
            <sz val="10"/>
            <color rgb="FF000000"/>
            <rFont val="Arial"/>
            <family val="0"/>
            <charset val="1"/>
          </rPr>
          <t xml:space="preserve">Adachi et al 2017</t>
        </r>
      </text>
    </comment>
    <comment ref="B69" authorId="0">
      <text>
        <r>
          <rPr>
            <sz val="10"/>
            <color rgb="FF000000"/>
            <rFont val="Arial"/>
            <family val="0"/>
            <charset val="1"/>
          </rPr>
          <t xml:space="preserve">Adachi et al 2017</t>
        </r>
      </text>
    </comment>
    <comment ref="B76" authorId="0">
      <text>
        <r>
          <rPr>
            <sz val="10"/>
            <color rgb="FF000000"/>
            <rFont val="Arial"/>
            <family val="0"/>
            <charset val="1"/>
          </rPr>
          <t xml:space="preserve">Adachi et al 2017</t>
        </r>
      </text>
    </comment>
    <comment ref="B78" authorId="0">
      <text>
        <r>
          <rPr>
            <sz val="10"/>
            <color rgb="FF000000"/>
            <rFont val="Arial"/>
            <family val="0"/>
            <charset val="1"/>
          </rPr>
          <t xml:space="preserve">Adachi et al 2017</t>
        </r>
      </text>
    </comment>
    <comment ref="B82" authorId="0">
      <text>
        <r>
          <rPr>
            <sz val="10"/>
            <color rgb="FF000000"/>
            <rFont val="Arial"/>
            <family val="0"/>
            <charset val="1"/>
          </rPr>
          <t xml:space="preserve">Adachi et al 2017</t>
        </r>
      </text>
    </comment>
    <comment ref="B89" authorId="0">
      <text>
        <r>
          <rPr>
            <sz val="10"/>
            <color rgb="FF000000"/>
            <rFont val="Arial"/>
            <family val="0"/>
            <charset val="1"/>
          </rPr>
          <t xml:space="preserve">Zacharias et al 2004</t>
        </r>
      </text>
    </comment>
    <comment ref="B90" authorId="0">
      <text>
        <r>
          <rPr>
            <sz val="10"/>
            <color rgb="FF000000"/>
            <rFont val="Arial"/>
            <family val="0"/>
            <charset val="1"/>
          </rPr>
          <t xml:space="preserve">Zacharias et al 2004 | David &amp; Campbell 1972 (Fuelgen Densitometry; as Hydra attenuata - status unaccepted (synonym)). </t>
        </r>
      </text>
    </comment>
    <comment ref="B93" authorId="0">
      <text>
        <r>
          <rPr>
            <sz val="10"/>
            <color rgb="FF000000"/>
            <rFont val="Arial"/>
            <family val="0"/>
            <charset val="1"/>
          </rPr>
          <t xml:space="preserve">Zacharias et al 2004 | Vogg et al 2019</t>
        </r>
      </text>
    </comment>
    <comment ref="B95" authorId="0">
      <text>
        <r>
          <rPr>
            <sz val="10"/>
            <color rgb="FF000000"/>
            <rFont val="Arial"/>
            <family val="0"/>
            <charset val="1"/>
          </rPr>
          <t xml:space="preserve">Zacharias et al 2004 (Fuelgen analysis) | Vogg et al 2019 | Hamada et al 2020</t>
        </r>
      </text>
    </comment>
    <comment ref="B96" authorId="0">
      <text>
        <r>
          <rPr>
            <sz val="10"/>
            <color rgb="FF000000"/>
            <rFont val="Arial"/>
            <family val="0"/>
            <charset val="1"/>
          </rPr>
          <t xml:space="preserve">Zacharias et al 2004 | Chapman et al 2010 | Chapman et al 2010 (as H. magnipapillata; status unaccepted (synonym))
</t>
        </r>
      </text>
    </comment>
    <comment ref="B105" authorId="0">
      <text>
        <r>
          <rPr>
            <sz val="10"/>
            <color rgb="FF000000"/>
            <rFont val="Arial"/>
            <family val="0"/>
            <charset val="1"/>
          </rPr>
          <t xml:space="preserve">Adachi et al 2017</t>
        </r>
      </text>
    </comment>
    <comment ref="B108" authorId="0">
      <text>
        <r>
          <rPr>
            <sz val="10"/>
            <color rgb="FF000000"/>
            <rFont val="Arial"/>
            <family val="0"/>
            <charset val="1"/>
          </rPr>
          <t xml:space="preserve">Adachi et al 2017</t>
        </r>
      </text>
    </comment>
    <comment ref="B120" authorId="0">
      <text>
        <r>
          <rPr>
            <sz val="10"/>
            <color rgb="FF000000"/>
            <rFont val="Arial"/>
            <family val="0"/>
            <charset val="1"/>
          </rPr>
          <t xml:space="preserve">Adachi et al 2017</t>
        </r>
      </text>
    </comment>
    <comment ref="B122" authorId="0">
      <text>
        <r>
          <rPr>
            <sz val="10"/>
            <color rgb="FF000000"/>
            <rFont val="Arial"/>
            <family val="0"/>
            <charset val="1"/>
          </rPr>
          <t xml:space="preserve">Adachi et al 2017</t>
        </r>
      </text>
    </comment>
    <comment ref="B128" authorId="0">
      <text>
        <r>
          <rPr>
            <sz val="10"/>
            <color rgb="FF000000"/>
            <rFont val="Arial"/>
            <family val="0"/>
            <charset val="1"/>
          </rPr>
          <t xml:space="preserve">Adachi et al 2017</t>
        </r>
      </text>
    </comment>
    <comment ref="B130" authorId="0">
      <text>
        <r>
          <rPr>
            <sz val="10"/>
            <color rgb="FF000000"/>
            <rFont val="Arial"/>
            <family val="0"/>
            <charset val="1"/>
          </rPr>
          <t xml:space="preserve">Adachi et al 2017</t>
        </r>
      </text>
    </comment>
    <comment ref="B140" authorId="0">
      <text>
        <r>
          <rPr>
            <sz val="10"/>
            <color rgb="FF000000"/>
            <rFont val="Arial"/>
            <family val="0"/>
            <charset val="1"/>
          </rPr>
          <t xml:space="preserve">Lèclere et al 2019 </t>
        </r>
      </text>
    </comment>
    <comment ref="C21" authorId="0">
      <text>
        <r>
          <rPr>
            <sz val="10"/>
            <color rgb="FF000000"/>
            <rFont val="Arial"/>
            <family val="0"/>
            <charset val="1"/>
          </rPr>
          <t xml:space="preserve">Makino 1951
#maxmaronna
In the original article, identified as Aurelia flavidula (WoRMS:  unaccepted (synonym)).</t>
        </r>
      </text>
    </comment>
    <comment ref="C22" authorId="0">
      <text>
        <r>
          <rPr>
            <sz val="10"/>
            <color rgb="FF000000"/>
            <rFont val="Arial"/>
            <family val="0"/>
            <charset val="1"/>
          </rPr>
          <t xml:space="preserve">Diupotex-Chonget et al 2009
</t>
        </r>
      </text>
    </comment>
    <comment ref="C25" authorId="0">
      <text>
        <r>
          <rPr>
            <sz val="10"/>
            <color rgb="FF000000"/>
            <rFont val="Arial"/>
            <family val="0"/>
            <charset val="1"/>
          </rPr>
          <t xml:space="preserve">#maxmaronna:
From Kalthurin et al 2019: According to our k-mer based estimation, the genomes sizes of Baltic and Roscoff strains of Aurelia are 417Mbp and 491Mbp, respectively (Fig.S4a,b). Genome size measurements for other strains of Aurelia based on cytofluorometry and re-association kinetics gave higher values ranging from 0.71pg (~695±9.8 Mbp) to 0.73pg. Interestingly, the number of chromosomes in Aurelia from the Japanese sea (2n=34) and White sea (2n=38) is also different.</t>
        </r>
      </text>
    </comment>
    <comment ref="C27" authorId="0">
      <text>
        <r>
          <rPr>
            <sz val="10"/>
            <color rgb="FF000000"/>
            <rFont val="Arial"/>
            <family val="0"/>
            <charset val="1"/>
          </rPr>
          <t xml:space="preserve">Kotova et al 2014.
#maxmaronna:
From Kalthurin et al 2019: According to our k-mer based estimation, the genomes sizes of Baltic and Roscoff strains of Aurelia are 417Mbp and 491Mbp, respectively (Fig.S4a,b). Genome size measurements for other strains of Aurelia based on cytofluorometry and re-association kinetics gave higher values ranging from 0.71pg (~695±9.8 Mbp) to 0.73pg. Interestingly, the number of chromosomes in Aurelia from the Japanese sea (2n=34) and White sea (2n=38) is also different.</t>
        </r>
      </text>
    </comment>
    <comment ref="C34" authorId="0">
      <text>
        <r>
          <rPr>
            <sz val="10"/>
            <color rgb="FF000000"/>
            <rFont val="Arial"/>
            <family val="0"/>
            <charset val="1"/>
          </rPr>
          <t xml:space="preserve">Guo 1994</t>
        </r>
      </text>
    </comment>
    <comment ref="C64" authorId="0">
      <text>
        <r>
          <rPr>
            <sz val="10"/>
            <color rgb="FF000000"/>
            <rFont val="Arial"/>
            <family val="0"/>
            <charset val="1"/>
          </rPr>
          <t xml:space="preserve">Makino 1951</t>
        </r>
      </text>
    </comment>
    <comment ref="C65" authorId="0">
      <text>
        <r>
          <rPr>
            <sz val="10"/>
            <color rgb="FF000000"/>
            <rFont val="Arial"/>
            <family val="0"/>
            <charset val="1"/>
          </rPr>
          <t xml:space="preserve">P. Tardent (1978) Coelenterata, Cnidaria F. Seidel (Eds) Morphogenese der Tiere. Lieferung 1: A-I Fischer Verlag Jena/Stuttgart 71–403.
#maxmaronna:
In the original reference as  Gonionemus murbachii Mayer, 1901  unaccepted (incorrect spelling variant). Accepted as Gonionemus vertens A. Agassiz, 1862.
</t>
        </r>
      </text>
    </comment>
    <comment ref="C69" authorId="0">
      <text>
        <r>
          <rPr>
            <sz val="10"/>
            <color rgb="FF000000"/>
            <rFont val="Arial"/>
            <family val="0"/>
            <charset val="1"/>
          </rPr>
          <t xml:space="preserve">Makino 1951</t>
        </r>
      </text>
    </comment>
    <comment ref="C72" authorId="0">
      <text>
        <r>
          <rPr>
            <sz val="10"/>
            <color rgb="FF000000"/>
            <rFont val="Arial"/>
            <family val="0"/>
            <charset val="1"/>
          </rPr>
          <t xml:space="preserve">Makino 1951</t>
        </r>
      </text>
    </comment>
    <comment ref="C80" authorId="0">
      <text>
        <r>
          <rPr>
            <sz val="10"/>
            <color rgb="FF000000"/>
            <rFont val="Arial"/>
            <family val="0"/>
            <charset val="1"/>
          </rPr>
          <t xml:space="preserve">P. Tardent (1978) Coelenterata, Cnidaria F. Seidel (Eds) Morphogenese der Tiere. Lieferung 1: A-I Fischer Verlag Jena/Stuttgart 71–403.</t>
        </r>
      </text>
    </comment>
    <comment ref="C82" authorId="0">
      <text>
        <r>
          <rPr>
            <sz val="10"/>
            <color rgb="FF000000"/>
            <rFont val="Arial"/>
            <family val="0"/>
            <charset val="1"/>
          </rPr>
          <t xml:space="preserve">Kubota, 1988</t>
        </r>
      </text>
    </comment>
    <comment ref="C84" authorId="0">
      <text>
        <r>
          <rPr>
            <sz val="10"/>
            <color rgb="FF000000"/>
            <rFont val="Arial"/>
            <family val="0"/>
            <charset val="1"/>
          </rPr>
          <t xml:space="preserve">P. Tardent (1978) Coelenterata, Cnidaria F. Seidel (Eds) Morphogenese der Tiere. Lieferung 1: A-I Fischer Verlag Jena/Stuttgart 71–403.</t>
        </r>
      </text>
    </comment>
    <comment ref="C86" authorId="0">
      <text>
        <r>
          <rPr>
            <sz val="10"/>
            <color rgb="FF000000"/>
            <rFont val="Arial"/>
            <family val="0"/>
            <charset val="1"/>
          </rPr>
          <t xml:space="preserve">P. Tardent (1978) Coelenterata, Cnidaria F. Seidel (Eds) Morphogenese der Tiere. Lieferung 1: A-I Fischer Verlag Jena/Stuttgart 71–403.</t>
        </r>
      </text>
    </comment>
    <comment ref="C88" authorId="0">
      <text>
        <r>
          <rPr>
            <sz val="10"/>
            <color rgb="FF000000"/>
            <rFont val="Arial"/>
            <family val="0"/>
            <charset val="1"/>
          </rPr>
          <t xml:space="preserve">#maxmaronna:
Several other values, not useful here, are reviewed on Zacharias et al 2004 and Anokhin &amp; Kuznetsova 2018.</t>
        </r>
      </text>
    </comment>
    <comment ref="C89" authorId="0">
      <text>
        <r>
          <rPr>
            <sz val="10"/>
            <color rgb="FF000000"/>
            <rFont val="Arial"/>
            <family val="0"/>
            <charset val="1"/>
          </rPr>
          <t xml:space="preserve">Zacharias et al 2004</t>
        </r>
      </text>
    </comment>
    <comment ref="C90" authorId="0">
      <text>
        <r>
          <rPr>
            <sz val="10"/>
            <color rgb="FF000000"/>
            <rFont val="Arial"/>
            <family val="0"/>
            <charset val="1"/>
          </rPr>
          <t xml:space="preserve">P. Tardent (1978) Coelenterata, Cnidaria F. Seidel (Eds) Morphogenese der Tiere. Lieferung 1: A-I Fischer Verlag Jena/Stuttgart 71–403. | Boris Anokhin &amp; Seppo Nokkala 2004 | Anokhin and Kuznetsova 1999
</t>
        </r>
      </text>
    </comment>
    <comment ref="C91" authorId="0">
      <text>
        <r>
          <rPr>
            <sz val="10"/>
            <color rgb="FF000000"/>
            <rFont val="Arial"/>
            <family val="0"/>
            <charset val="1"/>
          </rPr>
          <t xml:space="preserve">Tardent 1978</t>
        </r>
      </text>
    </comment>
    <comment ref="C92" authorId="0">
      <text>
        <r>
          <rPr>
            <sz val="10"/>
            <color rgb="FF000000"/>
            <rFont val="Arial"/>
            <family val="0"/>
            <charset val="1"/>
          </rPr>
          <t xml:space="preserve">Tardent 1978 | Harvey E. 1916</t>
        </r>
      </text>
    </comment>
    <comment ref="C93" authorId="0">
      <text>
        <r>
          <rPr>
            <sz val="10"/>
            <color rgb="FF000000"/>
            <rFont val="Arial"/>
            <family val="0"/>
            <charset val="1"/>
          </rPr>
          <t xml:space="preserve">Zacharias et al 2004 | Anokhin &amp; Kuznetsova 2018 (as Pelmatohydra oligactis). | Anokhin &amp; Kuznetsova 1999</t>
        </r>
      </text>
    </comment>
    <comment ref="C94" authorId="0">
      <text>
        <r>
          <rPr>
            <sz val="10"/>
            <color rgb="FF000000"/>
            <rFont val="Arial"/>
            <family val="0"/>
            <charset val="1"/>
          </rPr>
          <t xml:space="preserve">Anokhin &amp; Kuznetsova 2018</t>
        </r>
      </text>
    </comment>
    <comment ref="C95" authorId="0">
      <text>
        <r>
          <rPr>
            <sz val="10"/>
            <color rgb="FF000000"/>
            <rFont val="Arial"/>
            <family val="0"/>
            <charset val="1"/>
          </rPr>
          <t xml:space="preserve">Zacharias et al. 2004
</t>
        </r>
      </text>
    </comment>
    <comment ref="C96" authorId="0">
      <text>
        <r>
          <rPr>
            <sz val="10"/>
            <color rgb="FF000000"/>
            <rFont val="Arial"/>
            <family val="0"/>
            <charset val="1"/>
          </rPr>
          <t xml:space="preserve">Zacharias et al 2004 
#maxmaronna:
For full references: Niiyama, 1944; Datta, 1970, Datta, 1978 | Rahat et al., 1985; Ovanesyan and Kuznetsova, 1995. | Anokhin &amp; Kuznetsova 2018; from reference: Hydra vulgaris strain 105. </t>
        </r>
      </text>
    </comment>
    <comment ref="C98" authorId="0">
      <text>
        <r>
          <rPr>
            <sz val="10"/>
            <color rgb="FF000000"/>
            <rFont val="Arial"/>
            <family val="0"/>
            <charset val="1"/>
          </rPr>
          <t xml:space="preserve">Tardent 1978</t>
        </r>
      </text>
    </comment>
    <comment ref="C100" authorId="0">
      <text>
        <r>
          <rPr>
            <sz val="10"/>
            <color rgb="FF000000"/>
            <rFont val="Arial"/>
            <family val="0"/>
            <charset val="1"/>
          </rPr>
          <t xml:space="preserve">Makino 1951</t>
        </r>
      </text>
    </comment>
    <comment ref="C105" authorId="0">
      <text>
        <r>
          <rPr>
            <sz val="10"/>
            <color rgb="FF000000"/>
            <rFont val="Arial"/>
            <family val="0"/>
            <charset val="1"/>
          </rPr>
          <t xml:space="preserve">Mackie 1960.
</t>
        </r>
      </text>
    </comment>
    <comment ref="C111" authorId="0">
      <text>
        <r>
          <rPr>
            <sz val="10"/>
            <color rgb="FF000000"/>
            <rFont val="Arial"/>
            <family val="0"/>
            <charset val="1"/>
          </rPr>
          <t xml:space="preserve">Tardent 1978</t>
        </r>
      </text>
    </comment>
    <comment ref="C112" authorId="0">
      <text>
        <r>
          <rPr>
            <sz val="10"/>
            <color rgb="FF000000"/>
            <rFont val="Arial"/>
            <family val="0"/>
            <charset val="1"/>
          </rPr>
          <t xml:space="preserve">Kubota 1991
</t>
        </r>
      </text>
    </comment>
    <comment ref="C113" authorId="0">
      <text>
        <r>
          <rPr>
            <sz val="10"/>
            <color rgb="FF000000"/>
            <rFont val="Arial"/>
            <family val="0"/>
            <charset val="1"/>
          </rPr>
          <t xml:space="preserve">Tardent 1978 | Tardent 1978
#maxmaronna:
In the original reference as Clava leptostyla: unaccepted (synonym); Accepted Name: Clava multicornis (Forsskål, 1775).
In the original reference as Clava squamata: unaccepted (synonym); Accepted Name: Clava multicornis (Forsskål, 1775).
</t>
        </r>
      </text>
    </comment>
    <comment ref="C115" authorId="0">
      <text>
        <r>
          <rPr>
            <sz val="10"/>
            <color rgb="FF000000"/>
            <rFont val="Arial"/>
            <family val="0"/>
            <charset val="1"/>
          </rPr>
          <t xml:space="preserve">Tardent 1978.
In the original reference as Tiara sp. (unaccepted; name preoccupied by Tiara Swainson 1831 [Mollusca])
Accepted Name: Neoturris Hartlaub, 1914.</t>
        </r>
      </text>
    </comment>
    <comment ref="C117" authorId="0">
      <text>
        <r>
          <rPr>
            <sz val="10"/>
            <color rgb="FF000000"/>
            <rFont val="Arial"/>
            <family val="0"/>
            <charset val="1"/>
          </rPr>
          <t xml:space="preserve">P. Tardent (1978) Coelenterata, Cnidaria F. Seidel (Eds) Morphogenese der Tiere. Lieferung 1: A-I Fischer Verlag Jena/Stuttgart 71–403.</t>
        </r>
      </text>
    </comment>
    <comment ref="C123" authorId="0">
      <text>
        <r>
          <rPr>
            <sz val="10"/>
            <color rgb="FF000000"/>
            <rFont val="Arial"/>
            <family val="0"/>
            <charset val="1"/>
          </rPr>
          <t xml:space="preserve">Anokhin &amp; Nokkala 2004</t>
        </r>
      </text>
    </comment>
    <comment ref="C127" authorId="0">
      <text>
        <r>
          <rPr>
            <sz val="10"/>
            <color rgb="FF000000"/>
            <rFont val="Arial"/>
            <family val="0"/>
            <charset val="1"/>
          </rPr>
          <t xml:space="preserve">Makino 1951</t>
        </r>
      </text>
    </comment>
    <comment ref="C130" authorId="0">
      <text>
        <r>
          <rPr>
            <sz val="10"/>
            <color rgb="FF000000"/>
            <rFont val="Arial"/>
            <family val="0"/>
            <charset val="1"/>
          </rPr>
          <t xml:space="preserve">Kubota S. 1992
</t>
        </r>
      </text>
    </comment>
    <comment ref="C132" authorId="0">
      <text>
        <r>
          <rPr>
            <sz val="10"/>
            <color rgb="FF000000"/>
            <rFont val="Arial"/>
            <family val="0"/>
            <charset val="1"/>
          </rPr>
          <t xml:space="preserve">Tardent et al 1978 (Werner 1968,b)</t>
        </r>
      </text>
    </comment>
    <comment ref="C133" authorId="0">
      <text>
        <r>
          <rPr>
            <sz val="10"/>
            <color rgb="FF000000"/>
            <rFont val="Arial"/>
            <family val="0"/>
            <charset val="1"/>
          </rPr>
          <t xml:space="preserve">Kubota  1992; Kubota S. 1985 as  Eucheilota intermedia </t>
        </r>
      </text>
    </comment>
    <comment ref="C135" authorId="0">
      <text>
        <r>
          <rPr>
            <sz val="10"/>
            <color rgb="FF000000"/>
            <rFont val="Arial"/>
            <family val="0"/>
            <charset val="1"/>
          </rPr>
          <t xml:space="preserve">Makino 1951.
#maxmaronna:
In the original Campanularia flexousa. WoRMS: Invalid: Laomedea flexuosa Alder, 1857.</t>
        </r>
      </text>
    </comment>
    <comment ref="C136" authorId="0">
      <text>
        <r>
          <rPr>
            <sz val="10"/>
            <color rgb="FF000000"/>
            <rFont val="Arial"/>
            <family val="0"/>
            <charset val="1"/>
          </rPr>
          <t xml:space="preserve">Tardent et al 1978 (Werner 1968,a)</t>
        </r>
      </text>
    </comment>
    <comment ref="C137" authorId="0">
      <text>
        <r>
          <rPr>
            <sz val="10"/>
            <color rgb="FF000000"/>
            <rFont val="Arial"/>
            <family val="0"/>
            <charset val="1"/>
          </rPr>
          <t xml:space="preserve">Makino 1951</t>
        </r>
      </text>
    </comment>
    <comment ref="C138" authorId="0">
      <text>
        <r>
          <rPr>
            <sz val="10"/>
            <color rgb="FF000000"/>
            <rFont val="Arial"/>
            <family val="0"/>
            <charset val="1"/>
          </rPr>
          <t xml:space="preserve">Makino 1951</t>
        </r>
      </text>
    </comment>
    <comment ref="C140" authorId="0">
      <text>
        <r>
          <rPr>
            <sz val="10"/>
            <color rgb="FF000000"/>
            <rFont val="Arial"/>
            <family val="0"/>
            <charset val="1"/>
          </rPr>
          <t xml:space="preserve">Leclère et al 2019</t>
        </r>
      </text>
    </comment>
    <comment ref="D22" authorId="0">
      <text>
        <r>
          <rPr>
            <sz val="10"/>
            <color rgb="FF000000"/>
            <rFont val="Arial"/>
            <family val="0"/>
            <charset val="1"/>
          </rPr>
          <t xml:space="preserve">Diupotex-Chonget et al 2009
</t>
        </r>
      </text>
    </comment>
    <comment ref="D88" authorId="0">
      <text>
        <r>
          <rPr>
            <sz val="10"/>
            <color rgb="FF000000"/>
            <rFont val="Arial"/>
            <family val="0"/>
            <charset val="1"/>
          </rPr>
          <t xml:space="preserve">#maxmaronna:
Several other values, not useful here, are reviewed on Zacharias et al 2004 and Anokhin &amp; Kuznetsova 2018.</t>
        </r>
      </text>
    </comment>
    <comment ref="D90" authorId="0">
      <text>
        <r>
          <rPr>
            <sz val="10"/>
            <color rgb="FF000000"/>
            <rFont val="Arial"/>
            <family val="0"/>
            <charset val="1"/>
          </rPr>
          <t xml:space="preserve">Anokhin and Kuznetsova 1999</t>
        </r>
      </text>
    </comment>
    <comment ref="D93" authorId="0">
      <text>
        <r>
          <rPr>
            <sz val="10"/>
            <color rgb="FF000000"/>
            <rFont val="Arial"/>
            <family val="0"/>
            <charset val="1"/>
          </rPr>
          <t xml:space="preserve">Anokhin &amp; Kuznetsova 1999</t>
        </r>
      </text>
    </comment>
    <comment ref="D94" authorId="0">
      <text>
        <r>
          <rPr>
            <sz val="10"/>
            <color rgb="FF000000"/>
            <rFont val="Arial"/>
            <family val="0"/>
            <charset val="1"/>
          </rPr>
          <t xml:space="preserve">#MDSANTANDER calculated from Anhokin &amp; Kuznetsova 2018. original text: "its karyotype is symmetrical in structure,"
</t>
        </r>
      </text>
    </comment>
    <comment ref="D96" authorId="0">
      <text>
        <r>
          <rPr>
            <sz val="10"/>
            <color rgb="FF000000"/>
            <rFont val="Arial"/>
            <family val="0"/>
            <charset val="1"/>
          </rPr>
          <t xml:space="preserve">#MDSANTANDER calculated from Anhokin &amp; Kuznetsova 2018. original text: The karyotype was found to consist of 30 m/sm chromosomes</t>
        </r>
      </text>
    </comment>
    <comment ref="D123" authorId="0">
      <text>
        <r>
          <rPr>
            <sz val="10"/>
            <color rgb="FF000000"/>
            <rFont val="Arial"/>
            <family val="0"/>
            <charset val="1"/>
          </rPr>
          <t xml:space="preserve">#MDSANTANDER calculated from Anokhin &amp; Nokkala 2004 figure 2. </t>
        </r>
      </text>
    </comment>
    <comment ref="H3" authorId="0">
      <text>
        <r>
          <rPr>
            <sz val="10"/>
            <color rgb="FF000000"/>
            <rFont val="Arial"/>
            <family val="0"/>
            <charset val="1"/>
          </rPr>
          <t xml:space="preserve">#maxmaronna:
Why not to use NCBI Genome here? Because NCBI is not a "genetic data" DB: it´s metadata DB.</t>
        </r>
      </text>
    </comment>
    <comment ref="H18" authorId="0">
      <text>
        <r>
          <rPr>
            <sz val="10"/>
            <color rgb="FF000000"/>
            <rFont val="Arial"/>
            <family val="0"/>
            <charset val="1"/>
          </rPr>
          <t xml:space="preserve">Same BioProject, Illumina and HI-C assemblies</t>
        </r>
      </text>
    </comment>
    <comment ref="I18" authorId="0">
      <text>
        <r>
          <rPr>
            <sz val="10"/>
            <color rgb="FF000000"/>
            <rFont val="Arial"/>
            <family val="0"/>
            <charset val="1"/>
          </rPr>
          <t xml:space="preserve">Same BioProject, Illumina and HI-C assemblies</t>
        </r>
      </text>
    </comment>
    <comment ref="J96" authorId="0">
      <text>
        <r>
          <rPr>
            <sz val="10"/>
            <color rgb="FF000000"/>
            <rFont val="Arial"/>
            <family val="0"/>
            <charset val="1"/>
          </rPr>
          <t xml:space="preserve">www.hydrazome.metazome.net = not working.
https://research.nhgri.nih.gov/hydra/miscellaneous/about.shtml = ok</t>
        </r>
      </text>
    </comment>
  </commentList>
</comments>
</file>

<file path=xl/sharedStrings.xml><?xml version="1.0" encoding="utf-8"?>
<sst xmlns="http://schemas.openxmlformats.org/spreadsheetml/2006/main" count="1648" uniqueCount="434">
  <si>
    <t xml:space="preserve">Suplementary Material S2 - Table S1 - Medusozoan genetic information considering genomes sizes, karyotypes and whole genome sequencing datasets on main clades. Symbol * remarks cases where taxonomic gruops were not represented in WoRMS or presents differences (see Supplementary Material 1 for details); taxonomic names with symbol " " details groups recovered as non-monophyletic in recent phylogenetic studies. Cells with code count= represent counting events for that clade. To facilitate comparison, genome sizes from sequencing projects are those from assemblies results (identified with code NGS_) and Kmer analysis (code Kmer_). For additional details see Supplementary Table S1.</t>
  </si>
  <si>
    <t xml:space="preserve">Genome Size</t>
  </si>
  <si>
    <t xml:space="preserve">Karyotype</t>
  </si>
  <si>
    <t xml:space="preserve">NCBI Databases</t>
  </si>
  <si>
    <t xml:space="preserve">END</t>
  </si>
  <si>
    <t xml:space="preserve">Main Group  and Species</t>
  </si>
  <si>
    <t xml:space="preserve">(notes includes original reference)</t>
  </si>
  <si>
    <t xml:space="preserve">Chromosome number (2n)</t>
  </si>
  <si>
    <t xml:space="preserve">Number of fundamental arms (NF)</t>
  </si>
  <si>
    <t xml:space="preserve">NCBI BioProject</t>
  </si>
  <si>
    <t xml:space="preserve">NCBI Biosample</t>
  </si>
  <si>
    <t xml:space="preserve">NCBI SRA</t>
  </si>
  <si>
    <t xml:space="preserve">NCBI Assembly</t>
  </si>
  <si>
    <t xml:space="preserve">NCBI Genome</t>
  </si>
  <si>
    <t xml:space="preserve">Genome-Project DB</t>
  </si>
  <si>
    <t xml:space="preserve">Medusozoa (4,040)*</t>
  </si>
  <si>
    <t xml:space="preserve">count=42</t>
  </si>
  <si>
    <t xml:space="preserve">count=39</t>
  </si>
  <si>
    <t xml:space="preserve">count=6</t>
  </si>
  <si>
    <t xml:space="preserve">count=27</t>
  </si>
  <si>
    <t xml:space="preserve">count=25</t>
  </si>
  <si>
    <t xml:space="preserve">count=21</t>
  </si>
  <si>
    <t xml:space="preserve">count=22</t>
  </si>
  <si>
    <t xml:space="preserve">count=9</t>
  </si>
  <si>
    <t xml:space="preserve">Acraspeda* (320)</t>
  </si>
  <si>
    <t xml:space="preserve">count=24</t>
  </si>
  <si>
    <t xml:space="preserve">count=5</t>
  </si>
  <si>
    <t xml:space="preserve">count=1</t>
  </si>
  <si>
    <t xml:space="preserve">count=18</t>
  </si>
  <si>
    <t xml:space="preserve">count=16</t>
  </si>
  <si>
    <t xml:space="preserve">count=17</t>
  </si>
  <si>
    <t xml:space="preserve">count=7</t>
  </si>
  <si>
    <t xml:space="preserve">Rophaliophora* (271)</t>
  </si>
  <si>
    <t xml:space="preserve">count=23</t>
  </si>
  <si>
    <t xml:space="preserve">count=15</t>
  </si>
  <si>
    <t xml:space="preserve">Class Scyphozoa (221)</t>
  </si>
  <si>
    <t xml:space="preserve">count=12</t>
  </si>
  <si>
    <t xml:space="preserve">count=11</t>
  </si>
  <si>
    <t xml:space="preserve">Subclass Coronamedusae (59)</t>
  </si>
  <si>
    <t xml:space="preserve">count=0</t>
  </si>
  <si>
    <t xml:space="preserve">Order Coronatae (59)</t>
  </si>
  <si>
    <t xml:space="preserve">Subclass Discomedusae (162)</t>
  </si>
  <si>
    <t xml:space="preserve">Order "Semaeostomeae" (73)</t>
  </si>
  <si>
    <t xml:space="preserve">count=13</t>
  </si>
  <si>
    <t xml:space="preserve">count=4</t>
  </si>
  <si>
    <t xml:space="preserve">count=8</t>
  </si>
  <si>
    <t xml:space="preserve">count=3</t>
  </si>
  <si>
    <t xml:space="preserve">Cyaneidae (21)</t>
  </si>
  <si>
    <t xml:space="preserve">378</t>
  </si>
  <si>
    <t xml:space="preserve">not_informed</t>
  </si>
  <si>
    <t xml:space="preserve">Pelagiidae (22)</t>
  </si>
  <si>
    <t xml:space="preserve">Chrysaora achlyos</t>
  </si>
  <si>
    <t xml:space="preserve">NGS_432.4</t>
  </si>
  <si>
    <t xml:space="preserve">PRJNA493291</t>
  </si>
  <si>
    <t xml:space="preserve">SAMN10133888</t>
  </si>
  <si>
    <t xml:space="preserve">GCA_015164055.1</t>
  </si>
  <si>
    <t xml:space="preserve">ID: 96488</t>
  </si>
  <si>
    <t xml:space="preserve">Chrysaora chesapeakei</t>
  </si>
  <si>
    <t xml:space="preserve">NGS_457.12</t>
  </si>
  <si>
    <t xml:space="preserve">PRJNA484605</t>
  </si>
  <si>
    <t xml:space="preserve">GCA_011763395.1</t>
  </si>
  <si>
    <t xml:space="preserve">ID: 88489</t>
  </si>
  <si>
    <t xml:space="preserve">Chrysaora fuscescens</t>
  </si>
  <si>
    <t xml:space="preserve">NGS_266.41</t>
  </si>
  <si>
    <t xml:space="preserve">PRJNA493610</t>
  </si>
  <si>
    <t xml:space="preserve">SAMN10138028</t>
  </si>
  <si>
    <t xml:space="preserve">GCA_009936425.1</t>
  </si>
  <si>
    <t xml:space="preserve">ID: 86993</t>
  </si>
  <si>
    <t xml:space="preserve">Chrysaora quinquecirrha</t>
  </si>
  <si>
    <t xml:space="preserve">NGS_337.42 | Kmer_330.67</t>
  </si>
  <si>
    <t xml:space="preserve">Sanderia malayensis</t>
  </si>
  <si>
    <t xml:space="preserve">251.93 | NGS_184.37 | Kmer_184</t>
  </si>
  <si>
    <t xml:space="preserve">PRJNA505074</t>
  </si>
  <si>
    <t xml:space="preserve">GCA_013076295.1</t>
  </si>
  <si>
    <t xml:space="preserve">ID: 91523</t>
  </si>
  <si>
    <t xml:space="preserve">Ulmaridae (26)</t>
  </si>
  <si>
    <t xml:space="preserve">count=2</t>
  </si>
  <si>
    <t xml:space="preserve">Aurelia aurita</t>
  </si>
  <si>
    <t xml:space="preserve">2n=18,20</t>
  </si>
  <si>
    <t xml:space="preserve">Aurelia aurita [Gulf of Mexico, Mexico]</t>
  </si>
  <si>
    <t xml:space="preserve">2n=44</t>
  </si>
  <si>
    <t xml:space="preserve">NF=88</t>
  </si>
  <si>
    <t xml:space="preserve">695</t>
  </si>
  <si>
    <t xml:space="preserve">Aurelia aurita [Baltic Sea]</t>
  </si>
  <si>
    <t xml:space="preserve">NGS_376.93 | Kmer_418</t>
  </si>
  <si>
    <t xml:space="preserve">PRJNA494057</t>
  </si>
  <si>
    <t xml:space="preserve">SAMN10227664</t>
  </si>
  <si>
    <t xml:space="preserve">ID: 8060</t>
  </si>
  <si>
    <t xml:space="preserve">OIST</t>
  </si>
  <si>
    <t xml:space="preserve">Aurelia aurita [White Sea]</t>
  </si>
  <si>
    <t xml:space="preserve">2n=38</t>
  </si>
  <si>
    <r>
      <rPr>
        <i val="true"/>
        <sz val="10"/>
        <color rgb="FF1155CC"/>
        <rFont val="Arial"/>
        <family val="2"/>
        <charset val="1"/>
      </rPr>
      <t xml:space="preserve">Aurelia coerulea</t>
    </r>
    <r>
      <rPr>
        <sz val="10"/>
        <color rgb="FF1155CC"/>
        <rFont val="Arial"/>
        <family val="2"/>
        <charset val="1"/>
      </rPr>
      <t xml:space="preserve"> [California, USA]</t>
    </r>
  </si>
  <si>
    <t xml:space="preserve">NGS_713</t>
  </si>
  <si>
    <t xml:space="preserve">GOLD</t>
  </si>
  <si>
    <r>
      <rPr>
        <i val="true"/>
        <sz val="10"/>
        <color rgb="FF1155CC"/>
        <rFont val="Arial"/>
        <family val="2"/>
        <charset val="1"/>
      </rPr>
      <t xml:space="preserve">Aurelia coerulea</t>
    </r>
    <r>
      <rPr>
        <sz val="10"/>
        <color rgb="FF1155CC"/>
        <rFont val="Arial"/>
        <family val="2"/>
        <charset val="1"/>
      </rPr>
      <t xml:space="preserve"> [Japan]</t>
    </r>
  </si>
  <si>
    <t xml:space="preserve">NGS_426.02 | Kmer_491</t>
  </si>
  <si>
    <t xml:space="preserve">2=34</t>
  </si>
  <si>
    <t xml:space="preserve">PRJNA494062</t>
  </si>
  <si>
    <t xml:space="preserve">SAMN10234636</t>
  </si>
  <si>
    <t xml:space="preserve">GCA_004194395.1</t>
  </si>
  <si>
    <t xml:space="preserve">ID: 76108</t>
  </si>
  <si>
    <r>
      <rPr>
        <i val="true"/>
        <sz val="10"/>
        <color rgb="FF1155CC"/>
        <rFont val="Arial"/>
        <family val="2"/>
        <charset val="1"/>
      </rPr>
      <t xml:space="preserve">Aurelia coerulea</t>
    </r>
    <r>
      <rPr>
        <sz val="10"/>
        <color rgb="FF1155CC"/>
        <rFont val="Arial"/>
        <family val="2"/>
        <charset val="1"/>
      </rPr>
      <t xml:space="preserve"> [Ofunato Bay, Japan]</t>
    </r>
  </si>
  <si>
    <r>
      <rPr>
        <i val="true"/>
        <sz val="10"/>
        <color rgb="FF1155CC"/>
        <rFont val="Arial"/>
        <family val="2"/>
        <charset val="1"/>
      </rPr>
      <t xml:space="preserve">Aurelia coerulea</t>
    </r>
    <r>
      <rPr>
        <sz val="10"/>
        <color rgb="FF1155CC"/>
        <rFont val="Arial"/>
        <family val="2"/>
        <charset val="1"/>
      </rPr>
      <t xml:space="preserve"> [USA]</t>
    </r>
  </si>
  <si>
    <t xml:space="preserve">NGS_669.42</t>
  </si>
  <si>
    <t xml:space="preserve">PRJNA493278</t>
  </si>
  <si>
    <t xml:space="preserve">SAMN10133844</t>
  </si>
  <si>
    <t xml:space="preserve">GCA_011634815.1</t>
  </si>
  <si>
    <t xml:space="preserve">ID: 88142</t>
  </si>
  <si>
    <t xml:space="preserve">Aurelia limbata [Okirai Bay, Japan]</t>
  </si>
  <si>
    <t xml:space="preserve">681</t>
  </si>
  <si>
    <t xml:space="preserve">Order Rhizostomeae (89)</t>
  </si>
  <si>
    <t xml:space="preserve">Suborder Daktyliophorae (48)</t>
  </si>
  <si>
    <t xml:space="preserve">Rhizostomatidae (12)</t>
  </si>
  <si>
    <t xml:space="preserve">Rhopilema esculentum</t>
  </si>
  <si>
    <t xml:space="preserve">NGS_256.68 | Kmer_257</t>
  </si>
  <si>
    <t xml:space="preserve">2n=42</t>
  </si>
  <si>
    <t xml:space="preserve">SAMN11479163</t>
  </si>
  <si>
    <t xml:space="preserve">GCA_013076305.1</t>
  </si>
  <si>
    <t xml:space="preserve">ID: 56778</t>
  </si>
  <si>
    <t xml:space="preserve">gigadb</t>
  </si>
  <si>
    <t xml:space="preserve">Nemopilema nomurai</t>
  </si>
  <si>
    <t xml:space="preserve">287 | NGS_213.62 | Kmer_221</t>
  </si>
  <si>
    <t xml:space="preserve">PRJNA415234</t>
  </si>
  <si>
    <t xml:space="preserve">SAMN07819368</t>
  </si>
  <si>
    <t xml:space="preserve">GCA_003864495.1 </t>
  </si>
  <si>
    <t xml:space="preserve">ID: 56798</t>
  </si>
  <si>
    <t xml:space="preserve">Suborder Kolpophorae (40)</t>
  </si>
  <si>
    <t xml:space="preserve">Cassiopeidae (10)</t>
  </si>
  <si>
    <t xml:space="preserve">Cassiopea andromeda</t>
  </si>
  <si>
    <t xml:space="preserve">NGS_406.64</t>
  </si>
  <si>
    <t xml:space="preserve">PRJNA576371</t>
  </si>
  <si>
    <t xml:space="preserve">SAMN12993007</t>
  </si>
  <si>
    <t xml:space="preserve">GCA_018155075.1</t>
  </si>
  <si>
    <t xml:space="preserve">ID: 100665</t>
  </si>
  <si>
    <t xml:space="preserve">Cassiopea ornata [Kagoshima Japan]</t>
  </si>
  <si>
    <t xml:space="preserve">386</t>
  </si>
  <si>
    <t xml:space="preserve">NGS_393.52</t>
  </si>
  <si>
    <t xml:space="preserve">PRJEB23739</t>
  </si>
  <si>
    <t xml:space="preserve">SAMEA104446260</t>
  </si>
  <si>
    <t xml:space="preserve">GCA_900291935.1</t>
  </si>
  <si>
    <t xml:space="preserve">ID: 67386</t>
  </si>
  <si>
    <t xml:space="preserve">github; gigadb; whitney</t>
  </si>
  <si>
    <t xml:space="preserve">Class Cubozoa (47)</t>
  </si>
  <si>
    <t xml:space="preserve">Order Carybdeida (33)</t>
  </si>
  <si>
    <t xml:space="preserve">Alatinidae Gershwin, 2005 (10)</t>
  </si>
  <si>
    <t xml:space="preserve">Alatina alata</t>
  </si>
  <si>
    <t xml:space="preserve">NGS_1,075.36 | Kmer_2,673</t>
  </si>
  <si>
    <t xml:space="preserve">PRJNA421156</t>
  </si>
  <si>
    <t xml:space="preserve">SAMN08133470</t>
  </si>
  <si>
    <t xml:space="preserve">GCA_008930755.1</t>
  </si>
  <si>
    <t xml:space="preserve">ID: 14011</t>
  </si>
  <si>
    <t xml:space="preserve">Alatinidae sp</t>
  </si>
  <si>
    <t xml:space="preserve">NGS_1,400.7</t>
  </si>
  <si>
    <t xml:space="preserve">PRJNA493613</t>
  </si>
  <si>
    <t xml:space="preserve">SAMN10138046</t>
  </si>
  <si>
    <t xml:space="preserve">Genome</t>
  </si>
  <si>
    <t xml:space="preserve">Carukiidae (9)</t>
  </si>
  <si>
    <t xml:space="preserve">Morbakka virulenta</t>
  </si>
  <si>
    <t xml:space="preserve">NGS_951.58 | Kmer_913</t>
  </si>
  <si>
    <t xml:space="preserve">PRJNA494059</t>
  </si>
  <si>
    <t xml:space="preserve">SAMN10219777</t>
  </si>
  <si>
    <t xml:space="preserve">ID: 74966</t>
  </si>
  <si>
    <t xml:space="preserve">Carybdeidae (8)</t>
  </si>
  <si>
    <t xml:space="preserve">Carybdea brevipedalia</t>
  </si>
  <si>
    <t xml:space="preserve">756</t>
  </si>
  <si>
    <t xml:space="preserve">Carybdea marsupialis</t>
  </si>
  <si>
    <t xml:space="preserve">NGS_1,286.92</t>
  </si>
  <si>
    <t xml:space="preserve">PRJNA493611</t>
  </si>
  <si>
    <t xml:space="preserve">SAMN10138045</t>
  </si>
  <si>
    <t xml:space="preserve">Tamoyidae (4)</t>
  </si>
  <si>
    <t xml:space="preserve">Tamoya ohboya </t>
  </si>
  <si>
    <t xml:space="preserve">PRJNA676141</t>
  </si>
  <si>
    <t xml:space="preserve">SAMN16755383</t>
  </si>
  <si>
    <t xml:space="preserve">Order Chirodropida (14)</t>
  </si>
  <si>
    <t xml:space="preserve">Class Staurozoa (49)</t>
  </si>
  <si>
    <t xml:space="preserve">Order Stauromedusae (49)</t>
  </si>
  <si>
    <t xml:space="preserve">Suborder Amyostaurida (13)</t>
  </si>
  <si>
    <t xml:space="preserve">Kishinouyeidae (11)</t>
  </si>
  <si>
    <t xml:space="preserve">Calvadosia cruxmelitensis</t>
  </si>
  <si>
    <t xml:space="preserve">NGS_230.958 | Kmer_231</t>
  </si>
  <si>
    <t xml:space="preserve">GCA_900245855.1</t>
  </si>
  <si>
    <t xml:space="preserve">ID: 69462</t>
  </si>
  <si>
    <t xml:space="preserve">Suborder Myostaurida (36)</t>
  </si>
  <si>
    <t xml:space="preserve">Class Hydrozoa (3,756)</t>
  </si>
  <si>
    <t xml:space="preserve">count=34</t>
  </si>
  <si>
    <t xml:space="preserve">Trachylinae (162)</t>
  </si>
  <si>
    <t xml:space="preserve">Limnomedusae (59)</t>
  </si>
  <si>
    <t xml:space="preserve">Olindiidae (50)</t>
  </si>
  <si>
    <t xml:space="preserve">Craspedacusta sowerbii</t>
  </si>
  <si>
    <t xml:space="preserve">NGS_673.19</t>
  </si>
  <si>
    <t xml:space="preserve">n=12, 2n=24</t>
  </si>
  <si>
    <t xml:space="preserve">PRJNA675207</t>
  </si>
  <si>
    <t xml:space="preserve">SAMN16692227</t>
  </si>
  <si>
    <t xml:space="preserve">GCA_003687565.1</t>
  </si>
  <si>
    <t xml:space="preserve">ID: 11492</t>
  </si>
  <si>
    <t xml:space="preserve">Gonionemus vertens</t>
  </si>
  <si>
    <t xml:space="preserve">1,222.6</t>
  </si>
  <si>
    <t xml:space="preserve">2n=24,25; male n=12</t>
  </si>
  <si>
    <t xml:space="preserve">Scolionema suvaense</t>
  </si>
  <si>
    <t xml:space="preserve">PRJNA551768</t>
  </si>
  <si>
    <t xml:space="preserve">SAMN12165722</t>
  </si>
  <si>
    <t xml:space="preserve">Trachymedusae (51)</t>
  </si>
  <si>
    <t xml:space="preserve">Rhopalonematidae (36)</t>
  </si>
  <si>
    <t xml:space="preserve">Aglantha digitale</t>
  </si>
  <si>
    <t xml:space="preserve">1,457.22</t>
  </si>
  <si>
    <t xml:space="preserve">2n=16</t>
  </si>
  <si>
    <t xml:space="preserve">Narcomedusae (42)</t>
  </si>
  <si>
    <t xml:space="preserve">Cuninidae (14)</t>
  </si>
  <si>
    <t xml:space="preserve">Cunina proboscidea </t>
  </si>
  <si>
    <t xml:space="preserve">male n=28 I, female n=30 I</t>
  </si>
  <si>
    <t xml:space="preserve">Hydroidolina (3,538) </t>
  </si>
  <si>
    <t xml:space="preserve">NA</t>
  </si>
  <si>
    <t xml:space="preserve">Capitata (207)</t>
  </si>
  <si>
    <t xml:space="preserve">Corynidae (56)</t>
  </si>
  <si>
    <t xml:space="preserve">Sarsia tubulosa</t>
  </si>
  <si>
    <t xml:space="preserve">Cladonematidae (19)</t>
  </si>
  <si>
    <t xml:space="preserve">Cladonema pacificum</t>
  </si>
  <si>
    <t xml:space="preserve">596.58</t>
  </si>
  <si>
    <t xml:space="preserve">Cladonema radiatum</t>
  </si>
  <si>
    <t xml:space="preserve">PRJNA647553</t>
  </si>
  <si>
    <t xml:space="preserve">SAMN15589955</t>
  </si>
  <si>
    <t xml:space="preserve">Eleutheria dichotoma</t>
  </si>
  <si>
    <t xml:space="preserve">n=6; female I</t>
  </si>
  <si>
    <t xml:space="preserve">Hydrocorynidae (6)</t>
  </si>
  <si>
    <t xml:space="preserve">Hydrocoryne miurensis</t>
  </si>
  <si>
    <t xml:space="preserve">322.74</t>
  </si>
  <si>
    <t xml:space="preserve">2n=30</t>
  </si>
  <si>
    <t xml:space="preserve">Pennaridae (5)</t>
  </si>
  <si>
    <t xml:space="preserve">Pennaria disticha </t>
  </si>
  <si>
    <t xml:space="preserve">n=10,14; female I</t>
  </si>
  <si>
    <t xml:space="preserve">Solanderiidae (7)</t>
  </si>
  <si>
    <t xml:space="preserve">Cordylophora caspia</t>
  </si>
  <si>
    <t xml:space="preserve">n=10, 12; female I</t>
  </si>
  <si>
    <t xml:space="preserve">Aplanulata (224)</t>
  </si>
  <si>
    <t xml:space="preserve">count=10</t>
  </si>
  <si>
    <t xml:space="preserve">Hydridae (37)</t>
  </si>
  <si>
    <t xml:space="preserve">Hydra carnea</t>
  </si>
  <si>
    <t xml:space="preserve">1,349.64</t>
  </si>
  <si>
    <t xml:space="preserve">Hydra circumcincta</t>
  </si>
  <si>
    <t xml:space="preserve">1,124.70 | 1,809.3</t>
  </si>
  <si>
    <t xml:space="preserve">2n=30 | 2n=30-32 | 2n=30</t>
  </si>
  <si>
    <t xml:space="preserve">FN=56</t>
  </si>
  <si>
    <t xml:space="preserve">Hydra dioecia</t>
  </si>
  <si>
    <t xml:space="preserve">2n=12, n=6</t>
  </si>
  <si>
    <t xml:space="preserve">Hydra grisea</t>
  </si>
  <si>
    <t xml:space="preserve">n=12,14; female I | 2n=16 female</t>
  </si>
  <si>
    <t xml:space="preserve">Hydra oligactis</t>
  </si>
  <si>
    <t xml:space="preserve">1,447.44 | NGS_1,262.38</t>
  </si>
  <si>
    <t xml:space="preserve">2n=30 | 2n=30 | 2n=30</t>
  </si>
  <si>
    <t xml:space="preserve">NF=60</t>
  </si>
  <si>
    <t xml:space="preserve">PRJNA419866</t>
  </si>
  <si>
    <t xml:space="preserve">SAMN08153368</t>
  </si>
  <si>
    <t xml:space="preserve">SRP126461</t>
  </si>
  <si>
    <t xml:space="preserve">GCA_004118135.1</t>
  </si>
  <si>
    <t xml:space="preserve">ID: 8393</t>
  </si>
  <si>
    <t xml:space="preserve">Hydra oxycnida</t>
  </si>
  <si>
    <t xml:space="preserve">Hydra viridissima</t>
  </si>
  <si>
    <t xml:space="preserve">381.42 | NGS_298.80 | NGS_284.26</t>
  </si>
  <si>
    <t xml:space="preserve">Hydra vulgaris</t>
  </si>
  <si>
    <t xml:space="preserve">1,261.62 | NGS_852.17 | NGS_1,249.07 </t>
  </si>
  <si>
    <t xml:space="preserve">2n=32 | 2n=30 | 2n=30</t>
  </si>
  <si>
    <t xml:space="preserve">HYDRA (2)</t>
  </si>
  <si>
    <t xml:space="preserve">Margelopsidae (5)</t>
  </si>
  <si>
    <t xml:space="preserve">Margelopsis haeckelii</t>
  </si>
  <si>
    <t xml:space="preserve">2n=18</t>
  </si>
  <si>
    <t xml:space="preserve">Tubulariidae (70)</t>
  </si>
  <si>
    <t xml:space="preserve">Ectopleura crocea</t>
  </si>
  <si>
    <t xml:space="preserve">n=12, female I</t>
  </si>
  <si>
    <t xml:space="preserve">Siphonophorae (190)</t>
  </si>
  <si>
    <t xml:space="preserve">Suborder Calycophorae (110)</t>
  </si>
  <si>
    <t xml:space="preserve">Suborder Cystonectae (5)</t>
  </si>
  <si>
    <t xml:space="preserve">Physallidae (1)</t>
  </si>
  <si>
    <t xml:space="preserve">Physalia physalis</t>
  </si>
  <si>
    <t xml:space="preserve">3,246.96</t>
  </si>
  <si>
    <t xml:space="preserve">2n=20</t>
  </si>
  <si>
    <t xml:space="preserve">Suborder Physonectae (75)</t>
  </si>
  <si>
    <t xml:space="preserve">Agalmatidae (21)</t>
  </si>
  <si>
    <t xml:space="preserve">Agalma elegans</t>
  </si>
  <si>
    <t xml:space="preserve">3,481.68</t>
  </si>
  <si>
    <t xml:space="preserve">"Filifera" (859)</t>
  </si>
  <si>
    <t xml:space="preserve">Hydractiniidae (115)</t>
  </si>
  <si>
    <t xml:space="preserve">Hydractinia echinata </t>
  </si>
  <si>
    <t xml:space="preserve">2n=12,16; female I</t>
  </si>
  <si>
    <t xml:space="preserve">PRJNA326948</t>
  </si>
  <si>
    <t xml:space="preserve">SAMN05294523</t>
  </si>
  <si>
    <t xml:space="preserve">Hydractinia piscicola</t>
  </si>
  <si>
    <t xml:space="preserve">2n=30, male</t>
  </si>
  <si>
    <t xml:space="preserve">Clava multicornis</t>
  </si>
  <si>
    <t xml:space="preserve">n=12, female I, II | n=16, female I</t>
  </si>
  <si>
    <t xml:space="preserve">Pandeidae (88)</t>
  </si>
  <si>
    <t xml:space="preserve">Neoturris sp.</t>
  </si>
  <si>
    <t xml:space="preserve">2n=28</t>
  </si>
  <si>
    <t xml:space="preserve">Eudendriidae (77)</t>
  </si>
  <si>
    <t xml:space="preserve">Eudendrium ramosum</t>
  </si>
  <si>
    <t xml:space="preserve">n=13, female I</t>
  </si>
  <si>
    <t xml:space="preserve">Pseudothecata*</t>
  </si>
  <si>
    <t xml:space="preserve">Oceaniidae (25)</t>
  </si>
  <si>
    <t xml:space="preserve">Turritopsis sp. [North Japan]</t>
  </si>
  <si>
    <t xml:space="preserve">381.42</t>
  </si>
  <si>
    <t xml:space="preserve">Bougainvilliidae (101)</t>
  </si>
  <si>
    <t xml:space="preserve">Nemopsis doﬂeini</t>
  </si>
  <si>
    <t xml:space="preserve">733.5</t>
  </si>
  <si>
    <t xml:space="preserve">Pachycordyle kubotai</t>
  </si>
  <si>
    <t xml:space="preserve">Leptothecata (2,059)</t>
  </si>
  <si>
    <t xml:space="preserve">Statocysta*</t>
  </si>
  <si>
    <t xml:space="preserve">Aequoreidae (34)</t>
  </si>
  <si>
    <t xml:space="preserve">Aequorea forskalea</t>
  </si>
  <si>
    <t xml:space="preserve">2n=12</t>
  </si>
  <si>
    <t xml:space="preserve">Aequorea coerulescens</t>
  </si>
  <si>
    <t xml:space="preserve">528.12</t>
  </si>
  <si>
    <t xml:space="preserve">Eirenidae (74)</t>
  </si>
  <si>
    <t xml:space="preserve">Eutima japonica</t>
  </si>
  <si>
    <t xml:space="preserve">273.84</t>
  </si>
  <si>
    <t xml:space="preserve">Eutima sp. BMK-2020</t>
  </si>
  <si>
    <t xml:space="preserve">SRP272841</t>
  </si>
  <si>
    <t xml:space="preserve">Eutonina indicans</t>
  </si>
  <si>
    <t xml:space="preserve">Eugymnanthea japonica</t>
  </si>
  <si>
    <t xml:space="preserve">2n=30, n=15 | 2n = 30 female</t>
  </si>
  <si>
    <t xml:space="preserve">Campanulariidae (143)</t>
  </si>
  <si>
    <t xml:space="preserve">Laomedea flexousa</t>
  </si>
  <si>
    <t xml:space="preserve">2=20</t>
  </si>
  <si>
    <t xml:space="preserve">Eucheilota maculata</t>
  </si>
  <si>
    <t xml:space="preserve">Gonothyraea loveni </t>
  </si>
  <si>
    <t xml:space="preserve">n=8, female I</t>
  </si>
  <si>
    <t xml:space="preserve">Obelia geniculata</t>
  </si>
  <si>
    <t xml:space="preserve">2n=34</t>
  </si>
  <si>
    <t xml:space="preserve">Clytiidae* (56)</t>
  </si>
  <si>
    <t xml:space="preserve">Clytia hemisphaerica</t>
  </si>
  <si>
    <t xml:space="preserve">NGS_420.87</t>
  </si>
  <si>
    <t xml:space="preserve">n=15; 2n=30</t>
  </si>
  <si>
    <t xml:space="preserve">PRJEB35696</t>
  </si>
  <si>
    <t xml:space="preserve">SAMEA6473874</t>
  </si>
  <si>
    <t xml:space="preserve">GCA_902728285.1</t>
  </si>
  <si>
    <t xml:space="preserve">ID: 17599</t>
  </si>
  <si>
    <t xml:space="preserve">Literature</t>
  </si>
  <si>
    <t xml:space="preserve">Year</t>
  </si>
  <si>
    <t xml:space="preserve">Type</t>
  </si>
  <si>
    <t xml:space="preserve">Journal; volume:pages</t>
  </si>
  <si>
    <t xml:space="preserve">Title</t>
  </si>
  <si>
    <t xml:space="preserve">Adachi et al 2017</t>
  </si>
  <si>
    <t xml:space="preserve">Article</t>
  </si>
  <si>
    <t xml:space="preserve">Fisheries Science; 83:107-112</t>
  </si>
  <si>
    <t xml:space="preserve">Genome size distribution in phylum Cnidaria.</t>
  </si>
  <si>
    <t xml:space="preserve">Ahdera et al. 2019</t>
  </si>
  <si>
    <t xml:space="preserve">GigaScience: 8:giz069</t>
  </si>
  <si>
    <t xml:space="preserve">Box, stalked, and upsideno infodown? Draft genomes from diverse jellyfish (Cnidaria, Acraspeda) lineages: Alatina alata (Cubozoa), Calvadosia cruxmelitensis (Staurozoa), and Cassiopea xamachana (Scyphozoa).</t>
  </si>
  <si>
    <t xml:space="preserve">Anokhin &amp; Kuznetsova</t>
  </si>
  <si>
    <t xml:space="preserve">Folia Biol. (Krakow) 47(3-4): 91-96 V. 1999.</t>
  </si>
  <si>
    <t xml:space="preserve">Chromosome morphology and banding patterns in Hydra oligactis Pallas and H. circumcincta Schultze (Hydroidea, Hydrida)</t>
  </si>
  <si>
    <t xml:space="preserve">Anokhin &amp; Nokkala</t>
  </si>
  <si>
    <t xml:space="preserve">Caryologia: 57:163-166</t>
  </si>
  <si>
    <t xml:space="preserve">Characterization of C-heterochromatin in four species of Hydrozoa (Cnidaria) by sequence specific fluorochromes Chromomycin A3 and DAPI.</t>
  </si>
  <si>
    <t xml:space="preserve">Comparative Cytogenetics 12: 539-548</t>
  </si>
  <si>
    <t xml:space="preserve">FISH-based karyotyping of Pelmatohydra oligactis (Pallas, 1766), Hydra oxycnida Schulze, 1914, and H. magnipapillata Itô, 1947 (Cnidaria, Hydrozoa)</t>
  </si>
  <si>
    <t xml:space="preserve">Chapman et al 2010</t>
  </si>
  <si>
    <t xml:space="preserve">Nature 464:592-596</t>
  </si>
  <si>
    <t xml:space="preserve">The dynamic genome of Hydra.</t>
  </si>
  <si>
    <t xml:space="preserve">David &amp; Campbell</t>
  </si>
  <si>
    <t xml:space="preserve">Jounal of Cell Science 11: 557-568</t>
  </si>
  <si>
    <t xml:space="preserve">Cell Cycle Kinetics and Development of Hydra Attenuata.</t>
  </si>
  <si>
    <t xml:space="preserve">Diupotex-Chonget  et al 2009</t>
  </si>
  <si>
    <t xml:space="preserve">Zoological Science 31: 89-94</t>
  </si>
  <si>
    <t xml:space="preserve">Chromosome analysis of Aurelia aurita Linné, 1758 (Scyphozoa: Ulmaridae), southern Gulf of Mexico.</t>
  </si>
  <si>
    <t xml:space="preserve">Gold et al 2018</t>
  </si>
  <si>
    <t xml:space="preserve">Nature Ecology and Evolution 3:96–104</t>
  </si>
  <si>
    <t xml:space="preserve">The genome of the jellyfish Aurelia and the evolution of animal complexity.</t>
  </si>
  <si>
    <t xml:space="preserve">Goldberg et al 1975</t>
  </si>
  <si>
    <t xml:space="preserve">Chromosoma  51:225–251</t>
  </si>
  <si>
    <t xml:space="preserve">DNA sequence organization in the genomes of five marine invertebrates.</t>
  </si>
  <si>
    <t xml:space="preserve">Gregory T.R. </t>
  </si>
  <si>
    <t xml:space="preserve">DB</t>
  </si>
  <si>
    <t xml:space="preserve">Animal Genome Size Database. http://www.genomesize.com.</t>
  </si>
  <si>
    <t xml:space="preserve">Guo, P.</t>
  </si>
  <si>
    <t xml:space="preserve">Journal Fisheries China; 18:253-255</t>
  </si>
  <si>
    <t xml:space="preserve">The karyotype of Rhopilema esculenta. </t>
  </si>
  <si>
    <t xml:space="preserve">Harvey, E. 1916</t>
  </si>
  <si>
    <t xml:space="preserve">JOURNAL OF MORPHOLOQY, VOL. DECEMBER. 1916</t>
  </si>
  <si>
    <t xml:space="preserve">A REVIEW OF THE CHROMOSOME NUMBERS IN THE METAZOA PART I</t>
  </si>
  <si>
    <t xml:space="preserve">Kalthurin et al. 2019</t>
  </si>
  <si>
    <t xml:space="preserve">Nature Ecology and Evolution 3:811–822</t>
  </si>
  <si>
    <t xml:space="preserve">Medusozoan genomes inform the evolution of the jellyfish body plan.</t>
  </si>
  <si>
    <t xml:space="preserve">Kubota, S. 1985</t>
  </si>
  <si>
    <t xml:space="preserve">JOURNAL OF THE FACULTY OF SCIENCE HOKKAIDO UNIVERSITY Series VI. ZOOLOGY</t>
  </si>
  <si>
    <t xml:space="preserve">Systematic Study on a Bivalve-Inhabiting Hydroid Eucheilota intermedia Kubota from Central Japan</t>
  </si>
  <si>
    <t xml:space="preserve">Kubota, S. 1988</t>
  </si>
  <si>
    <t xml:space="preserve">PUBLICATIONS OF THE SETO MARINE BIOLOGICAL</t>
  </si>
  <si>
    <t xml:space="preserve">Taxonomic Study on Hydrocoryne miurensis (Hydrozoa : Hydrocorynidae) in Japan</t>
  </si>
  <si>
    <t xml:space="preserve">Kubota, S. 1991</t>
  </si>
  <si>
    <t xml:space="preserve">PUBLICATIONS OF THE SETO MARINE BIOLOGICAL LABORATORY (1991), 35(1-3): 11-15</t>
  </si>
  <si>
    <t xml:space="preserve">Second Finding of Stylactaria piscicola (Komai, 1932) comb. nov. (Hydrozoa : Hydractiniidae) from off Atsumi Peninsula, Japan</t>
  </si>
  <si>
    <t xml:space="preserve">Kubota, S. 1992</t>
  </si>
  <si>
    <t xml:space="preserve">PUBLICATIONS OF THE SETO MARINE BIOLOGICAL LABORATORY (1992) 35: 383 - 386</t>
  </si>
  <si>
    <t xml:space="preserve">Chromosome number of a bivalve-inhabiting hydroid, Eugymnanthea japonica (Leptomedusae : Eirenidae) from Japan</t>
  </si>
  <si>
    <t xml:space="preserve">Kim et al 2019</t>
  </si>
  <si>
    <t xml:space="preserve">BMC Biology 17:28</t>
  </si>
  <si>
    <t xml:space="preserve">The genome of the giant Nomura’s jellyfish sheds light on the early evolution of active predation.</t>
  </si>
  <si>
    <t xml:space="preserve">Kotova et al 2014</t>
  </si>
  <si>
    <t xml:space="preserve">Abstract</t>
  </si>
  <si>
    <t xml:space="preserve">Karyological and molecular phylogenetic analysis of the three populations of Aurelia aurita (White, Black and Japanese seas. Abstract from 49th European Marine Biology Symposium, Saint Petersburg, Russia, September 8no info12.</t>
  </si>
  <si>
    <t xml:space="preserve">Hamada et al 2020</t>
  </si>
  <si>
    <r>
      <rPr>
        <sz val="11"/>
        <rFont val="Arial"/>
        <family val="0"/>
        <charset val="1"/>
      </rPr>
      <t xml:space="preserve">﻿</t>
    </r>
    <r>
      <rPr>
        <i val="true"/>
        <sz val="11"/>
        <rFont val="Arial"/>
        <family val="0"/>
        <charset val="1"/>
      </rPr>
      <t xml:space="preserve">G3 Genes|Genomes|Genetic 10(11):3883–389:</t>
    </r>
  </si>
  <si>
    <t xml:space="preserve">A Reference Genome from the Symbiotic Hydrozoan, Hydra viridissima.</t>
  </si>
  <si>
    <t xml:space="preserve">Li et al 2020</t>
  </si>
  <si>
    <t xml:space="preserve">Gigascience 9:giaa036</t>
  </si>
  <si>
    <t xml:space="preserve">Chromosome-level reference genome of the jellyfish Rhopilema esculentum.</t>
  </si>
  <si>
    <t xml:space="preserve">Lèclere et al 2019</t>
  </si>
  <si>
    <t xml:space="preserve">Nature Ecology and evolution 3:801–810</t>
  </si>
  <si>
    <t xml:space="preserve">The genome of the jellyfish Clytia hemisphaerica and the evolution of the cnidarian life-cycle.</t>
  </si>
  <si>
    <t xml:space="preserve">Mackie G.O.</t>
  </si>
  <si>
    <t xml:space="preserve">Discovery Reports XXX: 369-408</t>
  </si>
  <si>
    <t xml:space="preserve">Studies on Physalia physalis (L.) Part 2: Behaviour and Histology.</t>
  </si>
  <si>
    <t xml:space="preserve">Book</t>
  </si>
  <si>
    <t xml:space="preserve">An atlas of the chromosome numbers in animals.</t>
  </si>
  <si>
    <t xml:space="preserve">Nong et al 2020</t>
  </si>
  <si>
    <t xml:space="preserve">Nature Communication 11:3051</t>
  </si>
  <si>
    <t xml:space="preserve">Jellyfish genomes reveal distinct homeobox gene clusters and conservation of small RNA processing.</t>
  </si>
  <si>
    <t xml:space="preserve">Ohdera et al 2019</t>
  </si>
  <si>
    <t xml:space="preserve">GigaScience 7:giz069</t>
  </si>
  <si>
    <t xml:space="preserve">Box, stalked, and upside-down? Draft genomes from diverse jellyfish (Cnidaria, Acraspeda) lineages: Alatina alata (Cubozoa), Calvadosia cruxmelitensis (Staurozoa), and Cassiopea xamachana (Scyphozoa).</t>
  </si>
  <si>
    <t xml:space="preserve">OIST Marine Genomics</t>
  </si>
  <si>
    <t xml:space="preserve">OIST Marine Genomics Unit.</t>
  </si>
  <si>
    <t xml:space="preserve">Tardent 1978</t>
  </si>
  <si>
    <t xml:space="preserve">Coelenterata, Cnidaria. Morphogenese der Tiere. Lieferung 1: A-I Fischer Verlag Jena/Stuttgart 71–403.</t>
  </si>
  <si>
    <t xml:space="preserve">Werner 1968</t>
  </si>
  <si>
    <t xml:space="preserve">Citation in Tardent 1978</t>
  </si>
  <si>
    <t xml:space="preserve">Zacharias et al 2004</t>
  </si>
  <si>
    <t xml:space="preserve">Zoology 107(3):219-227</t>
  </si>
  <si>
    <t xml:space="preserve">FISH-based karyotyping of Pelmatohydraoligactis (Pallas, 1766), Hydraoxycnida Schulze, 1914, and H. magnipapillata Itô, 1947 (Cnidaria, Hydrozoa).</t>
  </si>
  <si>
    <t xml:space="preserve">Xia et al 2020</t>
  </si>
  <si>
    <t xml:space="preserve">Frontiers in Genetics </t>
  </si>
  <si>
    <t xml:space="preserve">Highno infoQuality Genome Assembly of Chrysaora quinquecirrha Provides Insights Into the Adaptive Evolution of Jellyfish.</t>
  </si>
  <si>
    <t xml:space="preserve">Vogg et al 2019</t>
  </si>
  <si>
    <t xml:space="preserve">Nature Communication 10:312</t>
  </si>
  <si>
    <t xml:space="preserve">An evolutionarily conserved Wnt3/betano infocatenin/Sp5 feedback loop restricts head organizer activity in Hydra.</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</si>
</sst>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FF"/>
      <name val="Arial"/>
      <family val="2"/>
      <charset val="1"/>
    </font>
    <font>
      <b val="true"/>
      <sz val="10"/>
      <color rgb="FF000000"/>
      <name val="Arial"/>
      <family val="2"/>
      <charset val="1"/>
    </font>
    <font>
      <i val="true"/>
      <sz val="10"/>
      <color rgb="FF0000FF"/>
      <name val="Arial"/>
      <family val="2"/>
      <charset val="1"/>
    </font>
    <font>
      <sz val="10"/>
      <color rgb="FF1155CC"/>
      <name val="Arial"/>
      <family val="2"/>
      <charset val="1"/>
    </font>
    <font>
      <sz val="10"/>
      <color rgb="FF0000FF"/>
      <name val="Arial"/>
      <family val="2"/>
      <charset val="1"/>
    </font>
    <font>
      <i val="true"/>
      <sz val="10"/>
      <color rgb="FF1155CC"/>
      <name val="Arial"/>
      <family val="2"/>
      <charset val="1"/>
    </font>
    <font>
      <sz val="11"/>
      <color rgb="FF000000"/>
      <name val="Arial"/>
      <family val="0"/>
      <charset val="1"/>
    </font>
    <font>
      <sz val="11"/>
      <name val="Arial"/>
      <family val="0"/>
      <charset val="1"/>
    </font>
    <font>
      <sz val="11"/>
      <color rgb="FF2E75B6"/>
      <name val="Arial"/>
      <family val="0"/>
      <charset val="1"/>
    </font>
    <font>
      <i val="true"/>
      <sz val="11"/>
      <name val="Arial"/>
      <family val="0"/>
      <charset val="1"/>
    </font>
    <font>
      <sz val="11"/>
      <color rgb="FF0000FF"/>
      <name val="Arial"/>
      <family val="0"/>
      <charset val="1"/>
    </font>
  </fonts>
  <fills count="4">
    <fill>
      <patternFill patternType="none"/>
    </fill>
    <fill>
      <patternFill patternType="gray125"/>
    </fill>
    <fill>
      <patternFill patternType="solid">
        <fgColor rgb="FFEFEFEF"/>
        <bgColor rgb="FFFFFFFF"/>
      </patternFill>
    </fill>
    <fill>
      <patternFill patternType="solid">
        <fgColor rgb="FFFFFFFF"/>
        <bgColor rgb="FFEFEFE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bottom style="thin"/>
      <diagonal/>
    </border>
    <border diagonalUp="false" diagonalDown="false">
      <left style="thin"/>
      <right style="hair"/>
      <top style="hair"/>
      <bottom/>
      <diagonal/>
    </border>
    <border diagonalUp="false" diagonalDown="false">
      <left style="hair"/>
      <right style="thin"/>
      <top style="hair"/>
      <bottom/>
      <diagonal/>
    </border>
    <border diagonalUp="false" diagonalDown="false">
      <left/>
      <right/>
      <top style="hair"/>
      <bottom style="thin"/>
      <diagonal/>
    </border>
    <border diagonalUp="false" diagonalDown="false">
      <left style="hair"/>
      <right style="hair"/>
      <top style="hair"/>
      <bottom style="thin"/>
      <diagonal/>
    </border>
    <border diagonalUp="false" diagonalDown="false">
      <left style="thin"/>
      <right style="hair"/>
      <top/>
      <bottom/>
      <diagonal/>
    </border>
    <border diagonalUp="false" diagonalDown="false">
      <left style="hair"/>
      <right style="thin"/>
      <top/>
      <bottom/>
      <diagonal/>
    </border>
    <border diagonalUp="false" diagonalDown="false">
      <left style="hair"/>
      <right style="hair"/>
      <top/>
      <bottom/>
      <diagonal/>
    </border>
    <border diagonalUp="false" diagonalDown="false">
      <left/>
      <right style="thin"/>
      <top/>
      <bottom/>
      <diagonal/>
    </border>
    <border diagonalUp="false" diagonalDown="false">
      <left style="thin"/>
      <right/>
      <top style="hair"/>
      <bottom style="hair"/>
      <diagonal/>
    </border>
    <border diagonalUp="false" diagonalDown="false">
      <left style="thin"/>
      <right style="hair"/>
      <top style="hair"/>
      <bottom style="hair"/>
      <diagonal/>
    </border>
    <border diagonalUp="false" diagonalDown="false">
      <left style="hair"/>
      <right style="thin"/>
      <top style="hair"/>
      <bottom style="hair"/>
      <diagonal/>
    </border>
    <border diagonalUp="false" diagonalDown="false">
      <left/>
      <right/>
      <top style="hair"/>
      <bottom style="hair"/>
      <diagonal/>
    </border>
    <border diagonalUp="false" diagonalDown="false">
      <left style="hair"/>
      <right style="hair"/>
      <top style="hair"/>
      <bottom style="hair"/>
      <diagonal/>
    </border>
    <border diagonalUp="false" diagonalDown="false">
      <left/>
      <right style="thin"/>
      <top style="hair"/>
      <bottom style="hair"/>
      <diagonal/>
    </border>
    <border diagonalUp="false" diagonalDown="false">
      <left style="thin"/>
      <right/>
      <top style="hair"/>
      <bottom/>
      <diagonal/>
    </border>
    <border diagonalUp="false" diagonalDown="false">
      <left/>
      <right/>
      <top style="hair"/>
      <bottom/>
      <diagonal/>
    </border>
    <border diagonalUp="false" diagonalDown="false">
      <left style="hair"/>
      <right style="hair"/>
      <top style="hair"/>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5" fontId="4" fillId="2" borderId="2"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5" fontId="4" fillId="2" borderId="4"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4" fillId="2" borderId="7" xfId="0" applyFont="true" applyBorder="true" applyAlignment="true" applyProtection="false">
      <alignment horizontal="left" vertical="bottom" textRotation="0" wrapText="false" indent="0" shrinkToFit="false"/>
      <protection locked="true" hidden="false"/>
    </xf>
    <xf numFmtId="164" fontId="4" fillId="2" borderId="8"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5" fontId="6" fillId="0" borderId="9" xfId="0" applyFont="true" applyBorder="true" applyAlignment="true" applyProtection="false">
      <alignment horizontal="left" vertical="bottom" textRotation="0" wrapText="false" indent="0" shrinkToFit="false"/>
      <protection locked="true" hidden="false"/>
    </xf>
    <xf numFmtId="165" fontId="6" fillId="0" borderId="1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6" fillId="0" borderId="11" xfId="0" applyFont="true" applyBorder="true" applyAlignment="true" applyProtection="false">
      <alignment horizontal="left" vertical="bottom" textRotation="0" wrapText="false" indent="0" shrinkToFit="false"/>
      <protection locked="true" hidden="false"/>
    </xf>
    <xf numFmtId="165" fontId="6" fillId="0" borderId="3" xfId="0" applyFont="true" applyBorder="true" applyAlignment="true" applyProtection="false">
      <alignment horizontal="left" vertical="bottom" textRotation="0" wrapText="false" indent="0" shrinkToFit="false"/>
      <protection locked="true" hidden="false"/>
    </xf>
    <xf numFmtId="164" fontId="4" fillId="0" borderId="1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5" fontId="5" fillId="0" borderId="2"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left" vertical="bottom" textRotation="0" wrapText="false" indent="0" shrinkToFit="false"/>
      <protection locked="true" hidden="false"/>
    </xf>
    <xf numFmtId="165" fontId="6" fillId="0" borderId="14" xfId="0" applyFont="true" applyBorder="true" applyAlignment="true" applyProtection="false">
      <alignment horizontal="left" vertical="bottom" textRotation="0" wrapText="false" indent="0" shrinkToFit="false"/>
      <protection locked="true" hidden="false"/>
    </xf>
    <xf numFmtId="165" fontId="6" fillId="0" borderId="15" xfId="0" applyFont="true" applyBorder="true" applyAlignment="true" applyProtection="false">
      <alignment horizontal="left" vertical="bottom" textRotation="0" wrapText="false" indent="0" shrinkToFit="false"/>
      <protection locked="true" hidden="false"/>
    </xf>
    <xf numFmtId="165" fontId="6" fillId="0" borderId="16" xfId="0" applyFont="true" applyBorder="true" applyAlignment="true" applyProtection="false">
      <alignment horizontal="left" vertical="bottom" textRotation="0" wrapText="false" indent="0" shrinkToFit="false"/>
      <protection locked="true" hidden="false"/>
    </xf>
    <xf numFmtId="165" fontId="6" fillId="0" borderId="17" xfId="0" applyFont="true" applyBorder="true" applyAlignment="true" applyProtection="false">
      <alignment horizontal="left"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left"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left" vertical="bottom" textRotation="0" wrapText="false" indent="0" shrinkToFit="false"/>
      <protection locked="true" hidden="false"/>
    </xf>
    <xf numFmtId="164" fontId="4" fillId="0" borderId="17" xfId="0" applyFont="true" applyBorder="true" applyAlignment="true" applyProtection="false">
      <alignment horizontal="left" vertical="bottom"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5" fontId="7" fillId="0" borderId="13"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left" vertical="bottom" textRotation="0" wrapText="false" indent="0" shrinkToFit="false"/>
      <protection locked="true" hidden="false"/>
    </xf>
    <xf numFmtId="164" fontId="8" fillId="0" borderId="16" xfId="0" applyFont="true" applyBorder="true" applyAlignment="tru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left" vertical="bottom" textRotation="0" wrapText="false" indent="0" shrinkToFit="false"/>
      <protection locked="true" hidden="false"/>
    </xf>
    <xf numFmtId="164" fontId="8" fillId="0" borderId="17" xfId="0" applyFont="true" applyBorder="true" applyAlignment="true" applyProtection="false">
      <alignment horizontal="general" vertical="bottom" textRotation="0" wrapText="false" indent="0" shrinkToFit="false"/>
      <protection locked="true" hidden="false"/>
    </xf>
    <xf numFmtId="164" fontId="8" fillId="0" borderId="16" xfId="0" applyFont="true" applyBorder="true" applyAlignment="true" applyProtection="false">
      <alignment horizontal="left" vertical="bottom" textRotation="0" wrapText="false" indent="0" shrinkToFit="false"/>
      <protection locked="true" hidden="false"/>
    </xf>
    <xf numFmtId="165" fontId="4" fillId="0" borderId="13" xfId="0" applyFont="true" applyBorder="tru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9" fillId="0" borderId="13" xfId="0" applyFont="true" applyBorder="true" applyAlignment="true" applyProtection="false">
      <alignment horizontal="left" vertical="bottom" textRotation="0" wrapText="false" indent="0" shrinkToFit="false"/>
      <protection locked="true" hidden="false"/>
    </xf>
    <xf numFmtId="164" fontId="8" fillId="0" borderId="15"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general" vertical="bottom" textRotation="0" wrapText="false" indent="0" shrinkToFit="false"/>
      <protection locked="true" hidden="false"/>
    </xf>
    <xf numFmtId="164" fontId="9" fillId="0" borderId="13"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left" vertical="bottom" textRotation="0" wrapText="true" indent="0" shrinkToFit="false"/>
      <protection locked="true" hidden="false"/>
    </xf>
    <xf numFmtId="164" fontId="7" fillId="0" borderId="13" xfId="0" applyFont="true" applyBorder="true" applyAlignment="true" applyProtection="false">
      <alignment horizontal="general" vertical="bottom" textRotation="0" wrapText="false" indent="0" shrinkToFit="false"/>
      <protection locked="true" hidden="false"/>
    </xf>
    <xf numFmtId="164" fontId="8" fillId="0" borderId="16" xfId="0" applyFont="true" applyBorder="true" applyAlignment="true" applyProtection="false">
      <alignment horizontal="general" vertical="bottom" textRotation="0" wrapText="true" indent="0" shrinkToFit="false"/>
      <protection locked="true" hidden="false"/>
    </xf>
    <xf numFmtId="164" fontId="8" fillId="0" borderId="17" xfId="0" applyFont="true" applyBorder="true" applyAlignment="true" applyProtection="false">
      <alignment horizontal="general" vertical="bottom" textRotation="0" wrapText="true" indent="0" shrinkToFit="false"/>
      <protection locked="true" hidden="false"/>
    </xf>
    <xf numFmtId="164" fontId="4" fillId="0" borderId="17"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5" fontId="8" fillId="0" borderId="16" xfId="0" applyFont="true" applyBorder="true" applyAlignment="true" applyProtection="false">
      <alignment horizontal="left" vertical="bottom" textRotation="0" wrapText="false" indent="0" shrinkToFit="false"/>
      <protection locked="true" hidden="false"/>
    </xf>
    <xf numFmtId="165" fontId="6" fillId="0" borderId="12" xfId="0" applyFont="true" applyBorder="true" applyAlignment="true" applyProtection="false">
      <alignment horizontal="left" vertical="bottom" textRotation="0" wrapText="false" indent="0" shrinkToFit="false"/>
      <protection locked="true" hidden="false"/>
    </xf>
    <xf numFmtId="164" fontId="8" fillId="0" borderId="18" xfId="0" applyFont="true" applyBorder="true" applyAlignment="true" applyProtection="false">
      <alignment horizontal="general" vertical="bottom" textRotation="0" wrapText="false" indent="0" shrinkToFit="false"/>
      <protection locked="true" hidden="false"/>
    </xf>
    <xf numFmtId="165" fontId="8" fillId="0" borderId="16" xfId="0" applyFont="true" applyBorder="true" applyAlignment="true" applyProtection="false">
      <alignment horizontal="left" vertical="bottom" textRotation="0" wrapText="tru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left" vertical="bottom" textRotation="0" wrapText="fals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false" indent="0" shrinkToFit="false"/>
      <protection locked="true" hidden="false"/>
    </xf>
    <xf numFmtId="164" fontId="9" fillId="0" borderId="16" xfId="0" applyFont="true" applyBorder="true" applyAlignment="true" applyProtection="false">
      <alignment horizontal="general" vertical="bottom" textRotation="0" wrapText="false" indent="0" shrinkToFit="false"/>
      <protection locked="true" hidden="false"/>
    </xf>
    <xf numFmtId="164" fontId="4" fillId="3" borderId="15"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4" fontId="8" fillId="0" borderId="17" xfId="0" applyFont="true" applyBorder="true" applyAlignment="true" applyProtection="false">
      <alignment horizontal="left" vertical="bottom" textRotation="0" wrapText="true" indent="0" shrinkToFit="false"/>
      <protection locked="true" hidden="false"/>
    </xf>
    <xf numFmtId="164" fontId="8" fillId="0" borderId="16" xfId="0" applyFont="true" applyBorder="true" applyAlignment="true" applyProtection="false">
      <alignment horizontal="left" vertical="bottom" textRotation="0" wrapText="true" indent="0" shrinkToFit="false"/>
      <protection locked="true" hidden="false"/>
    </xf>
    <xf numFmtId="164" fontId="9" fillId="0" borderId="17" xfId="0" applyFont="true" applyBorder="true" applyAlignment="true" applyProtection="false">
      <alignment horizontal="general" vertical="bottom" textRotation="0" wrapText="false" indent="0" shrinkToFit="false"/>
      <protection locked="true" hidden="false"/>
    </xf>
    <xf numFmtId="164" fontId="7" fillId="0" borderId="19" xfId="0" applyFont="true" applyBorder="true" applyAlignment="true" applyProtection="false">
      <alignment horizontal="left" vertical="bottom" textRotation="0" wrapText="false" indent="0" shrinkToFit="false"/>
      <protection locked="true" hidden="false"/>
    </xf>
    <xf numFmtId="165" fontId="8" fillId="0" borderId="19" xfId="0" applyFont="true" applyBorder="true" applyAlignment="true" applyProtection="false">
      <alignment horizontal="left" vertical="bottom"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4" fontId="9" fillId="0" borderId="20" xfId="0" applyFont="true" applyBorder="true" applyAlignment="true" applyProtection="false">
      <alignment horizontal="general" vertical="bottom" textRotation="0" wrapText="false" indent="0" shrinkToFit="false"/>
      <protection locked="true" hidden="false"/>
    </xf>
    <xf numFmtId="164" fontId="9" fillId="0" borderId="21"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bottom" textRotation="0" wrapText="false" indent="0" shrinkToFit="false"/>
      <protection locked="true" hidden="false"/>
    </xf>
    <xf numFmtId="164" fontId="8" fillId="0" borderId="20" xfId="0" applyFont="true" applyBorder="true" applyAlignment="true" applyProtection="false">
      <alignment horizontal="left" vertical="bottom" textRotation="0" wrapText="false" indent="0" shrinkToFit="false"/>
      <protection locked="true" hidden="false"/>
    </xf>
    <xf numFmtId="164" fontId="4" fillId="0" borderId="19" xfId="0" applyFont="true" applyBorder="true" applyAlignment="true" applyProtection="false">
      <alignment horizontal="left" vertical="bottom" textRotation="0" wrapText="false" indent="0" shrinkToFit="false"/>
      <protection locked="true" hidden="false"/>
    </xf>
    <xf numFmtId="164" fontId="4" fillId="0" borderId="22" xfId="0" applyFont="true" applyBorder="true" applyAlignment="true" applyProtection="false">
      <alignment horizontal="left" vertical="bottom" textRotation="0" wrapText="false" indent="0" shrinkToFit="false"/>
      <protection locked="true" hidden="false"/>
    </xf>
    <xf numFmtId="165" fontId="4" fillId="0" borderId="23" xfId="0" applyFont="true" applyBorder="true" applyAlignment="true" applyProtection="false">
      <alignment horizontal="left" vertical="bottom" textRotation="0" wrapText="false" indent="0" shrinkToFit="false"/>
      <protection locked="true" hidden="false"/>
    </xf>
    <xf numFmtId="164" fontId="4" fillId="0" borderId="23" xfId="0" applyFont="true" applyBorder="true" applyAlignment="true" applyProtection="false">
      <alignment horizontal="left" vertical="bottom" textRotation="0" wrapText="false" indent="0" shrinkToFit="false"/>
      <protection locked="true" hidden="false"/>
    </xf>
    <xf numFmtId="164" fontId="4" fillId="0" borderId="24"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1" fillId="0" borderId="25" xfId="0" applyFont="true" applyBorder="true" applyAlignment="true" applyProtection="false">
      <alignment horizontal="general" vertical="bottom" textRotation="0" wrapText="false" indent="0" shrinkToFit="false"/>
      <protection locked="true" hidden="false"/>
    </xf>
    <xf numFmtId="164" fontId="12" fillId="0" borderId="25" xfId="0" applyFont="true" applyBorder="true" applyAlignment="true" applyProtection="false">
      <alignment horizontal="left" vertical="bottom" textRotation="0" wrapText="false" indent="0" shrinkToFit="false"/>
      <protection locked="true" hidden="false"/>
    </xf>
    <xf numFmtId="164" fontId="12" fillId="0" borderId="26"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360</xdr:colOff>
      <xdr:row>17</xdr:row>
      <xdr:rowOff>0</xdr:rowOff>
    </xdr:from>
    <xdr:to>
      <xdr:col>9</xdr:col>
      <xdr:colOff>66240</xdr:colOff>
      <xdr:row>17</xdr:row>
      <xdr:rowOff>9720</xdr:rowOff>
    </xdr:to>
    <xdr:pic>
      <xdr:nvPicPr>
        <xdr:cNvPr id="0" name="image1.png" descr=""/>
        <xdr:cNvPicPr/>
      </xdr:nvPicPr>
      <xdr:blipFill>
        <a:blip r:embed="rId1"/>
        <a:stretch/>
      </xdr:blipFill>
      <xdr:spPr>
        <a:xfrm>
          <a:off x="14654160" y="3045960"/>
          <a:ext cx="65880" cy="9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186/s12862-018-1142-0" TargetMode="External"/><Relationship Id="rId3" Type="http://schemas.openxmlformats.org/officeDocument/2006/relationships/hyperlink" Target="https://doi.org/10.1186/s12862-018-1142-0" TargetMode="External"/><Relationship Id="rId4" Type="http://schemas.openxmlformats.org/officeDocument/2006/relationships/hyperlink" Target="https://doi.org/10.1186/s12862-018-1142-0" TargetMode="External"/><Relationship Id="rId5" Type="http://schemas.openxmlformats.org/officeDocument/2006/relationships/hyperlink" Target="http://www.marinespecies.org/aphia.php?p=taxdetails&amp;id=135220" TargetMode="External"/><Relationship Id="rId6" Type="http://schemas.openxmlformats.org/officeDocument/2006/relationships/hyperlink" Target="http://www.marinespecies.org/aphia.php?p=taxdetails&amp;id=135223" TargetMode="External"/><Relationship Id="rId7" Type="http://schemas.openxmlformats.org/officeDocument/2006/relationships/hyperlink" Target="http://www.marinespecies.org/aphia.php?p=taxdetails&amp;id=851649" TargetMode="External"/><Relationship Id="rId8" Type="http://schemas.openxmlformats.org/officeDocument/2006/relationships/hyperlink" Target="http://www.marinespecies.org/aphia.php?p=taxdetails&amp;id=394976" TargetMode="External"/><Relationship Id="rId9" Type="http://schemas.openxmlformats.org/officeDocument/2006/relationships/hyperlink" Target="http://www.marinespecies.org/aphia.php?p=taxdetails&amp;id=135225" TargetMode="External"/><Relationship Id="rId10" Type="http://schemas.openxmlformats.org/officeDocument/2006/relationships/hyperlink" Target="http://www.marinespecies.org/aphia.php?p=taxdetails&amp;id=135239" TargetMode="External"/><Relationship Id="rId11" Type="http://schemas.openxmlformats.org/officeDocument/2006/relationships/hyperlink" Target="https://doi.org/10.1007/s12562-016-1050-4" TargetMode="External"/><Relationship Id="rId12" Type="http://schemas.openxmlformats.org/officeDocument/2006/relationships/hyperlink" Target="http://www.marinespecies.org/aphia.php?p=taxdetails&amp;id=135240" TargetMode="External"/><Relationship Id="rId13" Type="http://schemas.openxmlformats.org/officeDocument/2006/relationships/hyperlink" Target="https://www.ncbi.nlm.nih.gov/genome/?term=txid2039479%5Borgn%5D" TargetMode="External"/><Relationship Id="rId14" Type="http://schemas.openxmlformats.org/officeDocument/2006/relationships/hyperlink" Target="https://www.ncbi.nlm.nih.gov/bioproject/?term=txid2039479%5Borgn%5D" TargetMode="External"/><Relationship Id="rId15" Type="http://schemas.openxmlformats.org/officeDocument/2006/relationships/hyperlink" Target="https://www.ncbi.nlm.nih.gov/biosample/?term=txid2039479%5Borgn%5D" TargetMode="External"/><Relationship Id="rId16" Type="http://schemas.openxmlformats.org/officeDocument/2006/relationships/hyperlink" Target="https://www.ncbi.nlm.nih.gov/sra/?term=txid2039479%5Borgn%5D" TargetMode="External"/><Relationship Id="rId17" Type="http://schemas.openxmlformats.org/officeDocument/2006/relationships/hyperlink" Target="https://www.ncbi.nlm.nih.gov/assembly/GCA_015164055.1" TargetMode="External"/><Relationship Id="rId18" Type="http://schemas.openxmlformats.org/officeDocument/2006/relationships/hyperlink" Target="https://www.ncbi.nlm.nih.gov/genome/?term=txid2039479%5Borgn%5D" TargetMode="External"/><Relationship Id="rId19" Type="http://schemas.openxmlformats.org/officeDocument/2006/relationships/hyperlink" Target="http://www.marinespecies.org/aphia.php?p=taxdetails&amp;id=1039867" TargetMode="External"/><Relationship Id="rId20" Type="http://schemas.openxmlformats.org/officeDocument/2006/relationships/hyperlink" Target="https://www.ncbi.nlm.nih.gov/genome/?term=txid2039481%5Borgn%5D" TargetMode="External"/><Relationship Id="rId21" Type="http://schemas.openxmlformats.org/officeDocument/2006/relationships/hyperlink" Target="https://www.ncbi.nlm.nih.gov/bioproject/?term=Chrysaora%20chesapeakei" TargetMode="External"/><Relationship Id="rId22" Type="http://schemas.openxmlformats.org/officeDocument/2006/relationships/hyperlink" Target="https://www.ncbi.nlm.nih.gov/biosample/?term=Chrysaora%20chesapeakei" TargetMode="External"/><Relationship Id="rId23" Type="http://schemas.openxmlformats.org/officeDocument/2006/relationships/hyperlink" Target="https://www.ncbi.nlm.nih.gov/sra/?term=Chrysaora%20chesapeakei" TargetMode="External"/><Relationship Id="rId24" Type="http://schemas.openxmlformats.org/officeDocument/2006/relationships/hyperlink" Target="https://www.ncbi.nlm.nih.gov/assembly/GCA_011763395.1/" TargetMode="External"/><Relationship Id="rId25" Type="http://schemas.openxmlformats.org/officeDocument/2006/relationships/hyperlink" Target="https://www.ncbi.nlm.nih.gov/genome/?term=Chrysaora%20chesapeakei" TargetMode="External"/><Relationship Id="rId26" Type="http://schemas.openxmlformats.org/officeDocument/2006/relationships/hyperlink" Target="http://www.marinespecies.org/aphia.php?p=taxdetails&amp;id=287206" TargetMode="External"/><Relationship Id="rId27" Type="http://schemas.openxmlformats.org/officeDocument/2006/relationships/hyperlink" Target="https://www.ncbi.nlm.nih.gov/genome/?term=txid880219%5Borgn%5D" TargetMode="External"/><Relationship Id="rId28" Type="http://schemas.openxmlformats.org/officeDocument/2006/relationships/hyperlink" Target="https://www.ncbi.nlm.nih.gov/bioproject/493610" TargetMode="External"/><Relationship Id="rId29" Type="http://schemas.openxmlformats.org/officeDocument/2006/relationships/hyperlink" Target="https://www.ncbi.nlm.nih.gov/biosample/10138028" TargetMode="External"/><Relationship Id="rId30" Type="http://schemas.openxmlformats.org/officeDocument/2006/relationships/hyperlink" Target="https://www.ncbi.nlm.nih.gov/sra?LinkName=biosample_sra&amp;from_uid=10138028" TargetMode="External"/><Relationship Id="rId31" Type="http://schemas.openxmlformats.org/officeDocument/2006/relationships/hyperlink" Target="https://www.ncbi.nlm.nih.gov/assembly/GCA_009936425.1/" TargetMode="External"/><Relationship Id="rId32" Type="http://schemas.openxmlformats.org/officeDocument/2006/relationships/hyperlink" Target="https://www.ncbi.nlm.nih.gov/genome/?term=Chrysaora%20fuscescens" TargetMode="External"/><Relationship Id="rId33" Type="http://schemas.openxmlformats.org/officeDocument/2006/relationships/hyperlink" Target="http://www.marinespecies.org/aphia.php?p=taxdetails&amp;id=220476" TargetMode="External"/><Relationship Id="rId34" Type="http://schemas.openxmlformats.org/officeDocument/2006/relationships/hyperlink" Target="https://www.ncbi.nlm.nih.gov/bioproject" TargetMode="External"/><Relationship Id="rId35" Type="http://schemas.openxmlformats.org/officeDocument/2006/relationships/hyperlink" Target="https://www.ncbi.nlm.nih.gov/assembly/?term=Chrysaora%20quinquecirrha" TargetMode="External"/><Relationship Id="rId36" Type="http://schemas.openxmlformats.org/officeDocument/2006/relationships/hyperlink" Target="https://www.ncbi.nlm.nih.gov/sra/?term=Chrysaora%20quinquecirrha" TargetMode="External"/><Relationship Id="rId37" Type="http://schemas.openxmlformats.org/officeDocument/2006/relationships/hyperlink" Target="https://www.ncbi.nlm.nih.gov/assembly/?term=Chrysaora%20quinquecirrha" TargetMode="External"/><Relationship Id="rId38" Type="http://schemas.openxmlformats.org/officeDocument/2006/relationships/hyperlink" Target="https://www.ncbi.nlm.nih.gov/genome/browse" TargetMode="External"/><Relationship Id="rId39" Type="http://schemas.openxmlformats.org/officeDocument/2006/relationships/hyperlink" Target="http://www.marinespecies.org/aphia.php?p=taxdetails&amp;id=220478" TargetMode="External"/><Relationship Id="rId40" Type="http://schemas.openxmlformats.org/officeDocument/2006/relationships/hyperlink" Target="https://doi.org/10.1007/s12562-016-1050-4" TargetMode="External"/><Relationship Id="rId41" Type="http://schemas.openxmlformats.org/officeDocument/2006/relationships/hyperlink" Target="https://www.ncbi.nlm.nih.gov/bioproject/?term=Sanderia%20malayensis" TargetMode="External"/><Relationship Id="rId42" Type="http://schemas.openxmlformats.org/officeDocument/2006/relationships/hyperlink" Target="https://www.ncbi.nlm.nih.gov/biosample/?term=Sanderia%20malayensis" TargetMode="External"/><Relationship Id="rId43" Type="http://schemas.openxmlformats.org/officeDocument/2006/relationships/hyperlink" Target="https://www.ncbi.nlm.nih.gov/sra" TargetMode="External"/><Relationship Id="rId44" Type="http://schemas.openxmlformats.org/officeDocument/2006/relationships/hyperlink" Target="https://www.ncbi.nlm.nih.gov/assembly/GCA_013076295.1/" TargetMode="External"/><Relationship Id="rId45" Type="http://schemas.openxmlformats.org/officeDocument/2006/relationships/hyperlink" Target="https://www.ncbi.nlm.nih.gov/genome/?term=Sanderia%20malayensis" TargetMode="External"/><Relationship Id="rId46" Type="http://schemas.openxmlformats.org/officeDocument/2006/relationships/hyperlink" Target="http://www.marinespecies.org/aphia.php?p=taxdetails&amp;id=135241" TargetMode="External"/><Relationship Id="rId47" Type="http://schemas.openxmlformats.org/officeDocument/2006/relationships/hyperlink" Target="https://archive.org/details/atlasofchromosom00maki/mode/2up" TargetMode="External"/><Relationship Id="rId48" Type="http://schemas.openxmlformats.org/officeDocument/2006/relationships/hyperlink" Target="https://doi.org/10.1080/17451000802534907" TargetMode="External"/><Relationship Id="rId49" Type="http://schemas.openxmlformats.org/officeDocument/2006/relationships/hyperlink" Target="https://doi.org/10.1080/17451000802534907" TargetMode="External"/><Relationship Id="rId50" Type="http://schemas.openxmlformats.org/officeDocument/2006/relationships/hyperlink" Target="https://doi.org/10.1007/BF00284817" TargetMode="External"/><Relationship Id="rId51" Type="http://schemas.openxmlformats.org/officeDocument/2006/relationships/hyperlink" Target="https://www.ncbi.nlm.nih.gov/bioproject/?term=prjna494057" TargetMode="External"/><Relationship Id="rId52" Type="http://schemas.openxmlformats.org/officeDocument/2006/relationships/hyperlink" Target="https://www.ncbi.nlm.nih.gov/biosample/?term=SAMN10227664" TargetMode="External"/><Relationship Id="rId53" Type="http://schemas.openxmlformats.org/officeDocument/2006/relationships/hyperlink" Target="https://www.ncbi.nlm.nih.gov/sra?linkname=bioproject_sra_all&amp;from_uid=494057" TargetMode="External"/><Relationship Id="rId54" Type="http://schemas.openxmlformats.org/officeDocument/2006/relationships/hyperlink" Target="https://www.ncbi.nlm.nih.gov/genome/?term=PRJNA494057" TargetMode="External"/><Relationship Id="rId55" Type="http://schemas.openxmlformats.org/officeDocument/2006/relationships/hyperlink" Target="https://marinegenomics.oist.jp/aurelia_aurita/viewer/info?project_id=69" TargetMode="External"/><Relationship Id="rId56" Type="http://schemas.openxmlformats.org/officeDocument/2006/relationships/hyperlink" Target="https://pureportal.spbu.ru/en/publications/karyological-and-molecular-phylogenetic-analysis-of-three-populat" TargetMode="External"/><Relationship Id="rId57" Type="http://schemas.openxmlformats.org/officeDocument/2006/relationships/hyperlink" Target="https://doi.org/10.1038/s41559-018-0719-8" TargetMode="External"/><Relationship Id="rId58" Type="http://schemas.openxmlformats.org/officeDocument/2006/relationships/hyperlink" Target="https://davidadlergold.faculty.ucdavis.edu/jellyfish/" TargetMode="External"/><Relationship Id="rId59" Type="http://schemas.openxmlformats.org/officeDocument/2006/relationships/hyperlink" Target="https://pureportal.spbu.ru/en/publications/karyological-and-molecular-phylogenetic-analysis-of-three-populat" TargetMode="External"/><Relationship Id="rId60" Type="http://schemas.openxmlformats.org/officeDocument/2006/relationships/hyperlink" Target="https://www.ncbi.nlm.nih.gov/sra?LinkName=biosample_sra&amp;from_uid=10234636" TargetMode="External"/><Relationship Id="rId61" Type="http://schemas.openxmlformats.org/officeDocument/2006/relationships/hyperlink" Target="https://www.ncbi.nlm.nih.gov/assembly/GCA_004194395.1" TargetMode="External"/><Relationship Id="rId62" Type="http://schemas.openxmlformats.org/officeDocument/2006/relationships/hyperlink" Target="https://www.ncbi.nlm.nih.gov/genome?LinkName=bioproject_genome&amp;from_uid=494062" TargetMode="External"/><Relationship Id="rId63" Type="http://schemas.openxmlformats.org/officeDocument/2006/relationships/hyperlink" Target="https://marinegenomics.oist.jp/aurelia_aurita_pacific/viewer/info?project_id=75" TargetMode="External"/><Relationship Id="rId64" Type="http://schemas.openxmlformats.org/officeDocument/2006/relationships/hyperlink" Target="https://www.ncbi.nlm.nih.gov/genome?LinkName=nuccore_genome&amp;from_uid=1823552088" TargetMode="External"/><Relationship Id="rId65" Type="http://schemas.openxmlformats.org/officeDocument/2006/relationships/hyperlink" Target="https://www.ncbi.nlm.nih.gov/bioproject/?term=PRJNA493278" TargetMode="External"/><Relationship Id="rId66" Type="http://schemas.openxmlformats.org/officeDocument/2006/relationships/hyperlink" Target="https://www.ncbi.nlm.nih.gov/biosample/?term=SAMN10133844" TargetMode="External"/><Relationship Id="rId67" Type="http://schemas.openxmlformats.org/officeDocument/2006/relationships/hyperlink" Target="https://www.ncbi.nlm.nih.gov/sra?LinkName=biosample_sra&amp;from_uid=10133844" TargetMode="External"/><Relationship Id="rId68" Type="http://schemas.openxmlformats.org/officeDocument/2006/relationships/hyperlink" Target="https://www.ncbi.nlm.nih.gov/assembly/GCA_011634815.1" TargetMode="External"/><Relationship Id="rId69" Type="http://schemas.openxmlformats.org/officeDocument/2006/relationships/hyperlink" Target="https://www.ncbi.nlm.nih.gov/genome?LinkName=nuccore_genome&amp;from_uid=1823552088" TargetMode="External"/><Relationship Id="rId70" Type="http://schemas.openxmlformats.org/officeDocument/2006/relationships/hyperlink" Target="http://www.marinespecies.org/aphia.php?p=taxdetails&amp;id=158199" TargetMode="External"/><Relationship Id="rId71" Type="http://schemas.openxmlformats.org/officeDocument/2006/relationships/hyperlink" Target="http://www.marinespecies.org/aphia.php?p=taxdetails&amp;id=135224" TargetMode="External"/><Relationship Id="rId72" Type="http://schemas.openxmlformats.org/officeDocument/2006/relationships/hyperlink" Target="http://www.marinespecies.org/aphia.php?p=taxdetails&amp;id=411575" TargetMode="External"/><Relationship Id="rId73" Type="http://schemas.openxmlformats.org/officeDocument/2006/relationships/hyperlink" Target="http://www.marinespecies.org/aphia.php?p=taxdetails&amp;id=135238" TargetMode="External"/><Relationship Id="rId74" Type="http://schemas.openxmlformats.org/officeDocument/2006/relationships/hyperlink" Target="http://www.marinespecies.org/aphia.php?p=taxdetails&amp;id=287187" TargetMode="External"/><Relationship Id="rId75" Type="http://schemas.openxmlformats.org/officeDocument/2006/relationships/hyperlink" Target="http://en.cnki.com.cn/Article_en/CJFDTOTAL-SCKX403.016.htm" TargetMode="External"/><Relationship Id="rId76" Type="http://schemas.openxmlformats.org/officeDocument/2006/relationships/hyperlink" Target="https://www.ncbi.nlm.nih.gov/bioproject/PRJNA505074" TargetMode="External"/><Relationship Id="rId77" Type="http://schemas.openxmlformats.org/officeDocument/2006/relationships/hyperlink" Target="https://www.ncbi.nlm.nih.gov/biosample/SAMN11479163" TargetMode="External"/><Relationship Id="rId78" Type="http://schemas.openxmlformats.org/officeDocument/2006/relationships/hyperlink" Target="https://www.ncbi.nlm.nih.gov/sra?linkname=bioproject_sra_all&amp;from_uid=505074" TargetMode="External"/><Relationship Id="rId79" Type="http://schemas.openxmlformats.org/officeDocument/2006/relationships/hyperlink" Target="https://www.ncbi.nlm.nih.gov/assembly/7114411" TargetMode="External"/><Relationship Id="rId80" Type="http://schemas.openxmlformats.org/officeDocument/2006/relationships/hyperlink" Target="https://www.ncbi.nlm.nih.gov/genome/?term=txid499914%5Borgn%5D" TargetMode="External"/><Relationship Id="rId81" Type="http://schemas.openxmlformats.org/officeDocument/2006/relationships/hyperlink" Target="http://gigadb.org/dataset/view/id/100720" TargetMode="External"/><Relationship Id="rId82" Type="http://schemas.openxmlformats.org/officeDocument/2006/relationships/hyperlink" Target="http://www.marinespecies.org/aphia.php?p=taxdetails&amp;id=290453" TargetMode="External"/><Relationship Id="rId83" Type="http://schemas.openxmlformats.org/officeDocument/2006/relationships/hyperlink" Target="https://doi.org/10.1007/s12562-016-1050-4" TargetMode="External"/><Relationship Id="rId84" Type="http://schemas.openxmlformats.org/officeDocument/2006/relationships/hyperlink" Target="https://www.ncbi.nlm.nih.gov/bioproject/PRJNA415234" TargetMode="External"/><Relationship Id="rId85" Type="http://schemas.openxmlformats.org/officeDocument/2006/relationships/hyperlink" Target="https://www.ncbi.nlm.nih.gov/biosample/SAMN07819368" TargetMode="External"/><Relationship Id="rId86" Type="http://schemas.openxmlformats.org/officeDocument/2006/relationships/hyperlink" Target="https://www.ncbi.nlm.nih.gov/sra?linkname=bioproject_sra_all&amp;from_uid=415234" TargetMode="External"/><Relationship Id="rId87" Type="http://schemas.openxmlformats.org/officeDocument/2006/relationships/hyperlink" Target="https://www.ncbi.nlm.nih.gov/assembly/2212081" TargetMode="External"/><Relationship Id="rId88" Type="http://schemas.openxmlformats.org/officeDocument/2006/relationships/hyperlink" Target="https://www.ncbi.nlm.nih.gov/genome/?term=txid321803%5Borgn%5D" TargetMode="External"/><Relationship Id="rId89" Type="http://schemas.openxmlformats.org/officeDocument/2006/relationships/hyperlink" Target="http://www.marinespecies.org/aphia.php?p=taxdetails&amp;id=411574" TargetMode="External"/><Relationship Id="rId90" Type="http://schemas.openxmlformats.org/officeDocument/2006/relationships/hyperlink" Target="http://www.marinespecies.org/aphia.php?p=taxdetails&amp;id=135234" TargetMode="External"/><Relationship Id="rId91" Type="http://schemas.openxmlformats.org/officeDocument/2006/relationships/hyperlink" Target="http://www.marinespecies.org/aphia.php?p=taxdetails&amp;id=135295" TargetMode="External"/><Relationship Id="rId92" Type="http://schemas.openxmlformats.org/officeDocument/2006/relationships/hyperlink" Target="https://www.ncbi.nlm.nih.gov/genome?LinkName=bioproject_genome&amp;from_uid=576371" TargetMode="External"/><Relationship Id="rId93" Type="http://schemas.openxmlformats.org/officeDocument/2006/relationships/hyperlink" Target="https://www.ncbi.nlm.nih.gov/bioproject/PRJNA576371" TargetMode="External"/><Relationship Id="rId94" Type="http://schemas.openxmlformats.org/officeDocument/2006/relationships/hyperlink" Target="https://www.ncbi.nlm.nih.gov/biosample/SAMN12993007/" TargetMode="External"/><Relationship Id="rId95" Type="http://schemas.openxmlformats.org/officeDocument/2006/relationships/hyperlink" Target="https://www.ncbi.nlm.nih.gov/sra?linkname=bioproject_sra_all&amp;from_uid=576371" TargetMode="External"/><Relationship Id="rId96" Type="http://schemas.openxmlformats.org/officeDocument/2006/relationships/hyperlink" Target="https://www.ncbi.nlm.nih.gov/assembly/GCA_018155075.1/" TargetMode="External"/><Relationship Id="rId97" Type="http://schemas.openxmlformats.org/officeDocument/2006/relationships/hyperlink" Target="https://www.ncbi.nlm.nih.gov/genome?LinkName=bioproject_genome&amp;from_uid=576371" TargetMode="External"/><Relationship Id="rId98" Type="http://schemas.openxmlformats.org/officeDocument/2006/relationships/hyperlink" Target="https://doi.org/10.1007/s12562-016-1050-4" TargetMode="External"/><Relationship Id="rId99" Type="http://schemas.openxmlformats.org/officeDocument/2006/relationships/hyperlink" Target="https://doi.org/10.1093/gigascience/giz069" TargetMode="External"/><Relationship Id="rId100" Type="http://schemas.openxmlformats.org/officeDocument/2006/relationships/hyperlink" Target="https://www.ncbi.nlm.nih.gov/bioproject/PRJEB23739/" TargetMode="External"/><Relationship Id="rId101" Type="http://schemas.openxmlformats.org/officeDocument/2006/relationships/hyperlink" Target="https://www.ncbi.nlm.nih.gov/biosample/SAMEA104446260/" TargetMode="External"/><Relationship Id="rId102" Type="http://schemas.openxmlformats.org/officeDocument/2006/relationships/hyperlink" Target="https://www.ncbi.nlm.nih.gov/sra?LinkName=biosample_sra&amp;from_uid=8400821" TargetMode="External"/><Relationship Id="rId103" Type="http://schemas.openxmlformats.org/officeDocument/2006/relationships/hyperlink" Target="https://www.ncbi.nlm.nih.gov/assembly/GCA_900291935.1/" TargetMode="External"/><Relationship Id="rId104" Type="http://schemas.openxmlformats.org/officeDocument/2006/relationships/hyperlink" Target="https://www.ncbi.nlm.nih.gov/genome/?term=txid12993%5Borgn%5D" TargetMode="External"/><Relationship Id="rId105" Type="http://schemas.openxmlformats.org/officeDocument/2006/relationships/hyperlink" Target="https://github.com/josephryan/Ohdera_et_al_2018" TargetMode="External"/><Relationship Id="rId106" Type="http://schemas.openxmlformats.org/officeDocument/2006/relationships/hyperlink" Target="http://www.marinespecies.org/aphia.php?p=taxdetails&amp;id=135219" TargetMode="External"/><Relationship Id="rId107" Type="http://schemas.openxmlformats.org/officeDocument/2006/relationships/hyperlink" Target="http://www.marinespecies.org/aphia.php?p=taxdetails&amp;id=394974" TargetMode="External"/><Relationship Id="rId108" Type="http://schemas.openxmlformats.org/officeDocument/2006/relationships/hyperlink" Target="http://www.marinespecies.org/aphia.php?p=taxdetails&amp;id=266977" TargetMode="External"/><Relationship Id="rId109" Type="http://schemas.openxmlformats.org/officeDocument/2006/relationships/hyperlink" Target="http://www.marinespecies.org/aphia.php?p=taxdetails&amp;id=289378" TargetMode="External"/><Relationship Id="rId110" Type="http://schemas.openxmlformats.org/officeDocument/2006/relationships/hyperlink" Target="https://www.ncbi.nlm.nih.gov/bioproject/PRJNA421156/" TargetMode="External"/><Relationship Id="rId111" Type="http://schemas.openxmlformats.org/officeDocument/2006/relationships/hyperlink" Target="https://www.ncbi.nlm.nih.gov/biosample/SAMN08133470/" TargetMode="External"/><Relationship Id="rId112" Type="http://schemas.openxmlformats.org/officeDocument/2006/relationships/hyperlink" Target="https://www.ncbi.nlm.nih.gov/sra?LinkName=biosample_sra&amp;from_uid=8133470" TargetMode="External"/><Relationship Id="rId113" Type="http://schemas.openxmlformats.org/officeDocument/2006/relationships/hyperlink" Target="https://www.ncbi.nlm.nih.gov/assembly/GCA_008930755.1/" TargetMode="External"/><Relationship Id="rId114" Type="http://schemas.openxmlformats.org/officeDocument/2006/relationships/hyperlink" Target="https://www.ncbi.nlm.nih.gov/genome/?term=txid1193083%5Borgn%5D" TargetMode="External"/><Relationship Id="rId115" Type="http://schemas.openxmlformats.org/officeDocument/2006/relationships/hyperlink" Target="https://github.com/josephryan/Ohdera_et_al_2018" TargetMode="External"/><Relationship Id="rId116" Type="http://schemas.openxmlformats.org/officeDocument/2006/relationships/hyperlink" Target="http://www.marinespecies.org/aphia.php?p=taxdetails&amp;id=266977" TargetMode="External"/><Relationship Id="rId117" Type="http://schemas.openxmlformats.org/officeDocument/2006/relationships/hyperlink" Target="https://www.ncbi.nlm.nih.gov/genome/?term=txid2292721%5Borgn%5D" TargetMode="External"/><Relationship Id="rId118" Type="http://schemas.openxmlformats.org/officeDocument/2006/relationships/hyperlink" Target="https://www.ncbi.nlm.nih.gov/bioproject/?term=PRJNA493613" TargetMode="External"/><Relationship Id="rId119" Type="http://schemas.openxmlformats.org/officeDocument/2006/relationships/hyperlink" Target="https://www.ncbi.nlm.nih.gov/biosample/?term=SAMN10138046" TargetMode="External"/><Relationship Id="rId120" Type="http://schemas.openxmlformats.org/officeDocument/2006/relationships/hyperlink" Target="https://www.ncbi.nlm.nih.gov/sra?LinkName=biosample_sra&amp;from_uid=10138046" TargetMode="External"/><Relationship Id="rId121" Type="http://schemas.openxmlformats.org/officeDocument/2006/relationships/hyperlink" Target="https://www.ncbi.nlm.nih.gov/genome/?term=txid2292721%5Borgn%5D" TargetMode="External"/><Relationship Id="rId122" Type="http://schemas.openxmlformats.org/officeDocument/2006/relationships/hyperlink" Target="https://www.ncbi.nlm.nih.gov/genome/?term=txid2292721%5Borgn%5D" TargetMode="External"/><Relationship Id="rId123" Type="http://schemas.openxmlformats.org/officeDocument/2006/relationships/hyperlink" Target="http://www.marinespecies.org/aphia.php?p=taxdetails&amp;id=484724" TargetMode="External"/><Relationship Id="rId124" Type="http://schemas.openxmlformats.org/officeDocument/2006/relationships/hyperlink" Target="http://www.marinespecies.org/aphia.php?p=taxdetails&amp;id=484726" TargetMode="External"/><Relationship Id="rId125" Type="http://schemas.openxmlformats.org/officeDocument/2006/relationships/hyperlink" Target="https://doi.org/10.1038/s41559-019-0853-y" TargetMode="External"/><Relationship Id="rId126" Type="http://schemas.openxmlformats.org/officeDocument/2006/relationships/hyperlink" Target="https://www.ncbi.nlm.nih.gov/bioproject/PRJNA494059/" TargetMode="External"/><Relationship Id="rId127" Type="http://schemas.openxmlformats.org/officeDocument/2006/relationships/hyperlink" Target="https://www.ncbi.nlm.nih.gov/biosample/SAMN10219777/" TargetMode="External"/><Relationship Id="rId128" Type="http://schemas.openxmlformats.org/officeDocument/2006/relationships/hyperlink" Target="https://www.ncbi.nlm.nih.gov/sra?LinkName=biosample_sra&amp;from_uid=10219777" TargetMode="External"/><Relationship Id="rId129" Type="http://schemas.openxmlformats.org/officeDocument/2006/relationships/hyperlink" Target="https://www.ncbi.nlm.nih.gov/genome/?term=txid686327%5Borgn%5D" TargetMode="External"/><Relationship Id="rId130" Type="http://schemas.openxmlformats.org/officeDocument/2006/relationships/hyperlink" Target="https://www.ncbi.nlm.nih.gov/genome/?term=txid686327%5Borgn%5D" TargetMode="External"/><Relationship Id="rId131" Type="http://schemas.openxmlformats.org/officeDocument/2006/relationships/hyperlink" Target="http://www.marinespecies.org/aphia.php?p=taxdetails&amp;id=135228" TargetMode="External"/><Relationship Id="rId132" Type="http://schemas.openxmlformats.org/officeDocument/2006/relationships/hyperlink" Target="http://www.marinespecies.org/aphia.php?p=taxdetails&amp;id=527654" TargetMode="External"/><Relationship Id="rId133" Type="http://schemas.openxmlformats.org/officeDocument/2006/relationships/hyperlink" Target="https://doi.org/10.1007/s12562-016-1050-4" TargetMode="External"/><Relationship Id="rId134" Type="http://schemas.openxmlformats.org/officeDocument/2006/relationships/hyperlink" Target="http://www.marinespecies.org/aphia.php?p=taxdetails&amp;id=135279" TargetMode="External"/><Relationship Id="rId135" Type="http://schemas.openxmlformats.org/officeDocument/2006/relationships/hyperlink" Target="https://doi.org/10.1093/gigascience/giz069" TargetMode="External"/><Relationship Id="rId136" Type="http://schemas.openxmlformats.org/officeDocument/2006/relationships/hyperlink" Target="https://www.ncbi.nlm.nih.gov/bioproject/PRJNA493611/" TargetMode="External"/><Relationship Id="rId137" Type="http://schemas.openxmlformats.org/officeDocument/2006/relationships/hyperlink" Target="https://www.ncbi.nlm.nih.gov/biosample/SAMN10138045/" TargetMode="External"/><Relationship Id="rId138" Type="http://schemas.openxmlformats.org/officeDocument/2006/relationships/hyperlink" Target="https://www.ncbi.nlm.nih.gov/sra?LinkName=biosample_sra&amp;from_uid=10138045" TargetMode="External"/><Relationship Id="rId139" Type="http://schemas.openxmlformats.org/officeDocument/2006/relationships/hyperlink" Target="https://www.ncbi.nlm.nih.gov/genome/?term=txid686687%5Borgn%5D" TargetMode="External"/><Relationship Id="rId140" Type="http://schemas.openxmlformats.org/officeDocument/2006/relationships/hyperlink" Target="https://www.ncbi.nlm.nih.gov/genome/?term=txid686687%5Borgn%5D" TargetMode="External"/><Relationship Id="rId141" Type="http://schemas.openxmlformats.org/officeDocument/2006/relationships/hyperlink" Target="http://www.marinespecies.org/aphia.php?p=taxdetails&amp;id=266978" TargetMode="External"/><Relationship Id="rId142" Type="http://schemas.openxmlformats.org/officeDocument/2006/relationships/hyperlink" Target="http://www.marinespecies.org/aphia.php?p=taxdetails&amp;id=559023" TargetMode="External"/><Relationship Id="rId143" Type="http://schemas.openxmlformats.org/officeDocument/2006/relationships/hyperlink" Target="https://www.ncbi.nlm.nih.gov/bioproject/?term=Tamoya+ohboya" TargetMode="External"/><Relationship Id="rId144" Type="http://schemas.openxmlformats.org/officeDocument/2006/relationships/hyperlink" Target="https://www.ncbi.nlm.nih.gov/biosample?LinkName=bioproject_biosample_all&amp;from_uid=676141" TargetMode="External"/><Relationship Id="rId145" Type="http://schemas.openxmlformats.org/officeDocument/2006/relationships/hyperlink" Target="https://www.ncbi.nlm.nih.gov/sra?LinkName=bioproject_sra_all&amp;from_uid=676141" TargetMode="External"/><Relationship Id="rId146" Type="http://schemas.openxmlformats.org/officeDocument/2006/relationships/hyperlink" Target="http://www.marinespecies.org/aphia.php?p=taxdetails&amp;id=266989" TargetMode="External"/><Relationship Id="rId147" Type="http://schemas.openxmlformats.org/officeDocument/2006/relationships/hyperlink" Target="http://www.marinespecies.org/aphia.php?p=taxdetails&amp;id=265044" TargetMode="External"/><Relationship Id="rId148" Type="http://schemas.openxmlformats.org/officeDocument/2006/relationships/hyperlink" Target="http://www.marinespecies.org/aphia.php?p=taxdetails&amp;id=135226" TargetMode="External"/><Relationship Id="rId149" Type="http://schemas.openxmlformats.org/officeDocument/2006/relationships/hyperlink" Target="http://www.marinespecies.org/aphia.php?p=taxdetails&amp;id=875439" TargetMode="External"/><Relationship Id="rId150" Type="http://schemas.openxmlformats.org/officeDocument/2006/relationships/hyperlink" Target="http://www.marinespecies.org/aphia.php?p=taxdetails&amp;id=135243" TargetMode="External"/><Relationship Id="rId151" Type="http://schemas.openxmlformats.org/officeDocument/2006/relationships/hyperlink" Target="http://www.marinespecies.org/aphia.php?p=taxdetails&amp;id=886195" TargetMode="External"/><Relationship Id="rId152" Type="http://schemas.openxmlformats.org/officeDocument/2006/relationships/hyperlink" Target="https://doi.org/10.1093/gigascience/giz069" TargetMode="External"/><Relationship Id="rId153" Type="http://schemas.openxmlformats.org/officeDocument/2006/relationships/hyperlink" Target="https://www.ncbi.nlm.nih.gov/bioproject/?term=Calvadosia+cruxmelitensis" TargetMode="External"/><Relationship Id="rId154" Type="http://schemas.openxmlformats.org/officeDocument/2006/relationships/hyperlink" Target="https://www.ncbi.nlm.nih.gov/biosample/?term=Calvadosia+cruxmelitensis" TargetMode="External"/><Relationship Id="rId155" Type="http://schemas.openxmlformats.org/officeDocument/2006/relationships/hyperlink" Target="https://www.ncbi.nlm.nih.gov/sra/?term=Calvadosia+cruxmelitensis" TargetMode="External"/><Relationship Id="rId156" Type="http://schemas.openxmlformats.org/officeDocument/2006/relationships/hyperlink" Target="https://www.ncbi.nlm.nih.gov/assembly/GCA_900245855.1/" TargetMode="External"/><Relationship Id="rId157" Type="http://schemas.openxmlformats.org/officeDocument/2006/relationships/hyperlink" Target="https://www.ncbi.nlm.nih.gov/genome/?term=txid1843192%5Borgn%5D" TargetMode="External"/><Relationship Id="rId158" Type="http://schemas.openxmlformats.org/officeDocument/2006/relationships/hyperlink" Target="https://github.com/josephryan/Ohdera_et_al_2018" TargetMode="External"/><Relationship Id="rId159" Type="http://schemas.openxmlformats.org/officeDocument/2006/relationships/hyperlink" Target="http://www.marinespecies.org/aphia.php?p=taxdetails&amp;id=875440" TargetMode="External"/><Relationship Id="rId160" Type="http://schemas.openxmlformats.org/officeDocument/2006/relationships/hyperlink" Target="http://www.marinespecies.org/aphia.php?p=taxdetails&amp;id=1337" TargetMode="External"/><Relationship Id="rId161" Type="http://schemas.openxmlformats.org/officeDocument/2006/relationships/hyperlink" Target="http://www.marinespecies.org/aphia.php?p=taxdetails&amp;id=22754" TargetMode="External"/><Relationship Id="rId162" Type="http://schemas.openxmlformats.org/officeDocument/2006/relationships/hyperlink" Target="http://www.marinespecies.org/aphia.php?p=taxdetails&amp;id=1370" TargetMode="External"/><Relationship Id="rId163" Type="http://schemas.openxmlformats.org/officeDocument/2006/relationships/hyperlink" Target="http://www.marinespecies.org/aphia.php?p=taxdetails&amp;id=578126" TargetMode="External"/><Relationship Id="rId164" Type="http://schemas.openxmlformats.org/officeDocument/2006/relationships/hyperlink" Target="http://www.marinespecies.org/aphia.php?p=taxdetails&amp;id=117767" TargetMode="External"/><Relationship Id="rId165" Type="http://schemas.openxmlformats.org/officeDocument/2006/relationships/hyperlink" Target="https://www.ncbi.nlm.nih.gov/genome/?term=txid128124%5Borgn%5D" TargetMode="External"/><Relationship Id="rId166" Type="http://schemas.openxmlformats.org/officeDocument/2006/relationships/hyperlink" Target="https://archive.org/details/atlasofchromosom00maki/mode/2up" TargetMode="External"/><Relationship Id="rId167" Type="http://schemas.openxmlformats.org/officeDocument/2006/relationships/hyperlink" Target="https://www.ncbi.nlm.nih.gov/bioproject/PRJNA675207" TargetMode="External"/><Relationship Id="rId168" Type="http://schemas.openxmlformats.org/officeDocument/2006/relationships/hyperlink" Target="https://www.ncbi.nlm.nih.gov/biosample/?term=SAMN16692227" TargetMode="External"/><Relationship Id="rId169" Type="http://schemas.openxmlformats.org/officeDocument/2006/relationships/hyperlink" Target="https://www.ncbi.nlm.nih.gov/sra?linkname=bioproject_sra_all&amp;from_uid=335818" TargetMode="External"/><Relationship Id="rId170" Type="http://schemas.openxmlformats.org/officeDocument/2006/relationships/hyperlink" Target="https://www.ncbi.nlm.nih.gov/assembly/GCA_003687565.1" TargetMode="External"/><Relationship Id="rId171" Type="http://schemas.openxmlformats.org/officeDocument/2006/relationships/hyperlink" Target="https://www.ncbi.nlm.nih.gov/genome/11492?genome_assembly_id=413480" TargetMode="External"/><Relationship Id="rId172" Type="http://schemas.openxmlformats.org/officeDocument/2006/relationships/hyperlink" Target="http://www.marinespecies.org/aphia.php?p=taxdetails&amp;id=117768" TargetMode="External"/><Relationship Id="rId173" Type="http://schemas.openxmlformats.org/officeDocument/2006/relationships/hyperlink" Target="https://doi.org/10.1007/s12562-016-1050-4" TargetMode="External"/><Relationship Id="rId174" Type="http://schemas.openxmlformats.org/officeDocument/2006/relationships/hyperlink" Target="http://www.marinespecies.org/aphia.php?p=taxdetails&amp;id=231673" TargetMode="External"/><Relationship Id="rId175" Type="http://schemas.openxmlformats.org/officeDocument/2006/relationships/hyperlink" Target="https://www.ncbi.nlm.nih.gov/bioproject/PRJNA551768/" TargetMode="External"/><Relationship Id="rId176" Type="http://schemas.openxmlformats.org/officeDocument/2006/relationships/hyperlink" Target="https://www.ncbi.nlm.nih.gov/biosample/SAMN12165722" TargetMode="External"/><Relationship Id="rId177" Type="http://schemas.openxmlformats.org/officeDocument/2006/relationships/hyperlink" Target="http://www.marinespecies.org/aphia.php?p=taxdetails&amp;id=16350" TargetMode="External"/><Relationship Id="rId178" Type="http://schemas.openxmlformats.org/officeDocument/2006/relationships/hyperlink" Target="http://www.marinespecies.org/aphia.php?p=taxdetails&amp;id=16842" TargetMode="External"/><Relationship Id="rId179" Type="http://schemas.openxmlformats.org/officeDocument/2006/relationships/hyperlink" Target="http://www.marinespecies.org/aphia.php?p=taxdetails&amp;id=117849" TargetMode="External"/><Relationship Id="rId180" Type="http://schemas.openxmlformats.org/officeDocument/2006/relationships/hyperlink" Target="https://doi.org/10.1007/s12562-016-1050-4" TargetMode="External"/><Relationship Id="rId181" Type="http://schemas.openxmlformats.org/officeDocument/2006/relationships/hyperlink" Target="https://archive.org/details/atlasofchromosom00maki/mode/2up" TargetMode="External"/><Relationship Id="rId182" Type="http://schemas.openxmlformats.org/officeDocument/2006/relationships/hyperlink" Target="http://www.marinespecies.org/aphia.php?p=taxdetails&amp;id=16349" TargetMode="External"/><Relationship Id="rId183" Type="http://schemas.openxmlformats.org/officeDocument/2006/relationships/hyperlink" Target="http://www.marinespecies.org/aphia.php?p=taxdetails&amp;id=16845" TargetMode="External"/><Relationship Id="rId184" Type="http://schemas.openxmlformats.org/officeDocument/2006/relationships/hyperlink" Target="http://www.marinespecies.org/aphia.php?p=taxdetails&amp;id=117499" TargetMode="External"/><Relationship Id="rId185" Type="http://schemas.openxmlformats.org/officeDocument/2006/relationships/hyperlink" Target="https://archive.org/details/atlasofchromosom00maki/mode/2up" TargetMode="External"/><Relationship Id="rId186" Type="http://schemas.openxmlformats.org/officeDocument/2006/relationships/hyperlink" Target="http://www.marinespecies.org/aphia.php?p=taxdetails&amp;id=19494" TargetMode="External"/><Relationship Id="rId187" Type="http://schemas.openxmlformats.org/officeDocument/2006/relationships/hyperlink" Target="http://www.marinespecies.org/aphia.php?p=taxdetails&amp;id=16351" TargetMode="External"/><Relationship Id="rId188" Type="http://schemas.openxmlformats.org/officeDocument/2006/relationships/hyperlink" Target="http://www.marinespecies.org/aphia.php?p=taxdetails&amp;id=1599" TargetMode="External"/><Relationship Id="rId189" Type="http://schemas.openxmlformats.org/officeDocument/2006/relationships/hyperlink" Target="http://www.marinespecies.org/aphia.php?p=taxdetails&amp;id=117491" TargetMode="External"/><Relationship Id="rId190" Type="http://schemas.openxmlformats.org/officeDocument/2006/relationships/hyperlink" Target="https://doi.org/10.1007/s12562-016-1050-4" TargetMode="External"/><Relationship Id="rId191" Type="http://schemas.openxmlformats.org/officeDocument/2006/relationships/hyperlink" Target="http://www.marinespecies.org/aphia.php?p=taxdetails&amp;id=16356" TargetMode="External"/><Relationship Id="rId192" Type="http://schemas.openxmlformats.org/officeDocument/2006/relationships/hyperlink" Target="http://www.marinespecies.org/aphia.php?p=taxdetails&amp;id=284446" TargetMode="External"/><Relationship Id="rId193" Type="http://schemas.openxmlformats.org/officeDocument/2006/relationships/hyperlink" Target="https://doi.org/10.1007/s12562-016-1050-4" TargetMode="External"/><Relationship Id="rId194" Type="http://schemas.openxmlformats.org/officeDocument/2006/relationships/hyperlink" Target="https://www.ncbi.nlm.nih.gov/bioproject/PRJNA647553" TargetMode="External"/><Relationship Id="rId195" Type="http://schemas.openxmlformats.org/officeDocument/2006/relationships/hyperlink" Target="https://www.ncbi.nlm.nih.gov/biosample/SAMN15589955" TargetMode="External"/><Relationship Id="rId196" Type="http://schemas.openxmlformats.org/officeDocument/2006/relationships/hyperlink" Target="http://www.marinespecies.org/aphia.php?p=taxdetails&amp;id=117531" TargetMode="External"/><Relationship Id="rId197" Type="http://schemas.openxmlformats.org/officeDocument/2006/relationships/hyperlink" Target="http://www.marinespecies.org/aphia.php?p=taxdetails&amp;id=266975" TargetMode="External"/><Relationship Id="rId198" Type="http://schemas.openxmlformats.org/officeDocument/2006/relationships/hyperlink" Target="http://www.marinespecies.org/aphia.php?p=taxdetails&amp;id=290164" TargetMode="External"/><Relationship Id="rId199" Type="http://schemas.openxmlformats.org/officeDocument/2006/relationships/hyperlink" Target="https://doi.org/10.1007/s12562-016-1050-4" TargetMode="External"/><Relationship Id="rId200" Type="http://schemas.openxmlformats.org/officeDocument/2006/relationships/hyperlink" Target="http://hdl.handle.net/2433/176151" TargetMode="External"/><Relationship Id="rId201" Type="http://schemas.openxmlformats.org/officeDocument/2006/relationships/hyperlink" Target="http://www.marinespecies.org/aphia.php?p=taxdetails&amp;id=22787" TargetMode="External"/><Relationship Id="rId202" Type="http://schemas.openxmlformats.org/officeDocument/2006/relationships/hyperlink" Target="http://www.marinespecies.org/aphia.php?p=taxdetails&amp;id=117802" TargetMode="External"/><Relationship Id="rId203" Type="http://schemas.openxmlformats.org/officeDocument/2006/relationships/hyperlink" Target="http://www.marinespecies.org/aphia.php?p=taxdetails&amp;id=266972" TargetMode="External"/><Relationship Id="rId204" Type="http://schemas.openxmlformats.org/officeDocument/2006/relationships/hyperlink" Target="http://www.marinespecies.org/aphia.php?p=taxdetails&amp;id=117428" TargetMode="External"/><Relationship Id="rId205" Type="http://schemas.openxmlformats.org/officeDocument/2006/relationships/hyperlink" Target="http://www.marinespecies.org/aphia.php?p=taxdetails&amp;id=719741" TargetMode="External"/><Relationship Id="rId206" Type="http://schemas.openxmlformats.org/officeDocument/2006/relationships/hyperlink" Target="http://www.marinespecies.org/aphia.php?p=taxdetails&amp;id=151708" TargetMode="External"/><Relationship Id="rId207" Type="http://schemas.openxmlformats.org/officeDocument/2006/relationships/hyperlink" Target="http://www.marinespecies.org/aphia.php?p=taxdetails&amp;id=292199" TargetMode="External"/><Relationship Id="rId208" Type="http://schemas.openxmlformats.org/officeDocument/2006/relationships/hyperlink" Target="https://doi.org/10.1016/j.zool.2004.04.005" TargetMode="External"/><Relationship Id="rId209" Type="http://schemas.openxmlformats.org/officeDocument/2006/relationships/hyperlink" Target="https://doi.org/10.1016/j.zool.2004.04.005" TargetMode="External"/><Relationship Id="rId210" Type="http://schemas.openxmlformats.org/officeDocument/2006/relationships/hyperlink" Target="http://www.marinespecies.org/aphia.php?p=taxdetails&amp;id=290131" TargetMode="External"/><Relationship Id="rId211" Type="http://schemas.openxmlformats.org/officeDocument/2006/relationships/hyperlink" Target="http://www.marinespecies.org/aphia.php?p=taxdetails&amp;id=564209" TargetMode="External"/><Relationship Id="rId212" Type="http://schemas.openxmlformats.org/officeDocument/2006/relationships/hyperlink" Target="http://www.marinespecies.org/aphia.php?p=taxdetails&amp;id=746992" TargetMode="External"/><Relationship Id="rId213" Type="http://schemas.openxmlformats.org/officeDocument/2006/relationships/hyperlink" Target="http://www.marinespecies.org/aphia.php?p=taxdetails&amp;id=290145" TargetMode="External"/><Relationship Id="rId214" Type="http://schemas.openxmlformats.org/officeDocument/2006/relationships/hyperlink" Target="https://doi.org/10.1016/j.zool.2004.04.005" TargetMode="External"/><Relationship Id="rId215" Type="http://schemas.openxmlformats.org/officeDocument/2006/relationships/hyperlink" Target="https://doi.org/10.1016/j.zool.2004.04.005" TargetMode="External"/><Relationship Id="rId216" Type="http://schemas.openxmlformats.org/officeDocument/2006/relationships/hyperlink" Target="https://www.ncbi.nlm.nih.gov/bioproject/PRJNA419866/" TargetMode="External"/><Relationship Id="rId217" Type="http://schemas.openxmlformats.org/officeDocument/2006/relationships/hyperlink" Target="https://www.ncbi.nlm.nih.gov/biosample/SAMN08153368/" TargetMode="External"/><Relationship Id="rId218" Type="http://schemas.openxmlformats.org/officeDocument/2006/relationships/hyperlink" Target="https://trace.ncbi.nlm.nih.gov/Traces/sra/?study=SRP126461" TargetMode="External"/><Relationship Id="rId219" Type="http://schemas.openxmlformats.org/officeDocument/2006/relationships/hyperlink" Target="https://www.ncbi.nlm.nih.gov/assembly/GCA_004118135.1" TargetMode="External"/><Relationship Id="rId220" Type="http://schemas.openxmlformats.org/officeDocument/2006/relationships/hyperlink" Target="https://www.ncbi.nlm.nih.gov/genome/8393" TargetMode="External"/><Relationship Id="rId221" Type="http://schemas.openxmlformats.org/officeDocument/2006/relationships/hyperlink" Target="http://www.marinespecies.org/aphia.php?p=taxdetails&amp;id=290147" TargetMode="External"/><Relationship Id="rId222" Type="http://schemas.openxmlformats.org/officeDocument/2006/relationships/hyperlink" Target="https://doi.org/10.3897/CompCytogen.v12i4.32120" TargetMode="External"/><Relationship Id="rId223" Type="http://schemas.openxmlformats.org/officeDocument/2006/relationships/hyperlink" Target="http://www.marinespecies.org/aphia.php?p=taxdetails&amp;id=290156" TargetMode="External"/><Relationship Id="rId224" Type="http://schemas.openxmlformats.org/officeDocument/2006/relationships/hyperlink" Target="https://doi.org/10.3897/CompCytogen.v12i4.32120" TargetMode="External"/><Relationship Id="rId225" Type="http://schemas.openxmlformats.org/officeDocument/2006/relationships/hyperlink" Target="https://doi.org/10.1016/j.zool.2004.04.005" TargetMode="External"/><Relationship Id="rId226" Type="http://schemas.openxmlformats.org/officeDocument/2006/relationships/hyperlink" Target="https://www.ncbi.nlm.nih.gov/bioproject" TargetMode="External"/><Relationship Id="rId227" Type="http://schemas.openxmlformats.org/officeDocument/2006/relationships/hyperlink" Target="https://www.ncbi.nlm.nih.gov/biosample/?term=Hydra+viridissima" TargetMode="External"/><Relationship Id="rId228" Type="http://schemas.openxmlformats.org/officeDocument/2006/relationships/hyperlink" Target="https://www.ncbi.nlm.nih.gov/sra/?term=Hydra+viridissima" TargetMode="External"/><Relationship Id="rId229" Type="http://schemas.openxmlformats.org/officeDocument/2006/relationships/hyperlink" Target="https://www.ncbi.nlm.nih.gov/assembly/?term=Hydra+viridissima" TargetMode="External"/><Relationship Id="rId230" Type="http://schemas.openxmlformats.org/officeDocument/2006/relationships/hyperlink" Target="https://marinegenomics.oist.jp/hydra_viridissima_a99/viewer/info?project_id=82" TargetMode="External"/><Relationship Id="rId231" Type="http://schemas.openxmlformats.org/officeDocument/2006/relationships/hyperlink" Target="http://www.marinespecies.org/aphia.php?p=taxdetails&amp;id=290157" TargetMode="External"/><Relationship Id="rId232" Type="http://schemas.openxmlformats.org/officeDocument/2006/relationships/hyperlink" Target="https://www.sciencedirect.com/science/article/abs/pii/S0944200604000418" TargetMode="External"/><Relationship Id="rId233" Type="http://schemas.openxmlformats.org/officeDocument/2006/relationships/hyperlink" Target="https://doi.org/10.1016/j.zool.2004.04.005" TargetMode="External"/><Relationship Id="rId234" Type="http://schemas.openxmlformats.org/officeDocument/2006/relationships/hyperlink" Target="https://www.ncbi.nlm.nih.gov/bioproject" TargetMode="External"/><Relationship Id="rId235" Type="http://schemas.openxmlformats.org/officeDocument/2006/relationships/hyperlink" Target="https://www.ncbi.nlm.nih.gov/biosample" TargetMode="External"/><Relationship Id="rId236" Type="http://schemas.openxmlformats.org/officeDocument/2006/relationships/hyperlink" Target="https://www.ncbi.nlm.nih.gov/Traces/study/?query_key=120&amp;WebEnv=MCID_612d40bffb14af75908c3ae8&amp;o=bioproject_s%3Aa&amp;s=SRR1033637,SRR000355,SRR000356,SRR000357,SRR000358,SRR000359,SRR000360,SRR000361,SRR000362,SRR000363,SRR000364,SRR000365,SRR000366,SRR000367" TargetMode="External"/><Relationship Id="rId237" Type="http://schemas.openxmlformats.org/officeDocument/2006/relationships/hyperlink" Target="https://www.ncbi.nlm.nih.gov/assembly/?term=Hydra+vulgaris" TargetMode="External"/><Relationship Id="rId238" Type="http://schemas.openxmlformats.org/officeDocument/2006/relationships/hyperlink" Target="https://www.ncbi.nlm.nih.gov/genome/?term=Hydra+vulgaris" TargetMode="External"/><Relationship Id="rId239" Type="http://schemas.openxmlformats.org/officeDocument/2006/relationships/hyperlink" Target="http://www.hydrazome.metazome.net/" TargetMode="External"/><Relationship Id="rId240" Type="http://schemas.openxmlformats.org/officeDocument/2006/relationships/hyperlink" Target="http://www.marinespecies.org/aphia.php?p=taxdetails&amp;id=16357" TargetMode="External"/><Relationship Id="rId241" Type="http://schemas.openxmlformats.org/officeDocument/2006/relationships/hyperlink" Target="http://www.marinespecies.org/aphia.php?p=taxdetails&amp;id=117741" TargetMode="External"/><Relationship Id="rId242" Type="http://schemas.openxmlformats.org/officeDocument/2006/relationships/hyperlink" Target="http://www.marinespecies.org/aphia.php?p=taxdetails&amp;id=1603" TargetMode="External"/><Relationship Id="rId243" Type="http://schemas.openxmlformats.org/officeDocument/2006/relationships/hyperlink" Target="http://www.marinespecies.org/aphia.php?p=taxdetails&amp;id=117981" TargetMode="External"/><Relationship Id="rId244" Type="http://schemas.openxmlformats.org/officeDocument/2006/relationships/hyperlink" Target="https://archive.org/details/atlasofchromosom00maki/mode/2up" TargetMode="External"/><Relationship Id="rId245" Type="http://schemas.openxmlformats.org/officeDocument/2006/relationships/hyperlink" Target="http://www.marinespecies.org/aphia.php?p=taxdetails&amp;id=1371" TargetMode="External"/><Relationship Id="rId246" Type="http://schemas.openxmlformats.org/officeDocument/2006/relationships/hyperlink" Target="http://www.marinespecies.org/aphia.php?p=taxdetails&amp;id=135333" TargetMode="External"/><Relationship Id="rId247" Type="http://schemas.openxmlformats.org/officeDocument/2006/relationships/hyperlink" Target="http://www.marinespecies.org/aphia.php?p=taxdetails&amp;id=135334" TargetMode="External"/><Relationship Id="rId248" Type="http://schemas.openxmlformats.org/officeDocument/2006/relationships/hyperlink" Target="http://www.marinespecies.org/aphia.php?p=taxdetails&amp;id=135342" TargetMode="External"/><Relationship Id="rId249" Type="http://schemas.openxmlformats.org/officeDocument/2006/relationships/hyperlink" Target="http://www.marinespecies.org/aphia.php?p=taxdetails&amp;id=135479" TargetMode="External"/><Relationship Id="rId250" Type="http://schemas.openxmlformats.org/officeDocument/2006/relationships/hyperlink" Target="https://doi.org/10.1007/s12562-016-1050-4" TargetMode="External"/><Relationship Id="rId251" Type="http://schemas.openxmlformats.org/officeDocument/2006/relationships/hyperlink" Target="https://www.biodiversitylibrary.org/item/28335" TargetMode="External"/><Relationship Id="rId252" Type="http://schemas.openxmlformats.org/officeDocument/2006/relationships/hyperlink" Target="http://www.marinespecies.org/aphia.php?p=taxdetails&amp;id=135335" TargetMode="External"/><Relationship Id="rId253" Type="http://schemas.openxmlformats.org/officeDocument/2006/relationships/hyperlink" Target="http://www.marinespecies.org/aphia.php?p=taxdetails&amp;id=135344" TargetMode="External"/><Relationship Id="rId254" Type="http://schemas.openxmlformats.org/officeDocument/2006/relationships/hyperlink" Target="http://www.marinespecies.org/aphia.php?p=taxdetails&amp;id=135484" TargetMode="External"/><Relationship Id="rId255" Type="http://schemas.openxmlformats.org/officeDocument/2006/relationships/hyperlink" Target="https://doi.org/10.1007/s12562-016-1050-4" TargetMode="External"/><Relationship Id="rId256" Type="http://schemas.openxmlformats.org/officeDocument/2006/relationships/hyperlink" Target="http://www.marinespecies.org/aphia.php?p=taxdetails&amp;id=16352" TargetMode="External"/><Relationship Id="rId257" Type="http://schemas.openxmlformats.org/officeDocument/2006/relationships/hyperlink" Target="http://www.marinespecies.org/aphia.php?p=taxdetails&amp;id=1601" TargetMode="External"/><Relationship Id="rId258" Type="http://schemas.openxmlformats.org/officeDocument/2006/relationships/hyperlink" Target="http://www.marinespecies.org/aphia.php?p=taxdetails&amp;id=117644" TargetMode="External"/><Relationship Id="rId259" Type="http://schemas.openxmlformats.org/officeDocument/2006/relationships/hyperlink" Target="https://www.ncbi.nlm.nih.gov//bioproject/326948" TargetMode="External"/><Relationship Id="rId260" Type="http://schemas.openxmlformats.org/officeDocument/2006/relationships/hyperlink" Target="https://www.ncbi.nlm.nih.gov/biosample/SAMN05294523" TargetMode="External"/><Relationship Id="rId261" Type="http://schemas.openxmlformats.org/officeDocument/2006/relationships/hyperlink" Target="https://www.ncbi.nlm.nih.gov/sra?LinkName=bioproject_sra_all&amp;from_uid=326948" TargetMode="External"/><Relationship Id="rId262" Type="http://schemas.openxmlformats.org/officeDocument/2006/relationships/hyperlink" Target="https://www.marinespecies.org/aphia.php?p=taxdetails&amp;id=284888" TargetMode="External"/><Relationship Id="rId263" Type="http://schemas.openxmlformats.org/officeDocument/2006/relationships/hyperlink" Target="http://hdl.handle.net/2433/176174" TargetMode="External"/><Relationship Id="rId264" Type="http://schemas.openxmlformats.org/officeDocument/2006/relationships/hyperlink" Target="http://www.marinespecies.org/aphia.php?p=taxdetails&amp;id=117426" TargetMode="External"/><Relationship Id="rId265" Type="http://schemas.openxmlformats.org/officeDocument/2006/relationships/hyperlink" Target="http://www.marinespecies.org/aphia.php?p=taxdetails&amp;id=15029" TargetMode="External"/><Relationship Id="rId266" Type="http://schemas.openxmlformats.org/officeDocument/2006/relationships/hyperlink" Target="http://www.marinespecies.org/aphia.php?p=taxdetails&amp;id=117185" TargetMode="External"/><Relationship Id="rId267" Type="http://schemas.openxmlformats.org/officeDocument/2006/relationships/hyperlink" Target="http://www.marinespecies.org/aphia.php?p=taxdetails&amp;id=1600" TargetMode="External"/><Relationship Id="rId268" Type="http://schemas.openxmlformats.org/officeDocument/2006/relationships/hyperlink" Target="http://www.marinespecies.org/aphia.php?p=taxdetails&amp;id=117555" TargetMode="External"/><Relationship Id="rId269" Type="http://schemas.openxmlformats.org/officeDocument/2006/relationships/hyperlink" Target="https://doi.org/10.1111/zsc.12291" TargetMode="External"/><Relationship Id="rId270" Type="http://schemas.openxmlformats.org/officeDocument/2006/relationships/hyperlink" Target="http://www.marinespecies.org/aphia.php?p=taxdetails&amp;id=231678" TargetMode="External"/><Relationship Id="rId271" Type="http://schemas.openxmlformats.org/officeDocument/2006/relationships/hyperlink" Target="http://www.marinespecies.org/aphia.php?p=taxdetails&amp;id=117056" TargetMode="External"/><Relationship Id="rId272" Type="http://schemas.openxmlformats.org/officeDocument/2006/relationships/hyperlink" Target="https://doi.org/10.1007/s12562-016-1050-4" TargetMode="External"/><Relationship Id="rId273" Type="http://schemas.openxmlformats.org/officeDocument/2006/relationships/hyperlink" Target="http://www.marinespecies.org/aphia.php?p=taxdetails&amp;id=1594" TargetMode="External"/><Relationship Id="rId274" Type="http://schemas.openxmlformats.org/officeDocument/2006/relationships/hyperlink" Target="http://www.marinespecies.org/aphia.php?p=taxdetails&amp;id=284272" TargetMode="External"/><Relationship Id="rId275" Type="http://schemas.openxmlformats.org/officeDocument/2006/relationships/hyperlink" Target="https://doi.org/10.1007/s12562-016-1050-4" TargetMode="External"/><Relationship Id="rId276" Type="http://schemas.openxmlformats.org/officeDocument/2006/relationships/hyperlink" Target="http://www.marinespecies.org/aphia.php?p=taxdetails&amp;id=284280" TargetMode="External"/><Relationship Id="rId277" Type="http://schemas.openxmlformats.org/officeDocument/2006/relationships/hyperlink" Target="https://doi.org/10.1080/00087114.2004.10589387" TargetMode="External"/><Relationship Id="rId278" Type="http://schemas.openxmlformats.org/officeDocument/2006/relationships/hyperlink" Target="http://www.marinespecies.org/aphia.php?p=taxdetails&amp;id=13552" TargetMode="External"/><Relationship Id="rId279" Type="http://schemas.openxmlformats.org/officeDocument/2006/relationships/hyperlink" Target="https://doi.org/10.1038/srep18075" TargetMode="External"/><Relationship Id="rId280" Type="http://schemas.openxmlformats.org/officeDocument/2006/relationships/hyperlink" Target="http://www.marinespecies.org/aphia.php?p=taxdetails&amp;id=13553" TargetMode="External"/><Relationship Id="rId281" Type="http://schemas.openxmlformats.org/officeDocument/2006/relationships/hyperlink" Target="http://www.marinespecies.org/aphia.php?p=taxdetails&amp;id=117270" TargetMode="External"/><Relationship Id="rId282" Type="http://schemas.openxmlformats.org/officeDocument/2006/relationships/hyperlink" Target="https://archive.org/details/atlasofchromosom00maki/mode/2up" TargetMode="External"/><Relationship Id="rId283" Type="http://schemas.openxmlformats.org/officeDocument/2006/relationships/hyperlink" Target="http://www.marinespecies.org/aphia.php?p=taxdetails&amp;id=221109" TargetMode="External"/><Relationship Id="rId284" Type="http://schemas.openxmlformats.org/officeDocument/2006/relationships/hyperlink" Target="https://doi.org/10.1007/s12562-016-1050-4" TargetMode="External"/><Relationship Id="rId285" Type="http://schemas.openxmlformats.org/officeDocument/2006/relationships/hyperlink" Target="http://www.marinespecies.org/aphia.php?p=taxdetails&amp;id=15378" TargetMode="External"/><Relationship Id="rId286" Type="http://schemas.openxmlformats.org/officeDocument/2006/relationships/hyperlink" Target="http://www.marinespecies.org/aphia.php?p=taxdetails&amp;id=284605" TargetMode="External"/><Relationship Id="rId287" Type="http://schemas.openxmlformats.org/officeDocument/2006/relationships/hyperlink" Target="https://doi.org/10.1007/s12562-016-1050-4" TargetMode="External"/><Relationship Id="rId288" Type="http://schemas.openxmlformats.org/officeDocument/2006/relationships/hyperlink" Target="http://hdl.handle.net/2433/176208" TargetMode="External"/><Relationship Id="rId289" Type="http://schemas.openxmlformats.org/officeDocument/2006/relationships/hyperlink" Target="http://www.marinespecies.org/aphia.php?p=taxdetails&amp;id=117082" TargetMode="External"/><Relationship Id="rId290" Type="http://schemas.openxmlformats.org/officeDocument/2006/relationships/hyperlink" Target="https://www.ncbi.nlm.nih.gov/bioproject/PRJNA647553" TargetMode="External"/><Relationship Id="rId291" Type="http://schemas.openxmlformats.org/officeDocument/2006/relationships/hyperlink" Target="https://www.ncbi.nlm.nih.gov/biosample/SAMN15589955" TargetMode="External"/><Relationship Id="rId292" Type="http://schemas.openxmlformats.org/officeDocument/2006/relationships/hyperlink" Target="https://trace.ncbi.nlm.nih.gov/Traces/sra?study=SRP272841" TargetMode="External"/><Relationship Id="rId293" Type="http://schemas.openxmlformats.org/officeDocument/2006/relationships/hyperlink" Target="http://www.marinespecies.org/aphia.php?p=taxdetails&amp;id=117517" TargetMode="External"/><Relationship Id="rId294" Type="http://schemas.openxmlformats.org/officeDocument/2006/relationships/hyperlink" Target="https://www.marinespecies.org/aphia.php?p=taxdetails&amp;id=284597" TargetMode="External"/><Relationship Id="rId295" Type="http://schemas.openxmlformats.org/officeDocument/2006/relationships/hyperlink" Target="http://hdl.handle.net/2433/176208" TargetMode="External"/><Relationship Id="rId296" Type="http://schemas.openxmlformats.org/officeDocument/2006/relationships/hyperlink" Target="http://www.marinespecies.org/aphia.php?p=taxdetails&amp;id=1606" TargetMode="External"/><Relationship Id="rId297" Type="http://schemas.openxmlformats.org/officeDocument/2006/relationships/hyperlink" Target="http://www.marinespecies.org/aphia.php?p=taxdetails&amp;id=117382" TargetMode="External"/><Relationship Id="rId298" Type="http://schemas.openxmlformats.org/officeDocument/2006/relationships/hyperlink" Target="https://archive.org/details/atlasofchromosom00maki/mode/2up" TargetMode="External"/><Relationship Id="rId299" Type="http://schemas.openxmlformats.org/officeDocument/2006/relationships/hyperlink" Target="http://www.marinespecies.org/aphia.php?p=taxdetails&amp;id=117535" TargetMode="External"/><Relationship Id="rId300" Type="http://schemas.openxmlformats.org/officeDocument/2006/relationships/hyperlink" Target="http://www.marinespecies.org/aphia.php?p=taxdetails&amp;id=117377" TargetMode="External"/><Relationship Id="rId301" Type="http://schemas.openxmlformats.org/officeDocument/2006/relationships/hyperlink" Target="https://archive.org/details/atlasofchromosom00maki/mode/2up" TargetMode="External"/><Relationship Id="rId302" Type="http://schemas.openxmlformats.org/officeDocument/2006/relationships/hyperlink" Target="http://www.marinespecies.org/aphia.php?p=taxdetails&amp;id=117388" TargetMode="External"/><Relationship Id="rId303" Type="http://schemas.openxmlformats.org/officeDocument/2006/relationships/hyperlink" Target="https://archive.org/details/atlasofchromosom00maki/mode/2up" TargetMode="External"/><Relationship Id="rId304" Type="http://schemas.openxmlformats.org/officeDocument/2006/relationships/hyperlink" Target="https://doi.org/10.1016/j.ympev.2016.09.012" TargetMode="External"/><Relationship Id="rId305" Type="http://schemas.openxmlformats.org/officeDocument/2006/relationships/hyperlink" Target="http://www.marinespecies.org/aphia.php?p=taxdetails&amp;id=117368" TargetMode="External"/><Relationship Id="rId306" Type="http://schemas.openxmlformats.org/officeDocument/2006/relationships/hyperlink" Target="https://doi.org/10.1038/s41559-019-0833-2" TargetMode="External"/><Relationship Id="rId307" Type="http://schemas.openxmlformats.org/officeDocument/2006/relationships/hyperlink" Target="https://doi.org/10.1038/s41559-019-0833-2" TargetMode="External"/><Relationship Id="rId308" Type="http://schemas.openxmlformats.org/officeDocument/2006/relationships/hyperlink" Target="https://www.ncbi.nlm.nih.gov/bioproject/PRJEB35696" TargetMode="External"/><Relationship Id="rId309" Type="http://schemas.openxmlformats.org/officeDocument/2006/relationships/hyperlink" Target="https://www.ncbi.nlm.nih.gov/biosample/SAMEA6473874/" TargetMode="External"/><Relationship Id="rId310" Type="http://schemas.openxmlformats.org/officeDocument/2006/relationships/hyperlink" Target="https://www.ncbi.nlm.nih.gov/sra?term=txid252671%5BOrganism%5D" TargetMode="External"/><Relationship Id="rId311" Type="http://schemas.openxmlformats.org/officeDocument/2006/relationships/hyperlink" Target="https://www.ncbi.nlm.nih.gov/assembly/GCA_902728285.1/" TargetMode="External"/><Relationship Id="rId312" Type="http://schemas.openxmlformats.org/officeDocument/2006/relationships/hyperlink" Target="https://www.ncbi.nlm.nih.gov/genome/?term=txid252671%5Borgn%5D" TargetMode="External"/><Relationship Id="rId313" Type="http://schemas.openxmlformats.org/officeDocument/2006/relationships/drawing" Target="../drawings/drawing1.xml"/><Relationship Id="rId31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doi.org/10.1007/s12562-016-1050-4" TargetMode="External"/><Relationship Id="rId2" Type="http://schemas.openxmlformats.org/officeDocument/2006/relationships/hyperlink" Target="https://doi.org/10.1093/gigascience/giz069" TargetMode="External"/><Relationship Id="rId3" Type="http://schemas.openxmlformats.org/officeDocument/2006/relationships/hyperlink" Target="https://books.google.com.br/books?id=iKPcuxZdz7QC&amp;pg=PA91&amp;lpg=PA91&amp;dq=Anokhin,+B.+and+Kuznetsova,+V.+1999.+Chromosome+morphology+and+banding+patterns+in+Hydra+oligactis+Pallas+and+H.+circumcincta+Schultze+(Hydroidea,+Hydrida)+Folia+Biol.+(Krakow)+47(3-4):" TargetMode="External"/><Relationship Id="rId4" Type="http://schemas.openxmlformats.org/officeDocument/2006/relationships/hyperlink" Target="https://compcytogen.pensoft.net/articles.php?id=32120" TargetMode="External"/><Relationship Id="rId5" Type="http://schemas.openxmlformats.org/officeDocument/2006/relationships/hyperlink" Target="https://www.nature.com/articles/nature08830" TargetMode="External"/><Relationship Id="rId6" Type="http://schemas.openxmlformats.org/officeDocument/2006/relationships/hyperlink" Target="https://jcs.biologists.org/content/11/2/557.long" TargetMode="External"/><Relationship Id="rId7" Type="http://schemas.openxmlformats.org/officeDocument/2006/relationships/hyperlink" Target="https://doi.org/10.1080/17451000802534907" TargetMode="External"/><Relationship Id="rId8" Type="http://schemas.openxmlformats.org/officeDocument/2006/relationships/hyperlink" Target="https://doi.org/10.1038/s41559-018-0719-8" TargetMode="External"/><Relationship Id="rId9" Type="http://schemas.openxmlformats.org/officeDocument/2006/relationships/hyperlink" Target="https://link.springer.com/article/10.1007/BF00284817" TargetMode="External"/><Relationship Id="rId10" Type="http://schemas.openxmlformats.org/officeDocument/2006/relationships/hyperlink" Target="http://www.genomesize.com/" TargetMode="External"/><Relationship Id="rId11" Type="http://schemas.openxmlformats.org/officeDocument/2006/relationships/hyperlink" Target="http://en.cnki.com.cn/Article_en/CJFDTOTAL-SCKX403.016.htm" TargetMode="External"/><Relationship Id="rId12" Type="http://schemas.openxmlformats.org/officeDocument/2006/relationships/hyperlink" Target="https://doi.org/10.1002/jmor.1050280102" TargetMode="External"/><Relationship Id="rId13" Type="http://schemas.openxmlformats.org/officeDocument/2006/relationships/hyperlink" Target="https://www.nature.com/articles/s41559-019-0853-y" TargetMode="External"/><Relationship Id="rId14" Type="http://schemas.openxmlformats.org/officeDocument/2006/relationships/hyperlink" Target="https://eprints.lib.hokudai.ac.jp/dspace/handle/2115/27692" TargetMode="External"/><Relationship Id="rId15" Type="http://schemas.openxmlformats.org/officeDocument/2006/relationships/hyperlink" Target="http://hdl.handle.net/2433/176151" TargetMode="External"/><Relationship Id="rId16" Type="http://schemas.openxmlformats.org/officeDocument/2006/relationships/hyperlink" Target="http://hdl.handle.net/2433/176174" TargetMode="External"/><Relationship Id="rId17" Type="http://schemas.openxmlformats.org/officeDocument/2006/relationships/hyperlink" Target="http://hdl.handle.net/2433/176208" TargetMode="External"/><Relationship Id="rId18" Type="http://schemas.openxmlformats.org/officeDocument/2006/relationships/hyperlink" Target="https://bmcbiol.biomedcentral.com/articles/10.1186/s12915-019-0643-7" TargetMode="External"/><Relationship Id="rId19" Type="http://schemas.openxmlformats.org/officeDocument/2006/relationships/hyperlink" Target="https://pureportal.spbu.ru/en/publications/karyological-and-molecular-phylogenetic-analysis-of-three-populat" TargetMode="External"/><Relationship Id="rId20" Type="http://schemas.openxmlformats.org/officeDocument/2006/relationships/hyperlink" Target="https://doi.org/10.1534/g3.120.401411" TargetMode="External"/><Relationship Id="rId21" Type="http://schemas.openxmlformats.org/officeDocument/2006/relationships/hyperlink" Target="https://academic.oup.com/gigascience/article/9/4/giaa036/5823175" TargetMode="External"/><Relationship Id="rId22" Type="http://schemas.openxmlformats.org/officeDocument/2006/relationships/hyperlink" Target="https://doi.org/10.1038/s41559-019-0833-2" TargetMode="External"/><Relationship Id="rId23" Type="http://schemas.openxmlformats.org/officeDocument/2006/relationships/hyperlink" Target="https://www.biodiversitylibrary.org/item/28335" TargetMode="External"/><Relationship Id="rId24" Type="http://schemas.openxmlformats.org/officeDocument/2006/relationships/hyperlink" Target="https://www.nature.com/articles/s41467-020-16801-9" TargetMode="External"/><Relationship Id="rId25" Type="http://schemas.openxmlformats.org/officeDocument/2006/relationships/hyperlink" Target="https://doi.org/10.1093/gigascience/giz069" TargetMode="External"/><Relationship Id="rId26" Type="http://schemas.openxmlformats.org/officeDocument/2006/relationships/hyperlink" Target="https://marinegenomics.oist.jp/gallery" TargetMode="External"/><Relationship Id="rId27" Type="http://schemas.openxmlformats.org/officeDocument/2006/relationships/hyperlink" Target="https://marinegenomics.oist.jp/gallery" TargetMode="External"/><Relationship Id="rId28" Type="http://schemas.openxmlformats.org/officeDocument/2006/relationships/hyperlink" Target="https://doi.org/10.3897/CompCytogen.v12i4.32120" TargetMode="External"/><Relationship Id="rId29" Type="http://schemas.openxmlformats.org/officeDocument/2006/relationships/hyperlink" Target="https://www.frontiersin.org/articles/10.3389/fgene.2020.00535/full?report=reader" TargetMode="External"/><Relationship Id="rId30" Type="http://schemas.openxmlformats.org/officeDocument/2006/relationships/hyperlink" Target="https://doi.org/10.1038/s41467-018-08242-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133" activeCellId="0" sqref="B133"/>
    </sheetView>
  </sheetViews>
  <sheetFormatPr defaultColWidth="14.48828125" defaultRowHeight="12.8" zeroHeight="false" outlineLevelRow="0" outlineLevelCol="0"/>
  <cols>
    <col collapsed="false" customWidth="true" hidden="false" outlineLevel="0" max="1" min="1" style="1" width="36"/>
    <col collapsed="false" customWidth="true" hidden="false" outlineLevel="0" max="2" min="2" style="1" width="35.43"/>
    <col collapsed="false" customWidth="true" hidden="false" outlineLevel="0" max="3" min="3" style="1" width="31.69"/>
    <col collapsed="false" customWidth="true" hidden="false" outlineLevel="0" max="4" min="4" style="1" width="28.98"/>
    <col collapsed="false" customWidth="true" hidden="false" outlineLevel="0" max="5" min="5" style="1" width="14.57"/>
    <col collapsed="false" customWidth="true" hidden="false" outlineLevel="0" max="6" min="6" style="1" width="16.71"/>
    <col collapsed="false" customWidth="true" hidden="false" outlineLevel="0" max="7" min="7" style="1" width="14.57"/>
    <col collapsed="false" customWidth="true" hidden="false" outlineLevel="0" max="8" min="8" style="1" width="16.71"/>
    <col collapsed="false" customWidth="true" hidden="false" outlineLevel="0" max="9" min="9" style="1" width="13.02"/>
    <col collapsed="false" customWidth="true" hidden="false" outlineLevel="0" max="10" min="10" style="1" width="20.14"/>
    <col collapsed="false" customWidth="true" hidden="false" outlineLevel="0" max="11" min="11" style="1" width="5.01"/>
    <col collapsed="false" customWidth="false" hidden="false" outlineLevel="0" max="1024" min="12" style="1" width="14.47"/>
  </cols>
  <sheetData>
    <row r="1" customFormat="false" ht="35.05" hidden="false" customHeight="true" outlineLevel="0" collapsed="false">
      <c r="A1" s="2" t="s">
        <v>0</v>
      </c>
      <c r="B1" s="2"/>
      <c r="C1" s="2"/>
      <c r="D1" s="2"/>
      <c r="E1" s="2"/>
      <c r="F1" s="2"/>
      <c r="G1" s="2"/>
      <c r="H1" s="2"/>
      <c r="I1" s="2"/>
      <c r="J1" s="2"/>
      <c r="K1" s="2"/>
    </row>
    <row r="2" customFormat="false" ht="12.8" hidden="false" customHeight="false" outlineLevel="0" collapsed="false">
      <c r="A2" s="3"/>
      <c r="B2" s="4" t="s">
        <v>1</v>
      </c>
      <c r="C2" s="5" t="s">
        <v>2</v>
      </c>
      <c r="D2" s="5"/>
      <c r="E2" s="6" t="s">
        <v>3</v>
      </c>
      <c r="F2" s="6"/>
      <c r="G2" s="6"/>
      <c r="H2" s="6"/>
      <c r="I2" s="6"/>
      <c r="J2" s="3"/>
      <c r="K2" s="7" t="s">
        <v>4</v>
      </c>
    </row>
    <row r="3" customFormat="false" ht="12.8" hidden="false" customHeight="false" outlineLevel="0" collapsed="false">
      <c r="A3" s="8" t="s">
        <v>5</v>
      </c>
      <c r="B3" s="9" t="s">
        <v>6</v>
      </c>
      <c r="C3" s="10" t="s">
        <v>7</v>
      </c>
      <c r="D3" s="11" t="s">
        <v>8</v>
      </c>
      <c r="E3" s="12" t="s">
        <v>9</v>
      </c>
      <c r="F3" s="13" t="s">
        <v>10</v>
      </c>
      <c r="G3" s="13" t="s">
        <v>11</v>
      </c>
      <c r="H3" s="13" t="s">
        <v>12</v>
      </c>
      <c r="I3" s="12" t="s">
        <v>13</v>
      </c>
      <c r="J3" s="8" t="s">
        <v>14</v>
      </c>
      <c r="K3" s="7"/>
    </row>
    <row r="4" customFormat="false" ht="12.8" hidden="false" customHeight="false" outlineLevel="0" collapsed="false">
      <c r="A4" s="14" t="s">
        <v>15</v>
      </c>
      <c r="B4" s="15" t="s">
        <v>16</v>
      </c>
      <c r="C4" s="16" t="s">
        <v>17</v>
      </c>
      <c r="D4" s="17" t="s">
        <v>18</v>
      </c>
      <c r="E4" s="18" t="s">
        <v>19</v>
      </c>
      <c r="F4" s="19" t="s">
        <v>19</v>
      </c>
      <c r="G4" s="19" t="s">
        <v>20</v>
      </c>
      <c r="H4" s="19" t="s">
        <v>21</v>
      </c>
      <c r="I4" s="18" t="s">
        <v>22</v>
      </c>
      <c r="J4" s="20" t="s">
        <v>23</v>
      </c>
      <c r="K4" s="21" t="s">
        <v>4</v>
      </c>
    </row>
    <row r="5" customFormat="false" ht="12.8" hidden="false" customHeight="false" outlineLevel="0" collapsed="false">
      <c r="A5" s="22" t="s">
        <v>24</v>
      </c>
      <c r="B5" s="15" t="s">
        <v>25</v>
      </c>
      <c r="C5" s="16" t="s">
        <v>26</v>
      </c>
      <c r="D5" s="17" t="s">
        <v>27</v>
      </c>
      <c r="E5" s="18" t="s">
        <v>28</v>
      </c>
      <c r="F5" s="19" t="s">
        <v>28</v>
      </c>
      <c r="G5" s="19" t="s">
        <v>28</v>
      </c>
      <c r="H5" s="19" t="s">
        <v>29</v>
      </c>
      <c r="I5" s="18" t="s">
        <v>30</v>
      </c>
      <c r="J5" s="15" t="s">
        <v>31</v>
      </c>
      <c r="K5" s="5" t="s">
        <v>4</v>
      </c>
    </row>
    <row r="6" customFormat="false" ht="12.8" hidden="false" customHeight="false" outlineLevel="0" collapsed="false">
      <c r="A6" s="22" t="s">
        <v>32</v>
      </c>
      <c r="B6" s="15" t="s">
        <v>33</v>
      </c>
      <c r="C6" s="16" t="s">
        <v>26</v>
      </c>
      <c r="D6" s="17" t="s">
        <v>27</v>
      </c>
      <c r="E6" s="18" t="s">
        <v>30</v>
      </c>
      <c r="F6" s="19" t="s">
        <v>30</v>
      </c>
      <c r="G6" s="19" t="s">
        <v>30</v>
      </c>
      <c r="H6" s="19" t="s">
        <v>34</v>
      </c>
      <c r="I6" s="18" t="s">
        <v>29</v>
      </c>
      <c r="J6" s="15" t="s">
        <v>18</v>
      </c>
      <c r="K6" s="5" t="s">
        <v>4</v>
      </c>
    </row>
    <row r="7" customFormat="false" ht="12.8" hidden="false" customHeight="false" outlineLevel="0" collapsed="false">
      <c r="A7" s="22" t="s">
        <v>35</v>
      </c>
      <c r="B7" s="15" t="s">
        <v>28</v>
      </c>
      <c r="C7" s="16" t="s">
        <v>26</v>
      </c>
      <c r="D7" s="17" t="s">
        <v>27</v>
      </c>
      <c r="E7" s="18" t="s">
        <v>36</v>
      </c>
      <c r="F7" s="19" t="s">
        <v>36</v>
      </c>
      <c r="G7" s="19" t="s">
        <v>36</v>
      </c>
      <c r="H7" s="19" t="s">
        <v>37</v>
      </c>
      <c r="I7" s="18" t="s">
        <v>36</v>
      </c>
      <c r="J7" s="15" t="s">
        <v>26</v>
      </c>
      <c r="K7" s="5" t="s">
        <v>4</v>
      </c>
    </row>
    <row r="8" customFormat="false" ht="12.8" hidden="false" customHeight="false" outlineLevel="0" collapsed="false">
      <c r="A8" s="22" t="s">
        <v>38</v>
      </c>
      <c r="B8" s="15" t="s">
        <v>39</v>
      </c>
      <c r="C8" s="16" t="s">
        <v>39</v>
      </c>
      <c r="D8" s="17" t="s">
        <v>39</v>
      </c>
      <c r="E8" s="18" t="s">
        <v>39</v>
      </c>
      <c r="F8" s="19" t="s">
        <v>39</v>
      </c>
      <c r="G8" s="19" t="s">
        <v>39</v>
      </c>
      <c r="H8" s="19" t="s">
        <v>39</v>
      </c>
      <c r="I8" s="18" t="s">
        <v>39</v>
      </c>
      <c r="J8" s="15" t="s">
        <v>39</v>
      </c>
      <c r="K8" s="5" t="s">
        <v>4</v>
      </c>
    </row>
    <row r="9" customFormat="false" ht="12.8" hidden="false" customHeight="false" outlineLevel="0" collapsed="false">
      <c r="A9" s="22" t="s">
        <v>40</v>
      </c>
      <c r="B9" s="15" t="s">
        <v>39</v>
      </c>
      <c r="C9" s="16" t="s">
        <v>39</v>
      </c>
      <c r="D9" s="17" t="s">
        <v>39</v>
      </c>
      <c r="E9" s="18" t="s">
        <v>39</v>
      </c>
      <c r="F9" s="19" t="s">
        <v>39</v>
      </c>
      <c r="G9" s="19" t="s">
        <v>39</v>
      </c>
      <c r="H9" s="19" t="s">
        <v>39</v>
      </c>
      <c r="I9" s="18" t="s">
        <v>39</v>
      </c>
      <c r="J9" s="15" t="s">
        <v>39</v>
      </c>
      <c r="K9" s="5" t="s">
        <v>4</v>
      </c>
    </row>
    <row r="10" customFormat="false" ht="12.8" hidden="false" customHeight="false" outlineLevel="0" collapsed="false">
      <c r="A10" s="23" t="s">
        <v>41</v>
      </c>
      <c r="B10" s="15" t="s">
        <v>28</v>
      </c>
      <c r="C10" s="16" t="s">
        <v>26</v>
      </c>
      <c r="D10" s="17" t="s">
        <v>27</v>
      </c>
      <c r="E10" s="18" t="s">
        <v>36</v>
      </c>
      <c r="F10" s="19" t="s">
        <v>36</v>
      </c>
      <c r="G10" s="19" t="s">
        <v>36</v>
      </c>
      <c r="H10" s="19" t="s">
        <v>37</v>
      </c>
      <c r="I10" s="18" t="s">
        <v>36</v>
      </c>
      <c r="J10" s="15" t="s">
        <v>26</v>
      </c>
      <c r="K10" s="5" t="s">
        <v>4</v>
      </c>
    </row>
    <row r="11" customFormat="false" ht="12.8" hidden="false" customHeight="false" outlineLevel="0" collapsed="false">
      <c r="A11" s="23" t="s">
        <v>42</v>
      </c>
      <c r="B11" s="15" t="s">
        <v>43</v>
      </c>
      <c r="C11" s="16" t="s">
        <v>44</v>
      </c>
      <c r="D11" s="17" t="s">
        <v>27</v>
      </c>
      <c r="E11" s="18" t="s">
        <v>45</v>
      </c>
      <c r="F11" s="19" t="s">
        <v>45</v>
      </c>
      <c r="G11" s="19" t="s">
        <v>45</v>
      </c>
      <c r="H11" s="19" t="s">
        <v>31</v>
      </c>
      <c r="I11" s="18" t="s">
        <v>45</v>
      </c>
      <c r="J11" s="15" t="s">
        <v>46</v>
      </c>
      <c r="K11" s="5" t="s">
        <v>4</v>
      </c>
    </row>
    <row r="12" customFormat="false" ht="12.8" hidden="false" customHeight="false" outlineLevel="0" collapsed="false">
      <c r="A12" s="24" t="s">
        <v>47</v>
      </c>
      <c r="B12" s="25" t="s">
        <v>27</v>
      </c>
      <c r="C12" s="26" t="s">
        <v>39</v>
      </c>
      <c r="D12" s="27" t="s">
        <v>39</v>
      </c>
      <c r="E12" s="28" t="s">
        <v>39</v>
      </c>
      <c r="F12" s="29" t="s">
        <v>39</v>
      </c>
      <c r="G12" s="29" t="s">
        <v>39</v>
      </c>
      <c r="H12" s="29" t="s">
        <v>39</v>
      </c>
      <c r="I12" s="28" t="s">
        <v>39</v>
      </c>
      <c r="J12" s="25" t="s">
        <v>39</v>
      </c>
      <c r="K12" s="5" t="s">
        <v>4</v>
      </c>
    </row>
    <row r="13" customFormat="false" ht="12.8" hidden="false" customHeight="false" outlineLevel="0" collapsed="false">
      <c r="A13" s="30" t="str">
        <f aca="false">HYPERLINK("http://www.marinespecies.org/aphia.php?p=taxdetails&amp;id=135301","Cyanea capillata")</f>
        <v>Cyanea capillata</v>
      </c>
      <c r="B13" s="31" t="s">
        <v>48</v>
      </c>
      <c r="C13" s="32" t="s">
        <v>49</v>
      </c>
      <c r="D13" s="33" t="s">
        <v>49</v>
      </c>
      <c r="E13" s="34" t="s">
        <v>49</v>
      </c>
      <c r="F13" s="35" t="s">
        <v>49</v>
      </c>
      <c r="G13" s="35" t="s">
        <v>49</v>
      </c>
      <c r="H13" s="35" t="s">
        <v>49</v>
      </c>
      <c r="I13" s="34" t="s">
        <v>49</v>
      </c>
      <c r="J13" s="36" t="s">
        <v>49</v>
      </c>
      <c r="K13" s="5" t="s">
        <v>4</v>
      </c>
    </row>
    <row r="14" customFormat="false" ht="12.8" hidden="false" customHeight="false" outlineLevel="0" collapsed="false">
      <c r="A14" s="37" t="s">
        <v>50</v>
      </c>
      <c r="B14" s="15" t="s">
        <v>26</v>
      </c>
      <c r="C14" s="16" t="s">
        <v>39</v>
      </c>
      <c r="D14" s="17" t="s">
        <v>39</v>
      </c>
      <c r="E14" s="18" t="s">
        <v>26</v>
      </c>
      <c r="F14" s="19" t="s">
        <v>26</v>
      </c>
      <c r="G14" s="19" t="s">
        <v>26</v>
      </c>
      <c r="H14" s="19" t="s">
        <v>26</v>
      </c>
      <c r="I14" s="18" t="s">
        <v>26</v>
      </c>
      <c r="J14" s="15" t="s">
        <v>39</v>
      </c>
      <c r="K14" s="5" t="s">
        <v>4</v>
      </c>
    </row>
    <row r="15" customFormat="false" ht="12.8" hidden="false" customHeight="false" outlineLevel="0" collapsed="false">
      <c r="A15" s="38" t="s">
        <v>51</v>
      </c>
      <c r="B15" s="31" t="s">
        <v>52</v>
      </c>
      <c r="C15" s="32" t="s">
        <v>49</v>
      </c>
      <c r="D15" s="39" t="s">
        <v>49</v>
      </c>
      <c r="E15" s="40" t="s">
        <v>53</v>
      </c>
      <c r="F15" s="41" t="s">
        <v>54</v>
      </c>
      <c r="G15" s="41" t="n">
        <v>2</v>
      </c>
      <c r="H15" s="42" t="s">
        <v>55</v>
      </c>
      <c r="I15" s="40" t="s">
        <v>56</v>
      </c>
      <c r="J15" s="36" t="s">
        <v>49</v>
      </c>
      <c r="K15" s="5" t="s">
        <v>4</v>
      </c>
    </row>
    <row r="16" customFormat="false" ht="12.8" hidden="false" customHeight="false" outlineLevel="0" collapsed="false">
      <c r="A16" s="38" t="s">
        <v>57</v>
      </c>
      <c r="B16" s="31" t="s">
        <v>58</v>
      </c>
      <c r="C16" s="32" t="s">
        <v>49</v>
      </c>
      <c r="D16" s="39" t="s">
        <v>49</v>
      </c>
      <c r="E16" s="43" t="s">
        <v>59</v>
      </c>
      <c r="F16" s="41" t="n">
        <v>2</v>
      </c>
      <c r="G16" s="41" t="n">
        <v>2</v>
      </c>
      <c r="H16" s="42" t="s">
        <v>60</v>
      </c>
      <c r="I16" s="43" t="s">
        <v>61</v>
      </c>
      <c r="J16" s="36" t="s">
        <v>49</v>
      </c>
      <c r="K16" s="5" t="s">
        <v>4</v>
      </c>
    </row>
    <row r="17" customFormat="false" ht="12.8" hidden="false" customHeight="false" outlineLevel="0" collapsed="false">
      <c r="A17" s="30" t="s">
        <v>62</v>
      </c>
      <c r="B17" s="31" t="s">
        <v>63</v>
      </c>
      <c r="C17" s="32" t="s">
        <v>49</v>
      </c>
      <c r="D17" s="39" t="s">
        <v>49</v>
      </c>
      <c r="E17" s="43" t="s">
        <v>64</v>
      </c>
      <c r="F17" s="41" t="s">
        <v>65</v>
      </c>
      <c r="G17" s="41" t="n">
        <v>2</v>
      </c>
      <c r="H17" s="42" t="s">
        <v>66</v>
      </c>
      <c r="I17" s="40" t="s">
        <v>67</v>
      </c>
      <c r="J17" s="36" t="s">
        <v>49</v>
      </c>
      <c r="K17" s="5" t="s">
        <v>4</v>
      </c>
    </row>
    <row r="18" customFormat="false" ht="12.8" hidden="false" customHeight="false" outlineLevel="0" collapsed="false">
      <c r="A18" s="38" t="s">
        <v>68</v>
      </c>
      <c r="B18" s="31" t="s">
        <v>69</v>
      </c>
      <c r="C18" s="32" t="s">
        <v>49</v>
      </c>
      <c r="D18" s="39" t="s">
        <v>49</v>
      </c>
      <c r="E18" s="43" t="n">
        <v>3</v>
      </c>
      <c r="F18" s="41" t="n">
        <v>2</v>
      </c>
      <c r="G18" s="41" t="n">
        <v>5</v>
      </c>
      <c r="H18" s="41" t="n">
        <v>2</v>
      </c>
      <c r="I18" s="43" t="n">
        <v>2</v>
      </c>
      <c r="J18" s="36" t="s">
        <v>49</v>
      </c>
      <c r="K18" s="5" t="s">
        <v>4</v>
      </c>
    </row>
    <row r="19" customFormat="false" ht="12.8" hidden="false" customHeight="false" outlineLevel="0" collapsed="false">
      <c r="A19" s="30" t="s">
        <v>70</v>
      </c>
      <c r="B19" s="44" t="s">
        <v>71</v>
      </c>
      <c r="C19" s="32" t="s">
        <v>49</v>
      </c>
      <c r="D19" s="39" t="s">
        <v>49</v>
      </c>
      <c r="E19" s="43" t="s">
        <v>72</v>
      </c>
      <c r="F19" s="41" t="n">
        <v>9</v>
      </c>
      <c r="G19" s="41" t="n">
        <v>9</v>
      </c>
      <c r="H19" s="42" t="s">
        <v>73</v>
      </c>
      <c r="I19" s="40" t="s">
        <v>74</v>
      </c>
      <c r="J19" s="36" t="s">
        <v>49</v>
      </c>
      <c r="K19" s="5" t="s">
        <v>4</v>
      </c>
    </row>
    <row r="20" customFormat="false" ht="12.8" hidden="false" customHeight="false" outlineLevel="0" collapsed="false">
      <c r="A20" s="37" t="s">
        <v>75</v>
      </c>
      <c r="B20" s="15" t="s">
        <v>31</v>
      </c>
      <c r="C20" s="16" t="s">
        <v>44</v>
      </c>
      <c r="D20" s="17" t="s">
        <v>27</v>
      </c>
      <c r="E20" s="18" t="s">
        <v>46</v>
      </c>
      <c r="F20" s="19" t="s">
        <v>46</v>
      </c>
      <c r="G20" s="19" t="s">
        <v>46</v>
      </c>
      <c r="H20" s="19" t="s">
        <v>76</v>
      </c>
      <c r="I20" s="18" t="s">
        <v>46</v>
      </c>
      <c r="J20" s="15" t="s">
        <v>46</v>
      </c>
      <c r="K20" s="5" t="s">
        <v>4</v>
      </c>
    </row>
    <row r="21" customFormat="false" ht="12.8" hidden="false" customHeight="false" outlineLevel="0" collapsed="false">
      <c r="A21" s="45" t="s">
        <v>77</v>
      </c>
      <c r="B21" s="44" t="s">
        <v>49</v>
      </c>
      <c r="C21" s="46" t="s">
        <v>78</v>
      </c>
      <c r="D21" s="33" t="s">
        <v>49</v>
      </c>
      <c r="E21" s="34" t="s">
        <v>49</v>
      </c>
      <c r="F21" s="35" t="s">
        <v>49</v>
      </c>
      <c r="G21" s="35" t="s">
        <v>49</v>
      </c>
      <c r="H21" s="35" t="s">
        <v>49</v>
      </c>
      <c r="I21" s="34" t="s">
        <v>49</v>
      </c>
      <c r="J21" s="36" t="s">
        <v>49</v>
      </c>
      <c r="K21" s="5" t="s">
        <v>4</v>
      </c>
    </row>
    <row r="22" customFormat="false" ht="12.8" hidden="false" customHeight="false" outlineLevel="0" collapsed="false">
      <c r="A22" s="47" t="s">
        <v>79</v>
      </c>
      <c r="B22" s="44" t="s">
        <v>49</v>
      </c>
      <c r="C22" s="46" t="s">
        <v>80</v>
      </c>
      <c r="D22" s="48" t="s">
        <v>81</v>
      </c>
      <c r="E22" s="34" t="s">
        <v>49</v>
      </c>
      <c r="F22" s="35" t="s">
        <v>49</v>
      </c>
      <c r="G22" s="35" t="s">
        <v>49</v>
      </c>
      <c r="H22" s="35" t="s">
        <v>49</v>
      </c>
      <c r="I22" s="34" t="s">
        <v>49</v>
      </c>
      <c r="J22" s="36" t="s">
        <v>49</v>
      </c>
      <c r="K22" s="5" t="s">
        <v>4</v>
      </c>
    </row>
    <row r="23" customFormat="false" ht="12.8" hidden="false" customHeight="false" outlineLevel="0" collapsed="false">
      <c r="A23" s="45" t="s">
        <v>77</v>
      </c>
      <c r="B23" s="31" t="s">
        <v>82</v>
      </c>
      <c r="C23" s="32" t="s">
        <v>49</v>
      </c>
      <c r="D23" s="39" t="s">
        <v>49</v>
      </c>
      <c r="E23" s="34" t="s">
        <v>49</v>
      </c>
      <c r="F23" s="35" t="s">
        <v>49</v>
      </c>
      <c r="G23" s="35" t="s">
        <v>49</v>
      </c>
      <c r="H23" s="35" t="s">
        <v>49</v>
      </c>
      <c r="I23" s="34" t="s">
        <v>49</v>
      </c>
      <c r="J23" s="36" t="s">
        <v>49</v>
      </c>
      <c r="K23" s="5" t="s">
        <v>4</v>
      </c>
    </row>
    <row r="24" customFormat="false" ht="12.8" hidden="false" customHeight="false" outlineLevel="0" collapsed="false">
      <c r="A24" s="47" t="s">
        <v>83</v>
      </c>
      <c r="B24" s="31" t="s">
        <v>84</v>
      </c>
      <c r="C24" s="32" t="s">
        <v>49</v>
      </c>
      <c r="D24" s="39" t="s">
        <v>49</v>
      </c>
      <c r="E24" s="40" t="s">
        <v>85</v>
      </c>
      <c r="F24" s="42" t="s">
        <v>86</v>
      </c>
      <c r="G24" s="41" t="n">
        <v>12</v>
      </c>
      <c r="H24" s="35" t="s">
        <v>49</v>
      </c>
      <c r="I24" s="43" t="s">
        <v>87</v>
      </c>
      <c r="J24" s="49" t="s">
        <v>88</v>
      </c>
      <c r="K24" s="5" t="s">
        <v>4</v>
      </c>
    </row>
    <row r="25" customFormat="false" ht="12.8" hidden="false" customHeight="false" outlineLevel="0" collapsed="false">
      <c r="A25" s="47" t="s">
        <v>89</v>
      </c>
      <c r="B25" s="44" t="s">
        <v>49</v>
      </c>
      <c r="C25" s="46" t="s">
        <v>90</v>
      </c>
      <c r="D25" s="39" t="s">
        <v>49</v>
      </c>
      <c r="E25" s="34" t="s">
        <v>49</v>
      </c>
      <c r="F25" s="35" t="s">
        <v>49</v>
      </c>
      <c r="G25" s="35" t="s">
        <v>49</v>
      </c>
      <c r="H25" s="35" t="s">
        <v>49</v>
      </c>
      <c r="I25" s="34" t="s">
        <v>49</v>
      </c>
      <c r="J25" s="36" t="s">
        <v>49</v>
      </c>
      <c r="K25" s="5" t="s">
        <v>4</v>
      </c>
    </row>
    <row r="26" customFormat="false" ht="12.8" hidden="false" customHeight="false" outlineLevel="0" collapsed="false">
      <c r="A26" s="50" t="s">
        <v>91</v>
      </c>
      <c r="B26" s="31" t="s">
        <v>92</v>
      </c>
      <c r="C26" s="51" t="s">
        <v>49</v>
      </c>
      <c r="D26" s="39" t="s">
        <v>49</v>
      </c>
      <c r="E26" s="34" t="s">
        <v>49</v>
      </c>
      <c r="F26" s="35" t="s">
        <v>49</v>
      </c>
      <c r="G26" s="35" t="s">
        <v>49</v>
      </c>
      <c r="H26" s="35" t="s">
        <v>49</v>
      </c>
      <c r="I26" s="34" t="s">
        <v>49</v>
      </c>
      <c r="J26" s="49" t="s">
        <v>93</v>
      </c>
      <c r="K26" s="5" t="s">
        <v>4</v>
      </c>
    </row>
    <row r="27" customFormat="false" ht="12.8" hidden="false" customHeight="false" outlineLevel="0" collapsed="false">
      <c r="A27" s="50" t="s">
        <v>94</v>
      </c>
      <c r="B27" s="44" t="s">
        <v>95</v>
      </c>
      <c r="C27" s="46" t="s">
        <v>96</v>
      </c>
      <c r="D27" s="39" t="s">
        <v>49</v>
      </c>
      <c r="E27" s="43" t="s">
        <v>97</v>
      </c>
      <c r="F27" s="41" t="s">
        <v>98</v>
      </c>
      <c r="G27" s="41" t="n">
        <v>4</v>
      </c>
      <c r="H27" s="41" t="s">
        <v>99</v>
      </c>
      <c r="I27" s="43" t="s">
        <v>100</v>
      </c>
      <c r="J27" s="52" t="s">
        <v>88</v>
      </c>
      <c r="K27" s="5" t="s">
        <v>4</v>
      </c>
    </row>
    <row r="28" customFormat="false" ht="12.8" hidden="false" customHeight="false" outlineLevel="0" collapsed="false">
      <c r="A28" s="50" t="s">
        <v>101</v>
      </c>
      <c r="B28" s="31" t="s">
        <v>82</v>
      </c>
      <c r="C28" s="51" t="s">
        <v>49</v>
      </c>
      <c r="D28" s="39" t="s">
        <v>49</v>
      </c>
      <c r="E28" s="34" t="s">
        <v>49</v>
      </c>
      <c r="F28" s="35" t="s">
        <v>49</v>
      </c>
      <c r="G28" s="35" t="s">
        <v>49</v>
      </c>
      <c r="H28" s="35" t="s">
        <v>49</v>
      </c>
      <c r="I28" s="34" t="s">
        <v>49</v>
      </c>
      <c r="J28" s="53" t="s">
        <v>49</v>
      </c>
      <c r="K28" s="5" t="s">
        <v>4</v>
      </c>
    </row>
    <row r="29" customFormat="false" ht="12.8" hidden="false" customHeight="false" outlineLevel="0" collapsed="false">
      <c r="A29" s="54" t="s">
        <v>102</v>
      </c>
      <c r="B29" s="31" t="s">
        <v>103</v>
      </c>
      <c r="C29" s="51" t="s">
        <v>49</v>
      </c>
      <c r="D29" s="39" t="s">
        <v>49</v>
      </c>
      <c r="E29" s="40" t="s">
        <v>104</v>
      </c>
      <c r="F29" s="42" t="s">
        <v>105</v>
      </c>
      <c r="G29" s="41" t="n">
        <v>2</v>
      </c>
      <c r="H29" s="41" t="s">
        <v>106</v>
      </c>
      <c r="I29" s="40" t="s">
        <v>107</v>
      </c>
      <c r="J29" s="53" t="s">
        <v>49</v>
      </c>
      <c r="K29" s="5" t="s">
        <v>4</v>
      </c>
    </row>
    <row r="30" customFormat="false" ht="12.8" hidden="false" customHeight="false" outlineLevel="0" collapsed="false">
      <c r="A30" s="55" t="s">
        <v>108</v>
      </c>
      <c r="B30" s="31" t="s">
        <v>109</v>
      </c>
      <c r="C30" s="51" t="s">
        <v>49</v>
      </c>
      <c r="D30" s="39" t="s">
        <v>49</v>
      </c>
      <c r="E30" s="34" t="s">
        <v>49</v>
      </c>
      <c r="F30" s="35" t="s">
        <v>49</v>
      </c>
      <c r="G30" s="35" t="s">
        <v>49</v>
      </c>
      <c r="H30" s="35" t="s">
        <v>49</v>
      </c>
      <c r="I30" s="34" t="s">
        <v>49</v>
      </c>
      <c r="J30" s="53" t="s">
        <v>49</v>
      </c>
      <c r="K30" s="5" t="s">
        <v>4</v>
      </c>
    </row>
    <row r="31" customFormat="false" ht="12.8" hidden="false" customHeight="false" outlineLevel="0" collapsed="false">
      <c r="A31" s="22" t="s">
        <v>110</v>
      </c>
      <c r="B31" s="15" t="s">
        <v>26</v>
      </c>
      <c r="C31" s="16" t="s">
        <v>27</v>
      </c>
      <c r="D31" s="17" t="s">
        <v>39</v>
      </c>
      <c r="E31" s="18" t="s">
        <v>44</v>
      </c>
      <c r="F31" s="19" t="s">
        <v>44</v>
      </c>
      <c r="G31" s="19" t="s">
        <v>44</v>
      </c>
      <c r="H31" s="19" t="s">
        <v>44</v>
      </c>
      <c r="I31" s="18" t="s">
        <v>44</v>
      </c>
      <c r="J31" s="15" t="s">
        <v>76</v>
      </c>
      <c r="K31" s="5" t="s">
        <v>4</v>
      </c>
    </row>
    <row r="32" customFormat="false" ht="12.8" hidden="false" customHeight="false" outlineLevel="0" collapsed="false">
      <c r="A32" s="22" t="s">
        <v>111</v>
      </c>
      <c r="B32" s="15" t="s">
        <v>76</v>
      </c>
      <c r="C32" s="16" t="s">
        <v>27</v>
      </c>
      <c r="D32" s="17" t="s">
        <v>39</v>
      </c>
      <c r="E32" s="18" t="s">
        <v>76</v>
      </c>
      <c r="F32" s="19" t="s">
        <v>76</v>
      </c>
      <c r="G32" s="19" t="s">
        <v>76</v>
      </c>
      <c r="H32" s="19" t="s">
        <v>76</v>
      </c>
      <c r="I32" s="18" t="s">
        <v>76</v>
      </c>
      <c r="J32" s="15" t="s">
        <v>27</v>
      </c>
      <c r="K32" s="5" t="s">
        <v>4</v>
      </c>
    </row>
    <row r="33" customFormat="false" ht="12.8" hidden="false" customHeight="false" outlineLevel="0" collapsed="false">
      <c r="A33" s="37" t="s">
        <v>112</v>
      </c>
      <c r="B33" s="15" t="s">
        <v>76</v>
      </c>
      <c r="C33" s="16" t="s">
        <v>27</v>
      </c>
      <c r="D33" s="17" t="s">
        <v>39</v>
      </c>
      <c r="E33" s="18" t="s">
        <v>76</v>
      </c>
      <c r="F33" s="19" t="s">
        <v>76</v>
      </c>
      <c r="G33" s="19" t="s">
        <v>76</v>
      </c>
      <c r="H33" s="19" t="s">
        <v>76</v>
      </c>
      <c r="I33" s="18" t="s">
        <v>76</v>
      </c>
      <c r="J33" s="15" t="s">
        <v>27</v>
      </c>
      <c r="K33" s="5" t="s">
        <v>4</v>
      </c>
    </row>
    <row r="34" customFormat="false" ht="12.8" hidden="false" customHeight="false" outlineLevel="0" collapsed="false">
      <c r="A34" s="30" t="s">
        <v>113</v>
      </c>
      <c r="B34" s="31" t="s">
        <v>114</v>
      </c>
      <c r="C34" s="46" t="s">
        <v>115</v>
      </c>
      <c r="D34" s="39" t="s">
        <v>49</v>
      </c>
      <c r="E34" s="43" t="s">
        <v>72</v>
      </c>
      <c r="F34" s="41" t="s">
        <v>116</v>
      </c>
      <c r="G34" s="41" t="n">
        <v>7</v>
      </c>
      <c r="H34" s="41" t="s">
        <v>117</v>
      </c>
      <c r="I34" s="40" t="s">
        <v>118</v>
      </c>
      <c r="J34" s="56" t="s">
        <v>119</v>
      </c>
      <c r="K34" s="5" t="s">
        <v>4</v>
      </c>
    </row>
    <row r="35" customFormat="false" ht="12.8" hidden="false" customHeight="false" outlineLevel="0" collapsed="false">
      <c r="A35" s="30" t="s">
        <v>120</v>
      </c>
      <c r="B35" s="44" t="s">
        <v>121</v>
      </c>
      <c r="C35" s="32" t="s">
        <v>49</v>
      </c>
      <c r="D35" s="39" t="s">
        <v>49</v>
      </c>
      <c r="E35" s="43" t="s">
        <v>122</v>
      </c>
      <c r="F35" s="41" t="s">
        <v>123</v>
      </c>
      <c r="G35" s="41" t="n">
        <v>7</v>
      </c>
      <c r="H35" s="41" t="s">
        <v>124</v>
      </c>
      <c r="I35" s="43" t="s">
        <v>125</v>
      </c>
      <c r="J35" s="36" t="s">
        <v>49</v>
      </c>
      <c r="K35" s="5" t="s">
        <v>4</v>
      </c>
    </row>
    <row r="36" customFormat="false" ht="12.8" hidden="false" customHeight="false" outlineLevel="0" collapsed="false">
      <c r="A36" s="37" t="s">
        <v>126</v>
      </c>
      <c r="B36" s="15" t="s">
        <v>46</v>
      </c>
      <c r="C36" s="16" t="s">
        <v>39</v>
      </c>
      <c r="D36" s="17" t="s">
        <v>39</v>
      </c>
      <c r="E36" s="18" t="s">
        <v>76</v>
      </c>
      <c r="F36" s="19" t="s">
        <v>76</v>
      </c>
      <c r="G36" s="19" t="s">
        <v>76</v>
      </c>
      <c r="H36" s="19" t="s">
        <v>76</v>
      </c>
      <c r="I36" s="18" t="s">
        <v>76</v>
      </c>
      <c r="J36" s="15" t="s">
        <v>27</v>
      </c>
      <c r="K36" s="5" t="s">
        <v>4</v>
      </c>
    </row>
    <row r="37" customFormat="false" ht="12.8" hidden="false" customHeight="false" outlineLevel="0" collapsed="false">
      <c r="A37" s="37" t="s">
        <v>127</v>
      </c>
      <c r="B37" s="15" t="s">
        <v>46</v>
      </c>
      <c r="C37" s="16" t="s">
        <v>39</v>
      </c>
      <c r="D37" s="17" t="s">
        <v>39</v>
      </c>
      <c r="E37" s="18" t="s">
        <v>76</v>
      </c>
      <c r="F37" s="19" t="s">
        <v>76</v>
      </c>
      <c r="G37" s="19" t="s">
        <v>76</v>
      </c>
      <c r="H37" s="19" t="s">
        <v>76</v>
      </c>
      <c r="I37" s="18" t="s">
        <v>76</v>
      </c>
      <c r="J37" s="15" t="s">
        <v>27</v>
      </c>
      <c r="K37" s="5" t="s">
        <v>4</v>
      </c>
    </row>
    <row r="38" customFormat="false" ht="12.8" hidden="false" customHeight="false" outlineLevel="0" collapsed="false">
      <c r="A38" s="57" t="s">
        <v>128</v>
      </c>
      <c r="B38" s="31" t="s">
        <v>129</v>
      </c>
      <c r="C38" s="32" t="s">
        <v>49</v>
      </c>
      <c r="D38" s="39" t="s">
        <v>49</v>
      </c>
      <c r="E38" s="43" t="s">
        <v>130</v>
      </c>
      <c r="F38" s="41" t="s">
        <v>131</v>
      </c>
      <c r="G38" s="41" t="n">
        <v>4</v>
      </c>
      <c r="H38" s="41" t="s">
        <v>132</v>
      </c>
      <c r="I38" s="40" t="s">
        <v>133</v>
      </c>
      <c r="J38" s="36" t="s">
        <v>49</v>
      </c>
      <c r="K38" s="5" t="s">
        <v>4</v>
      </c>
    </row>
    <row r="39" customFormat="false" ht="12.8" hidden="false" customHeight="false" outlineLevel="0" collapsed="false">
      <c r="A39" s="47" t="s">
        <v>134</v>
      </c>
      <c r="B39" s="31" t="s">
        <v>135</v>
      </c>
      <c r="C39" s="32" t="s">
        <v>49</v>
      </c>
      <c r="D39" s="39" t="s">
        <v>49</v>
      </c>
      <c r="E39" s="34" t="s">
        <v>49</v>
      </c>
      <c r="F39" s="35" t="s">
        <v>49</v>
      </c>
      <c r="G39" s="35" t="s">
        <v>49</v>
      </c>
      <c r="H39" s="35" t="s">
        <v>49</v>
      </c>
      <c r="I39" s="34" t="s">
        <v>49</v>
      </c>
      <c r="J39" s="36" t="s">
        <v>49</v>
      </c>
      <c r="K39" s="5" t="s">
        <v>4</v>
      </c>
    </row>
    <row r="40" customFormat="false" ht="12.8" hidden="false" customHeight="false" outlineLevel="0" collapsed="false">
      <c r="A40" s="38" t="str">
        <f aca="false">HYPERLINK("http://www.marinespecies.org/aphia.php?p=taxdetails&amp;id=287172","Cassiopea xamachana")</f>
        <v>Cassiopea xamachana</v>
      </c>
      <c r="B40" s="31" t="s">
        <v>136</v>
      </c>
      <c r="C40" s="32" t="s">
        <v>49</v>
      </c>
      <c r="D40" s="39" t="s">
        <v>49</v>
      </c>
      <c r="E40" s="43" t="s">
        <v>137</v>
      </c>
      <c r="F40" s="41" t="s">
        <v>138</v>
      </c>
      <c r="G40" s="41" t="n">
        <v>4</v>
      </c>
      <c r="H40" s="41" t="s">
        <v>139</v>
      </c>
      <c r="I40" s="43" t="s">
        <v>140</v>
      </c>
      <c r="J40" s="56" t="s">
        <v>141</v>
      </c>
      <c r="K40" s="5" t="s">
        <v>4</v>
      </c>
    </row>
    <row r="41" customFormat="false" ht="12.8" hidden="false" customHeight="false" outlineLevel="0" collapsed="false">
      <c r="A41" s="37" t="s">
        <v>142</v>
      </c>
      <c r="B41" s="15" t="s">
        <v>26</v>
      </c>
      <c r="C41" s="16" t="s">
        <v>39</v>
      </c>
      <c r="D41" s="17" t="s">
        <v>39</v>
      </c>
      <c r="E41" s="18" t="s">
        <v>26</v>
      </c>
      <c r="F41" s="19" t="s">
        <v>26</v>
      </c>
      <c r="G41" s="19" t="s">
        <v>26</v>
      </c>
      <c r="H41" s="19" t="s">
        <v>44</v>
      </c>
      <c r="I41" s="18" t="s">
        <v>44</v>
      </c>
      <c r="J41" s="15" t="s">
        <v>27</v>
      </c>
      <c r="K41" s="5" t="s">
        <v>4</v>
      </c>
    </row>
    <row r="42" customFormat="false" ht="12.8" hidden="false" customHeight="false" outlineLevel="0" collapsed="false">
      <c r="A42" s="37" t="s">
        <v>143</v>
      </c>
      <c r="B42" s="15" t="s">
        <v>26</v>
      </c>
      <c r="C42" s="16" t="s">
        <v>39</v>
      </c>
      <c r="D42" s="17" t="s">
        <v>39</v>
      </c>
      <c r="E42" s="18" t="s">
        <v>44</v>
      </c>
      <c r="F42" s="19" t="s">
        <v>44</v>
      </c>
      <c r="G42" s="19" t="s">
        <v>44</v>
      </c>
      <c r="H42" s="19" t="s">
        <v>44</v>
      </c>
      <c r="I42" s="18" t="s">
        <v>44</v>
      </c>
      <c r="J42" s="15" t="s">
        <v>27</v>
      </c>
      <c r="K42" s="5" t="s">
        <v>4</v>
      </c>
    </row>
    <row r="43" customFormat="false" ht="12.8" hidden="false" customHeight="false" outlineLevel="0" collapsed="false">
      <c r="A43" s="37" t="s">
        <v>144</v>
      </c>
      <c r="B43" s="15" t="s">
        <v>76</v>
      </c>
      <c r="C43" s="16" t="s">
        <v>39</v>
      </c>
      <c r="D43" s="17" t="s">
        <v>39</v>
      </c>
      <c r="E43" s="18" t="s">
        <v>76</v>
      </c>
      <c r="F43" s="19" t="s">
        <v>76</v>
      </c>
      <c r="G43" s="19" t="s">
        <v>76</v>
      </c>
      <c r="H43" s="19" t="s">
        <v>76</v>
      </c>
      <c r="I43" s="18" t="s">
        <v>76</v>
      </c>
      <c r="J43" s="15" t="s">
        <v>27</v>
      </c>
      <c r="K43" s="5" t="s">
        <v>4</v>
      </c>
    </row>
    <row r="44" customFormat="false" ht="12.8" hidden="false" customHeight="false" outlineLevel="0" collapsed="false">
      <c r="A44" s="30" t="s">
        <v>145</v>
      </c>
      <c r="B44" s="31" t="s">
        <v>146</v>
      </c>
      <c r="C44" s="32" t="s">
        <v>49</v>
      </c>
      <c r="D44" s="39" t="s">
        <v>49</v>
      </c>
      <c r="E44" s="43" t="s">
        <v>147</v>
      </c>
      <c r="F44" s="41" t="s">
        <v>148</v>
      </c>
      <c r="G44" s="41" t="n">
        <v>4</v>
      </c>
      <c r="H44" s="41" t="s">
        <v>149</v>
      </c>
      <c r="I44" s="40" t="s">
        <v>150</v>
      </c>
      <c r="J44" s="56" t="s">
        <v>141</v>
      </c>
      <c r="K44" s="5" t="s">
        <v>4</v>
      </c>
    </row>
    <row r="45" customFormat="false" ht="12.8" hidden="false" customHeight="false" outlineLevel="0" collapsed="false">
      <c r="A45" s="47" t="s">
        <v>151</v>
      </c>
      <c r="B45" s="31" t="s">
        <v>152</v>
      </c>
      <c r="C45" s="32" t="s">
        <v>49</v>
      </c>
      <c r="D45" s="39" t="s">
        <v>49</v>
      </c>
      <c r="E45" s="58" t="s">
        <v>153</v>
      </c>
      <c r="F45" s="59" t="s">
        <v>154</v>
      </c>
      <c r="G45" s="41" t="n">
        <v>2</v>
      </c>
      <c r="H45" s="41" t="s">
        <v>155</v>
      </c>
      <c r="I45" s="43" t="s">
        <v>155</v>
      </c>
      <c r="J45" s="36" t="s">
        <v>49</v>
      </c>
      <c r="K45" s="5" t="s">
        <v>4</v>
      </c>
    </row>
    <row r="46" customFormat="false" ht="12.8" hidden="false" customHeight="false" outlineLevel="0" collapsed="false">
      <c r="A46" s="37" t="s">
        <v>156</v>
      </c>
      <c r="B46" s="15" t="s">
        <v>27</v>
      </c>
      <c r="C46" s="16" t="s">
        <v>39</v>
      </c>
      <c r="D46" s="17" t="s">
        <v>39</v>
      </c>
      <c r="E46" s="18" t="s">
        <v>27</v>
      </c>
      <c r="F46" s="19" t="s">
        <v>27</v>
      </c>
      <c r="G46" s="19" t="s">
        <v>27</v>
      </c>
      <c r="H46" s="19" t="s">
        <v>27</v>
      </c>
      <c r="I46" s="18" t="s">
        <v>27</v>
      </c>
      <c r="J46" s="15" t="s">
        <v>39</v>
      </c>
      <c r="K46" s="5" t="s">
        <v>4</v>
      </c>
    </row>
    <row r="47" customFormat="false" ht="12.8" hidden="false" customHeight="false" outlineLevel="0" collapsed="false">
      <c r="A47" s="30" t="s">
        <v>157</v>
      </c>
      <c r="B47" s="31" t="s">
        <v>158</v>
      </c>
      <c r="C47" s="32" t="s">
        <v>49</v>
      </c>
      <c r="D47" s="39" t="s">
        <v>49</v>
      </c>
      <c r="E47" s="58" t="s">
        <v>159</v>
      </c>
      <c r="F47" s="59" t="s">
        <v>160</v>
      </c>
      <c r="G47" s="41" t="n">
        <v>6</v>
      </c>
      <c r="H47" s="41" t="s">
        <v>155</v>
      </c>
      <c r="I47" s="43" t="s">
        <v>161</v>
      </c>
      <c r="J47" s="36" t="s">
        <v>49</v>
      </c>
      <c r="K47" s="5" t="s">
        <v>4</v>
      </c>
    </row>
    <row r="48" customFormat="false" ht="12.8" hidden="false" customHeight="false" outlineLevel="0" collapsed="false">
      <c r="A48" s="37" t="s">
        <v>162</v>
      </c>
      <c r="B48" s="15" t="s">
        <v>76</v>
      </c>
      <c r="C48" s="26" t="s">
        <v>39</v>
      </c>
      <c r="D48" s="27" t="s">
        <v>39</v>
      </c>
      <c r="E48" s="28" t="s">
        <v>27</v>
      </c>
      <c r="F48" s="29" t="s">
        <v>27</v>
      </c>
      <c r="G48" s="29" t="s">
        <v>27</v>
      </c>
      <c r="H48" s="29" t="s">
        <v>27</v>
      </c>
      <c r="I48" s="28" t="s">
        <v>27</v>
      </c>
      <c r="J48" s="25" t="s">
        <v>39</v>
      </c>
      <c r="K48" s="5" t="s">
        <v>4</v>
      </c>
    </row>
    <row r="49" customFormat="false" ht="12.8" hidden="false" customHeight="false" outlineLevel="0" collapsed="false">
      <c r="A49" s="30" t="s">
        <v>163</v>
      </c>
      <c r="B49" s="31" t="s">
        <v>164</v>
      </c>
      <c r="C49" s="32" t="s">
        <v>49</v>
      </c>
      <c r="D49" s="39" t="s">
        <v>49</v>
      </c>
      <c r="E49" s="34" t="s">
        <v>49</v>
      </c>
      <c r="F49" s="60" t="s">
        <v>49</v>
      </c>
      <c r="G49" s="60" t="s">
        <v>49</v>
      </c>
      <c r="H49" s="60" t="s">
        <v>49</v>
      </c>
      <c r="I49" s="61" t="s">
        <v>49</v>
      </c>
      <c r="J49" s="36" t="s">
        <v>49</v>
      </c>
      <c r="K49" s="5" t="s">
        <v>4</v>
      </c>
    </row>
    <row r="50" customFormat="false" ht="12.8" hidden="false" customHeight="false" outlineLevel="0" collapsed="false">
      <c r="A50" s="30" t="s">
        <v>165</v>
      </c>
      <c r="B50" s="31" t="s">
        <v>166</v>
      </c>
      <c r="C50" s="32" t="s">
        <v>49</v>
      </c>
      <c r="D50" s="39" t="s">
        <v>49</v>
      </c>
      <c r="E50" s="40" t="s">
        <v>167</v>
      </c>
      <c r="F50" s="42" t="s">
        <v>168</v>
      </c>
      <c r="G50" s="41" t="n">
        <v>2</v>
      </c>
      <c r="H50" s="41" t="s">
        <v>155</v>
      </c>
      <c r="I50" s="43" t="s">
        <v>155</v>
      </c>
      <c r="J50" s="36" t="s">
        <v>49</v>
      </c>
      <c r="K50" s="5" t="s">
        <v>4</v>
      </c>
    </row>
    <row r="51" customFormat="false" ht="12.8" hidden="false" customHeight="false" outlineLevel="0" collapsed="false">
      <c r="A51" s="37" t="s">
        <v>169</v>
      </c>
      <c r="B51" s="15" t="s">
        <v>39</v>
      </c>
      <c r="C51" s="26" t="s">
        <v>39</v>
      </c>
      <c r="D51" s="27" t="s">
        <v>39</v>
      </c>
      <c r="E51" s="28" t="s">
        <v>27</v>
      </c>
      <c r="F51" s="29" t="s">
        <v>27</v>
      </c>
      <c r="G51" s="29" t="s">
        <v>27</v>
      </c>
      <c r="H51" s="29" t="s">
        <v>39</v>
      </c>
      <c r="I51" s="28" t="s">
        <v>39</v>
      </c>
      <c r="J51" s="25" t="s">
        <v>39</v>
      </c>
      <c r="K51" s="5" t="s">
        <v>4</v>
      </c>
    </row>
    <row r="52" customFormat="false" ht="12.8" hidden="false" customHeight="false" outlineLevel="0" collapsed="false">
      <c r="A52" s="30" t="s">
        <v>170</v>
      </c>
      <c r="B52" s="36" t="s">
        <v>49</v>
      </c>
      <c r="C52" s="32" t="s">
        <v>49</v>
      </c>
      <c r="D52" s="39" t="s">
        <v>49</v>
      </c>
      <c r="E52" s="62" t="s">
        <v>171</v>
      </c>
      <c r="F52" s="41" t="s">
        <v>172</v>
      </c>
      <c r="G52" s="41" t="n">
        <v>2</v>
      </c>
      <c r="H52" s="60" t="s">
        <v>49</v>
      </c>
      <c r="I52" s="61" t="s">
        <v>49</v>
      </c>
      <c r="J52" s="36" t="s">
        <v>49</v>
      </c>
      <c r="K52" s="5" t="s">
        <v>4</v>
      </c>
    </row>
    <row r="53" customFormat="false" ht="12.8" hidden="false" customHeight="false" outlineLevel="0" collapsed="false">
      <c r="A53" s="37" t="s">
        <v>173</v>
      </c>
      <c r="B53" s="15" t="s">
        <v>27</v>
      </c>
      <c r="C53" s="16" t="s">
        <v>27</v>
      </c>
      <c r="D53" s="17" t="s">
        <v>27</v>
      </c>
      <c r="E53" s="18" t="s">
        <v>27</v>
      </c>
      <c r="F53" s="19" t="s">
        <v>27</v>
      </c>
      <c r="G53" s="19" t="s">
        <v>27</v>
      </c>
      <c r="H53" s="19" t="s">
        <v>27</v>
      </c>
      <c r="I53" s="18" t="s">
        <v>27</v>
      </c>
      <c r="J53" s="15" t="s">
        <v>27</v>
      </c>
      <c r="K53" s="5" t="s">
        <v>4</v>
      </c>
    </row>
    <row r="54" customFormat="false" ht="12.8" hidden="false" customHeight="false" outlineLevel="0" collapsed="false">
      <c r="A54" s="14" t="s">
        <v>174</v>
      </c>
      <c r="B54" s="15" t="s">
        <v>27</v>
      </c>
      <c r="C54" s="16" t="s">
        <v>39</v>
      </c>
      <c r="D54" s="17" t="s">
        <v>39</v>
      </c>
      <c r="E54" s="18" t="s">
        <v>27</v>
      </c>
      <c r="F54" s="19" t="s">
        <v>27</v>
      </c>
      <c r="G54" s="19" t="s">
        <v>27</v>
      </c>
      <c r="H54" s="19" t="s">
        <v>27</v>
      </c>
      <c r="I54" s="18" t="s">
        <v>27</v>
      </c>
      <c r="J54" s="15" t="s">
        <v>27</v>
      </c>
      <c r="K54" s="5" t="s">
        <v>4</v>
      </c>
    </row>
    <row r="55" customFormat="false" ht="12.8" hidden="false" customHeight="false" outlineLevel="0" collapsed="false">
      <c r="A55" s="14" t="s">
        <v>175</v>
      </c>
      <c r="B55" s="15" t="s">
        <v>27</v>
      </c>
      <c r="C55" s="16" t="s">
        <v>39</v>
      </c>
      <c r="D55" s="17" t="s">
        <v>39</v>
      </c>
      <c r="E55" s="18" t="s">
        <v>27</v>
      </c>
      <c r="F55" s="19" t="s">
        <v>27</v>
      </c>
      <c r="G55" s="19" t="s">
        <v>27</v>
      </c>
      <c r="H55" s="19" t="s">
        <v>27</v>
      </c>
      <c r="I55" s="18" t="s">
        <v>27</v>
      </c>
      <c r="J55" s="15" t="s">
        <v>27</v>
      </c>
      <c r="K55" s="5" t="s">
        <v>4</v>
      </c>
    </row>
    <row r="56" customFormat="false" ht="12.8" hidden="false" customHeight="false" outlineLevel="0" collapsed="false">
      <c r="A56" s="37" t="s">
        <v>176</v>
      </c>
      <c r="B56" s="15" t="s">
        <v>27</v>
      </c>
      <c r="C56" s="16" t="s">
        <v>39</v>
      </c>
      <c r="D56" s="17" t="s">
        <v>39</v>
      </c>
      <c r="E56" s="18" t="s">
        <v>27</v>
      </c>
      <c r="F56" s="19" t="s">
        <v>27</v>
      </c>
      <c r="G56" s="19" t="s">
        <v>27</v>
      </c>
      <c r="H56" s="19" t="s">
        <v>27</v>
      </c>
      <c r="I56" s="18" t="s">
        <v>27</v>
      </c>
      <c r="J56" s="15" t="s">
        <v>27</v>
      </c>
      <c r="K56" s="5" t="s">
        <v>4</v>
      </c>
    </row>
    <row r="57" customFormat="false" ht="12.8" hidden="false" customHeight="false" outlineLevel="0" collapsed="false">
      <c r="A57" s="14" t="s">
        <v>177</v>
      </c>
      <c r="B57" s="15" t="s">
        <v>27</v>
      </c>
      <c r="C57" s="16" t="s">
        <v>39</v>
      </c>
      <c r="D57" s="17" t="s">
        <v>39</v>
      </c>
      <c r="E57" s="18" t="s">
        <v>27</v>
      </c>
      <c r="F57" s="19" t="s">
        <v>27</v>
      </c>
      <c r="G57" s="19" t="s">
        <v>27</v>
      </c>
      <c r="H57" s="19" t="s">
        <v>27</v>
      </c>
      <c r="I57" s="63" t="s">
        <v>27</v>
      </c>
      <c r="J57" s="18" t="s">
        <v>27</v>
      </c>
      <c r="K57" s="5" t="s">
        <v>4</v>
      </c>
    </row>
    <row r="58" customFormat="false" ht="12.8" hidden="false" customHeight="false" outlineLevel="0" collapsed="false">
      <c r="A58" s="30" t="s">
        <v>178</v>
      </c>
      <c r="B58" s="31" t="s">
        <v>179</v>
      </c>
      <c r="C58" s="32" t="s">
        <v>49</v>
      </c>
      <c r="D58" s="39" t="s">
        <v>49</v>
      </c>
      <c r="E58" s="43" t="n">
        <v>2</v>
      </c>
      <c r="F58" s="41" t="n">
        <v>2</v>
      </c>
      <c r="G58" s="41" t="n">
        <v>9</v>
      </c>
      <c r="H58" s="41" t="s">
        <v>180</v>
      </c>
      <c r="I58" s="64" t="s">
        <v>181</v>
      </c>
      <c r="J58" s="65" t="s">
        <v>141</v>
      </c>
      <c r="K58" s="5" t="s">
        <v>4</v>
      </c>
    </row>
    <row r="59" customFormat="false" ht="12.8" hidden="false" customHeight="false" outlineLevel="0" collapsed="false">
      <c r="A59" s="37" t="s">
        <v>182</v>
      </c>
      <c r="B59" s="15" t="s">
        <v>27</v>
      </c>
      <c r="C59" s="16" t="s">
        <v>27</v>
      </c>
      <c r="D59" s="17" t="s">
        <v>27</v>
      </c>
      <c r="E59" s="18" t="s">
        <v>27</v>
      </c>
      <c r="F59" s="19" t="s">
        <v>27</v>
      </c>
      <c r="G59" s="19" t="s">
        <v>27</v>
      </c>
      <c r="H59" s="19" t="s">
        <v>27</v>
      </c>
      <c r="I59" s="63" t="s">
        <v>27</v>
      </c>
      <c r="J59" s="18" t="s">
        <v>27</v>
      </c>
      <c r="K59" s="5" t="s">
        <v>4</v>
      </c>
    </row>
    <row r="60" customFormat="false" ht="12.8" hidden="false" customHeight="false" outlineLevel="0" collapsed="false">
      <c r="A60" s="14" t="s">
        <v>183</v>
      </c>
      <c r="B60" s="15" t="s">
        <v>28</v>
      </c>
      <c r="C60" s="16" t="s">
        <v>184</v>
      </c>
      <c r="D60" s="17" t="s">
        <v>26</v>
      </c>
      <c r="E60" s="18" t="s">
        <v>23</v>
      </c>
      <c r="F60" s="19" t="s">
        <v>23</v>
      </c>
      <c r="G60" s="19" t="s">
        <v>31</v>
      </c>
      <c r="H60" s="19" t="s">
        <v>26</v>
      </c>
      <c r="I60" s="63" t="s">
        <v>26</v>
      </c>
      <c r="J60" s="18" t="s">
        <v>76</v>
      </c>
      <c r="K60" s="5" t="s">
        <v>4</v>
      </c>
    </row>
    <row r="61" customFormat="false" ht="12.8" hidden="false" customHeight="false" outlineLevel="0" collapsed="false">
      <c r="A61" s="14" t="s">
        <v>185</v>
      </c>
      <c r="B61" s="15" t="s">
        <v>46</v>
      </c>
      <c r="C61" s="16" t="s">
        <v>44</v>
      </c>
      <c r="D61" s="17" t="s">
        <v>39</v>
      </c>
      <c r="E61" s="18" t="s">
        <v>76</v>
      </c>
      <c r="F61" s="19" t="s">
        <v>76</v>
      </c>
      <c r="G61" s="19" t="s">
        <v>27</v>
      </c>
      <c r="H61" s="19" t="s">
        <v>27</v>
      </c>
      <c r="I61" s="63" t="s">
        <v>27</v>
      </c>
      <c r="J61" s="18" t="s">
        <v>39</v>
      </c>
      <c r="K61" s="5" t="s">
        <v>4</v>
      </c>
    </row>
    <row r="62" customFormat="false" ht="12.8" hidden="false" customHeight="false" outlineLevel="0" collapsed="false">
      <c r="A62" s="14" t="s">
        <v>186</v>
      </c>
      <c r="B62" s="15" t="s">
        <v>76</v>
      </c>
      <c r="C62" s="16" t="s">
        <v>76</v>
      </c>
      <c r="D62" s="17" t="s">
        <v>39</v>
      </c>
      <c r="E62" s="18" t="s">
        <v>76</v>
      </c>
      <c r="F62" s="19" t="s">
        <v>76</v>
      </c>
      <c r="G62" s="19" t="s">
        <v>27</v>
      </c>
      <c r="H62" s="19" t="s">
        <v>27</v>
      </c>
      <c r="I62" s="63" t="s">
        <v>27</v>
      </c>
      <c r="J62" s="18" t="s">
        <v>39</v>
      </c>
      <c r="K62" s="5" t="s">
        <v>4</v>
      </c>
    </row>
    <row r="63" customFormat="false" ht="12.8" hidden="false" customHeight="false" outlineLevel="0" collapsed="false">
      <c r="A63" s="14" t="s">
        <v>187</v>
      </c>
      <c r="B63" s="15" t="s">
        <v>76</v>
      </c>
      <c r="C63" s="16" t="s">
        <v>76</v>
      </c>
      <c r="D63" s="17" t="s">
        <v>39</v>
      </c>
      <c r="E63" s="18" t="s">
        <v>76</v>
      </c>
      <c r="F63" s="19" t="s">
        <v>76</v>
      </c>
      <c r="G63" s="19" t="s">
        <v>27</v>
      </c>
      <c r="H63" s="19" t="s">
        <v>27</v>
      </c>
      <c r="I63" s="63" t="s">
        <v>27</v>
      </c>
      <c r="J63" s="18" t="s">
        <v>39</v>
      </c>
      <c r="K63" s="5" t="s">
        <v>4</v>
      </c>
    </row>
    <row r="64" customFormat="false" ht="12.8" hidden="false" customHeight="false" outlineLevel="0" collapsed="false">
      <c r="A64" s="45" t="s">
        <v>188</v>
      </c>
      <c r="B64" s="31" t="s">
        <v>189</v>
      </c>
      <c r="C64" s="46" t="s">
        <v>190</v>
      </c>
      <c r="D64" s="39" t="s">
        <v>49</v>
      </c>
      <c r="E64" s="40" t="s">
        <v>191</v>
      </c>
      <c r="F64" s="42" t="s">
        <v>192</v>
      </c>
      <c r="G64" s="41" t="n">
        <v>3</v>
      </c>
      <c r="H64" s="41" t="s">
        <v>193</v>
      </c>
      <c r="I64" s="43" t="s">
        <v>194</v>
      </c>
      <c r="J64" s="36" t="s">
        <v>49</v>
      </c>
      <c r="K64" s="5" t="s">
        <v>4</v>
      </c>
    </row>
    <row r="65" customFormat="false" ht="12.8" hidden="false" customHeight="false" outlineLevel="0" collapsed="false">
      <c r="A65" s="45" t="s">
        <v>195</v>
      </c>
      <c r="B65" s="31" t="s">
        <v>196</v>
      </c>
      <c r="C65" s="32" t="s">
        <v>197</v>
      </c>
      <c r="D65" s="39" t="s">
        <v>49</v>
      </c>
      <c r="E65" s="34" t="s">
        <v>49</v>
      </c>
      <c r="F65" s="60" t="s">
        <v>49</v>
      </c>
      <c r="G65" s="60" t="s">
        <v>49</v>
      </c>
      <c r="H65" s="60" t="s">
        <v>49</v>
      </c>
      <c r="I65" s="34" t="s">
        <v>49</v>
      </c>
      <c r="J65" s="36" t="s">
        <v>49</v>
      </c>
      <c r="K65" s="5" t="s">
        <v>4</v>
      </c>
    </row>
    <row r="66" customFormat="false" ht="12.8" hidden="false" customHeight="false" outlineLevel="0" collapsed="false">
      <c r="A66" s="57" t="s">
        <v>198</v>
      </c>
      <c r="B66" s="66" t="s">
        <v>49</v>
      </c>
      <c r="C66" s="32" t="s">
        <v>49</v>
      </c>
      <c r="D66" s="39" t="s">
        <v>49</v>
      </c>
      <c r="E66" s="58" t="s">
        <v>199</v>
      </c>
      <c r="F66" s="59" t="s">
        <v>200</v>
      </c>
      <c r="G66" s="60" t="s">
        <v>49</v>
      </c>
      <c r="H66" s="60" t="s">
        <v>49</v>
      </c>
      <c r="I66" s="34" t="s">
        <v>49</v>
      </c>
      <c r="J66" s="36" t="s">
        <v>49</v>
      </c>
      <c r="K66" s="5" t="s">
        <v>4</v>
      </c>
    </row>
    <row r="67" customFormat="false" ht="12.8" hidden="false" customHeight="false" outlineLevel="0" collapsed="false">
      <c r="A67" s="14" t="s">
        <v>201</v>
      </c>
      <c r="B67" s="15" t="s">
        <v>27</v>
      </c>
      <c r="C67" s="16" t="s">
        <v>27</v>
      </c>
      <c r="D67" s="17" t="s">
        <v>39</v>
      </c>
      <c r="E67" s="18" t="s">
        <v>39</v>
      </c>
      <c r="F67" s="19" t="s">
        <v>39</v>
      </c>
      <c r="G67" s="19" t="s">
        <v>39</v>
      </c>
      <c r="H67" s="19" t="s">
        <v>39</v>
      </c>
      <c r="I67" s="18" t="s">
        <v>39</v>
      </c>
      <c r="J67" s="15" t="s">
        <v>39</v>
      </c>
      <c r="K67" s="5" t="s">
        <v>4</v>
      </c>
    </row>
    <row r="68" customFormat="false" ht="12.8" hidden="false" customHeight="false" outlineLevel="0" collapsed="false">
      <c r="A68" s="14" t="s">
        <v>202</v>
      </c>
      <c r="B68" s="15" t="s">
        <v>27</v>
      </c>
      <c r="C68" s="16" t="s">
        <v>27</v>
      </c>
      <c r="D68" s="17" t="s">
        <v>39</v>
      </c>
      <c r="E68" s="18" t="s">
        <v>39</v>
      </c>
      <c r="F68" s="19" t="s">
        <v>39</v>
      </c>
      <c r="G68" s="19" t="s">
        <v>39</v>
      </c>
      <c r="H68" s="19" t="s">
        <v>39</v>
      </c>
      <c r="I68" s="18" t="s">
        <v>39</v>
      </c>
      <c r="J68" s="15" t="s">
        <v>39</v>
      </c>
      <c r="K68" s="5" t="s">
        <v>4</v>
      </c>
    </row>
    <row r="69" customFormat="false" ht="12.8" hidden="false" customHeight="false" outlineLevel="0" collapsed="false">
      <c r="A69" s="45" t="s">
        <v>203</v>
      </c>
      <c r="B69" s="31" t="s">
        <v>204</v>
      </c>
      <c r="C69" s="46" t="s">
        <v>205</v>
      </c>
      <c r="D69" s="39" t="s">
        <v>49</v>
      </c>
      <c r="E69" s="34" t="s">
        <v>49</v>
      </c>
      <c r="F69" s="35" t="s">
        <v>49</v>
      </c>
      <c r="G69" s="35" t="s">
        <v>49</v>
      </c>
      <c r="H69" s="35" t="s">
        <v>49</v>
      </c>
      <c r="I69" s="34" t="s">
        <v>49</v>
      </c>
      <c r="J69" s="36" t="s">
        <v>49</v>
      </c>
      <c r="K69" s="5" t="s">
        <v>4</v>
      </c>
    </row>
    <row r="70" customFormat="false" ht="12.8" hidden="false" customHeight="false" outlineLevel="0" collapsed="false">
      <c r="A70" s="14" t="s">
        <v>206</v>
      </c>
      <c r="B70" s="15" t="str">
        <f aca="false">_xlfn.CONCAT("count=",COUNTIFS(B71:B72,"&lt;&gt;not_informed",B71:B72,"&lt;&gt;NA",B71:B72,"&lt;&gt;count*",B71:B72,"&lt;&gt;ADD"))</f>
        <v>count=0</v>
      </c>
      <c r="C70" s="16" t="str">
        <f aca="false">_xlfn.CONCAT("count=",COUNTIFS(C71:C72,"&lt;&gt;not_informed",C71:C72,"&lt;&gt;NA",C71:C72,"&lt;&gt;count*",C71:C72,"&lt;&gt;ADD"))</f>
        <v>count=1</v>
      </c>
      <c r="D70" s="17" t="str">
        <f aca="false">_xlfn.CONCAT("count=",COUNTIFS(D71:D72,"&lt;&gt;not_informed",D71:D72,"&lt;&gt;NA",D71:D72,"&lt;&gt;count*",D71:D72,"&lt;&gt;ADD"))</f>
        <v>count=0</v>
      </c>
      <c r="E70" s="18" t="str">
        <f aca="false">_xlfn.CONCAT("count=",COUNTIFS(E71:E72,"&lt;&gt;not_informed",E71:E72,"&lt;&gt;NA",E71:E72,"&lt;&gt;count*",E71:E72,"&lt;&gt;ADD"))</f>
        <v>count=0</v>
      </c>
      <c r="F70" s="19" t="str">
        <f aca="false">_xlfn.CONCAT("count=",COUNTIFS(F71:F72,"&lt;&gt;not_informed",F71:F72,"&lt;&gt;NA",F71:F72,"&lt;&gt;count*",F71:F72,"&lt;&gt;ADD"))</f>
        <v>count=0</v>
      </c>
      <c r="G70" s="19" t="str">
        <f aca="false">_xlfn.CONCAT("count=",COUNTIFS(G71:G72,"&lt;&gt;not_informed",G71:G72,"&lt;&gt;NA",G71:G72,"&lt;&gt;count*",G71:G72,"&lt;&gt;ADD"))</f>
        <v>count=0</v>
      </c>
      <c r="H70" s="19" t="str">
        <f aca="false">_xlfn.CONCAT("count=",COUNTIFS(H71:H72,"&lt;&gt;not_informed",H71:H72,"&lt;&gt;NA",H71:H72,"&lt;&gt;count*",H71:H72,"&lt;&gt;ADD"))</f>
        <v>count=0</v>
      </c>
      <c r="I70" s="18" t="str">
        <f aca="false">_xlfn.CONCAT("count=",COUNTIFS(I71:I72,"&lt;&gt;not_informed",I71:I72,"&lt;&gt;NA",I71:I72,"&lt;&gt;count*",I71:I72,"&lt;&gt;ADD"))</f>
        <v>count=0</v>
      </c>
      <c r="J70" s="15" t="str">
        <f aca="false">_xlfn.CONCAT("count=",COUNTIFS(J71:J72,"&lt;&gt;not_informed",J71:J72,"&lt;&gt;NA",J71:J72,"&lt;&gt;count*",J71:J72,"&lt;&gt;ADD"))</f>
        <v>count=0</v>
      </c>
      <c r="K70" s="5" t="s">
        <v>4</v>
      </c>
    </row>
    <row r="71" customFormat="false" ht="12.8" hidden="false" customHeight="false" outlineLevel="0" collapsed="false">
      <c r="A71" s="14" t="s">
        <v>207</v>
      </c>
      <c r="B71" s="15" t="str">
        <f aca="false">_xlfn.CONCAT("count=",COUNTIFS(B72,"&lt;&gt;not_informed",B72,"&lt;&gt;NA",B72,"&lt;&gt;count*",B72,"&lt;&gt;ADD"))</f>
        <v>count=0</v>
      </c>
      <c r="C71" s="16" t="str">
        <f aca="false">_xlfn.CONCAT("count=",COUNTIFS(C72,"&lt;&gt;not_informed",C72,"&lt;&gt;NA",C72,"&lt;&gt;count*",C72,"&lt;&gt;ADD"))</f>
        <v>count=1</v>
      </c>
      <c r="D71" s="17" t="str">
        <f aca="false">_xlfn.CONCAT("count=",COUNTIFS(D72,"&lt;&gt;not_informed",D72,"&lt;&gt;NA",D72,"&lt;&gt;count*",D72,"&lt;&gt;ADD"))</f>
        <v>count=0</v>
      </c>
      <c r="E71" s="18" t="str">
        <f aca="false">_xlfn.CONCAT("count=",COUNTIFS(E72,"&lt;&gt;not_informed",E72,"&lt;&gt;NA",E72,"&lt;&gt;count*",E72,"&lt;&gt;ADD"))</f>
        <v>count=0</v>
      </c>
      <c r="F71" s="19" t="str">
        <f aca="false">_xlfn.CONCAT("count=",COUNTIFS(F72,"&lt;&gt;not_informed",F72,"&lt;&gt;NA",F72,"&lt;&gt;count*",F72,"&lt;&gt;ADD"))</f>
        <v>count=0</v>
      </c>
      <c r="G71" s="19" t="str">
        <f aca="false">_xlfn.CONCAT("count=",COUNTIFS(G72,"&lt;&gt;not_informed",G72,"&lt;&gt;NA",G72,"&lt;&gt;count*",G72,"&lt;&gt;ADD"))</f>
        <v>count=0</v>
      </c>
      <c r="H71" s="19" t="str">
        <f aca="false">_xlfn.CONCAT("count=",COUNTIFS(H72,"&lt;&gt;not_informed",H72,"&lt;&gt;NA",H72,"&lt;&gt;count*",H72,"&lt;&gt;ADD"))</f>
        <v>count=0</v>
      </c>
      <c r="I71" s="18" t="str">
        <f aca="false">_xlfn.CONCAT("count=",COUNTIFS(I72,"&lt;&gt;not_informed",I72,"&lt;&gt;NA",I72,"&lt;&gt;count*",I72,"&lt;&gt;ADD"))</f>
        <v>count=0</v>
      </c>
      <c r="J71" s="15" t="str">
        <f aca="false">_xlfn.CONCAT("count=",COUNTIFS(J72,"&lt;&gt;not_informed",J72,"&lt;&gt;NA",J72,"&lt;&gt;count*",J72,"&lt;&gt;ADD"))</f>
        <v>count=0</v>
      </c>
      <c r="K71" s="5" t="s">
        <v>4</v>
      </c>
    </row>
    <row r="72" customFormat="false" ht="12.8" hidden="false" customHeight="false" outlineLevel="0" collapsed="false">
      <c r="A72" s="45" t="s">
        <v>208</v>
      </c>
      <c r="B72" s="44" t="s">
        <v>49</v>
      </c>
      <c r="C72" s="46" t="s">
        <v>209</v>
      </c>
      <c r="D72" s="39" t="s">
        <v>49</v>
      </c>
      <c r="E72" s="34" t="s">
        <v>49</v>
      </c>
      <c r="F72" s="35" t="s">
        <v>49</v>
      </c>
      <c r="G72" s="35" t="s">
        <v>49</v>
      </c>
      <c r="H72" s="35" t="s">
        <v>49</v>
      </c>
      <c r="I72" s="34" t="s">
        <v>49</v>
      </c>
      <c r="J72" s="36" t="s">
        <v>49</v>
      </c>
      <c r="K72" s="5" t="s">
        <v>4</v>
      </c>
    </row>
    <row r="73" customFormat="false" ht="12.8" hidden="false" customHeight="false" outlineLevel="0" collapsed="false">
      <c r="A73" s="14" t="s">
        <v>210</v>
      </c>
      <c r="B73" s="67" t="s">
        <v>211</v>
      </c>
      <c r="C73" s="68" t="s">
        <v>211</v>
      </c>
      <c r="D73" s="69" t="s">
        <v>211</v>
      </c>
      <c r="E73" s="70" t="s">
        <v>211</v>
      </c>
      <c r="F73" s="71" t="s">
        <v>211</v>
      </c>
      <c r="G73" s="71" t="s">
        <v>211</v>
      </c>
      <c r="H73" s="71" t="s">
        <v>211</v>
      </c>
      <c r="I73" s="70" t="s">
        <v>211</v>
      </c>
      <c r="J73" s="3" t="s">
        <v>211</v>
      </c>
      <c r="K73" s="5" t="s">
        <v>4</v>
      </c>
    </row>
    <row r="74" customFormat="false" ht="12.8" hidden="false" customHeight="false" outlineLevel="0" collapsed="false">
      <c r="A74" s="14" t="s">
        <v>212</v>
      </c>
      <c r="B74" s="15" t="s">
        <v>46</v>
      </c>
      <c r="C74" s="16" t="s">
        <v>44</v>
      </c>
      <c r="D74" s="17" t="s">
        <v>39</v>
      </c>
      <c r="E74" s="18" t="s">
        <v>27</v>
      </c>
      <c r="F74" s="19" t="s">
        <v>27</v>
      </c>
      <c r="G74" s="19" t="s">
        <v>39</v>
      </c>
      <c r="H74" s="19" t="s">
        <v>39</v>
      </c>
      <c r="I74" s="18" t="s">
        <v>39</v>
      </c>
      <c r="J74" s="15" t="s">
        <v>39</v>
      </c>
      <c r="K74" s="5" t="s">
        <v>4</v>
      </c>
    </row>
    <row r="75" customFormat="false" ht="12.8" hidden="false" customHeight="false" outlineLevel="0" collapsed="false">
      <c r="A75" s="14" t="s">
        <v>213</v>
      </c>
      <c r="B75" s="15" t="s">
        <v>27</v>
      </c>
      <c r="C75" s="16" t="s">
        <v>39</v>
      </c>
      <c r="D75" s="17" t="s">
        <v>39</v>
      </c>
      <c r="E75" s="18" t="s">
        <v>39</v>
      </c>
      <c r="F75" s="19" t="s">
        <v>39</v>
      </c>
      <c r="G75" s="19" t="s">
        <v>39</v>
      </c>
      <c r="H75" s="19" t="s">
        <v>39</v>
      </c>
      <c r="I75" s="18" t="s">
        <v>39</v>
      </c>
      <c r="J75" s="15" t="s">
        <v>39</v>
      </c>
      <c r="K75" s="5" t="s">
        <v>4</v>
      </c>
    </row>
    <row r="76" customFormat="false" ht="12.8" hidden="false" customHeight="false" outlineLevel="0" collapsed="false">
      <c r="A76" s="45" t="s">
        <v>214</v>
      </c>
      <c r="B76" s="31" t="s">
        <v>109</v>
      </c>
      <c r="C76" s="32" t="s">
        <v>49</v>
      </c>
      <c r="D76" s="39" t="s">
        <v>49</v>
      </c>
      <c r="E76" s="34" t="s">
        <v>49</v>
      </c>
      <c r="F76" s="35" t="s">
        <v>49</v>
      </c>
      <c r="G76" s="35" t="s">
        <v>49</v>
      </c>
      <c r="H76" s="35" t="s">
        <v>49</v>
      </c>
      <c r="I76" s="34" t="s">
        <v>49</v>
      </c>
      <c r="J76" s="36" t="s">
        <v>49</v>
      </c>
      <c r="K76" s="5" t="s">
        <v>4</v>
      </c>
    </row>
    <row r="77" customFormat="false" ht="12.8" hidden="false" customHeight="false" outlineLevel="0" collapsed="false">
      <c r="A77" s="14" t="s">
        <v>215</v>
      </c>
      <c r="B77" s="15" t="str">
        <f aca="false">_xlfn.CONCAT("count=",COUNTIFS(B78:B80,"&lt;&gt;not_informed",B78:B80,"&lt;&gt;NA",B78:B80,"&lt;&gt;count*",B78:B80,"&lt;&gt;ADD"))</f>
        <v>count=1</v>
      </c>
      <c r="C77" s="16" t="s">
        <v>27</v>
      </c>
      <c r="D77" s="17" t="s">
        <v>39</v>
      </c>
      <c r="E77" s="18" t="s">
        <v>27</v>
      </c>
      <c r="F77" s="19" t="s">
        <v>27</v>
      </c>
      <c r="G77" s="19" t="s">
        <v>39</v>
      </c>
      <c r="H77" s="19" t="s">
        <v>39</v>
      </c>
      <c r="I77" s="18" t="s">
        <v>39</v>
      </c>
      <c r="J77" s="15" t="s">
        <v>39</v>
      </c>
      <c r="K77" s="5" t="s">
        <v>4</v>
      </c>
    </row>
    <row r="78" customFormat="false" ht="12.8" hidden="false" customHeight="false" outlineLevel="0" collapsed="false">
      <c r="A78" s="45" t="s">
        <v>216</v>
      </c>
      <c r="B78" s="31" t="s">
        <v>217</v>
      </c>
      <c r="C78" s="32" t="s">
        <v>49</v>
      </c>
      <c r="D78" s="39" t="s">
        <v>49</v>
      </c>
      <c r="E78" s="34" t="s">
        <v>49</v>
      </c>
      <c r="F78" s="35" t="s">
        <v>49</v>
      </c>
      <c r="G78" s="35" t="s">
        <v>49</v>
      </c>
      <c r="H78" s="35" t="s">
        <v>49</v>
      </c>
      <c r="I78" s="34" t="s">
        <v>49</v>
      </c>
      <c r="J78" s="36" t="s">
        <v>49</v>
      </c>
      <c r="K78" s="5" t="s">
        <v>4</v>
      </c>
    </row>
    <row r="79" customFormat="false" ht="12.8" hidden="false" customHeight="false" outlineLevel="0" collapsed="false">
      <c r="A79" s="45" t="s">
        <v>218</v>
      </c>
      <c r="B79" s="44" t="s">
        <v>49</v>
      </c>
      <c r="C79" s="32" t="s">
        <v>49</v>
      </c>
      <c r="D79" s="39" t="s">
        <v>49</v>
      </c>
      <c r="E79" s="72" t="s">
        <v>219</v>
      </c>
      <c r="F79" s="42" t="s">
        <v>220</v>
      </c>
      <c r="G79" s="35" t="s">
        <v>49</v>
      </c>
      <c r="H79" s="35" t="s">
        <v>49</v>
      </c>
      <c r="I79" s="34" t="s">
        <v>49</v>
      </c>
      <c r="J79" s="36" t="s">
        <v>49</v>
      </c>
      <c r="K79" s="5" t="s">
        <v>4</v>
      </c>
    </row>
    <row r="80" customFormat="false" ht="12.8" hidden="false" customHeight="false" outlineLevel="0" collapsed="false">
      <c r="A80" s="45" t="s">
        <v>221</v>
      </c>
      <c r="B80" s="44" t="s">
        <v>49</v>
      </c>
      <c r="C80" s="32" t="s">
        <v>222</v>
      </c>
      <c r="D80" s="39" t="s">
        <v>49</v>
      </c>
      <c r="E80" s="34" t="s">
        <v>49</v>
      </c>
      <c r="F80" s="35" t="s">
        <v>49</v>
      </c>
      <c r="G80" s="35" t="s">
        <v>49</v>
      </c>
      <c r="H80" s="35" t="s">
        <v>49</v>
      </c>
      <c r="I80" s="34" t="s">
        <v>49</v>
      </c>
      <c r="J80" s="36" t="s">
        <v>49</v>
      </c>
      <c r="K80" s="5" t="s">
        <v>4</v>
      </c>
    </row>
    <row r="81" customFormat="false" ht="12.8" hidden="false" customHeight="false" outlineLevel="0" collapsed="false">
      <c r="A81" s="14" t="s">
        <v>223</v>
      </c>
      <c r="B81" s="15" t="s">
        <v>27</v>
      </c>
      <c r="C81" s="16" t="s">
        <v>27</v>
      </c>
      <c r="D81" s="17" t="s">
        <v>39</v>
      </c>
      <c r="E81" s="18" t="s">
        <v>39</v>
      </c>
      <c r="F81" s="19" t="s">
        <v>39</v>
      </c>
      <c r="G81" s="19" t="s">
        <v>39</v>
      </c>
      <c r="H81" s="19" t="s">
        <v>39</v>
      </c>
      <c r="I81" s="18" t="s">
        <v>39</v>
      </c>
      <c r="J81" s="15" t="s">
        <v>39</v>
      </c>
      <c r="K81" s="5" t="s">
        <v>4</v>
      </c>
    </row>
    <row r="82" customFormat="false" ht="12.8" hidden="false" customHeight="false" outlineLevel="0" collapsed="false">
      <c r="A82" s="45" t="s">
        <v>224</v>
      </c>
      <c r="B82" s="31" t="s">
        <v>225</v>
      </c>
      <c r="C82" s="46" t="s">
        <v>226</v>
      </c>
      <c r="D82" s="39" t="s">
        <v>49</v>
      </c>
      <c r="E82" s="34" t="s">
        <v>49</v>
      </c>
      <c r="F82" s="35" t="s">
        <v>49</v>
      </c>
      <c r="G82" s="35" t="s">
        <v>49</v>
      </c>
      <c r="H82" s="35" t="s">
        <v>49</v>
      </c>
      <c r="I82" s="34" t="s">
        <v>49</v>
      </c>
      <c r="J82" s="36" t="s">
        <v>49</v>
      </c>
      <c r="K82" s="5" t="s">
        <v>4</v>
      </c>
    </row>
    <row r="83" customFormat="false" ht="12.8" hidden="false" customHeight="false" outlineLevel="0" collapsed="false">
      <c r="A83" s="14" t="s">
        <v>227</v>
      </c>
      <c r="B83" s="15" t="s">
        <v>39</v>
      </c>
      <c r="C83" s="16" t="s">
        <v>27</v>
      </c>
      <c r="D83" s="17" t="s">
        <v>39</v>
      </c>
      <c r="E83" s="18" t="s">
        <v>39</v>
      </c>
      <c r="F83" s="19" t="s">
        <v>39</v>
      </c>
      <c r="G83" s="19" t="s">
        <v>39</v>
      </c>
      <c r="H83" s="19" t="s">
        <v>39</v>
      </c>
      <c r="I83" s="18" t="s">
        <v>39</v>
      </c>
      <c r="J83" s="15" t="s">
        <v>39</v>
      </c>
      <c r="K83" s="5" t="s">
        <v>4</v>
      </c>
    </row>
    <row r="84" customFormat="false" ht="12.8" hidden="false" customHeight="false" outlineLevel="0" collapsed="false">
      <c r="A84" s="45" t="s">
        <v>228</v>
      </c>
      <c r="B84" s="44" t="s">
        <v>49</v>
      </c>
      <c r="C84" s="32" t="s">
        <v>229</v>
      </c>
      <c r="D84" s="39" t="s">
        <v>49</v>
      </c>
      <c r="E84" s="34" t="s">
        <v>49</v>
      </c>
      <c r="F84" s="35" t="s">
        <v>49</v>
      </c>
      <c r="G84" s="35" t="s">
        <v>49</v>
      </c>
      <c r="H84" s="35" t="s">
        <v>49</v>
      </c>
      <c r="I84" s="34" t="s">
        <v>49</v>
      </c>
      <c r="J84" s="36" t="s">
        <v>49</v>
      </c>
      <c r="K84" s="5" t="s">
        <v>4</v>
      </c>
    </row>
    <row r="85" customFormat="false" ht="12.8" hidden="false" customHeight="false" outlineLevel="0" collapsed="false">
      <c r="A85" s="14" t="s">
        <v>230</v>
      </c>
      <c r="B85" s="15" t="s">
        <v>39</v>
      </c>
      <c r="C85" s="16" t="s">
        <v>27</v>
      </c>
      <c r="D85" s="17" t="s">
        <v>39</v>
      </c>
      <c r="E85" s="18" t="s">
        <v>39</v>
      </c>
      <c r="F85" s="19" t="s">
        <v>39</v>
      </c>
      <c r="G85" s="19" t="s">
        <v>39</v>
      </c>
      <c r="H85" s="19" t="s">
        <v>39</v>
      </c>
      <c r="I85" s="18" t="s">
        <v>39</v>
      </c>
      <c r="J85" s="15" t="s">
        <v>39</v>
      </c>
      <c r="K85" s="5" t="s">
        <v>4</v>
      </c>
    </row>
    <row r="86" customFormat="false" ht="12.8" hidden="false" customHeight="false" outlineLevel="0" collapsed="false">
      <c r="A86" s="45" t="s">
        <v>231</v>
      </c>
      <c r="B86" s="44" t="s">
        <v>49</v>
      </c>
      <c r="C86" s="32" t="s">
        <v>232</v>
      </c>
      <c r="D86" s="39" t="s">
        <v>49</v>
      </c>
      <c r="E86" s="34" t="s">
        <v>49</v>
      </c>
      <c r="F86" s="35" t="s">
        <v>49</v>
      </c>
      <c r="G86" s="35" t="s">
        <v>49</v>
      </c>
      <c r="H86" s="35" t="s">
        <v>49</v>
      </c>
      <c r="I86" s="34" t="s">
        <v>49</v>
      </c>
      <c r="J86" s="36" t="s">
        <v>49</v>
      </c>
      <c r="K86" s="5" t="s">
        <v>4</v>
      </c>
    </row>
    <row r="87" customFormat="false" ht="12.8" hidden="false" customHeight="false" outlineLevel="0" collapsed="false">
      <c r="A87" s="14" t="s">
        <v>233</v>
      </c>
      <c r="B87" s="15" t="s">
        <v>26</v>
      </c>
      <c r="C87" s="16" t="s">
        <v>234</v>
      </c>
      <c r="D87" s="17" t="s">
        <v>44</v>
      </c>
      <c r="E87" s="18" t="s">
        <v>46</v>
      </c>
      <c r="F87" s="19" t="s">
        <v>46</v>
      </c>
      <c r="G87" s="19" t="s">
        <v>46</v>
      </c>
      <c r="H87" s="19" t="s">
        <v>46</v>
      </c>
      <c r="I87" s="18" t="s">
        <v>46</v>
      </c>
      <c r="J87" s="15" t="s">
        <v>76</v>
      </c>
      <c r="K87" s="5" t="s">
        <v>4</v>
      </c>
    </row>
    <row r="88" customFormat="false" ht="12.8" hidden="false" customHeight="false" outlineLevel="0" collapsed="false">
      <c r="A88" s="14" t="s">
        <v>235</v>
      </c>
      <c r="B88" s="15" t="s">
        <v>26</v>
      </c>
      <c r="C88" s="16" t="s">
        <v>45</v>
      </c>
      <c r="D88" s="17" t="s">
        <v>44</v>
      </c>
      <c r="E88" s="18" t="s">
        <v>46</v>
      </c>
      <c r="F88" s="19" t="s">
        <v>46</v>
      </c>
      <c r="G88" s="19" t="s">
        <v>46</v>
      </c>
      <c r="H88" s="19" t="s">
        <v>46</v>
      </c>
      <c r="I88" s="18" t="s">
        <v>46</v>
      </c>
      <c r="J88" s="15" t="s">
        <v>76</v>
      </c>
      <c r="K88" s="5" t="s">
        <v>4</v>
      </c>
    </row>
    <row r="89" customFormat="false" ht="12.8" hidden="false" customHeight="false" outlineLevel="0" collapsed="false">
      <c r="A89" s="45" t="s">
        <v>236</v>
      </c>
      <c r="B89" s="31" t="s">
        <v>237</v>
      </c>
      <c r="C89" s="46" t="s">
        <v>226</v>
      </c>
      <c r="D89" s="39" t="s">
        <v>49</v>
      </c>
      <c r="E89" s="34" t="s">
        <v>49</v>
      </c>
      <c r="F89" s="35" t="s">
        <v>49</v>
      </c>
      <c r="G89" s="35" t="s">
        <v>49</v>
      </c>
      <c r="H89" s="35" t="s">
        <v>49</v>
      </c>
      <c r="I89" s="34" t="s">
        <v>49</v>
      </c>
      <c r="J89" s="36" t="s">
        <v>49</v>
      </c>
      <c r="K89" s="5" t="s">
        <v>4</v>
      </c>
    </row>
    <row r="90" customFormat="false" ht="12.8" hidden="false" customHeight="false" outlineLevel="0" collapsed="false">
      <c r="A90" s="45" t="s">
        <v>238</v>
      </c>
      <c r="B90" s="31" t="s">
        <v>239</v>
      </c>
      <c r="C90" s="46" t="s">
        <v>240</v>
      </c>
      <c r="D90" s="73" t="s">
        <v>241</v>
      </c>
      <c r="E90" s="34" t="s">
        <v>49</v>
      </c>
      <c r="F90" s="35" t="s">
        <v>49</v>
      </c>
      <c r="G90" s="35" t="s">
        <v>49</v>
      </c>
      <c r="H90" s="35" t="s">
        <v>49</v>
      </c>
      <c r="I90" s="34" t="s">
        <v>49</v>
      </c>
      <c r="J90" s="36" t="s">
        <v>49</v>
      </c>
      <c r="K90" s="5" t="s">
        <v>4</v>
      </c>
    </row>
    <row r="91" customFormat="false" ht="12.8" hidden="false" customHeight="false" outlineLevel="0" collapsed="false">
      <c r="A91" s="45" t="s">
        <v>242</v>
      </c>
      <c r="B91" s="44" t="s">
        <v>49</v>
      </c>
      <c r="C91" s="32" t="s">
        <v>243</v>
      </c>
      <c r="D91" s="39" t="s">
        <v>49</v>
      </c>
      <c r="E91" s="34" t="s">
        <v>49</v>
      </c>
      <c r="F91" s="35" t="s">
        <v>49</v>
      </c>
      <c r="G91" s="35" t="s">
        <v>49</v>
      </c>
      <c r="H91" s="35" t="s">
        <v>49</v>
      </c>
      <c r="I91" s="34" t="s">
        <v>49</v>
      </c>
      <c r="J91" s="36" t="s">
        <v>49</v>
      </c>
      <c r="K91" s="5" t="s">
        <v>4</v>
      </c>
    </row>
    <row r="92" customFormat="false" ht="12.8" hidden="false" customHeight="false" outlineLevel="0" collapsed="false">
      <c r="A92" s="45" t="s">
        <v>244</v>
      </c>
      <c r="B92" s="44" t="s">
        <v>49</v>
      </c>
      <c r="C92" s="32" t="s">
        <v>245</v>
      </c>
      <c r="D92" s="39" t="s">
        <v>49</v>
      </c>
      <c r="E92" s="34" t="s">
        <v>49</v>
      </c>
      <c r="F92" s="35" t="s">
        <v>49</v>
      </c>
      <c r="G92" s="35" t="s">
        <v>49</v>
      </c>
      <c r="H92" s="35" t="s">
        <v>49</v>
      </c>
      <c r="I92" s="34" t="s">
        <v>49</v>
      </c>
      <c r="J92" s="36" t="s">
        <v>49</v>
      </c>
      <c r="K92" s="5" t="s">
        <v>4</v>
      </c>
    </row>
    <row r="93" customFormat="false" ht="12.8" hidden="false" customHeight="false" outlineLevel="0" collapsed="false">
      <c r="A93" s="45" t="s">
        <v>246</v>
      </c>
      <c r="B93" s="44" t="s">
        <v>247</v>
      </c>
      <c r="C93" s="32" t="s">
        <v>248</v>
      </c>
      <c r="D93" s="74" t="s">
        <v>249</v>
      </c>
      <c r="E93" s="58" t="s">
        <v>250</v>
      </c>
      <c r="F93" s="59" t="s">
        <v>251</v>
      </c>
      <c r="G93" s="41" t="s">
        <v>252</v>
      </c>
      <c r="H93" s="75" t="s">
        <v>253</v>
      </c>
      <c r="I93" s="76" t="s">
        <v>254</v>
      </c>
      <c r="J93" s="36" t="s">
        <v>49</v>
      </c>
      <c r="K93" s="5" t="s">
        <v>4</v>
      </c>
    </row>
    <row r="94" customFormat="false" ht="12.8" hidden="false" customHeight="false" outlineLevel="0" collapsed="false">
      <c r="A94" s="45" t="s">
        <v>255</v>
      </c>
      <c r="B94" s="44" t="s">
        <v>49</v>
      </c>
      <c r="C94" s="46" t="s">
        <v>226</v>
      </c>
      <c r="D94" s="33" t="s">
        <v>249</v>
      </c>
      <c r="E94" s="34" t="s">
        <v>49</v>
      </c>
      <c r="F94" s="35" t="s">
        <v>49</v>
      </c>
      <c r="G94" s="35" t="s">
        <v>49</v>
      </c>
      <c r="H94" s="35" t="s">
        <v>49</v>
      </c>
      <c r="I94" s="34" t="s">
        <v>49</v>
      </c>
      <c r="J94" s="36" t="s">
        <v>49</v>
      </c>
      <c r="K94" s="5" t="s">
        <v>4</v>
      </c>
    </row>
    <row r="95" customFormat="false" ht="12.8" hidden="false" customHeight="false" outlineLevel="0" collapsed="false">
      <c r="A95" s="45" t="s">
        <v>256</v>
      </c>
      <c r="B95" s="44" t="s">
        <v>257</v>
      </c>
      <c r="C95" s="46" t="s">
        <v>226</v>
      </c>
      <c r="D95" s="39" t="s">
        <v>49</v>
      </c>
      <c r="E95" s="43" t="n">
        <v>2</v>
      </c>
      <c r="F95" s="41" t="n">
        <v>8</v>
      </c>
      <c r="G95" s="41" t="n">
        <v>2</v>
      </c>
      <c r="H95" s="41" t="n">
        <v>2</v>
      </c>
      <c r="I95" s="43" t="n">
        <v>2</v>
      </c>
      <c r="J95" s="52" t="s">
        <v>88</v>
      </c>
      <c r="K95" s="5" t="s">
        <v>4</v>
      </c>
    </row>
    <row r="96" customFormat="false" ht="12.8" hidden="false" customHeight="false" outlineLevel="0" collapsed="false">
      <c r="A96" s="45" t="s">
        <v>258</v>
      </c>
      <c r="B96" s="44" t="s">
        <v>259</v>
      </c>
      <c r="C96" s="46" t="s">
        <v>260</v>
      </c>
      <c r="D96" s="33" t="s">
        <v>249</v>
      </c>
      <c r="E96" s="43" t="n">
        <v>3</v>
      </c>
      <c r="F96" s="41" t="n">
        <v>2</v>
      </c>
      <c r="G96" s="41" t="n">
        <v>2</v>
      </c>
      <c r="H96" s="41" t="n">
        <v>2</v>
      </c>
      <c r="I96" s="43" t="n">
        <v>2</v>
      </c>
      <c r="J96" s="52" t="s">
        <v>261</v>
      </c>
      <c r="K96" s="5" t="s">
        <v>4</v>
      </c>
    </row>
    <row r="97" customFormat="false" ht="15.75" hidden="false" customHeight="true" outlineLevel="0" collapsed="false">
      <c r="A97" s="14" t="s">
        <v>262</v>
      </c>
      <c r="B97" s="15" t="s">
        <v>39</v>
      </c>
      <c r="C97" s="16" t="s">
        <v>27</v>
      </c>
      <c r="D97" s="17" t="s">
        <v>39</v>
      </c>
      <c r="E97" s="18" t="s">
        <v>39</v>
      </c>
      <c r="F97" s="19" t="s">
        <v>39</v>
      </c>
      <c r="G97" s="19" t="s">
        <v>39</v>
      </c>
      <c r="H97" s="19" t="s">
        <v>39</v>
      </c>
      <c r="I97" s="18" t="s">
        <v>39</v>
      </c>
      <c r="J97" s="15" t="s">
        <v>39</v>
      </c>
      <c r="K97" s="5" t="s">
        <v>4</v>
      </c>
    </row>
    <row r="98" customFormat="false" ht="12.8" hidden="false" customHeight="false" outlineLevel="0" collapsed="false">
      <c r="A98" s="45" t="s">
        <v>263</v>
      </c>
      <c r="B98" s="44" t="s">
        <v>49</v>
      </c>
      <c r="C98" s="32" t="s">
        <v>264</v>
      </c>
      <c r="D98" s="39" t="s">
        <v>49</v>
      </c>
      <c r="E98" s="34" t="s">
        <v>49</v>
      </c>
      <c r="F98" s="35" t="s">
        <v>49</v>
      </c>
      <c r="G98" s="35" t="s">
        <v>49</v>
      </c>
      <c r="H98" s="35" t="s">
        <v>49</v>
      </c>
      <c r="I98" s="34" t="s">
        <v>49</v>
      </c>
      <c r="J98" s="36" t="s">
        <v>49</v>
      </c>
      <c r="K98" s="5" t="s">
        <v>4</v>
      </c>
    </row>
    <row r="99" customFormat="false" ht="12.8" hidden="false" customHeight="false" outlineLevel="0" collapsed="false">
      <c r="A99" s="37" t="s">
        <v>265</v>
      </c>
      <c r="B99" s="15" t="s">
        <v>27</v>
      </c>
      <c r="C99" s="16" t="s">
        <v>27</v>
      </c>
      <c r="D99" s="17" t="s">
        <v>27</v>
      </c>
      <c r="E99" s="18" t="s">
        <v>27</v>
      </c>
      <c r="F99" s="19" t="s">
        <v>27</v>
      </c>
      <c r="G99" s="19" t="s">
        <v>27</v>
      </c>
      <c r="H99" s="19" t="s">
        <v>27</v>
      </c>
      <c r="I99" s="18" t="s">
        <v>27</v>
      </c>
      <c r="J99" s="15" t="s">
        <v>27</v>
      </c>
      <c r="K99" s="5" t="s">
        <v>4</v>
      </c>
    </row>
    <row r="100" customFormat="false" ht="12.8" hidden="false" customHeight="false" outlineLevel="0" collapsed="false">
      <c r="A100" s="45" t="s">
        <v>266</v>
      </c>
      <c r="B100" s="44" t="s">
        <v>49</v>
      </c>
      <c r="C100" s="46" t="s">
        <v>267</v>
      </c>
      <c r="D100" s="33" t="s">
        <v>49</v>
      </c>
      <c r="E100" s="34" t="s">
        <v>49</v>
      </c>
      <c r="F100" s="35" t="s">
        <v>49</v>
      </c>
      <c r="G100" s="35" t="s">
        <v>49</v>
      </c>
      <c r="H100" s="35" t="s">
        <v>49</v>
      </c>
      <c r="I100" s="34" t="s">
        <v>49</v>
      </c>
      <c r="J100" s="36" t="s">
        <v>49</v>
      </c>
      <c r="K100" s="5" t="s">
        <v>4</v>
      </c>
    </row>
    <row r="101" customFormat="false" ht="12.8" hidden="false" customHeight="false" outlineLevel="0" collapsed="false">
      <c r="A101" s="14" t="s">
        <v>268</v>
      </c>
      <c r="B101" s="15" t="s">
        <v>76</v>
      </c>
      <c r="C101" s="16" t="s">
        <v>27</v>
      </c>
      <c r="D101" s="17" t="s">
        <v>39</v>
      </c>
      <c r="E101" s="18" t="s">
        <v>39</v>
      </c>
      <c r="F101" s="19" t="s">
        <v>39</v>
      </c>
      <c r="G101" s="19" t="s">
        <v>39</v>
      </c>
      <c r="H101" s="19" t="s">
        <v>39</v>
      </c>
      <c r="I101" s="18" t="s">
        <v>39</v>
      </c>
      <c r="J101" s="15" t="s">
        <v>39</v>
      </c>
      <c r="K101" s="5" t="s">
        <v>4</v>
      </c>
    </row>
    <row r="102" customFormat="false" ht="12.8" hidden="false" customHeight="false" outlineLevel="0" collapsed="false">
      <c r="A102" s="37" t="s">
        <v>269</v>
      </c>
      <c r="B102" s="15" t="s">
        <v>27</v>
      </c>
      <c r="C102" s="16" t="s">
        <v>27</v>
      </c>
      <c r="D102" s="17" t="s">
        <v>27</v>
      </c>
      <c r="E102" s="18" t="s">
        <v>27</v>
      </c>
      <c r="F102" s="19" t="s">
        <v>27</v>
      </c>
      <c r="G102" s="19" t="s">
        <v>27</v>
      </c>
      <c r="H102" s="19" t="s">
        <v>27</v>
      </c>
      <c r="I102" s="18" t="s">
        <v>27</v>
      </c>
      <c r="J102" s="15" t="s">
        <v>27</v>
      </c>
      <c r="K102" s="5" t="s">
        <v>4</v>
      </c>
    </row>
    <row r="103" customFormat="false" ht="12.8" hidden="false" customHeight="false" outlineLevel="0" collapsed="false">
      <c r="A103" s="37" t="s">
        <v>270</v>
      </c>
      <c r="B103" s="15" t="s">
        <v>27</v>
      </c>
      <c r="C103" s="16" t="s">
        <v>27</v>
      </c>
      <c r="D103" s="17" t="s">
        <v>39</v>
      </c>
      <c r="E103" s="18" t="s">
        <v>39</v>
      </c>
      <c r="F103" s="19" t="s">
        <v>39</v>
      </c>
      <c r="G103" s="19" t="s">
        <v>39</v>
      </c>
      <c r="H103" s="19" t="s">
        <v>39</v>
      </c>
      <c r="I103" s="18" t="s">
        <v>39</v>
      </c>
      <c r="J103" s="15" t="s">
        <v>39</v>
      </c>
      <c r="K103" s="5" t="s">
        <v>4</v>
      </c>
    </row>
    <row r="104" customFormat="false" ht="12.8" hidden="false" customHeight="false" outlineLevel="0" collapsed="false">
      <c r="A104" s="14" t="s">
        <v>271</v>
      </c>
      <c r="B104" s="15" t="s">
        <v>27</v>
      </c>
      <c r="C104" s="16" t="s">
        <v>27</v>
      </c>
      <c r="D104" s="17" t="s">
        <v>39</v>
      </c>
      <c r="E104" s="18" t="s">
        <v>39</v>
      </c>
      <c r="F104" s="19" t="s">
        <v>39</v>
      </c>
      <c r="G104" s="19" t="s">
        <v>39</v>
      </c>
      <c r="H104" s="19" t="s">
        <v>39</v>
      </c>
      <c r="I104" s="18" t="s">
        <v>39</v>
      </c>
      <c r="J104" s="15" t="s">
        <v>39</v>
      </c>
      <c r="K104" s="5" t="s">
        <v>4</v>
      </c>
    </row>
    <row r="105" customFormat="false" ht="12.8" hidden="false" customHeight="false" outlineLevel="0" collapsed="false">
      <c r="A105" s="45" t="s">
        <v>272</v>
      </c>
      <c r="B105" s="31" t="s">
        <v>273</v>
      </c>
      <c r="C105" s="46" t="s">
        <v>274</v>
      </c>
      <c r="D105" s="39" t="s">
        <v>49</v>
      </c>
      <c r="E105" s="34" t="s">
        <v>49</v>
      </c>
      <c r="F105" s="35" t="s">
        <v>49</v>
      </c>
      <c r="G105" s="35" t="s">
        <v>49</v>
      </c>
      <c r="H105" s="35" t="s">
        <v>49</v>
      </c>
      <c r="I105" s="34" t="s">
        <v>49</v>
      </c>
      <c r="J105" s="36" t="s">
        <v>49</v>
      </c>
      <c r="K105" s="5" t="s">
        <v>4</v>
      </c>
    </row>
    <row r="106" customFormat="false" ht="12.8" hidden="false" customHeight="false" outlineLevel="0" collapsed="false">
      <c r="A106" s="37" t="s">
        <v>275</v>
      </c>
      <c r="B106" s="15" t="s">
        <v>27</v>
      </c>
      <c r="C106" s="16" t="s">
        <v>39</v>
      </c>
      <c r="D106" s="17" t="s">
        <v>39</v>
      </c>
      <c r="E106" s="18" t="s">
        <v>39</v>
      </c>
      <c r="F106" s="19" t="s">
        <v>39</v>
      </c>
      <c r="G106" s="19" t="s">
        <v>39</v>
      </c>
      <c r="H106" s="19" t="s">
        <v>39</v>
      </c>
      <c r="I106" s="18" t="s">
        <v>39</v>
      </c>
      <c r="J106" s="15" t="s">
        <v>39</v>
      </c>
      <c r="K106" s="5" t="s">
        <v>4</v>
      </c>
    </row>
    <row r="107" customFormat="false" ht="12.8" hidden="false" customHeight="false" outlineLevel="0" collapsed="false">
      <c r="A107" s="37" t="s">
        <v>276</v>
      </c>
      <c r="B107" s="15" t="s">
        <v>27</v>
      </c>
      <c r="C107" s="16" t="s">
        <v>39</v>
      </c>
      <c r="D107" s="17" t="s">
        <v>39</v>
      </c>
      <c r="E107" s="18" t="s">
        <v>39</v>
      </c>
      <c r="F107" s="19" t="s">
        <v>39</v>
      </c>
      <c r="G107" s="19" t="s">
        <v>39</v>
      </c>
      <c r="H107" s="19" t="s">
        <v>39</v>
      </c>
      <c r="I107" s="18" t="s">
        <v>39</v>
      </c>
      <c r="J107" s="15" t="s">
        <v>39</v>
      </c>
      <c r="K107" s="5" t="s">
        <v>4</v>
      </c>
    </row>
    <row r="108" customFormat="false" ht="12.8" hidden="false" customHeight="false" outlineLevel="0" collapsed="false">
      <c r="A108" s="45" t="s">
        <v>277</v>
      </c>
      <c r="B108" s="31" t="s">
        <v>278</v>
      </c>
      <c r="C108" s="32" t="s">
        <v>49</v>
      </c>
      <c r="D108" s="39" t="s">
        <v>49</v>
      </c>
      <c r="E108" s="34" t="s">
        <v>49</v>
      </c>
      <c r="F108" s="35" t="s">
        <v>49</v>
      </c>
      <c r="G108" s="35" t="s">
        <v>49</v>
      </c>
      <c r="H108" s="35" t="s">
        <v>49</v>
      </c>
      <c r="I108" s="34" t="s">
        <v>49</v>
      </c>
      <c r="J108" s="36" t="s">
        <v>49</v>
      </c>
      <c r="K108" s="5" t="s">
        <v>4</v>
      </c>
    </row>
    <row r="109" customFormat="false" ht="12.8" hidden="false" customHeight="false" outlineLevel="0" collapsed="false">
      <c r="A109" s="14" t="s">
        <v>279</v>
      </c>
      <c r="B109" s="15" t="s">
        <v>39</v>
      </c>
      <c r="C109" s="16" t="s">
        <v>26</v>
      </c>
      <c r="D109" s="17" t="s">
        <v>39</v>
      </c>
      <c r="E109" s="18" t="s">
        <v>27</v>
      </c>
      <c r="F109" s="19" t="s">
        <v>27</v>
      </c>
      <c r="G109" s="19" t="s">
        <v>27</v>
      </c>
      <c r="H109" s="19" t="s">
        <v>39</v>
      </c>
      <c r="I109" s="18" t="s">
        <v>39</v>
      </c>
      <c r="J109" s="15" t="s">
        <v>39</v>
      </c>
      <c r="K109" s="5" t="s">
        <v>4</v>
      </c>
    </row>
    <row r="110" customFormat="false" ht="12.8" hidden="false" customHeight="false" outlineLevel="0" collapsed="false">
      <c r="A110" s="14" t="s">
        <v>280</v>
      </c>
      <c r="B110" s="15" t="s">
        <v>39</v>
      </c>
      <c r="C110" s="16" t="s">
        <v>46</v>
      </c>
      <c r="D110" s="17" t="s">
        <v>39</v>
      </c>
      <c r="E110" s="18" t="s">
        <v>27</v>
      </c>
      <c r="F110" s="19" t="s">
        <v>27</v>
      </c>
      <c r="G110" s="19" t="s">
        <v>27</v>
      </c>
      <c r="H110" s="19" t="s">
        <v>39</v>
      </c>
      <c r="I110" s="18" t="s">
        <v>39</v>
      </c>
      <c r="J110" s="15" t="s">
        <v>39</v>
      </c>
      <c r="K110" s="5" t="s">
        <v>4</v>
      </c>
    </row>
    <row r="111" customFormat="false" ht="12.8" hidden="false" customHeight="false" outlineLevel="0" collapsed="false">
      <c r="A111" s="45" t="s">
        <v>281</v>
      </c>
      <c r="B111" s="44" t="s">
        <v>49</v>
      </c>
      <c r="C111" s="32" t="s">
        <v>282</v>
      </c>
      <c r="D111" s="39" t="s">
        <v>49</v>
      </c>
      <c r="E111" s="40" t="s">
        <v>283</v>
      </c>
      <c r="F111" s="42" t="s">
        <v>284</v>
      </c>
      <c r="G111" s="41" t="n">
        <v>3</v>
      </c>
      <c r="H111" s="35" t="s">
        <v>49</v>
      </c>
      <c r="I111" s="34" t="s">
        <v>49</v>
      </c>
      <c r="J111" s="36" t="s">
        <v>49</v>
      </c>
      <c r="K111" s="5" t="s">
        <v>4</v>
      </c>
    </row>
    <row r="112" customFormat="false" ht="12.8" hidden="false" customHeight="false" outlineLevel="0" collapsed="false">
      <c r="A112" s="45" t="s">
        <v>285</v>
      </c>
      <c r="B112" s="44" t="s">
        <v>49</v>
      </c>
      <c r="C112" s="46" t="s">
        <v>286</v>
      </c>
      <c r="D112" s="39" t="s">
        <v>49</v>
      </c>
      <c r="E112" s="34" t="s">
        <v>49</v>
      </c>
      <c r="F112" s="35" t="s">
        <v>49</v>
      </c>
      <c r="G112" s="35" t="s">
        <v>49</v>
      </c>
      <c r="H112" s="35" t="s">
        <v>49</v>
      </c>
      <c r="I112" s="34" t="s">
        <v>49</v>
      </c>
      <c r="J112" s="36" t="s">
        <v>49</v>
      </c>
      <c r="K112" s="5" t="s">
        <v>4</v>
      </c>
    </row>
    <row r="113" customFormat="false" ht="12.8" hidden="false" customHeight="false" outlineLevel="0" collapsed="false">
      <c r="A113" s="57" t="s">
        <v>287</v>
      </c>
      <c r="B113" s="66" t="s">
        <v>49</v>
      </c>
      <c r="C113" s="32" t="s">
        <v>288</v>
      </c>
      <c r="D113" s="39" t="s">
        <v>49</v>
      </c>
      <c r="E113" s="34" t="s">
        <v>49</v>
      </c>
      <c r="F113" s="35" t="s">
        <v>49</v>
      </c>
      <c r="G113" s="35" t="s">
        <v>49</v>
      </c>
      <c r="H113" s="35" t="s">
        <v>49</v>
      </c>
      <c r="I113" s="34" t="s">
        <v>49</v>
      </c>
      <c r="J113" s="36" t="s">
        <v>49</v>
      </c>
      <c r="K113" s="5" t="s">
        <v>4</v>
      </c>
    </row>
    <row r="114" customFormat="false" ht="12.8" hidden="false" customHeight="false" outlineLevel="0" collapsed="false">
      <c r="A114" s="14" t="s">
        <v>289</v>
      </c>
      <c r="B114" s="15" t="s">
        <v>39</v>
      </c>
      <c r="C114" s="16" t="s">
        <v>27</v>
      </c>
      <c r="D114" s="17" t="s">
        <v>39</v>
      </c>
      <c r="E114" s="18" t="s">
        <v>39</v>
      </c>
      <c r="F114" s="19" t="s">
        <v>39</v>
      </c>
      <c r="G114" s="19" t="s">
        <v>39</v>
      </c>
      <c r="H114" s="19" t="s">
        <v>39</v>
      </c>
      <c r="I114" s="18" t="s">
        <v>39</v>
      </c>
      <c r="J114" s="15" t="s">
        <v>39</v>
      </c>
      <c r="K114" s="5" t="s">
        <v>4</v>
      </c>
    </row>
    <row r="115" customFormat="false" ht="12.8" hidden="false" customHeight="false" outlineLevel="0" collapsed="false">
      <c r="A115" s="47" t="s">
        <v>290</v>
      </c>
      <c r="B115" s="44" t="s">
        <v>49</v>
      </c>
      <c r="C115" s="32" t="s">
        <v>291</v>
      </c>
      <c r="D115" s="39" t="s">
        <v>49</v>
      </c>
      <c r="E115" s="34" t="s">
        <v>49</v>
      </c>
      <c r="F115" s="35" t="s">
        <v>49</v>
      </c>
      <c r="G115" s="35" t="s">
        <v>49</v>
      </c>
      <c r="H115" s="35" t="s">
        <v>49</v>
      </c>
      <c r="I115" s="34" t="s">
        <v>49</v>
      </c>
      <c r="J115" s="36" t="s">
        <v>49</v>
      </c>
      <c r="K115" s="5" t="s">
        <v>4</v>
      </c>
    </row>
    <row r="116" customFormat="false" ht="12.8" hidden="false" customHeight="false" outlineLevel="0" collapsed="false">
      <c r="A116" s="14" t="s">
        <v>292</v>
      </c>
      <c r="B116" s="15" t="s">
        <v>39</v>
      </c>
      <c r="C116" s="16" t="s">
        <v>27</v>
      </c>
      <c r="D116" s="17" t="s">
        <v>39</v>
      </c>
      <c r="E116" s="18" t="s">
        <v>39</v>
      </c>
      <c r="F116" s="19" t="s">
        <v>39</v>
      </c>
      <c r="G116" s="19" t="s">
        <v>39</v>
      </c>
      <c r="H116" s="19" t="s">
        <v>39</v>
      </c>
      <c r="I116" s="18" t="s">
        <v>39</v>
      </c>
      <c r="J116" s="15" t="s">
        <v>39</v>
      </c>
      <c r="K116" s="5" t="s">
        <v>4</v>
      </c>
    </row>
    <row r="117" customFormat="false" ht="12.8" hidden="false" customHeight="false" outlineLevel="0" collapsed="false">
      <c r="A117" s="45" t="s">
        <v>293</v>
      </c>
      <c r="B117" s="44" t="s">
        <v>49</v>
      </c>
      <c r="C117" s="32" t="s">
        <v>294</v>
      </c>
      <c r="D117" s="39" t="s">
        <v>49</v>
      </c>
      <c r="E117" s="34" t="s">
        <v>49</v>
      </c>
      <c r="F117" s="35" t="s">
        <v>49</v>
      </c>
      <c r="G117" s="35" t="s">
        <v>49</v>
      </c>
      <c r="H117" s="35" t="s">
        <v>49</v>
      </c>
      <c r="I117" s="34" t="s">
        <v>49</v>
      </c>
      <c r="J117" s="36" t="s">
        <v>49</v>
      </c>
      <c r="K117" s="5" t="s">
        <v>4</v>
      </c>
    </row>
    <row r="118" customFormat="false" ht="12.8" hidden="false" customHeight="false" outlineLevel="0" collapsed="false">
      <c r="A118" s="14" t="s">
        <v>295</v>
      </c>
      <c r="B118" s="15" t="s">
        <v>76</v>
      </c>
      <c r="C118" s="16" t="s">
        <v>27</v>
      </c>
      <c r="D118" s="17" t="s">
        <v>27</v>
      </c>
      <c r="E118" s="18" t="s">
        <v>39</v>
      </c>
      <c r="F118" s="19" t="s">
        <v>39</v>
      </c>
      <c r="G118" s="19" t="s">
        <v>39</v>
      </c>
      <c r="H118" s="19" t="s">
        <v>39</v>
      </c>
      <c r="I118" s="18" t="s">
        <v>39</v>
      </c>
      <c r="J118" s="15" t="s">
        <v>39</v>
      </c>
      <c r="K118" s="5" t="s">
        <v>4</v>
      </c>
    </row>
    <row r="119" customFormat="false" ht="12.8" hidden="false" customHeight="false" outlineLevel="0" collapsed="false">
      <c r="A119" s="14" t="s">
        <v>296</v>
      </c>
      <c r="B119" s="15" t="s">
        <v>27</v>
      </c>
      <c r="C119" s="16" t="s">
        <v>39</v>
      </c>
      <c r="D119" s="17" t="s">
        <v>39</v>
      </c>
      <c r="E119" s="18" t="s">
        <v>39</v>
      </c>
      <c r="F119" s="19" t="s">
        <v>39</v>
      </c>
      <c r="G119" s="19" t="s">
        <v>39</v>
      </c>
      <c r="H119" s="19" t="s">
        <v>39</v>
      </c>
      <c r="I119" s="18" t="s">
        <v>39</v>
      </c>
      <c r="J119" s="15" t="s">
        <v>39</v>
      </c>
      <c r="K119" s="5" t="s">
        <v>4</v>
      </c>
    </row>
    <row r="120" customFormat="false" ht="12.8" hidden="false" customHeight="false" outlineLevel="0" collapsed="false">
      <c r="A120" s="47" t="s">
        <v>297</v>
      </c>
      <c r="B120" s="31" t="s">
        <v>298</v>
      </c>
      <c r="C120" s="32" t="s">
        <v>49</v>
      </c>
      <c r="D120" s="39" t="s">
        <v>49</v>
      </c>
      <c r="E120" s="34" t="s">
        <v>49</v>
      </c>
      <c r="F120" s="35" t="s">
        <v>49</v>
      </c>
      <c r="G120" s="35" t="s">
        <v>49</v>
      </c>
      <c r="H120" s="35" t="s">
        <v>49</v>
      </c>
      <c r="I120" s="34" t="s">
        <v>49</v>
      </c>
      <c r="J120" s="36" t="s">
        <v>49</v>
      </c>
      <c r="K120" s="5" t="s">
        <v>4</v>
      </c>
    </row>
    <row r="121" customFormat="false" ht="12.8" hidden="false" customHeight="false" outlineLevel="0" collapsed="false">
      <c r="A121" s="14" t="s">
        <v>299</v>
      </c>
      <c r="B121" s="15" t="s">
        <v>27</v>
      </c>
      <c r="C121" s="16" t="s">
        <v>27</v>
      </c>
      <c r="D121" s="17" t="s">
        <v>27</v>
      </c>
      <c r="E121" s="18" t="s">
        <v>39</v>
      </c>
      <c r="F121" s="19" t="s">
        <v>39</v>
      </c>
      <c r="G121" s="19" t="s">
        <v>39</v>
      </c>
      <c r="H121" s="19" t="s">
        <v>39</v>
      </c>
      <c r="I121" s="18" t="s">
        <v>39</v>
      </c>
      <c r="J121" s="15" t="s">
        <v>39</v>
      </c>
      <c r="K121" s="5" t="s">
        <v>4</v>
      </c>
    </row>
    <row r="122" customFormat="false" ht="12.8" hidden="false" customHeight="false" outlineLevel="0" collapsed="false">
      <c r="A122" s="45" t="s">
        <v>300</v>
      </c>
      <c r="B122" s="31" t="s">
        <v>301</v>
      </c>
      <c r="C122" s="32" t="s">
        <v>49</v>
      </c>
      <c r="D122" s="39" t="s">
        <v>49</v>
      </c>
      <c r="E122" s="34" t="s">
        <v>49</v>
      </c>
      <c r="F122" s="35" t="s">
        <v>49</v>
      </c>
      <c r="G122" s="35" t="s">
        <v>49</v>
      </c>
      <c r="H122" s="35" t="s">
        <v>49</v>
      </c>
      <c r="I122" s="34" t="s">
        <v>49</v>
      </c>
      <c r="J122" s="36" t="s">
        <v>49</v>
      </c>
      <c r="K122" s="5" t="s">
        <v>4</v>
      </c>
    </row>
    <row r="123" customFormat="false" ht="12.8" hidden="false" customHeight="false" outlineLevel="0" collapsed="false">
      <c r="A123" s="45" t="s">
        <v>302</v>
      </c>
      <c r="B123" s="66" t="s">
        <v>49</v>
      </c>
      <c r="C123" s="46" t="s">
        <v>226</v>
      </c>
      <c r="D123" s="39" t="s">
        <v>249</v>
      </c>
      <c r="E123" s="34" t="s">
        <v>49</v>
      </c>
      <c r="F123" s="35" t="s">
        <v>49</v>
      </c>
      <c r="G123" s="35" t="s">
        <v>49</v>
      </c>
      <c r="H123" s="35" t="s">
        <v>49</v>
      </c>
      <c r="I123" s="34" t="s">
        <v>49</v>
      </c>
      <c r="J123" s="53" t="s">
        <v>49</v>
      </c>
      <c r="K123" s="5" t="s">
        <v>4</v>
      </c>
    </row>
    <row r="124" customFormat="false" ht="12.8" hidden="false" customHeight="false" outlineLevel="0" collapsed="false">
      <c r="A124" s="14" t="s">
        <v>303</v>
      </c>
      <c r="B124" s="15" t="s">
        <v>46</v>
      </c>
      <c r="C124" s="16" t="s">
        <v>23</v>
      </c>
      <c r="D124" s="17" t="s">
        <v>39</v>
      </c>
      <c r="E124" s="18" t="s">
        <v>76</v>
      </c>
      <c r="F124" s="19" t="s">
        <v>76</v>
      </c>
      <c r="G124" s="19" t="s">
        <v>76</v>
      </c>
      <c r="H124" s="19" t="s">
        <v>27</v>
      </c>
      <c r="I124" s="18" t="s">
        <v>27</v>
      </c>
      <c r="J124" s="15" t="s">
        <v>39</v>
      </c>
      <c r="K124" s="5" t="s">
        <v>4</v>
      </c>
    </row>
    <row r="125" customFormat="false" ht="12.8" hidden="false" customHeight="false" outlineLevel="0" collapsed="false">
      <c r="A125" s="14" t="s">
        <v>304</v>
      </c>
      <c r="B125" s="15" t="s">
        <v>46</v>
      </c>
      <c r="C125" s="16" t="s">
        <v>23</v>
      </c>
      <c r="D125" s="17" t="s">
        <v>39</v>
      </c>
      <c r="E125" s="18" t="s">
        <v>76</v>
      </c>
      <c r="F125" s="19" t="s">
        <v>76</v>
      </c>
      <c r="G125" s="19" t="s">
        <v>76</v>
      </c>
      <c r="H125" s="19" t="s">
        <v>27</v>
      </c>
      <c r="I125" s="18" t="s">
        <v>27</v>
      </c>
      <c r="J125" s="15" t="s">
        <v>39</v>
      </c>
      <c r="K125" s="5" t="s">
        <v>4</v>
      </c>
    </row>
    <row r="126" customFormat="false" ht="12.8" hidden="false" customHeight="false" outlineLevel="0" collapsed="false">
      <c r="A126" s="14" t="s">
        <v>305</v>
      </c>
      <c r="B126" s="15" t="s">
        <v>27</v>
      </c>
      <c r="C126" s="16" t="s">
        <v>27</v>
      </c>
      <c r="D126" s="17" t="s">
        <v>39</v>
      </c>
      <c r="E126" s="18" t="s">
        <v>39</v>
      </c>
      <c r="F126" s="19" t="s">
        <v>39</v>
      </c>
      <c r="G126" s="19" t="s">
        <v>39</v>
      </c>
      <c r="H126" s="19" t="s">
        <v>39</v>
      </c>
      <c r="I126" s="18" t="s">
        <v>39</v>
      </c>
      <c r="J126" s="15" t="s">
        <v>39</v>
      </c>
      <c r="K126" s="5" t="s">
        <v>4</v>
      </c>
    </row>
    <row r="127" customFormat="false" ht="12.8" hidden="false" customHeight="false" outlineLevel="0" collapsed="false">
      <c r="A127" s="45" t="s">
        <v>306</v>
      </c>
      <c r="B127" s="44" t="s">
        <v>49</v>
      </c>
      <c r="C127" s="46" t="s">
        <v>307</v>
      </c>
      <c r="D127" s="39" t="s">
        <v>49</v>
      </c>
      <c r="E127" s="34" t="s">
        <v>49</v>
      </c>
      <c r="F127" s="35" t="s">
        <v>49</v>
      </c>
      <c r="G127" s="35" t="s">
        <v>49</v>
      </c>
      <c r="H127" s="35" t="s">
        <v>49</v>
      </c>
      <c r="I127" s="34" t="s">
        <v>49</v>
      </c>
      <c r="J127" s="36" t="s">
        <v>49</v>
      </c>
      <c r="K127" s="5" t="s">
        <v>4</v>
      </c>
    </row>
    <row r="128" customFormat="false" ht="12.8" hidden="false" customHeight="false" outlineLevel="0" collapsed="false">
      <c r="A128" s="45" t="s">
        <v>308</v>
      </c>
      <c r="B128" s="31" t="s">
        <v>309</v>
      </c>
      <c r="C128" s="32" t="s">
        <v>49</v>
      </c>
      <c r="D128" s="39" t="s">
        <v>49</v>
      </c>
      <c r="E128" s="34" t="s">
        <v>49</v>
      </c>
      <c r="F128" s="35" t="s">
        <v>49</v>
      </c>
      <c r="G128" s="35" t="s">
        <v>49</v>
      </c>
      <c r="H128" s="35" t="s">
        <v>49</v>
      </c>
      <c r="I128" s="34" t="s">
        <v>49</v>
      </c>
      <c r="J128" s="36" t="s">
        <v>49</v>
      </c>
      <c r="K128" s="5" t="s">
        <v>4</v>
      </c>
    </row>
    <row r="129" customFormat="false" ht="12.8" hidden="false" customHeight="false" outlineLevel="0" collapsed="false">
      <c r="A129" s="14" t="s">
        <v>310</v>
      </c>
      <c r="B129" s="15" t="s">
        <v>27</v>
      </c>
      <c r="C129" s="16" t="s">
        <v>76</v>
      </c>
      <c r="D129" s="17" t="s">
        <v>39</v>
      </c>
      <c r="E129" s="18" t="s">
        <v>27</v>
      </c>
      <c r="F129" s="19" t="s">
        <v>27</v>
      </c>
      <c r="G129" s="19" t="s">
        <v>27</v>
      </c>
      <c r="H129" s="19" t="s">
        <v>39</v>
      </c>
      <c r="I129" s="18" t="s">
        <v>39</v>
      </c>
      <c r="J129" s="15" t="s">
        <v>39</v>
      </c>
      <c r="K129" s="5" t="s">
        <v>4</v>
      </c>
    </row>
    <row r="130" customFormat="false" ht="12.8" hidden="false" customHeight="false" outlineLevel="0" collapsed="false">
      <c r="A130" s="45" t="s">
        <v>311</v>
      </c>
      <c r="B130" s="31" t="s">
        <v>312</v>
      </c>
      <c r="C130" s="46" t="s">
        <v>226</v>
      </c>
      <c r="D130" s="39" t="s">
        <v>49</v>
      </c>
      <c r="E130" s="34" t="s">
        <v>49</v>
      </c>
      <c r="F130" s="35" t="s">
        <v>49</v>
      </c>
      <c r="G130" s="35" t="s">
        <v>49</v>
      </c>
      <c r="H130" s="35" t="s">
        <v>49</v>
      </c>
      <c r="I130" s="34" t="s">
        <v>49</v>
      </c>
      <c r="J130" s="36" t="s">
        <v>49</v>
      </c>
      <c r="K130" s="5" t="s">
        <v>4</v>
      </c>
    </row>
    <row r="131" customFormat="false" ht="12.8" hidden="false" customHeight="false" outlineLevel="0" collapsed="false">
      <c r="A131" s="47" t="s">
        <v>313</v>
      </c>
      <c r="B131" s="36" t="s">
        <v>49</v>
      </c>
      <c r="C131" s="32" t="s">
        <v>49</v>
      </c>
      <c r="D131" s="39" t="s">
        <v>49</v>
      </c>
      <c r="E131" s="72" t="s">
        <v>219</v>
      </c>
      <c r="F131" s="77" t="s">
        <v>220</v>
      </c>
      <c r="G131" s="77" t="s">
        <v>314</v>
      </c>
      <c r="H131" s="35" t="s">
        <v>49</v>
      </c>
      <c r="I131" s="34" t="s">
        <v>49</v>
      </c>
      <c r="J131" s="36" t="s">
        <v>49</v>
      </c>
      <c r="K131" s="5" t="s">
        <v>4</v>
      </c>
    </row>
    <row r="132" customFormat="false" ht="12.8" hidden="false" customHeight="false" outlineLevel="0" collapsed="false">
      <c r="A132" s="45" t="s">
        <v>315</v>
      </c>
      <c r="B132" s="44" t="s">
        <v>49</v>
      </c>
      <c r="C132" s="32" t="s">
        <v>226</v>
      </c>
      <c r="D132" s="39" t="s">
        <v>49</v>
      </c>
      <c r="E132" s="34" t="s">
        <v>49</v>
      </c>
      <c r="F132" s="35" t="s">
        <v>49</v>
      </c>
      <c r="G132" s="35" t="s">
        <v>49</v>
      </c>
      <c r="H132" s="35" t="s">
        <v>49</v>
      </c>
      <c r="I132" s="34" t="s">
        <v>49</v>
      </c>
      <c r="J132" s="36" t="s">
        <v>49</v>
      </c>
      <c r="K132" s="5" t="s">
        <v>4</v>
      </c>
    </row>
    <row r="133" customFormat="false" ht="12.8" hidden="false" customHeight="false" outlineLevel="0" collapsed="false">
      <c r="A133" s="45" t="s">
        <v>316</v>
      </c>
      <c r="B133" s="44" t="s">
        <v>49</v>
      </c>
      <c r="C133" s="46" t="s">
        <v>317</v>
      </c>
      <c r="D133" s="39" t="s">
        <v>49</v>
      </c>
      <c r="E133" s="34" t="s">
        <v>49</v>
      </c>
      <c r="F133" s="35" t="s">
        <v>49</v>
      </c>
      <c r="G133" s="35" t="s">
        <v>49</v>
      </c>
      <c r="H133" s="35" t="s">
        <v>49</v>
      </c>
      <c r="I133" s="34" t="s">
        <v>49</v>
      </c>
      <c r="J133" s="36" t="s">
        <v>49</v>
      </c>
      <c r="K133" s="5" t="s">
        <v>4</v>
      </c>
    </row>
    <row r="134" customFormat="false" ht="12.8" hidden="false" customHeight="false" outlineLevel="0" collapsed="false">
      <c r="A134" s="14" t="s">
        <v>318</v>
      </c>
      <c r="B134" s="15" t="s">
        <v>39</v>
      </c>
      <c r="C134" s="16" t="s">
        <v>46</v>
      </c>
      <c r="D134" s="17" t="s">
        <v>39</v>
      </c>
      <c r="E134" s="18" t="s">
        <v>39</v>
      </c>
      <c r="F134" s="19" t="s">
        <v>39</v>
      </c>
      <c r="G134" s="19" t="s">
        <v>39</v>
      </c>
      <c r="H134" s="19" t="s">
        <v>39</v>
      </c>
      <c r="I134" s="18" t="s">
        <v>39</v>
      </c>
      <c r="J134" s="15" t="s">
        <v>39</v>
      </c>
      <c r="K134" s="5" t="s">
        <v>4</v>
      </c>
    </row>
    <row r="135" customFormat="false" ht="12.8" hidden="false" customHeight="false" outlineLevel="0" collapsed="false">
      <c r="A135" s="45" t="s">
        <v>319</v>
      </c>
      <c r="B135" s="44" t="s">
        <v>49</v>
      </c>
      <c r="C135" s="46" t="s">
        <v>320</v>
      </c>
      <c r="D135" s="39" t="s">
        <v>49</v>
      </c>
      <c r="E135" s="34" t="s">
        <v>49</v>
      </c>
      <c r="F135" s="35" t="s">
        <v>49</v>
      </c>
      <c r="G135" s="35" t="s">
        <v>49</v>
      </c>
      <c r="H135" s="35" t="s">
        <v>49</v>
      </c>
      <c r="I135" s="34" t="s">
        <v>49</v>
      </c>
      <c r="J135" s="36" t="s">
        <v>49</v>
      </c>
      <c r="K135" s="5" t="s">
        <v>4</v>
      </c>
    </row>
    <row r="136" customFormat="false" ht="12.8" hidden="false" customHeight="false" outlineLevel="0" collapsed="false">
      <c r="A136" s="45" t="s">
        <v>321</v>
      </c>
      <c r="B136" s="44" t="s">
        <v>49</v>
      </c>
      <c r="C136" s="32" t="s">
        <v>226</v>
      </c>
      <c r="D136" s="39" t="s">
        <v>49</v>
      </c>
      <c r="E136" s="34" t="s">
        <v>49</v>
      </c>
      <c r="F136" s="35" t="s">
        <v>49</v>
      </c>
      <c r="G136" s="35" t="s">
        <v>49</v>
      </c>
      <c r="H136" s="35" t="s">
        <v>49</v>
      </c>
      <c r="I136" s="34" t="s">
        <v>49</v>
      </c>
      <c r="J136" s="36" t="s">
        <v>49</v>
      </c>
      <c r="K136" s="5" t="s">
        <v>4</v>
      </c>
    </row>
    <row r="137" customFormat="false" ht="12.8" hidden="false" customHeight="false" outlineLevel="0" collapsed="false">
      <c r="A137" s="45" t="s">
        <v>322</v>
      </c>
      <c r="B137" s="44" t="s">
        <v>49</v>
      </c>
      <c r="C137" s="46" t="s">
        <v>323</v>
      </c>
      <c r="D137" s="39" t="s">
        <v>49</v>
      </c>
      <c r="E137" s="34" t="s">
        <v>49</v>
      </c>
      <c r="F137" s="35" t="s">
        <v>49</v>
      </c>
      <c r="G137" s="35" t="s">
        <v>49</v>
      </c>
      <c r="H137" s="35" t="s">
        <v>49</v>
      </c>
      <c r="I137" s="34" t="s">
        <v>49</v>
      </c>
      <c r="J137" s="36" t="s">
        <v>49</v>
      </c>
      <c r="K137" s="5" t="s">
        <v>4</v>
      </c>
    </row>
    <row r="138" customFormat="false" ht="12.8" hidden="false" customHeight="false" outlineLevel="0" collapsed="false">
      <c r="A138" s="45" t="s">
        <v>324</v>
      </c>
      <c r="B138" s="44" t="s">
        <v>49</v>
      </c>
      <c r="C138" s="46" t="s">
        <v>325</v>
      </c>
      <c r="D138" s="39" t="s">
        <v>49</v>
      </c>
      <c r="E138" s="34" t="s">
        <v>49</v>
      </c>
      <c r="F138" s="35" t="s">
        <v>49</v>
      </c>
      <c r="G138" s="35" t="s">
        <v>49</v>
      </c>
      <c r="H138" s="35" t="s">
        <v>49</v>
      </c>
      <c r="I138" s="34" t="s">
        <v>49</v>
      </c>
      <c r="J138" s="36" t="s">
        <v>49</v>
      </c>
      <c r="K138" s="5" t="s">
        <v>4</v>
      </c>
    </row>
    <row r="139" customFormat="false" ht="12.8" hidden="false" customHeight="false" outlineLevel="0" collapsed="false">
      <c r="A139" s="14" t="s">
        <v>326</v>
      </c>
      <c r="B139" s="15" t="s">
        <v>27</v>
      </c>
      <c r="C139" s="16" t="s">
        <v>27</v>
      </c>
      <c r="D139" s="17" t="s">
        <v>39</v>
      </c>
      <c r="E139" s="18" t="s">
        <v>27</v>
      </c>
      <c r="F139" s="19" t="s">
        <v>27</v>
      </c>
      <c r="G139" s="19" t="s">
        <v>27</v>
      </c>
      <c r="H139" s="19" t="s">
        <v>27</v>
      </c>
      <c r="I139" s="18" t="s">
        <v>27</v>
      </c>
      <c r="J139" s="15" t="s">
        <v>39</v>
      </c>
      <c r="K139" s="5" t="s">
        <v>4</v>
      </c>
    </row>
    <row r="140" customFormat="false" ht="12.8" hidden="false" customHeight="false" outlineLevel="0" collapsed="false">
      <c r="A140" s="78" t="s">
        <v>327</v>
      </c>
      <c r="B140" s="79" t="s">
        <v>328</v>
      </c>
      <c r="C140" s="80" t="s">
        <v>329</v>
      </c>
      <c r="D140" s="11" t="s">
        <v>49</v>
      </c>
      <c r="E140" s="81" t="s">
        <v>330</v>
      </c>
      <c r="F140" s="82" t="s">
        <v>331</v>
      </c>
      <c r="G140" s="83" t="n">
        <v>93</v>
      </c>
      <c r="H140" s="83" t="s">
        <v>332</v>
      </c>
      <c r="I140" s="84" t="s">
        <v>333</v>
      </c>
      <c r="J140" s="85" t="s">
        <v>49</v>
      </c>
      <c r="K140" s="5" t="s">
        <v>4</v>
      </c>
    </row>
    <row r="141" customFormat="false" ht="14.25" hidden="false" customHeight="true" outlineLevel="0" collapsed="false">
      <c r="A141" s="86" t="s">
        <v>4</v>
      </c>
      <c r="B141" s="87" t="s">
        <v>4</v>
      </c>
      <c r="C141" s="87" t="s">
        <v>4</v>
      </c>
      <c r="D141" s="87" t="s">
        <v>4</v>
      </c>
      <c r="E141" s="88" t="s">
        <v>4</v>
      </c>
      <c r="F141" s="88" t="s">
        <v>4</v>
      </c>
      <c r="G141" s="88" t="s">
        <v>4</v>
      </c>
      <c r="H141" s="88" t="s">
        <v>4</v>
      </c>
      <c r="I141" s="88" t="s">
        <v>4</v>
      </c>
      <c r="J141" s="88" t="s">
        <v>4</v>
      </c>
      <c r="K141" s="89" t="s">
        <v>4</v>
      </c>
    </row>
  </sheetData>
  <mergeCells count="4">
    <mergeCell ref="A1:K1"/>
    <mergeCell ref="C2:D2"/>
    <mergeCell ref="E2:I2"/>
    <mergeCell ref="K2:K3"/>
  </mergeCells>
  <hyperlinks>
    <hyperlink ref="A4" r:id="rId2" display="Medusozoa (4,040)*"/>
    <hyperlink ref="A5" r:id="rId3" display="Acraspeda* (320)"/>
    <hyperlink ref="A6" r:id="rId4" display="Rophaliophora* (271)"/>
    <hyperlink ref="A7" r:id="rId5" display="Class Scyphozoa (221)"/>
    <hyperlink ref="A8" r:id="rId6" display="Subclass Coronamedusae (59)"/>
    <hyperlink ref="A9" r:id="rId7" display="Order Coronatae (59)"/>
    <hyperlink ref="A10" r:id="rId8" display="Subclass Discomedusae (162)"/>
    <hyperlink ref="A11" r:id="rId9" display="Order &quot;Semaeostomeae&quot; (73)"/>
    <hyperlink ref="A12" r:id="rId10" display="Cyaneidae (21)"/>
    <hyperlink ref="B13" r:id="rId11" display="378"/>
    <hyperlink ref="A14" r:id="rId12" display="Pelagiidae (22)"/>
    <hyperlink ref="B15" r:id="rId13" display="NGS_432.4"/>
    <hyperlink ref="E15" r:id="rId14" display="PRJNA493291"/>
    <hyperlink ref="F15" r:id="rId15" display="SAMN10133888"/>
    <hyperlink ref="G15" r:id="rId16" display="https://www.ncbi.nlm.nih.gov/sra/?term=txid2039479%5Borgn%5D"/>
    <hyperlink ref="H15" r:id="rId17" display="GCA_015164055.1"/>
    <hyperlink ref="I15" r:id="rId18" display="ID: 96488"/>
    <hyperlink ref="A16" r:id="rId19" display="Chrysaora chesapeakei"/>
    <hyperlink ref="B16" r:id="rId20" display="NGS_457.12"/>
    <hyperlink ref="E16" r:id="rId21" display="PRJNA484605"/>
    <hyperlink ref="F16" r:id="rId22" display="https://www.ncbi.nlm.nih.gov/biosample/?term=Chrysaora%20chesapeakei"/>
    <hyperlink ref="G16" r:id="rId23" display="https://www.ncbi.nlm.nih.gov/sra/?term=Chrysaora%20chesapeakei"/>
    <hyperlink ref="H16" r:id="rId24" display="GCA_011763395.1"/>
    <hyperlink ref="I16" r:id="rId25" display="ID: 88489"/>
    <hyperlink ref="A17" r:id="rId26" display="Chrysaora fuscescens"/>
    <hyperlink ref="B17" r:id="rId27" display="NGS_266.41"/>
    <hyperlink ref="E17" r:id="rId28" display="PRJNA493610"/>
    <hyperlink ref="F17" r:id="rId29" display="SAMN10138028"/>
    <hyperlink ref="G17" r:id="rId30" display="https://www.ncbi.nlm.nih.gov/sra?LinkName=biosample_sra&amp;from_uid=10138028"/>
    <hyperlink ref="H17" r:id="rId31" display="GCA_009936425.1"/>
    <hyperlink ref="I17" r:id="rId32" display="ID: 86993"/>
    <hyperlink ref="A18" r:id="rId33" display="Chrysaora quinquecirrha"/>
    <hyperlink ref="E18" r:id="rId34" display="https://www.ncbi.nlm.nih.gov/bioproject"/>
    <hyperlink ref="F18" r:id="rId35" display="https://www.ncbi.nlm.nih.gov/assembly/?term=Chrysaora%20quinquecirrha"/>
    <hyperlink ref="G18" r:id="rId36" display="https://www.ncbi.nlm.nih.gov/sra/?term=Chrysaora%20quinquecirrha"/>
    <hyperlink ref="H18" r:id="rId37" display="https://www.ncbi.nlm.nih.gov/assembly/?term=Chrysaora%20quinquecirrha"/>
    <hyperlink ref="I18" r:id="rId38" display="https://www.ncbi.nlm.nih.gov/genome/browse"/>
    <hyperlink ref="A19" r:id="rId39" display="Sanderia malayensis"/>
    <hyperlink ref="B19" r:id="rId40" display="251.93 | NGS_184.37 | Kmer_184"/>
    <hyperlink ref="E19" r:id="rId41" display="PRJNA505074"/>
    <hyperlink ref="F19" r:id="rId42" display="https://www.ncbi.nlm.nih.gov/biosample/?term=Sanderia%20malayensis"/>
    <hyperlink ref="G19" r:id="rId43" display="https://www.ncbi.nlm.nih.gov/sra"/>
    <hyperlink ref="H19" r:id="rId44" display="GCA_013076295.1"/>
    <hyperlink ref="I19" r:id="rId45" display="ID: 91523"/>
    <hyperlink ref="A20" r:id="rId46" display="Ulmaridae (26)"/>
    <hyperlink ref="C21" r:id="rId47" display="2n=18,20"/>
    <hyperlink ref="C22" r:id="rId48" display="2n=44"/>
    <hyperlink ref="D22" r:id="rId49" display="NF=88"/>
    <hyperlink ref="B23" r:id="rId50" display="695"/>
    <hyperlink ref="E24" r:id="rId51" display="PRJNA494057"/>
    <hyperlink ref="F24" r:id="rId52" display="SAMN10227664"/>
    <hyperlink ref="G24" r:id="rId53" display="https://www.ncbi.nlm.nih.gov/sra?linkname=bioproject_sra_all&amp;from_uid=494057"/>
    <hyperlink ref="I24" r:id="rId54" display="ID: 8060"/>
    <hyperlink ref="J24" r:id="rId55" display="OIST"/>
    <hyperlink ref="C25" r:id="rId56" display="2n=38"/>
    <hyperlink ref="B26" r:id="rId57" display="NGS_713"/>
    <hyperlink ref="J26" r:id="rId58" display="GOLD"/>
    <hyperlink ref="C27" r:id="rId59" display="2=34"/>
    <hyperlink ref="G27" r:id="rId60" display="https://www.ncbi.nlm.nih.gov/sra?LinkName=biosample_sra&amp;from_uid=10234636"/>
    <hyperlink ref="H27" r:id="rId61" display="GCA_004194395.1"/>
    <hyperlink ref="I27" r:id="rId62" display="ID: 76108"/>
    <hyperlink ref="J27" r:id="rId63" display="OIST"/>
    <hyperlink ref="B29" r:id="rId64" display="NGS_669.42"/>
    <hyperlink ref="E29" r:id="rId65" display="PRJNA493278"/>
    <hyperlink ref="F29" r:id="rId66" display="SAMN10133844"/>
    <hyperlink ref="G29" r:id="rId67" display="https://www.ncbi.nlm.nih.gov/sra?LinkName=biosample_sra&amp;from_uid=10133844"/>
    <hyperlink ref="H29" r:id="rId68" display="GCA_011634815.1"/>
    <hyperlink ref="I29" r:id="rId69" display="ID: 88142"/>
    <hyperlink ref="A30" r:id="rId70" display="Aurelia limbata [Okirai Bay, Japan]"/>
    <hyperlink ref="A31" r:id="rId71" display="Order Rhizostomeae (89)"/>
    <hyperlink ref="A32" r:id="rId72" display="Suborder Daktyliophorae (48)"/>
    <hyperlink ref="A33" r:id="rId73" display="Rhizostomatidae (12)"/>
    <hyperlink ref="A34" r:id="rId74" display="Rhopilema esculentum"/>
    <hyperlink ref="C34" r:id="rId75" display="2n=42"/>
    <hyperlink ref="E34" r:id="rId76" display="PRJNA505074"/>
    <hyperlink ref="F34" r:id="rId77" display="SAMN11479163"/>
    <hyperlink ref="G34" r:id="rId78" display="https://www.ncbi.nlm.nih.gov/sra?linkname=bioproject_sra_all&amp;from_uid=505074"/>
    <hyperlink ref="H34" r:id="rId79" display="GCA_013076305.1"/>
    <hyperlink ref="I34" r:id="rId80" display="ID: 56778"/>
    <hyperlink ref="J34" r:id="rId81" display="gigadb"/>
    <hyperlink ref="A35" r:id="rId82" display="Nemopilema nomurai"/>
    <hyperlink ref="B35" r:id="rId83" display="287 | NGS_213.62 | Kmer_221"/>
    <hyperlink ref="E35" r:id="rId84" display="PRJNA415234"/>
    <hyperlink ref="F35" r:id="rId85" display="SAMN07819368"/>
    <hyperlink ref="G35" r:id="rId86" display="https://www.ncbi.nlm.nih.gov/sra?linkname=bioproject_sra_all&amp;from_uid=415234"/>
    <hyperlink ref="H35" r:id="rId87" display="GCA_003864495.1 "/>
    <hyperlink ref="I35" r:id="rId88" display="ID: 56798"/>
    <hyperlink ref="A36" r:id="rId89" display="Suborder Kolpophorae (40)"/>
    <hyperlink ref="A37" r:id="rId90" display="Cassiopeidae (10)"/>
    <hyperlink ref="A38" r:id="rId91" display="Cassiopea andromeda"/>
    <hyperlink ref="B38" r:id="rId92" display="NGS_406.64"/>
    <hyperlink ref="E38" r:id="rId93" display="PRJNA576371"/>
    <hyperlink ref="F38" r:id="rId94" display="SAMN12993007"/>
    <hyperlink ref="G38" r:id="rId95" display="https://www.ncbi.nlm.nih.gov/sra?linkname=bioproject_sra_all&amp;from_uid=576371"/>
    <hyperlink ref="H38" r:id="rId96" display="GCA_018155075.1"/>
    <hyperlink ref="I38" r:id="rId97" display="ID: 100665"/>
    <hyperlink ref="B39" r:id="rId98" display="386"/>
    <hyperlink ref="B40" r:id="rId99" display="NGS_393.52"/>
    <hyperlink ref="E40" r:id="rId100" display="PRJEB23739"/>
    <hyperlink ref="F40" r:id="rId101" display="SAMEA104446260"/>
    <hyperlink ref="G40" r:id="rId102" display="https://www.ncbi.nlm.nih.gov/sra?LinkName=biosample_sra&amp;from_uid=8400821"/>
    <hyperlink ref="H40" r:id="rId103" display="GCA_900291935.1"/>
    <hyperlink ref="I40" r:id="rId104" display="ID: 67386"/>
    <hyperlink ref="J40" r:id="rId105" display="github; gigadb; whitney"/>
    <hyperlink ref="A41" r:id="rId106" display="Class Cubozoa (47)"/>
    <hyperlink ref="A42" r:id="rId107" display="Order Carybdeida (33)"/>
    <hyperlink ref="A43" r:id="rId108" display="Alatinidae Gershwin, 2005 (10)"/>
    <hyperlink ref="A44" r:id="rId109" display="Alatina alata"/>
    <hyperlink ref="E44" r:id="rId110" display="PRJNA421156"/>
    <hyperlink ref="F44" r:id="rId111" display="SAMN08133470"/>
    <hyperlink ref="G44" r:id="rId112" display="https://www.ncbi.nlm.nih.gov/sra?LinkName=biosample_sra&amp;from_uid=8133470"/>
    <hyperlink ref="H44" r:id="rId113" display="GCA_008930755.1"/>
    <hyperlink ref="I44" r:id="rId114" display="ID: 14011"/>
    <hyperlink ref="J44" r:id="rId115" display="github; gigadb; whitney"/>
    <hyperlink ref="A45" r:id="rId116" display="Alatinidae sp"/>
    <hyperlink ref="B45" r:id="rId117" display="NGS_1,400.7"/>
    <hyperlink ref="E45" r:id="rId118" display="PRJNA493613"/>
    <hyperlink ref="F45" r:id="rId119" display="SAMN10138046"/>
    <hyperlink ref="G45" r:id="rId120" display="https://www.ncbi.nlm.nih.gov/sra?LinkName=biosample_sra&amp;from_uid=10138046"/>
    <hyperlink ref="H45" r:id="rId121" display="Genome"/>
    <hyperlink ref="I45" r:id="rId122" display="Genome"/>
    <hyperlink ref="A46" r:id="rId123" display="Carukiidae (9)"/>
    <hyperlink ref="A47" r:id="rId124" display="Morbakka virulenta"/>
    <hyperlink ref="B47" r:id="rId125" display="NGS_951.58 | Kmer_913"/>
    <hyperlink ref="E47" r:id="rId126" display="PRJNA494059"/>
    <hyperlink ref="F47" r:id="rId127" display="SAMN10219777"/>
    <hyperlink ref="G47" r:id="rId128" display="https://www.ncbi.nlm.nih.gov/sra?LinkName=biosample_sra&amp;from_uid=10219777"/>
    <hyperlink ref="H47" r:id="rId129" display="Genome"/>
    <hyperlink ref="I47" r:id="rId130" display="ID: 74966"/>
    <hyperlink ref="A48" r:id="rId131" display="Carybdeidae (8)"/>
    <hyperlink ref="A49" r:id="rId132" display="Carybdea brevipedalia"/>
    <hyperlink ref="B49" r:id="rId133" display="756"/>
    <hyperlink ref="A50" r:id="rId134" display="Carybdea marsupialis"/>
    <hyperlink ref="B50" r:id="rId135" display="NGS_1,286.92"/>
    <hyperlink ref="E50" r:id="rId136" display="PRJNA493611"/>
    <hyperlink ref="F50" r:id="rId137" display="SAMN10138045"/>
    <hyperlink ref="G50" r:id="rId138" display="https://www.ncbi.nlm.nih.gov/sra?LinkName=biosample_sra&amp;from_uid=10138045"/>
    <hyperlink ref="H50" r:id="rId139" display="Genome"/>
    <hyperlink ref="I50" r:id="rId140" display="Genome"/>
    <hyperlink ref="A51" r:id="rId141" display="Tamoyidae (4)"/>
    <hyperlink ref="A52" r:id="rId142" display="Tamoya ohboya "/>
    <hyperlink ref="E52" r:id="rId143" display="PRJNA676141"/>
    <hyperlink ref="F52" r:id="rId144" display="SAMN16755383"/>
    <hyperlink ref="G52" r:id="rId145" display="https://www.ncbi.nlm.nih.gov/sra?LinkName=bioproject_sra_all&amp;from_uid=676141"/>
    <hyperlink ref="A53" r:id="rId146" display="Order Chirodropida (14)"/>
    <hyperlink ref="A54" r:id="rId147" display="Class Staurozoa (49)"/>
    <hyperlink ref="A55" r:id="rId148" display="Order Stauromedusae (49)"/>
    <hyperlink ref="A56" r:id="rId149" display="Suborder Amyostaurida (13)"/>
    <hyperlink ref="A57" r:id="rId150" display="Kishinouyeidae (11)"/>
    <hyperlink ref="A58" r:id="rId151" display="Calvadosia cruxmelitensis"/>
    <hyperlink ref="B58" r:id="rId152" display="NGS_230.958 | Kmer_231"/>
    <hyperlink ref="E58" r:id="rId153" display="https://www.ncbi.nlm.nih.gov/bioproject/?term=Calvadosia+cruxmelitensis"/>
    <hyperlink ref="F58" r:id="rId154" display="https://www.ncbi.nlm.nih.gov/biosample/?term=Calvadosia+cruxmelitensis"/>
    <hyperlink ref="G58" r:id="rId155" display="https://www.ncbi.nlm.nih.gov/sra/?term=Calvadosia+cruxmelitensis"/>
    <hyperlink ref="H58" r:id="rId156" display="GCA_900245855.1"/>
    <hyperlink ref="I58" r:id="rId157" display="ID: 69462"/>
    <hyperlink ref="J58" r:id="rId158" display="github; gigadb; whitney"/>
    <hyperlink ref="A59" r:id="rId159" display="Suborder Myostaurida (36)"/>
    <hyperlink ref="A60" r:id="rId160" display="Class Hydrozoa (3,756)"/>
    <hyperlink ref="A61" r:id="rId161" display="Trachylinae (162)"/>
    <hyperlink ref="A62" r:id="rId162" display="Limnomedusae (59)"/>
    <hyperlink ref="A63" r:id="rId163" display="Olindiidae (50)"/>
    <hyperlink ref="A64" r:id="rId164" display="Craspedacusta sowerbii"/>
    <hyperlink ref="B64" r:id="rId165" display="NGS_673.19"/>
    <hyperlink ref="C64" r:id="rId166" display="n=12, 2n=24"/>
    <hyperlink ref="E64" r:id="rId167" display="PRJNA675207"/>
    <hyperlink ref="F64" r:id="rId168" display="SAMN16692227"/>
    <hyperlink ref="G64" r:id="rId169" display="https://www.ncbi.nlm.nih.gov/sra?linkname=bioproject_sra_all&amp;from_uid=335818"/>
    <hyperlink ref="H64" r:id="rId170" display="GCA_003687565.1"/>
    <hyperlink ref="I64" r:id="rId171" display="ID: 11492"/>
    <hyperlink ref="A65" r:id="rId172" display="Gonionemus vertens"/>
    <hyperlink ref="B65" r:id="rId173" display="1,222.6"/>
    <hyperlink ref="A66" r:id="rId174" display="Scolionema suvaense"/>
    <hyperlink ref="E66" r:id="rId175" display="PRJNA551768"/>
    <hyperlink ref="F66" r:id="rId176" display="SAMN12165722"/>
    <hyperlink ref="A67" r:id="rId177" display="Trachymedusae (51)"/>
    <hyperlink ref="A68" r:id="rId178" display="Rhopalonematidae (36)"/>
    <hyperlink ref="A69" r:id="rId179" display="Aglantha digitale"/>
    <hyperlink ref="B69" r:id="rId180" display="1,457.22"/>
    <hyperlink ref="C69" r:id="rId181" display="2n=16"/>
    <hyperlink ref="A70" r:id="rId182" display="Narcomedusae (42)"/>
    <hyperlink ref="A71" r:id="rId183" display="Cuninidae (14)"/>
    <hyperlink ref="A72" r:id="rId184" display="Cunina proboscidea "/>
    <hyperlink ref="C72" r:id="rId185" display="male n=28 I, female n=30 I"/>
    <hyperlink ref="A73" r:id="rId186" display="Hydroidolina (3,538) "/>
    <hyperlink ref="A74" r:id="rId187" display="Capitata (207)"/>
    <hyperlink ref="A75" r:id="rId188" display="Corynidae (56)"/>
    <hyperlink ref="A76" r:id="rId189" display="Sarsia tubulosa"/>
    <hyperlink ref="B76" r:id="rId190" display="681"/>
    <hyperlink ref="A77" r:id="rId191" display="Cladonematidae (19)"/>
    <hyperlink ref="A78" r:id="rId192" display="Cladonema pacificum"/>
    <hyperlink ref="B78" r:id="rId193" display="596.58"/>
    <hyperlink ref="E79" r:id="rId194" display="PRJNA647553"/>
    <hyperlink ref="F79" r:id="rId195" display="SAMN15589955"/>
    <hyperlink ref="A80" r:id="rId196" display="Eleutheria dichotoma"/>
    <hyperlink ref="A81" r:id="rId197" display="Hydrocorynidae (6)"/>
    <hyperlink ref="A82" r:id="rId198" display="Hydrocoryne miurensis"/>
    <hyperlink ref="B82" r:id="rId199" display="322.74"/>
    <hyperlink ref="C82" r:id="rId200" display="2n=30"/>
    <hyperlink ref="A83" r:id="rId201" display="Pennaridae (5)"/>
    <hyperlink ref="A84" r:id="rId202" display="Pennaria disticha "/>
    <hyperlink ref="A85" r:id="rId203" display="Solanderiidae (7)"/>
    <hyperlink ref="A86" r:id="rId204" display="Cordylophora caspia"/>
    <hyperlink ref="A87" r:id="rId205" display="Aplanulata (224)"/>
    <hyperlink ref="A88" r:id="rId206" display="Hydridae (37)"/>
    <hyperlink ref="A89" r:id="rId207" display="Hydra carnea"/>
    <hyperlink ref="B89" r:id="rId208" display="1,349.64"/>
    <hyperlink ref="C89" r:id="rId209" display="2n=30"/>
    <hyperlink ref="A90" r:id="rId210" display="Hydra circumcincta"/>
    <hyperlink ref="A91" r:id="rId211" display="Hydra dioecia"/>
    <hyperlink ref="A92" r:id="rId212" display="Hydra grisea"/>
    <hyperlink ref="A93" r:id="rId213" display="Hydra oligactis"/>
    <hyperlink ref="B93" r:id="rId214" display="1,447.44 | NGS_1,262.38"/>
    <hyperlink ref="C93" r:id="rId215" display="2n=30 | 2n=30 | 2n=30"/>
    <hyperlink ref="E93" r:id="rId216" display="PRJNA419866"/>
    <hyperlink ref="F93" r:id="rId217" display="SAMN08153368"/>
    <hyperlink ref="G93" r:id="rId218" display="SRP126461"/>
    <hyperlink ref="H93" r:id="rId219" display="GCA_004118135.1"/>
    <hyperlink ref="I93" r:id="rId220" display="ID: 8393"/>
    <hyperlink ref="A94" r:id="rId221" display="Hydra oxycnida"/>
    <hyperlink ref="C94" r:id="rId222" display="2n=30"/>
    <hyperlink ref="A95" r:id="rId223" display="Hydra viridissima"/>
    <hyperlink ref="B95" r:id="rId224" display="381.42 | NGS_298.80 | NGS_284.26"/>
    <hyperlink ref="C95" r:id="rId225" display="2n=30"/>
    <hyperlink ref="E95" r:id="rId226" display="https://www.ncbi.nlm.nih.gov/bioproject"/>
    <hyperlink ref="F95" r:id="rId227" display="https://www.ncbi.nlm.nih.gov/biosample/?term=Hydra+viridissima"/>
    <hyperlink ref="G95" r:id="rId228" display="https://www.ncbi.nlm.nih.gov/sra/?term=Hydra+viridissima"/>
    <hyperlink ref="H95" r:id="rId229" display="https://www.ncbi.nlm.nih.gov/assembly/?term=Hydra+viridissima"/>
    <hyperlink ref="J95" r:id="rId230" display="OIST"/>
    <hyperlink ref="A96" r:id="rId231" display="Hydra vulgaris"/>
    <hyperlink ref="B96" r:id="rId232" display="1,261.62 | NGS_852.17 | NGS_1,249.07 "/>
    <hyperlink ref="C96" r:id="rId233" display="2n=32 | 2n=30 | 2n=30"/>
    <hyperlink ref="E96" r:id="rId234" display="https://www.ncbi.nlm.nih.gov/bioproject"/>
    <hyperlink ref="F96" r:id="rId235" display="https://www.ncbi.nlm.nih.gov/biosample"/>
    <hyperlink ref="G96" r:id="rId236" display="https://www.ncbi.nlm.nih.gov/Traces/study/?query_key=120&amp;WebEnv=MCID_612d40bffb14af75908c3ae8&amp;o=bioproject_s%3Aa&amp;s=SRR1033637,SRR000355,SRR000356,SRR000357,SRR000358,SRR000359,SRR000360,SRR000361,SRR000362,SRR000363,SRR000364,SRR000365,SRR000366,SRR000367"/>
    <hyperlink ref="H96" r:id="rId237" display="https://www.ncbi.nlm.nih.gov/assembly/?term=Hydra+vulgaris"/>
    <hyperlink ref="I96" r:id="rId238" display="https://www.ncbi.nlm.nih.gov/genome/?term=Hydra+vulgaris"/>
    <hyperlink ref="J96" r:id="rId239" display="HYDRA (2)"/>
    <hyperlink ref="A97" r:id="rId240" display="Margelopsidae (5)"/>
    <hyperlink ref="A98" r:id="rId241" display="Margelopsis haeckelii"/>
    <hyperlink ref="A99" r:id="rId242" display="Tubulariidae (70)"/>
    <hyperlink ref="A100" r:id="rId243" display="Ectopleura crocea"/>
    <hyperlink ref="C100" r:id="rId244" display="n=12, female I"/>
    <hyperlink ref="A101" r:id="rId245" display="Siphonophorae (190)"/>
    <hyperlink ref="A102" r:id="rId246" display="Suborder Calycophorae (110)"/>
    <hyperlink ref="A103" r:id="rId247" display="Suborder Cystonectae (5)"/>
    <hyperlink ref="A104" r:id="rId248" display="Physallidae (1)"/>
    <hyperlink ref="A105" r:id="rId249" display="Physalia physalis"/>
    <hyperlink ref="B105" r:id="rId250" display="3,246.96"/>
    <hyperlink ref="C105" r:id="rId251" display="2n=20"/>
    <hyperlink ref="A106" r:id="rId252" display="Suborder Physonectae (75)"/>
    <hyperlink ref="A107" r:id="rId253" display="Agalmatidae (21)"/>
    <hyperlink ref="A108" r:id="rId254" display="Agalma elegans"/>
    <hyperlink ref="B108" r:id="rId255" display="3,481.68"/>
    <hyperlink ref="A109" r:id="rId256" display="&quot;Filifera&quot; (859)"/>
    <hyperlink ref="A110" r:id="rId257" display="Hydractiniidae (115)"/>
    <hyperlink ref="A111" r:id="rId258" display="Hydractinia echinata "/>
    <hyperlink ref="E111" r:id="rId259" display="PRJNA326948"/>
    <hyperlink ref="F111" r:id="rId260" display="SAMN05294523"/>
    <hyperlink ref="G111" r:id="rId261" display="https://www.ncbi.nlm.nih.gov/sra?LinkName=bioproject_sra_all&amp;from_uid=326948"/>
    <hyperlink ref="A112" r:id="rId262" display="Hydractinia piscicola"/>
    <hyperlink ref="C112" r:id="rId263" display="2n=30, male"/>
    <hyperlink ref="A113" r:id="rId264" display="Clava multicornis"/>
    <hyperlink ref="A114" r:id="rId265" display="Pandeidae (88)"/>
    <hyperlink ref="A115" r:id="rId266" display="Neoturris sp."/>
    <hyperlink ref="A116" r:id="rId267" display="Eudendriidae (77)"/>
    <hyperlink ref="A117" r:id="rId268" display="Eudendrium ramosum"/>
    <hyperlink ref="A118" r:id="rId269" display="Pseudothecata*"/>
    <hyperlink ref="A119" r:id="rId270" display="Oceaniidae (25)"/>
    <hyperlink ref="A120" r:id="rId271" display="Turritopsis sp. [North Japan]"/>
    <hyperlink ref="B120" r:id="rId272" display="381.42"/>
    <hyperlink ref="A121" r:id="rId273" display="Bougainvilliidae (101)"/>
    <hyperlink ref="A122" r:id="rId274" display="Nemopsis doﬂeini"/>
    <hyperlink ref="B122" r:id="rId275" display="733.5"/>
    <hyperlink ref="A123" r:id="rId276" display="Pachycordyle kubotai"/>
    <hyperlink ref="C123" r:id="rId277" display="2n=30"/>
    <hyperlink ref="A124" r:id="rId278" display="Leptothecata (2,059)"/>
    <hyperlink ref="A125" r:id="rId279" display="Statocysta*"/>
    <hyperlink ref="A126" r:id="rId280" display="Aequoreidae (34)"/>
    <hyperlink ref="A127" r:id="rId281" display="Aequorea forskalea"/>
    <hyperlink ref="C127" r:id="rId282" display="2n=12"/>
    <hyperlink ref="A128" r:id="rId283" display="Aequorea coerulescens"/>
    <hyperlink ref="B128" r:id="rId284" display="528.12"/>
    <hyperlink ref="A129" r:id="rId285" display="Eirenidae (74)"/>
    <hyperlink ref="A130" r:id="rId286" display="Eutima japonica"/>
    <hyperlink ref="B130" r:id="rId287" display="273.84"/>
    <hyperlink ref="C130" r:id="rId288" display="2n=30"/>
    <hyperlink ref="A131" r:id="rId289" display="Eutima sp. BMK-2020"/>
    <hyperlink ref="E131" r:id="rId290" display="PRJNA647553"/>
    <hyperlink ref="F131" r:id="rId291" display="SAMN15589955"/>
    <hyperlink ref="G131" r:id="rId292" display="SRP272841"/>
    <hyperlink ref="A132" r:id="rId293" display="Eutonina indicans"/>
    <hyperlink ref="A133" r:id="rId294" display="Eugymnanthea japonica"/>
    <hyperlink ref="C133" r:id="rId295" display="2n=30, n=15 | 2n = 30 female"/>
    <hyperlink ref="A134" r:id="rId296" display="Campanulariidae (143)"/>
    <hyperlink ref="A135" r:id="rId297" display="Laomedea flexousa"/>
    <hyperlink ref="C135" r:id="rId298" display="2=20"/>
    <hyperlink ref="A136" r:id="rId299" display="Eucheilota maculata"/>
    <hyperlink ref="A137" r:id="rId300" display="Gonothyraea loveni "/>
    <hyperlink ref="C137" r:id="rId301" display="n=8, female I"/>
    <hyperlink ref="A138" r:id="rId302" display="Obelia geniculata"/>
    <hyperlink ref="C138" r:id="rId303" display="2n=34"/>
    <hyperlink ref="A139" r:id="rId304" display="Clytiidae* (56)"/>
    <hyperlink ref="A140" r:id="rId305" display="Clytia hemisphaerica"/>
    <hyperlink ref="B140" r:id="rId306" display="NGS_420.87"/>
    <hyperlink ref="C140" r:id="rId307" display="n=15; 2n=30"/>
    <hyperlink ref="E140" r:id="rId308" display="PRJEB35696"/>
    <hyperlink ref="F140" r:id="rId309" display="SAMEA6473874"/>
    <hyperlink ref="G140" r:id="rId310" display="https://www.ncbi.nlm.nih.gov/sra?term=txid252671%5BOrganism%5D"/>
    <hyperlink ref="H140" r:id="rId311" display="GCA_902728285.1"/>
    <hyperlink ref="I140" r:id="rId312" display="ID: 1759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13"/>
  <legacyDrawing r:id="rId3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 activePane="bottomLeft" state="frozen"/>
      <selection pane="topLeft" activeCell="A1" activeCellId="0" sqref="A1"/>
      <selection pane="bottomLeft" activeCell="A16" activeCellId="0" sqref="A16"/>
    </sheetView>
  </sheetViews>
  <sheetFormatPr defaultColWidth="14.47265625" defaultRowHeight="13.5" zeroHeight="false" outlineLevelRow="0" outlineLevelCol="0"/>
  <cols>
    <col collapsed="false" customWidth="true" hidden="false" outlineLevel="0" max="1" min="1" style="90" width="27.99"/>
    <col collapsed="false" customWidth="true" hidden="false" outlineLevel="0" max="2" min="2" style="90" width="8.57"/>
    <col collapsed="false" customWidth="true" hidden="false" outlineLevel="0" max="3" min="3" style="90" width="8.86"/>
    <col collapsed="false" customWidth="true" hidden="false" outlineLevel="0" max="4" min="4" style="90" width="43.29"/>
    <col collapsed="false" customWidth="true" hidden="false" outlineLevel="0" max="5" min="5" style="90" width="215.43"/>
    <col collapsed="false" customWidth="true" hidden="false" outlineLevel="0" max="6" min="6" style="90" width="5.01"/>
    <col collapsed="false" customWidth="false" hidden="false" outlineLevel="0" max="1024" min="7" style="90" width="14.45"/>
  </cols>
  <sheetData>
    <row r="1" customFormat="false" ht="15.75" hidden="false" customHeight="true" outlineLevel="0" collapsed="false">
      <c r="A1" s="91" t="s">
        <v>334</v>
      </c>
      <c r="B1" s="92" t="s">
        <v>335</v>
      </c>
      <c r="C1" s="93" t="s">
        <v>336</v>
      </c>
      <c r="D1" s="93" t="s">
        <v>337</v>
      </c>
      <c r="E1" s="93" t="s">
        <v>338</v>
      </c>
      <c r="F1" s="94" t="s">
        <v>4</v>
      </c>
    </row>
    <row r="2" customFormat="false" ht="15.75" hidden="false" customHeight="true" outlineLevel="0" collapsed="false">
      <c r="A2" s="95" t="s">
        <v>339</v>
      </c>
      <c r="B2" s="96" t="n">
        <v>2017</v>
      </c>
      <c r="C2" s="97" t="s">
        <v>340</v>
      </c>
      <c r="D2" s="97" t="s">
        <v>341</v>
      </c>
      <c r="E2" s="97" t="s">
        <v>342</v>
      </c>
      <c r="F2" s="94" t="s">
        <v>4</v>
      </c>
    </row>
    <row r="3" customFormat="false" ht="15.75" hidden="false" customHeight="true" outlineLevel="0" collapsed="false">
      <c r="A3" s="98" t="s">
        <v>343</v>
      </c>
      <c r="B3" s="96" t="n">
        <v>2019</v>
      </c>
      <c r="C3" s="97" t="s">
        <v>340</v>
      </c>
      <c r="D3" s="97" t="s">
        <v>344</v>
      </c>
      <c r="E3" s="97" t="s">
        <v>345</v>
      </c>
      <c r="F3" s="94" t="s">
        <v>4</v>
      </c>
    </row>
    <row r="4" customFormat="false" ht="15.75" hidden="false" customHeight="true" outlineLevel="0" collapsed="false">
      <c r="A4" s="95" t="s">
        <v>346</v>
      </c>
      <c r="B4" s="96" t="n">
        <v>1999</v>
      </c>
      <c r="C4" s="97" t="s">
        <v>340</v>
      </c>
      <c r="D4" s="99" t="s">
        <v>347</v>
      </c>
      <c r="E4" s="97" t="s">
        <v>348</v>
      </c>
      <c r="F4" s="94" t="s">
        <v>4</v>
      </c>
    </row>
    <row r="5" customFormat="false" ht="15.75" hidden="false" customHeight="true" outlineLevel="0" collapsed="false">
      <c r="A5" s="100" t="s">
        <v>349</v>
      </c>
      <c r="B5" s="96" t="n">
        <v>2004</v>
      </c>
      <c r="C5" s="97" t="s">
        <v>340</v>
      </c>
      <c r="D5" s="97" t="s">
        <v>350</v>
      </c>
      <c r="E5" s="97" t="s">
        <v>351</v>
      </c>
      <c r="F5" s="94" t="s">
        <v>4</v>
      </c>
    </row>
    <row r="6" customFormat="false" ht="15.75" hidden="false" customHeight="true" outlineLevel="0" collapsed="false">
      <c r="A6" s="95" t="s">
        <v>346</v>
      </c>
      <c r="B6" s="96" t="n">
        <v>2018</v>
      </c>
      <c r="C6" s="97" t="s">
        <v>340</v>
      </c>
      <c r="D6" s="97" t="s">
        <v>352</v>
      </c>
      <c r="E6" s="97" t="s">
        <v>353</v>
      </c>
      <c r="F6" s="94" t="s">
        <v>4</v>
      </c>
    </row>
    <row r="7" customFormat="false" ht="15.75" hidden="false" customHeight="true" outlineLevel="0" collapsed="false">
      <c r="A7" s="95" t="s">
        <v>354</v>
      </c>
      <c r="B7" s="96" t="n">
        <v>2010</v>
      </c>
      <c r="C7" s="97" t="s">
        <v>340</v>
      </c>
      <c r="D7" s="97" t="s">
        <v>355</v>
      </c>
      <c r="E7" s="97" t="s">
        <v>356</v>
      </c>
      <c r="F7" s="94" t="s">
        <v>4</v>
      </c>
    </row>
    <row r="8" customFormat="false" ht="15.75" hidden="false" customHeight="true" outlineLevel="0" collapsed="false">
      <c r="A8" s="95" t="s">
        <v>357</v>
      </c>
      <c r="B8" s="96" t="n">
        <v>1972</v>
      </c>
      <c r="C8" s="97" t="s">
        <v>340</v>
      </c>
      <c r="D8" s="97" t="s">
        <v>358</v>
      </c>
      <c r="E8" s="97" t="s">
        <v>359</v>
      </c>
      <c r="F8" s="94" t="s">
        <v>4</v>
      </c>
    </row>
    <row r="9" customFormat="false" ht="15.75" hidden="false" customHeight="true" outlineLevel="0" collapsed="false">
      <c r="A9" s="95" t="s">
        <v>360</v>
      </c>
      <c r="B9" s="96" t="n">
        <v>2009</v>
      </c>
      <c r="C9" s="97" t="s">
        <v>340</v>
      </c>
      <c r="D9" s="97" t="s">
        <v>361</v>
      </c>
      <c r="E9" s="97" t="s">
        <v>362</v>
      </c>
      <c r="F9" s="94" t="s">
        <v>4</v>
      </c>
    </row>
    <row r="10" customFormat="false" ht="15.75" hidden="false" customHeight="true" outlineLevel="0" collapsed="false">
      <c r="A10" s="95" t="s">
        <v>363</v>
      </c>
      <c r="B10" s="96" t="n">
        <v>2018</v>
      </c>
      <c r="C10" s="97" t="s">
        <v>340</v>
      </c>
      <c r="D10" s="97" t="s">
        <v>364</v>
      </c>
      <c r="E10" s="97" t="s">
        <v>365</v>
      </c>
      <c r="F10" s="94" t="s">
        <v>4</v>
      </c>
    </row>
    <row r="11" customFormat="false" ht="15.75" hidden="false" customHeight="true" outlineLevel="0" collapsed="false">
      <c r="A11" s="95" t="s">
        <v>366</v>
      </c>
      <c r="B11" s="96" t="n">
        <v>1975</v>
      </c>
      <c r="C11" s="97" t="s">
        <v>340</v>
      </c>
      <c r="D11" s="96" t="s">
        <v>367</v>
      </c>
      <c r="E11" s="96" t="s">
        <v>368</v>
      </c>
      <c r="F11" s="94" t="s">
        <v>4</v>
      </c>
    </row>
    <row r="12" customFormat="false" ht="15.75" hidden="false" customHeight="true" outlineLevel="0" collapsed="false">
      <c r="A12" s="95" t="s">
        <v>369</v>
      </c>
      <c r="B12" s="96" t="n">
        <v>2021</v>
      </c>
      <c r="C12" s="96" t="s">
        <v>370</v>
      </c>
      <c r="D12" s="96" t="s">
        <v>211</v>
      </c>
      <c r="E12" s="96" t="s">
        <v>371</v>
      </c>
      <c r="F12" s="94" t="s">
        <v>4</v>
      </c>
    </row>
    <row r="13" customFormat="false" ht="15.75" hidden="false" customHeight="true" outlineLevel="0" collapsed="false">
      <c r="A13" s="95" t="s">
        <v>372</v>
      </c>
      <c r="B13" s="96" t="n">
        <v>1994</v>
      </c>
      <c r="C13" s="97" t="s">
        <v>340</v>
      </c>
      <c r="D13" s="97" t="s">
        <v>373</v>
      </c>
      <c r="E13" s="97" t="s">
        <v>374</v>
      </c>
      <c r="F13" s="94" t="s">
        <v>4</v>
      </c>
    </row>
    <row r="14" customFormat="false" ht="15.75" hidden="false" customHeight="true" outlineLevel="0" collapsed="false">
      <c r="A14" s="101" t="s">
        <v>375</v>
      </c>
      <c r="B14" s="96" t="n">
        <v>1916</v>
      </c>
      <c r="C14" s="99" t="s">
        <v>340</v>
      </c>
      <c r="D14" s="99" t="s">
        <v>376</v>
      </c>
      <c r="E14" s="99" t="s">
        <v>377</v>
      </c>
      <c r="F14" s="94" t="s">
        <v>4</v>
      </c>
    </row>
    <row r="15" customFormat="false" ht="15.75" hidden="false" customHeight="true" outlineLevel="0" collapsed="false">
      <c r="A15" s="101" t="s">
        <v>378</v>
      </c>
      <c r="B15" s="96" t="n">
        <v>2019</v>
      </c>
      <c r="C15" s="99" t="s">
        <v>340</v>
      </c>
      <c r="D15" s="99" t="s">
        <v>379</v>
      </c>
      <c r="E15" s="99" t="s">
        <v>380</v>
      </c>
      <c r="F15" s="94" t="s">
        <v>4</v>
      </c>
    </row>
    <row r="16" customFormat="false" ht="15.75" hidden="false" customHeight="true" outlineLevel="0" collapsed="false">
      <c r="A16" s="95" t="s">
        <v>381</v>
      </c>
      <c r="B16" s="96" t="n">
        <v>1985</v>
      </c>
      <c r="C16" s="99" t="s">
        <v>340</v>
      </c>
      <c r="D16" s="99" t="s">
        <v>382</v>
      </c>
      <c r="E16" s="99" t="s">
        <v>383</v>
      </c>
      <c r="F16" s="94" t="s">
        <v>4</v>
      </c>
    </row>
    <row r="17" customFormat="false" ht="15.75" hidden="false" customHeight="true" outlineLevel="0" collapsed="false">
      <c r="A17" s="95" t="s">
        <v>384</v>
      </c>
      <c r="B17" s="96" t="n">
        <v>1988</v>
      </c>
      <c r="C17" s="97" t="s">
        <v>340</v>
      </c>
      <c r="D17" s="99" t="s">
        <v>385</v>
      </c>
      <c r="E17" s="97" t="s">
        <v>386</v>
      </c>
      <c r="F17" s="94" t="s">
        <v>4</v>
      </c>
    </row>
    <row r="18" customFormat="false" ht="15.75" hidden="false" customHeight="true" outlineLevel="0" collapsed="false">
      <c r="A18" s="95" t="s">
        <v>387</v>
      </c>
      <c r="B18" s="96" t="n">
        <v>1991</v>
      </c>
      <c r="C18" s="97" t="s">
        <v>340</v>
      </c>
      <c r="D18" s="99" t="s">
        <v>388</v>
      </c>
      <c r="E18" s="97" t="s">
        <v>389</v>
      </c>
      <c r="F18" s="94" t="s">
        <v>4</v>
      </c>
    </row>
    <row r="19" customFormat="false" ht="15.75" hidden="false" customHeight="true" outlineLevel="0" collapsed="false">
      <c r="A19" s="95" t="s">
        <v>390</v>
      </c>
      <c r="B19" s="96" t="n">
        <v>1992</v>
      </c>
      <c r="C19" s="97" t="s">
        <v>340</v>
      </c>
      <c r="D19" s="102" t="s">
        <v>391</v>
      </c>
      <c r="E19" s="97" t="s">
        <v>392</v>
      </c>
      <c r="F19" s="94" t="s">
        <v>4</v>
      </c>
    </row>
    <row r="20" customFormat="false" ht="15.75" hidden="false" customHeight="true" outlineLevel="0" collapsed="false">
      <c r="A20" s="95" t="s">
        <v>393</v>
      </c>
      <c r="B20" s="96" t="n">
        <v>2019</v>
      </c>
      <c r="C20" s="97" t="s">
        <v>340</v>
      </c>
      <c r="D20" s="99" t="s">
        <v>394</v>
      </c>
      <c r="E20" s="97" t="s">
        <v>395</v>
      </c>
      <c r="F20" s="94" t="s">
        <v>4</v>
      </c>
    </row>
    <row r="21" customFormat="false" ht="15.75" hidden="false" customHeight="true" outlineLevel="0" collapsed="false">
      <c r="A21" s="95" t="s">
        <v>396</v>
      </c>
      <c r="B21" s="96" t="n">
        <v>2014</v>
      </c>
      <c r="C21" s="97" t="s">
        <v>397</v>
      </c>
      <c r="D21" s="97" t="s">
        <v>211</v>
      </c>
      <c r="E21" s="97" t="s">
        <v>398</v>
      </c>
      <c r="F21" s="94" t="s">
        <v>4</v>
      </c>
    </row>
    <row r="22" customFormat="false" ht="15.75" hidden="false" customHeight="true" outlineLevel="0" collapsed="false">
      <c r="A22" s="95" t="s">
        <v>399</v>
      </c>
      <c r="B22" s="96" t="n">
        <v>2020</v>
      </c>
      <c r="C22" s="97" t="s">
        <v>340</v>
      </c>
      <c r="D22" s="99" t="s">
        <v>400</v>
      </c>
      <c r="E22" s="97" t="s">
        <v>401</v>
      </c>
      <c r="F22" s="94" t="s">
        <v>4</v>
      </c>
    </row>
    <row r="23" customFormat="false" ht="15.75" hidden="false" customHeight="true" outlineLevel="0" collapsed="false">
      <c r="A23" s="95" t="s">
        <v>402</v>
      </c>
      <c r="B23" s="96" t="n">
        <v>2020</v>
      </c>
      <c r="C23" s="97" t="s">
        <v>340</v>
      </c>
      <c r="D23" s="97" t="s">
        <v>403</v>
      </c>
      <c r="E23" s="97" t="s">
        <v>404</v>
      </c>
      <c r="F23" s="94" t="s">
        <v>4</v>
      </c>
    </row>
    <row r="24" customFormat="false" ht="15.75" hidden="false" customHeight="true" outlineLevel="0" collapsed="false">
      <c r="A24" s="95" t="s">
        <v>405</v>
      </c>
      <c r="B24" s="96" t="n">
        <v>2019</v>
      </c>
      <c r="C24" s="97" t="s">
        <v>340</v>
      </c>
      <c r="D24" s="97" t="s">
        <v>406</v>
      </c>
      <c r="E24" s="97" t="s">
        <v>407</v>
      </c>
      <c r="F24" s="94" t="s">
        <v>4</v>
      </c>
    </row>
    <row r="25" customFormat="false" ht="13.5" hidden="false" customHeight="false" outlineLevel="0" collapsed="false">
      <c r="A25" s="95" t="s">
        <v>408</v>
      </c>
      <c r="B25" s="96" t="n">
        <v>1960</v>
      </c>
      <c r="C25" s="97" t="s">
        <v>340</v>
      </c>
      <c r="D25" s="97" t="s">
        <v>409</v>
      </c>
      <c r="E25" s="97" t="s">
        <v>410</v>
      </c>
      <c r="F25" s="94" t="s">
        <v>4</v>
      </c>
    </row>
    <row r="26" customFormat="false" ht="15.75" hidden="false" customHeight="true" outlineLevel="0" collapsed="false">
      <c r="A26" s="95" t="str">
        <f aca="false">HYPERLINK("https://archive.org/details/atlasofchromosom00maki/mode/2up","Makino 1951")</f>
        <v>Makino 1951</v>
      </c>
      <c r="B26" s="96" t="n">
        <v>1951</v>
      </c>
      <c r="C26" s="97" t="s">
        <v>411</v>
      </c>
      <c r="D26" s="97" t="s">
        <v>211</v>
      </c>
      <c r="E26" s="97" t="s">
        <v>412</v>
      </c>
      <c r="F26" s="94" t="s">
        <v>4</v>
      </c>
    </row>
    <row r="27" customFormat="false" ht="15.75" hidden="false" customHeight="true" outlineLevel="0" collapsed="false">
      <c r="A27" s="95" t="s">
        <v>413</v>
      </c>
      <c r="B27" s="96" t="n">
        <v>2020</v>
      </c>
      <c r="C27" s="97" t="s">
        <v>340</v>
      </c>
      <c r="D27" s="97" t="s">
        <v>414</v>
      </c>
      <c r="E27" s="97" t="s">
        <v>415</v>
      </c>
      <c r="F27" s="94" t="s">
        <v>4</v>
      </c>
    </row>
    <row r="28" customFormat="false" ht="15.75" hidden="false" customHeight="true" outlineLevel="0" collapsed="false">
      <c r="A28" s="95" t="s">
        <v>416</v>
      </c>
      <c r="B28" s="96" t="n">
        <v>2019</v>
      </c>
      <c r="C28" s="97" t="s">
        <v>340</v>
      </c>
      <c r="D28" s="97" t="s">
        <v>417</v>
      </c>
      <c r="E28" s="97" t="s">
        <v>418</v>
      </c>
      <c r="F28" s="94" t="s">
        <v>4</v>
      </c>
    </row>
    <row r="29" customFormat="false" ht="15.75" hidden="false" customHeight="true" outlineLevel="0" collapsed="false">
      <c r="A29" s="95" t="s">
        <v>419</v>
      </c>
      <c r="B29" s="96" t="n">
        <v>2008</v>
      </c>
      <c r="C29" s="97" t="s">
        <v>370</v>
      </c>
      <c r="D29" s="97" t="s">
        <v>211</v>
      </c>
      <c r="E29" s="103" t="s">
        <v>420</v>
      </c>
      <c r="F29" s="94" t="s">
        <v>4</v>
      </c>
    </row>
    <row r="30" customFormat="false" ht="15.75" hidden="false" customHeight="true" outlineLevel="0" collapsed="false">
      <c r="A30" s="95" t="s">
        <v>421</v>
      </c>
      <c r="B30" s="96" t="n">
        <v>1978</v>
      </c>
      <c r="C30" s="97" t="s">
        <v>411</v>
      </c>
      <c r="D30" s="97" t="s">
        <v>211</v>
      </c>
      <c r="E30" s="97" t="s">
        <v>422</v>
      </c>
      <c r="F30" s="94" t="s">
        <v>4</v>
      </c>
    </row>
    <row r="31" customFormat="false" ht="15.75" hidden="false" customHeight="true" outlineLevel="0" collapsed="false">
      <c r="A31" s="95" t="s">
        <v>423</v>
      </c>
      <c r="B31" s="96" t="n">
        <v>1968</v>
      </c>
      <c r="C31" s="97" t="s">
        <v>340</v>
      </c>
      <c r="D31" s="97"/>
      <c r="E31" s="97" t="s">
        <v>424</v>
      </c>
      <c r="F31" s="94" t="s">
        <v>4</v>
      </c>
    </row>
    <row r="32" customFormat="false" ht="15.75" hidden="false" customHeight="true" outlineLevel="0" collapsed="false">
      <c r="A32" s="98" t="s">
        <v>425</v>
      </c>
      <c r="B32" s="96" t="n">
        <v>2004</v>
      </c>
      <c r="C32" s="97" t="s">
        <v>340</v>
      </c>
      <c r="D32" s="97" t="s">
        <v>426</v>
      </c>
      <c r="E32" s="97" t="s">
        <v>427</v>
      </c>
      <c r="F32" s="94" t="s">
        <v>4</v>
      </c>
    </row>
    <row r="33" customFormat="false" ht="15.75" hidden="false" customHeight="true" outlineLevel="0" collapsed="false">
      <c r="A33" s="95" t="s">
        <v>428</v>
      </c>
      <c r="B33" s="96" t="n">
        <v>2020</v>
      </c>
      <c r="C33" s="97" t="s">
        <v>340</v>
      </c>
      <c r="D33" s="97" t="s">
        <v>429</v>
      </c>
      <c r="E33" s="97" t="s">
        <v>430</v>
      </c>
      <c r="F33" s="94" t="s">
        <v>4</v>
      </c>
    </row>
    <row r="34" customFormat="false" ht="15.75" hidden="false" customHeight="true" outlineLevel="0" collapsed="false">
      <c r="A34" s="95" t="s">
        <v>431</v>
      </c>
      <c r="B34" s="96" t="n">
        <v>2019</v>
      </c>
      <c r="C34" s="97" t="s">
        <v>340</v>
      </c>
      <c r="D34" s="97" t="s">
        <v>432</v>
      </c>
      <c r="E34" s="97" t="s">
        <v>433</v>
      </c>
      <c r="F34" s="94" t="s">
        <v>4</v>
      </c>
    </row>
    <row r="35" customFormat="false" ht="15.75" hidden="false" customHeight="true" outlineLevel="0" collapsed="false">
      <c r="A35" s="104" t="s">
        <v>4</v>
      </c>
      <c r="B35" s="105" t="s">
        <v>4</v>
      </c>
      <c r="C35" s="105" t="s">
        <v>4</v>
      </c>
      <c r="D35" s="105" t="s">
        <v>4</v>
      </c>
      <c r="E35" s="105" t="s">
        <v>4</v>
      </c>
      <c r="F35" s="106" t="s">
        <v>4</v>
      </c>
    </row>
  </sheetData>
  <hyperlinks>
    <hyperlink ref="A2" r:id="rId1" display="Adachi et al 2017"/>
    <hyperlink ref="A3" r:id="rId2" display="Ahdera et al. 2019"/>
    <hyperlink ref="A4" r:id="rId3" display="Anokhin &amp; Kuznetsova"/>
    <hyperlink ref="A6" r:id="rId4" display="Anokhin &amp; Kuznetsova"/>
    <hyperlink ref="A7" r:id="rId5" display="Chapman et al 2010"/>
    <hyperlink ref="A8" r:id="rId6" display="David &amp; Campbell"/>
    <hyperlink ref="A9" r:id="rId7" display="Diupotex-Chonget  et al 2009"/>
    <hyperlink ref="A10" r:id="rId8" display="Gold et al 2018"/>
    <hyperlink ref="A11" r:id="rId9" display="Goldberg et al 1975"/>
    <hyperlink ref="A12" r:id="rId10" display="Gregory T.R. "/>
    <hyperlink ref="A13" r:id="rId11" display="Guo, P."/>
    <hyperlink ref="A14" r:id="rId12" display="Harvey, E. 1916"/>
    <hyperlink ref="A15" r:id="rId13" display="Kalthurin et al. 2019"/>
    <hyperlink ref="A16" r:id="rId14" display="Kubota, S. 1985"/>
    <hyperlink ref="A17" r:id="rId15" display="Kubota, S. 1988"/>
    <hyperlink ref="A18" r:id="rId16" display="Kubota, S. 1991"/>
    <hyperlink ref="A19" r:id="rId17" display="Kubota, S. 1992"/>
    <hyperlink ref="A20" r:id="rId18" display="Kim et al 2019"/>
    <hyperlink ref="A21" r:id="rId19" display="Kotova et al 2014"/>
    <hyperlink ref="A22" r:id="rId20" display="Hamada et al 2020"/>
    <hyperlink ref="A23" r:id="rId21" display="Li et al 2020"/>
    <hyperlink ref="A24" r:id="rId22" display="Lèclere et al 2019"/>
    <hyperlink ref="A25" r:id="rId23" display="Mackie G.O."/>
    <hyperlink ref="A27" r:id="rId24" display="Nong et al 2020"/>
    <hyperlink ref="A28" r:id="rId25" display="Ohdera et al 2019"/>
    <hyperlink ref="A29" r:id="rId26" display="OIST Marine Genomics"/>
    <hyperlink ref="E29" r:id="rId27" display="OIST Marine Genomics Unit."/>
    <hyperlink ref="A32" r:id="rId28" display="Zacharias et al 2004"/>
    <hyperlink ref="A33" r:id="rId29" display="Xia et al 2020"/>
    <hyperlink ref="A34" r:id="rId30" display="Vogg et al 201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2021-12-09T15:09:12Z</dcterms:created>
  <dc:creator/>
  <dc:description/>
  <dc:language>pt-BR</dc:language>
  <cp:lastModifiedBy/>
  <dcterms:modified xsi:type="dcterms:W3CDTF">2022-02-17T13:39:47Z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3082-10.1.0.6757</vt:lpwstr>
  </property>
</Properties>
</file>