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5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6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7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8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9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10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fect\Desktop\"/>
    </mc:Choice>
  </mc:AlternateContent>
  <bookViews>
    <workbookView xWindow="0" yWindow="0" windowWidth="20490" windowHeight="7155" tabRatio="913" activeTab="2"/>
  </bookViews>
  <sheets>
    <sheet name="CHITIETTRANDAU" sheetId="105" r:id="rId1"/>
    <sheet name="BANTHANG" sheetId="106" r:id="rId2"/>
    <sheet name="VONGDAU" sheetId="108" r:id="rId3"/>
    <sheet name="QUYDINHCAUTHU" sheetId="110" r:id="rId4"/>
    <sheet name="MUGIAI" sheetId="109" r:id="rId5"/>
    <sheet name="KETQUA" sheetId="107" r:id="rId6"/>
    <sheet name="SAN" sheetId="104" r:id="rId7"/>
    <sheet name="TRANDAU" sheetId="103" r:id="rId8"/>
    <sheet name="CAUTHU" sheetId="100" r:id="rId9"/>
    <sheet name="DOIBONG" sheetId="102" r:id="rId10"/>
  </sheets>
  <calcPr calcId="152511"/>
</workbook>
</file>

<file path=xl/calcChain.xml><?xml version="1.0" encoding="utf-8"?>
<calcChain xmlns="http://schemas.openxmlformats.org/spreadsheetml/2006/main">
  <c r="U7" i="110" l="1"/>
  <c r="U9" i="110" s="1"/>
  <c r="U7" i="109"/>
  <c r="U9" i="109" s="1"/>
  <c r="U7" i="108"/>
  <c r="U9" i="108" s="1"/>
  <c r="U7" i="107"/>
  <c r="U9" i="107" s="1"/>
  <c r="U7" i="106"/>
  <c r="U9" i="106" s="1"/>
  <c r="U7" i="105"/>
  <c r="U9" i="105" s="1"/>
  <c r="U7" i="104"/>
  <c r="U9" i="104" s="1"/>
  <c r="U7" i="103"/>
  <c r="U9" i="103" s="1"/>
  <c r="U7" i="102"/>
  <c r="U9" i="102" s="1"/>
  <c r="U7" i="100"/>
  <c r="U9" i="100" s="1"/>
</calcChain>
</file>

<file path=xl/sharedStrings.xml><?xml version="1.0" encoding="utf-8"?>
<sst xmlns="http://schemas.openxmlformats.org/spreadsheetml/2006/main" count="365" uniqueCount="112">
  <si>
    <t>Table Layout</t>
  </si>
  <si>
    <t>Column Name</t>
  </si>
  <si>
    <t>Type</t>
  </si>
  <si>
    <t>Description</t>
  </si>
  <si>
    <t>Not Null</t>
  </si>
  <si>
    <t>Status</t>
  </si>
  <si>
    <t>PK</t>
    <phoneticPr fontId="2"/>
  </si>
  <si>
    <t>Table Name</t>
    <phoneticPr fontId="2"/>
  </si>
  <si>
    <t>TableSpace</t>
    <phoneticPr fontId="2"/>
  </si>
  <si>
    <t>PRIMARY</t>
    <phoneticPr fontId="2"/>
  </si>
  <si>
    <t>IndexTableSpace</t>
    <phoneticPr fontId="2"/>
  </si>
  <si>
    <t>Description</t>
    <phoneticPr fontId="2"/>
  </si>
  <si>
    <t>HistoryTable</t>
    <phoneticPr fontId="2"/>
  </si>
  <si>
    <t>Table Rows</t>
    <phoneticPr fontId="2"/>
  </si>
  <si>
    <t>Rec. Size(B)</t>
    <phoneticPr fontId="2"/>
  </si>
  <si>
    <t>Table Size(MB)</t>
    <phoneticPr fontId="2"/>
  </si>
  <si>
    <t xml:space="preserve"> Đã hiện thực</t>
  </si>
  <si>
    <t>Size(B)</t>
    <phoneticPr fontId="2"/>
  </si>
  <si>
    <t>Ghi chú</t>
  </si>
  <si>
    <t>Tên nhóm</t>
  </si>
  <si>
    <t>int</t>
  </si>
  <si>
    <t>nvarchar(50)</t>
  </si>
  <si>
    <t>NGAYSINH</t>
  </si>
  <si>
    <t>DOIBONG</t>
  </si>
  <si>
    <t>Bảng chứa danh sách đội bóng</t>
  </si>
  <si>
    <t>Identity</t>
  </si>
  <si>
    <t>STT</t>
  </si>
  <si>
    <t>MADOI</t>
  </si>
  <si>
    <t>Mã đội bóng</t>
  </si>
  <si>
    <t>TENDOI</t>
  </si>
  <si>
    <t>CAUTHU</t>
  </si>
  <si>
    <t>Bảng chứa danh sách cầu thủ</t>
  </si>
  <si>
    <t>MACT</t>
  </si>
  <si>
    <t>Mã cầu thủ</t>
  </si>
  <si>
    <t>Tên cầu thủ</t>
  </si>
  <si>
    <t>TENCT</t>
  </si>
  <si>
    <t>smalldatetime</t>
  </si>
  <si>
    <t>Ngày sinh của cầu thủ</t>
  </si>
  <si>
    <t>QUOCTICH</t>
  </si>
  <si>
    <t>Quốc tịch</t>
  </si>
  <si>
    <t>GHICHU</t>
  </si>
  <si>
    <t xml:space="preserve"> </t>
  </si>
  <si>
    <t>TRANDAU</t>
  </si>
  <si>
    <t>Bảng chứa danh sách các trận đấu</t>
  </si>
  <si>
    <t>MATD</t>
  </si>
  <si>
    <t>Mã trận đấu</t>
  </si>
  <si>
    <t>MADOI1</t>
  </si>
  <si>
    <t>Mã đội bóng thứ nhất</t>
  </si>
  <si>
    <t>MADOI2</t>
  </si>
  <si>
    <t>Mã đội bóng thứ hai</t>
  </si>
  <si>
    <t>NGAYGIO</t>
  </si>
  <si>
    <t>Ngày thi đấu</t>
  </si>
  <si>
    <t>MASAN</t>
  </si>
  <si>
    <t>Mã sân thi đấu</t>
  </si>
  <si>
    <t>MAVONG</t>
  </si>
  <si>
    <t>Mã vòng đấu</t>
  </si>
  <si>
    <t>SAN</t>
  </si>
  <si>
    <t>Bảng chứa danh sách sân của mỗi đội bóng</t>
  </si>
  <si>
    <t>TENSAN</t>
  </si>
  <si>
    <t>Tên sân</t>
  </si>
  <si>
    <t>DIACHI</t>
  </si>
  <si>
    <t>Đia chỉ của sân</t>
  </si>
  <si>
    <t>SUCCHUA</t>
  </si>
  <si>
    <t>Sức chứa</t>
  </si>
  <si>
    <t>CHITIETTRANDAU</t>
  </si>
  <si>
    <t>Bảng chứa chi tiết trận đấu</t>
  </si>
  <si>
    <t>MACHITIET</t>
  </si>
  <si>
    <t>Mã chi tiết trận đấu</t>
  </si>
  <si>
    <t>MABT</t>
  </si>
  <si>
    <t>Mã bàn thắng</t>
  </si>
  <si>
    <t>BANTHANG</t>
  </si>
  <si>
    <t>Bảng chứa danh sách bàn thắng</t>
  </si>
  <si>
    <t>THOIGIAN</t>
  </si>
  <si>
    <t>Thời gian ghi bàn</t>
  </si>
  <si>
    <t>KETQUA</t>
  </si>
  <si>
    <t>Bảng chứa danh sách kết quả trận đấu</t>
  </si>
  <si>
    <t>MAKQ</t>
  </si>
  <si>
    <t>Mã kết quả</t>
  </si>
  <si>
    <t>BTDOI1</t>
  </si>
  <si>
    <t>Bàn thắng của đội 1</t>
  </si>
  <si>
    <t>BTDOI2</t>
  </si>
  <si>
    <t>Bàn thắng của đội 2</t>
  </si>
  <si>
    <t>THOILUONG</t>
  </si>
  <si>
    <t>Thời lượng</t>
  </si>
  <si>
    <t>VONGDAU</t>
  </si>
  <si>
    <t>Bảng chứa danh sách các vòng đấu</t>
  </si>
  <si>
    <t>TENVONG</t>
  </si>
  <si>
    <t>Tên vòng đấu</t>
  </si>
  <si>
    <t>MAMUA</t>
  </si>
  <si>
    <t>Mã mùa giải</t>
  </si>
  <si>
    <t>MUAGIAI</t>
  </si>
  <si>
    <t>Bảng chứa danh sách các mùa giải</t>
  </si>
  <si>
    <t>TENMUA</t>
  </si>
  <si>
    <t>Tên mùa giải</t>
  </si>
  <si>
    <t>TGBATDAU</t>
  </si>
  <si>
    <t>Thời gian bắt đầu mùa giải</t>
  </si>
  <si>
    <t>TGKETTHUC</t>
  </si>
  <si>
    <t>Thời gian kết thúc mùa giải</t>
  </si>
  <si>
    <t>QUYDINHCAUTHU</t>
  </si>
  <si>
    <t>Bảng chứa danh sách các quy định</t>
  </si>
  <si>
    <t>MAQD</t>
  </si>
  <si>
    <t>Mã quy định</t>
  </si>
  <si>
    <t>TUOITOITHIEU</t>
  </si>
  <si>
    <t>Tuổi tối thiểu</t>
  </si>
  <si>
    <t>TUOITOIDA</t>
  </si>
  <si>
    <t>Tuổi tối đa</t>
  </si>
  <si>
    <t>SOCTTOITHIEU</t>
  </si>
  <si>
    <t>Số cầu thủ tối thiểu</t>
  </si>
  <si>
    <t>SOCTTOIDA</t>
  </si>
  <si>
    <t>Số cầu thủ tối đa</t>
  </si>
  <si>
    <t>SOCTNUOCNGOAITOIDA</t>
  </si>
  <si>
    <t>Số cầu thủ nước ngoài tối đa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</si>
</sst>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1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sz val="12"/>
      <color rgb="FF000000"/>
      <name val="ＭＳ Ｐゴシック"/>
    </font>
    <font>
      <sz val="8"/>
      <color rgb="FF000000"/>
      <name val="ＭＳ Ｐゴシック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BEBFC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4" fillId="0" borderId="0"/>
  </cellStyleXfs>
  <cellXfs count="53">
    <xf numFmtId="0" fontId="0" fillId="0" borderId="0" xfId="0"/>
    <xf numFmtId="0" fontId="7" fillId="0" borderId="0" xfId="0" applyFont="1" applyProtection="1"/>
    <xf numFmtId="0" fontId="6" fillId="3" borderId="1" xfId="0" applyFont="1" applyFill="1" applyBorder="1" applyProtection="1"/>
    <xf numFmtId="0" fontId="7" fillId="0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/>
    <xf numFmtId="38" fontId="7" fillId="0" borderId="1" xfId="1" applyNumberFormat="1" applyFont="1" applyBorder="1" applyAlignment="1" applyProtection="1">
      <alignment horizontal="right"/>
      <protection locked="0"/>
    </xf>
    <xf numFmtId="38" fontId="7" fillId="3" borderId="1" xfId="1" applyNumberFormat="1" applyFont="1" applyFill="1" applyBorder="1" applyAlignment="1" applyProtection="1">
      <alignment horizontal="right"/>
    </xf>
    <xf numFmtId="164" fontId="7" fillId="3" borderId="1" xfId="0" applyNumberFormat="1" applyFont="1" applyFill="1" applyBorder="1" applyAlignment="1" applyProtection="1">
      <alignment horizontal="right"/>
    </xf>
    <xf numFmtId="0" fontId="5" fillId="0" borderId="0" xfId="0" applyFont="1"/>
    <xf numFmtId="0" fontId="6" fillId="0" borderId="0" xfId="0" applyFont="1" applyFill="1" applyBorder="1" applyAlignment="1" applyProtection="1">
      <alignment horizontal="center" vertical="center"/>
    </xf>
    <xf numFmtId="0" fontId="7" fillId="5" borderId="10" xfId="2" applyFont="1" applyFill="1" applyBorder="1" applyAlignment="1" applyProtection="1">
      <alignment vertical="center"/>
    </xf>
    <xf numFmtId="0" fontId="6" fillId="5" borderId="1" xfId="0" applyFont="1" applyFill="1" applyBorder="1" applyAlignment="1" applyProtection="1">
      <alignment horizontal="center" vertical="center"/>
    </xf>
    <xf numFmtId="0" fontId="6" fillId="3" borderId="13" xfId="0" applyFont="1" applyFill="1" applyBorder="1" applyAlignment="1" applyProtection="1">
      <alignment horizontal="center" vertical="center"/>
    </xf>
    <xf numFmtId="0" fontId="7" fillId="3" borderId="11" xfId="0" applyNumberFormat="1" applyFont="1" applyFill="1" applyBorder="1" applyAlignment="1" applyProtection="1">
      <alignment vertical="center"/>
      <protection locked="0"/>
    </xf>
    <xf numFmtId="0" fontId="7" fillId="0" borderId="0" xfId="2" applyFont="1" applyFill="1" applyBorder="1" applyAlignment="1" applyProtection="1">
      <alignment horizontal="center" vertical="center"/>
      <protection locked="0"/>
    </xf>
    <xf numFmtId="0" fontId="7" fillId="0" borderId="0" xfId="2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2" applyFont="1" applyFill="1" applyBorder="1" applyAlignment="1" applyProtection="1">
      <alignment vertical="center"/>
      <protection locked="0"/>
    </xf>
    <xf numFmtId="0" fontId="5" fillId="0" borderId="0" xfId="0" applyFont="1" applyAlignment="1">
      <alignment horizontal="center"/>
    </xf>
    <xf numFmtId="0" fontId="6" fillId="3" borderId="14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3" borderId="14" xfId="0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left" vertical="center" indent="1"/>
      <protection locked="0"/>
    </xf>
    <xf numFmtId="0" fontId="6" fillId="0" borderId="4" xfId="0" applyNumberFormat="1" applyFont="1" applyFill="1" applyBorder="1" applyAlignment="1" applyProtection="1">
      <alignment horizontal="left" vertical="center" indent="1"/>
      <protection locked="0"/>
    </xf>
    <xf numFmtId="0" fontId="6" fillId="0" borderId="3" xfId="0" applyNumberFormat="1" applyFont="1" applyFill="1" applyBorder="1" applyAlignment="1" applyProtection="1">
      <alignment horizontal="left" vertical="center" indent="1"/>
      <protection locked="0"/>
    </xf>
    <xf numFmtId="0" fontId="6" fillId="0" borderId="5" xfId="0" applyNumberFormat="1" applyFont="1" applyFill="1" applyBorder="1" applyAlignment="1" applyProtection="1">
      <alignment horizontal="left" vertical="center" indent="1"/>
      <protection locked="0"/>
    </xf>
    <xf numFmtId="0" fontId="6" fillId="0" borderId="7" xfId="0" applyNumberFormat="1" applyFont="1" applyFill="1" applyBorder="1" applyAlignment="1" applyProtection="1">
      <alignment horizontal="left" vertical="center" indent="1"/>
      <protection locked="0"/>
    </xf>
    <xf numFmtId="0" fontId="6" fillId="0" borderId="6" xfId="0" applyNumberFormat="1" applyFont="1" applyFill="1" applyBorder="1" applyAlignment="1" applyProtection="1">
      <alignment horizontal="left" vertical="center" indent="1"/>
      <protection locked="0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left" vertical="center" indent="1"/>
      <protection locked="0"/>
    </xf>
    <xf numFmtId="0" fontId="1" fillId="0" borderId="4" xfId="0" applyFont="1" applyBorder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0" borderId="7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6" fillId="6" borderId="1" xfId="0" applyFont="1" applyFill="1" applyBorder="1" applyAlignment="1" applyProtection="1">
      <alignment horizontal="center" vertical="center"/>
    </xf>
    <xf numFmtId="0" fontId="7" fillId="0" borderId="1" xfId="0" applyNumberFormat="1" applyFont="1" applyFill="1" applyBorder="1" applyAlignment="1" applyProtection="1">
      <alignment horizontal="left" vertical="center" indent="1"/>
      <protection locked="0"/>
    </xf>
    <xf numFmtId="0" fontId="7" fillId="7" borderId="10" xfId="2" applyFont="1" applyFill="1" applyBorder="1" applyAlignment="1" applyProtection="1">
      <alignment horizontal="center" vertical="center"/>
    </xf>
  </cellXfs>
  <cellStyles count="3">
    <cellStyle name="Comma [0]" xfId="1" builtinId="6"/>
    <cellStyle name="Normal" xfId="0" builtinId="0"/>
    <cellStyle name="標準 2" xfId="2"/>
  </cellStyles>
  <dxfs count="0"/>
  <tableStyles count="0" defaultTableStyle="TableStyleMedium2" defaultPivotStyle="PivotStyleLight16"/>
  <colors>
    <mruColors>
      <color rgb="FFC0C0C0"/>
      <color rgb="FFBEB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4865" name="Button 1" hidden="1">
              <a:extLst>
                <a:ext uri="{63B3BB69-23CF-44E3-9099-C40C66FF867C}">
                  <a14:compatExt spid="_x0000_s164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4866" name="Button 2" hidden="1">
              <a:extLst>
                <a:ext uri="{63B3BB69-23CF-44E3-9099-C40C66FF867C}">
                  <a14:compatExt spid="_x0000_s164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4867" name="Button 3" hidden="1">
              <a:extLst>
                <a:ext uri="{63B3BB69-23CF-44E3-9099-C40C66FF867C}">
                  <a14:compatExt spid="_x0000_s164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4868" name="Button 4" hidden="1">
              <a:extLst>
                <a:ext uri="{63B3BB69-23CF-44E3-9099-C40C66FF867C}">
                  <a14:compatExt spid="_x0000_s164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1793" name="Button 1" hidden="1">
              <a:extLst>
                <a:ext uri="{63B3BB69-23CF-44E3-9099-C40C66FF867C}">
                  <a14:compatExt spid="_x0000_s16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1794" name="Button 2" hidden="1">
              <a:extLst>
                <a:ext uri="{63B3BB69-23CF-44E3-9099-C40C66FF867C}">
                  <a14:compatExt spid="_x0000_s16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1795" name="Button 3" hidden="1">
              <a:extLst>
                <a:ext uri="{63B3BB69-23CF-44E3-9099-C40C66FF867C}">
                  <a14:compatExt spid="_x0000_s161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1796" name="Button 4" hidden="1">
              <a:extLst>
                <a:ext uri="{63B3BB69-23CF-44E3-9099-C40C66FF867C}">
                  <a14:compatExt spid="_x0000_s16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5889" name="Button 1" hidden="1">
              <a:extLst>
                <a:ext uri="{63B3BB69-23CF-44E3-9099-C40C66FF867C}">
                  <a14:compatExt spid="_x0000_s165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5890" name="Button 2" hidden="1">
              <a:extLst>
                <a:ext uri="{63B3BB69-23CF-44E3-9099-C40C66FF867C}">
                  <a14:compatExt spid="_x0000_s165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5891" name="Button 3" hidden="1">
              <a:extLst>
                <a:ext uri="{63B3BB69-23CF-44E3-9099-C40C66FF867C}">
                  <a14:compatExt spid="_x0000_s165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5892" name="Button 4" hidden="1">
              <a:extLst>
                <a:ext uri="{63B3BB69-23CF-44E3-9099-C40C66FF867C}">
                  <a14:compatExt spid="_x0000_s165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7937" name="Button 1" hidden="1">
              <a:extLst>
                <a:ext uri="{63B3BB69-23CF-44E3-9099-C40C66FF867C}">
                  <a14:compatExt spid="_x0000_s167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7938" name="Button 2" hidden="1">
              <a:extLst>
                <a:ext uri="{63B3BB69-23CF-44E3-9099-C40C66FF867C}">
                  <a14:compatExt spid="_x0000_s167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7939" name="Button 3" hidden="1">
              <a:extLst>
                <a:ext uri="{63B3BB69-23CF-44E3-9099-C40C66FF867C}">
                  <a14:compatExt spid="_x0000_s167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7940" name="Button 4" hidden="1">
              <a:extLst>
                <a:ext uri="{63B3BB69-23CF-44E3-9099-C40C66FF867C}">
                  <a14:compatExt spid="_x0000_s167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9985" name="Button 1" hidden="1">
              <a:extLst>
                <a:ext uri="{63B3BB69-23CF-44E3-9099-C40C66FF867C}">
                  <a14:compatExt spid="_x0000_s169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9986" name="Button 2" hidden="1">
              <a:extLst>
                <a:ext uri="{63B3BB69-23CF-44E3-9099-C40C66FF867C}">
                  <a14:compatExt spid="_x0000_s169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9987" name="Button 3" hidden="1">
              <a:extLst>
                <a:ext uri="{63B3BB69-23CF-44E3-9099-C40C66FF867C}">
                  <a14:compatExt spid="_x0000_s169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9988" name="Button 4" hidden="1">
              <a:extLst>
                <a:ext uri="{63B3BB69-23CF-44E3-9099-C40C66FF867C}">
                  <a14:compatExt spid="_x0000_s169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8961" name="Button 1" hidden="1">
              <a:extLst>
                <a:ext uri="{63B3BB69-23CF-44E3-9099-C40C66FF867C}">
                  <a14:compatExt spid="_x0000_s168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8962" name="Button 2" hidden="1">
              <a:extLst>
                <a:ext uri="{63B3BB69-23CF-44E3-9099-C40C66FF867C}">
                  <a14:compatExt spid="_x0000_s168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8963" name="Button 3" hidden="1">
              <a:extLst>
                <a:ext uri="{63B3BB69-23CF-44E3-9099-C40C66FF867C}">
                  <a14:compatExt spid="_x0000_s168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8964" name="Button 4" hidden="1">
              <a:extLst>
                <a:ext uri="{63B3BB69-23CF-44E3-9099-C40C66FF867C}">
                  <a14:compatExt spid="_x0000_s168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6913" name="Button 1" hidden="1">
              <a:extLst>
                <a:ext uri="{63B3BB69-23CF-44E3-9099-C40C66FF867C}">
                  <a14:compatExt spid="_x0000_s166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6914" name="Button 2" hidden="1">
              <a:extLst>
                <a:ext uri="{63B3BB69-23CF-44E3-9099-C40C66FF867C}">
                  <a14:compatExt spid="_x0000_s166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6915" name="Button 3" hidden="1">
              <a:extLst>
                <a:ext uri="{63B3BB69-23CF-44E3-9099-C40C66FF867C}">
                  <a14:compatExt spid="_x0000_s166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6916" name="Button 4" hidden="1">
              <a:extLst>
                <a:ext uri="{63B3BB69-23CF-44E3-9099-C40C66FF867C}">
                  <a14:compatExt spid="_x0000_s166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3841" name="Button 1" hidden="1">
              <a:extLst>
                <a:ext uri="{63B3BB69-23CF-44E3-9099-C40C66FF867C}">
                  <a14:compatExt spid="_x0000_s163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3842" name="Button 2" hidden="1">
              <a:extLst>
                <a:ext uri="{63B3BB69-23CF-44E3-9099-C40C66FF867C}">
                  <a14:compatExt spid="_x0000_s163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3843" name="Button 3" hidden="1">
              <a:extLst>
                <a:ext uri="{63B3BB69-23CF-44E3-9099-C40C66FF867C}">
                  <a14:compatExt spid="_x0000_s163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3844" name="Button 4" hidden="1">
              <a:extLst>
                <a:ext uri="{63B3BB69-23CF-44E3-9099-C40C66FF867C}">
                  <a14:compatExt spid="_x0000_s163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2817" name="Button 1" hidden="1">
              <a:extLst>
                <a:ext uri="{63B3BB69-23CF-44E3-9099-C40C66FF867C}">
                  <a14:compatExt spid="_x0000_s162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2818" name="Button 2" hidden="1">
              <a:extLst>
                <a:ext uri="{63B3BB69-23CF-44E3-9099-C40C66FF867C}">
                  <a14:compatExt spid="_x0000_s162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2819" name="Button 3" hidden="1">
              <a:extLst>
                <a:ext uri="{63B3BB69-23CF-44E3-9099-C40C66FF867C}">
                  <a14:compatExt spid="_x0000_s162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2820" name="Button 4" hidden="1">
              <a:extLst>
                <a:ext uri="{63B3BB69-23CF-44E3-9099-C40C66FF867C}">
                  <a14:compatExt spid="_x0000_s162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0769" name="Button 1" hidden="1">
              <a:extLst>
                <a:ext uri="{63B3BB69-23CF-44E3-9099-C40C66FF867C}">
                  <a14:compatExt spid="_x0000_s160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0770" name="Button 2" hidden="1">
              <a:extLst>
                <a:ext uri="{63B3BB69-23CF-44E3-9099-C40C66FF867C}">
                  <a14:compatExt spid="_x0000_s160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3</xdr:row>
          <xdr:rowOff>0</xdr:rowOff>
        </xdr:from>
        <xdr:to>
          <xdr:col>21</xdr:col>
          <xdr:colOff>0</xdr:colOff>
          <xdr:row>5</xdr:row>
          <xdr:rowOff>0</xdr:rowOff>
        </xdr:to>
        <xdr:sp macro="" textlink="">
          <xdr:nvSpPr>
            <xdr:cNvPr id="160771" name="Button 3" hidden="1">
              <a:extLst>
                <a:ext uri="{63B3BB69-23CF-44E3-9099-C40C66FF867C}">
                  <a14:compatExt spid="_x0000_s160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ＳＱＬ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0</xdr:colOff>
          <xdr:row>5</xdr:row>
          <xdr:rowOff>0</xdr:rowOff>
        </xdr:from>
        <xdr:to>
          <xdr:col>21</xdr:col>
          <xdr:colOff>0</xdr:colOff>
          <xdr:row>6</xdr:row>
          <xdr:rowOff>0</xdr:rowOff>
        </xdr:to>
        <xdr:sp macro="" textlink="">
          <xdr:nvSpPr>
            <xdr:cNvPr id="160772" name="Button 4" hidden="1">
              <a:extLst>
                <a:ext uri="{63B3BB69-23CF-44E3-9099-C40C66FF867C}">
                  <a14:compatExt spid="_x0000_s160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サイズ計算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39.xml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2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3.xml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32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31.xml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5.xml"/><Relationship Id="rId5" Type="http://schemas.openxmlformats.org/officeDocument/2006/relationships/ctrlProp" Target="../ctrlProps/ctrlProp34.xml"/><Relationship Id="rId4" Type="http://schemas.openxmlformats.org/officeDocument/2006/relationships/ctrlProp" Target="../ctrlProps/ctrlProp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7"/>
  <sheetViews>
    <sheetView topLeftCell="A13" workbookViewId="0">
      <selection activeCell="B18" sqref="B18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64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65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52">
        <v>1</v>
      </c>
      <c r="B15" s="20" t="s">
        <v>66</v>
      </c>
      <c r="C15" s="20" t="s">
        <v>20</v>
      </c>
      <c r="D15" s="20">
        <v>1</v>
      </c>
      <c r="E15" s="23"/>
      <c r="F15" s="14">
        <v>1</v>
      </c>
      <c r="G15" s="19"/>
      <c r="H15" s="19"/>
      <c r="I15" s="24" t="s">
        <v>67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52">
        <v>2</v>
      </c>
      <c r="B16" s="20" t="s">
        <v>68</v>
      </c>
      <c r="C16" s="20" t="s">
        <v>20</v>
      </c>
      <c r="D16" s="14"/>
      <c r="E16" s="18">
        <v>1</v>
      </c>
      <c r="F16" s="14"/>
      <c r="G16" s="14"/>
      <c r="H16" s="14"/>
      <c r="I16" s="21" t="s">
        <v>69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20">
        <v>3</v>
      </c>
      <c r="B17" s="20" t="s">
        <v>44</v>
      </c>
      <c r="C17" s="20" t="s">
        <v>20</v>
      </c>
      <c r="D17" s="20"/>
      <c r="E17" s="20">
        <v>1</v>
      </c>
      <c r="F17" s="20"/>
      <c r="G17" s="19"/>
      <c r="H17" s="19"/>
      <c r="I17" s="19" t="s">
        <v>45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1">
    <dataValidation showDropDown="1" showInputMessage="1" showErrorMessage="1" sqref="B14:O14 B18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4865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6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7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68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8"/>
  <sheetViews>
    <sheetView workbookViewId="0">
      <selection activeCell="C23" sqref="C23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23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24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10">
        <v>1</v>
      </c>
      <c r="B15" s="19" t="s">
        <v>27</v>
      </c>
      <c r="C15" s="19" t="s">
        <v>20</v>
      </c>
      <c r="D15" s="22">
        <v>1</v>
      </c>
      <c r="E15" s="23">
        <v>0</v>
      </c>
      <c r="F15" s="14">
        <v>1</v>
      </c>
      <c r="G15" s="19"/>
      <c r="H15" s="19"/>
      <c r="I15" s="24" t="s">
        <v>28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10">
        <v>2</v>
      </c>
      <c r="B16" s="19" t="s">
        <v>29</v>
      </c>
      <c r="C16" s="19" t="s">
        <v>21</v>
      </c>
      <c r="D16" s="25"/>
      <c r="E16" s="18">
        <v>1</v>
      </c>
      <c r="F16" s="14"/>
      <c r="G16" s="14"/>
      <c r="H16" s="14"/>
      <c r="I16" s="21" t="s">
        <v>19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>
      <c r="A18" s="19"/>
      <c r="B18" s="19"/>
      <c r="C18" s="19"/>
      <c r="D18" s="19"/>
      <c r="E18" s="19"/>
      <c r="F18" s="19"/>
      <c r="G18" s="19"/>
      <c r="H18" s="19"/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1">
    <dataValidation type="list" allowBlank="1" showInputMessage="1" showErrorMessage="1" sqref="B19:B21 B14:O14">
      <formula1>"INT,BIGINT,DECIMAL,DATE,DATETIME2,VARCHAR,NVARCHAR,CHAR,VARBINARY,TEXT,NTEXT"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1793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94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95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96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8"/>
  <sheetViews>
    <sheetView topLeftCell="A11" workbookViewId="0">
      <selection activeCell="I18" sqref="I18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70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71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52">
        <v>1</v>
      </c>
      <c r="B15" s="20" t="s">
        <v>68</v>
      </c>
      <c r="C15" s="20" t="s">
        <v>20</v>
      </c>
      <c r="D15" s="20">
        <v>1</v>
      </c>
      <c r="E15" s="23"/>
      <c r="F15" s="14">
        <v>1</v>
      </c>
      <c r="G15" s="19"/>
      <c r="H15" s="19"/>
      <c r="I15" s="24" t="s">
        <v>69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52">
        <v>2</v>
      </c>
      <c r="B16" s="20" t="s">
        <v>32</v>
      </c>
      <c r="C16" s="20" t="s">
        <v>20</v>
      </c>
      <c r="D16" s="14"/>
      <c r="E16" s="18">
        <v>1</v>
      </c>
      <c r="F16" s="14"/>
      <c r="G16" s="14"/>
      <c r="H16" s="14"/>
      <c r="I16" s="21" t="s">
        <v>33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20">
        <v>3</v>
      </c>
      <c r="B17" s="20" t="s">
        <v>27</v>
      </c>
      <c r="C17" s="20" t="s">
        <v>20</v>
      </c>
      <c r="D17" s="20"/>
      <c r="E17" s="20">
        <v>1</v>
      </c>
      <c r="F17" s="20"/>
      <c r="G17" s="19"/>
      <c r="H17" s="19"/>
      <c r="I17" s="19" t="s">
        <v>28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>
      <c r="A18" s="20">
        <v>4</v>
      </c>
      <c r="B18" s="20" t="s">
        <v>72</v>
      </c>
      <c r="C18" s="20" t="s">
        <v>36</v>
      </c>
      <c r="D18" s="20"/>
      <c r="E18" s="20">
        <v>1</v>
      </c>
      <c r="F18" s="20"/>
      <c r="G18" s="19"/>
      <c r="H18" s="19"/>
      <c r="I18" s="19" t="s">
        <v>73</v>
      </c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1">
    <dataValidation showDropDown="1" showInputMessage="1" showErrorMessage="1" sqref="B14:O14 B19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5889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0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1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92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7"/>
  <sheetViews>
    <sheetView tabSelected="1" workbookViewId="0">
      <selection activeCell="D17" sqref="D17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84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85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52">
        <v>1</v>
      </c>
      <c r="B15" s="20" t="s">
        <v>54</v>
      </c>
      <c r="C15" s="20" t="s">
        <v>20</v>
      </c>
      <c r="D15" s="20">
        <v>1</v>
      </c>
      <c r="E15" s="23"/>
      <c r="F15" s="14">
        <v>1</v>
      </c>
      <c r="G15" s="19"/>
      <c r="H15" s="19"/>
      <c r="I15" s="24" t="s">
        <v>55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52">
        <v>2</v>
      </c>
      <c r="B16" s="20" t="s">
        <v>86</v>
      </c>
      <c r="C16" s="20" t="s">
        <v>21</v>
      </c>
      <c r="D16" s="14"/>
      <c r="E16" s="18">
        <v>1</v>
      </c>
      <c r="F16" s="14"/>
      <c r="G16" s="14"/>
      <c r="H16" s="14"/>
      <c r="I16" s="21" t="s">
        <v>87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20">
        <v>3</v>
      </c>
      <c r="B17" s="20" t="s">
        <v>88</v>
      </c>
      <c r="C17" s="20" t="s">
        <v>20</v>
      </c>
      <c r="D17" s="20"/>
      <c r="E17" s="20">
        <v>1</v>
      </c>
      <c r="F17" s="20"/>
      <c r="G17" s="19"/>
      <c r="H17" s="19"/>
      <c r="I17" s="19" t="s">
        <v>89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1">
    <dataValidation showDropDown="1" showInputMessage="1" showErrorMessage="1" sqref="B14:O14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7937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38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39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40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1"/>
  <sheetViews>
    <sheetView topLeftCell="A16" workbookViewId="0">
      <selection activeCell="E22" sqref="E22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98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99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52">
        <v>1</v>
      </c>
      <c r="B15" s="20" t="s">
        <v>100</v>
      </c>
      <c r="C15" s="20" t="s">
        <v>20</v>
      </c>
      <c r="D15" s="20">
        <v>1</v>
      </c>
      <c r="E15" s="23"/>
      <c r="F15" s="14">
        <v>1</v>
      </c>
      <c r="G15" s="19"/>
      <c r="H15" s="19"/>
      <c r="I15" s="24" t="s">
        <v>101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52">
        <v>2</v>
      </c>
      <c r="B16" s="20" t="s">
        <v>102</v>
      </c>
      <c r="C16" s="20" t="s">
        <v>20</v>
      </c>
      <c r="D16" s="14"/>
      <c r="E16" s="18">
        <v>1</v>
      </c>
      <c r="F16" s="14"/>
      <c r="G16" s="14"/>
      <c r="H16" s="14"/>
      <c r="I16" s="21" t="s">
        <v>103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20">
        <v>3</v>
      </c>
      <c r="B17" s="20" t="s">
        <v>104</v>
      </c>
      <c r="C17" s="20" t="s">
        <v>20</v>
      </c>
      <c r="D17" s="20"/>
      <c r="E17" s="20">
        <v>1</v>
      </c>
      <c r="F17" s="20"/>
      <c r="G17" s="19"/>
      <c r="H17" s="19"/>
      <c r="I17" s="19" t="s">
        <v>105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>
      <c r="A18" s="20">
        <v>4</v>
      </c>
      <c r="B18" s="20" t="s">
        <v>106</v>
      </c>
      <c r="C18" s="20" t="s">
        <v>20</v>
      </c>
      <c r="D18" s="20"/>
      <c r="E18" s="20">
        <v>1</v>
      </c>
      <c r="F18" s="20"/>
      <c r="G18" s="19"/>
      <c r="H18" s="19"/>
      <c r="I18" s="19" t="s">
        <v>107</v>
      </c>
    </row>
    <row r="19" spans="1:32">
      <c r="A19" s="20">
        <v>5</v>
      </c>
      <c r="B19" s="20" t="s">
        <v>108</v>
      </c>
      <c r="C19" s="20" t="s">
        <v>20</v>
      </c>
      <c r="E19" s="20">
        <v>1</v>
      </c>
      <c r="I19" s="20" t="s">
        <v>109</v>
      </c>
    </row>
    <row r="20" spans="1:32">
      <c r="A20" s="23">
        <v>6</v>
      </c>
      <c r="B20" s="24" t="s">
        <v>110</v>
      </c>
      <c r="C20" s="26" t="s">
        <v>20</v>
      </c>
      <c r="E20" s="23">
        <v>1</v>
      </c>
      <c r="I20" s="23" t="s">
        <v>111</v>
      </c>
      <c r="J20" s="23"/>
    </row>
    <row r="21" spans="1:32">
      <c r="I21" s="23"/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1">
    <dataValidation showDropDown="1" showInputMessage="1" showErrorMessage="1" sqref="B14:O14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9985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86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87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88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8"/>
  <sheetViews>
    <sheetView topLeftCell="B7" workbookViewId="0">
      <selection activeCell="I19" sqref="I19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90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91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52">
        <v>1</v>
      </c>
      <c r="B15" s="20" t="s">
        <v>88</v>
      </c>
      <c r="C15" s="20" t="s">
        <v>20</v>
      </c>
      <c r="D15" s="20">
        <v>1</v>
      </c>
      <c r="E15" s="23"/>
      <c r="F15" s="14">
        <v>1</v>
      </c>
      <c r="G15" s="19"/>
      <c r="H15" s="19"/>
      <c r="I15" s="24" t="s">
        <v>89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52">
        <v>2</v>
      </c>
      <c r="B16" s="20" t="s">
        <v>92</v>
      </c>
      <c r="C16" s="20" t="s">
        <v>21</v>
      </c>
      <c r="D16" s="14"/>
      <c r="E16" s="18">
        <v>1</v>
      </c>
      <c r="F16" s="14"/>
      <c r="G16" s="14"/>
      <c r="H16" s="14"/>
      <c r="I16" s="21" t="s">
        <v>93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20">
        <v>3</v>
      </c>
      <c r="B17" s="20" t="s">
        <v>94</v>
      </c>
      <c r="C17" s="20" t="s">
        <v>36</v>
      </c>
      <c r="D17" s="20"/>
      <c r="E17" s="20">
        <v>1</v>
      </c>
      <c r="F17" s="20"/>
      <c r="G17" s="19"/>
      <c r="H17" s="19"/>
      <c r="I17" s="19" t="s">
        <v>95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>
      <c r="A18" s="20">
        <v>4</v>
      </c>
      <c r="B18" s="20" t="s">
        <v>96</v>
      </c>
      <c r="C18" s="20" t="s">
        <v>36</v>
      </c>
      <c r="D18" s="20"/>
      <c r="E18" s="20">
        <v>1</v>
      </c>
      <c r="F18" s="20"/>
      <c r="G18" s="19"/>
      <c r="H18" s="19"/>
      <c r="I18" s="19" t="s">
        <v>97</v>
      </c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1">
    <dataValidation showDropDown="1" showInputMessage="1" showErrorMessage="1" sqref="B14:O14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8961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62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63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64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A10" workbookViewId="0">
      <selection activeCell="F18" sqref="F18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74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75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52">
        <v>1</v>
      </c>
      <c r="B15" s="20" t="s">
        <v>76</v>
      </c>
      <c r="C15" s="20" t="s">
        <v>20</v>
      </c>
      <c r="D15" s="20">
        <v>1</v>
      </c>
      <c r="E15" s="23"/>
      <c r="F15" s="14">
        <v>1</v>
      </c>
      <c r="G15" s="19"/>
      <c r="H15" s="19"/>
      <c r="I15" s="24" t="s">
        <v>77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52">
        <v>2</v>
      </c>
      <c r="B16" s="20" t="s">
        <v>44</v>
      </c>
      <c r="C16" s="20" t="s">
        <v>20</v>
      </c>
      <c r="D16" s="14"/>
      <c r="E16" s="18">
        <v>1</v>
      </c>
      <c r="F16" s="14"/>
      <c r="G16" s="14"/>
      <c r="H16" s="14"/>
      <c r="I16" s="21" t="s">
        <v>45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20">
        <v>3</v>
      </c>
      <c r="B17" s="20" t="s">
        <v>78</v>
      </c>
      <c r="C17" s="20" t="s">
        <v>20</v>
      </c>
      <c r="D17" s="20"/>
      <c r="E17" s="20">
        <v>1</v>
      </c>
      <c r="F17" s="20"/>
      <c r="G17" s="19"/>
      <c r="H17" s="19"/>
      <c r="I17" s="19" t="s">
        <v>79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>
      <c r="A18" s="20">
        <v>4</v>
      </c>
      <c r="B18" s="20" t="s">
        <v>80</v>
      </c>
      <c r="C18" s="20" t="s">
        <v>20</v>
      </c>
      <c r="D18" s="20"/>
      <c r="E18" s="20">
        <v>1</v>
      </c>
      <c r="F18" s="20"/>
      <c r="G18" s="19"/>
      <c r="H18" s="19"/>
      <c r="I18" s="19" t="s">
        <v>81</v>
      </c>
    </row>
    <row r="19" spans="1:32">
      <c r="A19" s="23">
        <v>5</v>
      </c>
      <c r="B19" s="23" t="s">
        <v>82</v>
      </c>
      <c r="C19" s="23" t="s">
        <v>20</v>
      </c>
      <c r="E19" s="23">
        <v>1</v>
      </c>
      <c r="I19" s="23" t="s">
        <v>83</v>
      </c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1">
    <dataValidation showDropDown="1" showInputMessage="1" showErrorMessage="1" sqref="B14:O14 B19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6913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14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15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16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8"/>
  <sheetViews>
    <sheetView topLeftCell="A10" workbookViewId="0">
      <selection activeCell="B18" sqref="B18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56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57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52">
        <v>1</v>
      </c>
      <c r="B15" s="20" t="s">
        <v>52</v>
      </c>
      <c r="C15" s="20" t="s">
        <v>20</v>
      </c>
      <c r="D15" s="20">
        <v>1</v>
      </c>
      <c r="E15" s="23"/>
      <c r="F15" s="14">
        <v>1</v>
      </c>
      <c r="G15" s="19"/>
      <c r="H15" s="19"/>
      <c r="I15" s="24" t="s">
        <v>53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52">
        <v>2</v>
      </c>
      <c r="B16" s="20" t="s">
        <v>58</v>
      </c>
      <c r="C16" s="20" t="s">
        <v>21</v>
      </c>
      <c r="D16" s="14"/>
      <c r="E16" s="18">
        <v>1</v>
      </c>
      <c r="F16" s="14"/>
      <c r="G16" s="14"/>
      <c r="H16" s="14"/>
      <c r="I16" s="21" t="s">
        <v>59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20">
        <v>3</v>
      </c>
      <c r="B17" s="20" t="s">
        <v>60</v>
      </c>
      <c r="C17" s="20" t="s">
        <v>21</v>
      </c>
      <c r="D17" s="20"/>
      <c r="E17" s="20">
        <v>1</v>
      </c>
      <c r="F17" s="20"/>
      <c r="G17" s="19"/>
      <c r="H17" s="19"/>
      <c r="I17" s="19" t="s">
        <v>61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>
      <c r="A18" s="20">
        <v>4</v>
      </c>
      <c r="B18" s="20" t="s">
        <v>62</v>
      </c>
      <c r="C18" s="20" t="s">
        <v>20</v>
      </c>
      <c r="D18" s="20"/>
      <c r="E18" s="20">
        <v>1</v>
      </c>
      <c r="F18" s="20"/>
      <c r="G18" s="19"/>
      <c r="H18" s="19"/>
      <c r="I18" s="19" t="s">
        <v>63</v>
      </c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1">
    <dataValidation showDropDown="1" showInputMessage="1" showErrorMessage="1" sqref="B14:O14 B19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41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42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43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44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0"/>
  <sheetViews>
    <sheetView topLeftCell="A4" workbookViewId="0">
      <selection activeCell="G19" sqref="G19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42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43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52">
        <v>1</v>
      </c>
      <c r="B15" s="20" t="s">
        <v>44</v>
      </c>
      <c r="C15" s="20" t="s">
        <v>20</v>
      </c>
      <c r="D15" s="20">
        <v>1</v>
      </c>
      <c r="E15" s="23"/>
      <c r="F15" s="14">
        <v>1</v>
      </c>
      <c r="G15" s="19"/>
      <c r="H15" s="19"/>
      <c r="I15" s="24" t="s">
        <v>45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52">
        <v>2</v>
      </c>
      <c r="B16" s="20" t="s">
        <v>46</v>
      </c>
      <c r="C16" s="20" t="s">
        <v>20</v>
      </c>
      <c r="D16" s="14"/>
      <c r="E16" s="18">
        <v>1</v>
      </c>
      <c r="F16" s="14"/>
      <c r="G16" s="14"/>
      <c r="H16" s="14"/>
      <c r="I16" s="21" t="s">
        <v>47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20">
        <v>3</v>
      </c>
      <c r="B17" s="20" t="s">
        <v>48</v>
      </c>
      <c r="C17" s="20" t="s">
        <v>20</v>
      </c>
      <c r="D17" s="20"/>
      <c r="E17" s="20">
        <v>1</v>
      </c>
      <c r="F17" s="20"/>
      <c r="G17" s="19"/>
      <c r="H17" s="19"/>
      <c r="I17" s="19" t="s">
        <v>49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>
      <c r="A18" s="20">
        <v>4</v>
      </c>
      <c r="B18" s="20" t="s">
        <v>50</v>
      </c>
      <c r="C18" s="20" t="s">
        <v>21</v>
      </c>
      <c r="D18" s="20"/>
      <c r="E18" s="20">
        <v>1</v>
      </c>
      <c r="F18" s="20"/>
      <c r="G18" s="19"/>
      <c r="H18" s="19"/>
      <c r="I18" s="19" t="s">
        <v>51</v>
      </c>
    </row>
    <row r="19" spans="1:32">
      <c r="A19" s="20">
        <v>5</v>
      </c>
      <c r="B19" s="20" t="s">
        <v>52</v>
      </c>
      <c r="C19" s="20" t="s">
        <v>20</v>
      </c>
      <c r="D19" s="26"/>
      <c r="E19" s="26">
        <v>1</v>
      </c>
      <c r="F19" s="26"/>
      <c r="I19" s="19" t="s">
        <v>53</v>
      </c>
    </row>
    <row r="20" spans="1:32">
      <c r="A20" s="20">
        <v>6</v>
      </c>
      <c r="B20" s="20" t="s">
        <v>54</v>
      </c>
      <c r="C20" s="20" t="s">
        <v>20</v>
      </c>
      <c r="D20" s="26"/>
      <c r="E20" s="20">
        <v>1</v>
      </c>
      <c r="F20" s="26"/>
      <c r="I20" s="19" t="s">
        <v>55</v>
      </c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2">
    <dataValidation showDropDown="1" showInputMessage="1" showErrorMessage="1" sqref="B19"/>
    <dataValidation showDropDown="1" showInputMessage="1" showErrorMessage="1" sqref="B14:O14 B20:B21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2817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18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19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20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9"/>
  <sheetViews>
    <sheetView topLeftCell="A4" workbookViewId="0">
      <selection activeCell="G20" sqref="G20"/>
    </sheetView>
  </sheetViews>
  <sheetFormatPr defaultRowHeight="14.25"/>
  <cols>
    <col min="1" max="1" width="9.140625" style="8"/>
    <col min="2" max="2" width="14.5703125" style="8" bestFit="1" customWidth="1"/>
    <col min="3" max="3" width="13.140625" style="8" bestFit="1" customWidth="1"/>
    <col min="4" max="16" width="9.140625" style="8"/>
    <col min="17" max="17" width="18.140625" style="8" customWidth="1"/>
    <col min="18" max="19" width="9.140625" style="8"/>
    <col min="20" max="20" width="15.42578125" style="8" customWidth="1"/>
    <col min="21" max="16384" width="9.140625" style="8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3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>
      <c r="A4" s="32" t="s">
        <v>7</v>
      </c>
      <c r="B4" s="33" t="s">
        <v>30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  <c r="P4" s="1"/>
      <c r="Q4" s="2" t="s">
        <v>8</v>
      </c>
      <c r="R4" s="3" t="s">
        <v>9</v>
      </c>
      <c r="S4" s="1"/>
      <c r="T4" s="1"/>
      <c r="U4" s="1"/>
    </row>
    <row r="5" spans="1:33">
      <c r="A5" s="32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1"/>
      <c r="Q5" s="2" t="s">
        <v>10</v>
      </c>
      <c r="R5" s="3" t="s">
        <v>9</v>
      </c>
      <c r="S5" s="1"/>
      <c r="T5" s="1"/>
      <c r="U5" s="1"/>
    </row>
    <row r="6" spans="1:33">
      <c r="A6" s="39" t="s">
        <v>11</v>
      </c>
      <c r="B6" s="41" t="s">
        <v>31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1"/>
      <c r="Q6" s="2" t="s">
        <v>12</v>
      </c>
      <c r="R6" s="3"/>
      <c r="S6" s="1"/>
      <c r="T6" s="1"/>
      <c r="U6" s="1"/>
    </row>
    <row r="7" spans="1:33">
      <c r="A7" s="40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6"/>
      <c r="P7" s="1"/>
      <c r="Q7" s="2"/>
      <c r="R7" s="3"/>
      <c r="S7" s="1"/>
      <c r="T7" s="4" t="s">
        <v>13</v>
      </c>
      <c r="U7" s="5">
        <f>X7</f>
        <v>0</v>
      </c>
    </row>
    <row r="8" spans="1:33">
      <c r="A8" s="40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1"/>
      <c r="Q8" s="2"/>
      <c r="R8" s="3"/>
      <c r="S8" s="1"/>
      <c r="T8" s="4" t="s">
        <v>14</v>
      </c>
      <c r="U8" s="6"/>
    </row>
    <row r="9" spans="1:33">
      <c r="A9" s="40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  <c r="P9" s="1"/>
      <c r="Q9" s="2"/>
      <c r="R9" s="3"/>
      <c r="S9" s="1"/>
      <c r="T9" s="4" t="s">
        <v>15</v>
      </c>
      <c r="U9" s="7">
        <f>U7*U8/1024/1024</f>
        <v>0</v>
      </c>
    </row>
    <row r="10" spans="1:33">
      <c r="A10" s="50" t="s">
        <v>5</v>
      </c>
      <c r="B10" s="51" t="s">
        <v>16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1"/>
      <c r="Q10" s="1"/>
      <c r="R10" s="1"/>
      <c r="S10" s="1"/>
      <c r="T10" s="1"/>
      <c r="U10" s="1"/>
    </row>
    <row r="11" spans="1:33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"/>
      <c r="Q11" s="1"/>
      <c r="R11" s="1"/>
      <c r="S11" s="1"/>
      <c r="T11" s="1"/>
      <c r="U11" s="1"/>
    </row>
    <row r="12" spans="1:33">
      <c r="A12" s="1"/>
      <c r="B12" s="1"/>
      <c r="C12" s="1"/>
      <c r="D12" s="1"/>
      <c r="E12" s="1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33">
      <c r="A13" s="11" t="s">
        <v>26</v>
      </c>
      <c r="B13" s="11" t="s">
        <v>1</v>
      </c>
      <c r="C13" s="11" t="s">
        <v>2</v>
      </c>
      <c r="D13" s="11" t="s">
        <v>25</v>
      </c>
      <c r="E13" s="11" t="s">
        <v>4</v>
      </c>
      <c r="F13" s="11" t="s">
        <v>6</v>
      </c>
      <c r="G13" s="29" t="s">
        <v>3</v>
      </c>
      <c r="H13" s="30"/>
      <c r="I13" s="30"/>
      <c r="J13" s="30"/>
      <c r="K13" s="30"/>
      <c r="L13" s="30"/>
      <c r="M13" s="30"/>
      <c r="N13" s="27"/>
      <c r="O13" s="27"/>
      <c r="P13" s="27"/>
      <c r="Q13" s="27"/>
      <c r="R13" s="12"/>
      <c r="S13" s="28" t="s">
        <v>17</v>
      </c>
    </row>
    <row r="14" spans="1:33">
      <c r="A14" s="9"/>
      <c r="B14" s="9"/>
      <c r="C14" s="9"/>
      <c r="D14" s="9"/>
      <c r="E14" s="9"/>
      <c r="F14" s="9"/>
      <c r="G14" s="9"/>
      <c r="H14" s="9"/>
      <c r="I14" s="1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>
      <c r="A15" s="52">
        <v>1</v>
      </c>
      <c r="B15" s="20" t="s">
        <v>32</v>
      </c>
      <c r="C15" s="20" t="s">
        <v>20</v>
      </c>
      <c r="D15" s="20">
        <v>1</v>
      </c>
      <c r="E15" s="23"/>
      <c r="F15" s="14">
        <v>1</v>
      </c>
      <c r="G15" s="19"/>
      <c r="H15" s="19"/>
      <c r="I15" s="24" t="s">
        <v>33</v>
      </c>
      <c r="J15" s="14"/>
      <c r="K15" s="14"/>
      <c r="L15" s="14"/>
      <c r="M15" s="14"/>
      <c r="N15" s="14"/>
      <c r="O15" s="14"/>
      <c r="P15" s="14"/>
      <c r="Q15" s="15"/>
      <c r="R15" s="16"/>
      <c r="S15" s="16"/>
      <c r="T15" s="17"/>
      <c r="U15" s="13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spans="1:33">
      <c r="A16" s="52">
        <v>2</v>
      </c>
      <c r="B16" s="20" t="s">
        <v>35</v>
      </c>
      <c r="C16" s="20" t="s">
        <v>21</v>
      </c>
      <c r="D16" s="14"/>
      <c r="E16" s="18">
        <v>1</v>
      </c>
      <c r="F16" s="14"/>
      <c r="G16" s="14"/>
      <c r="H16" s="14"/>
      <c r="I16" s="21" t="s">
        <v>34</v>
      </c>
      <c r="J16" s="14"/>
      <c r="K16" s="14"/>
      <c r="L16" s="14"/>
      <c r="M16" s="14"/>
      <c r="N16" s="14"/>
      <c r="O16" s="14"/>
      <c r="P16" s="14"/>
      <c r="Q16" s="15"/>
      <c r="R16" s="16"/>
      <c r="S16" s="16"/>
      <c r="T16" s="17"/>
      <c r="U16" s="13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spans="1:32">
      <c r="A17" s="20">
        <v>3</v>
      </c>
      <c r="B17" s="20" t="s">
        <v>22</v>
      </c>
      <c r="C17" s="20" t="s">
        <v>36</v>
      </c>
      <c r="D17" s="20"/>
      <c r="E17" s="20">
        <v>1</v>
      </c>
      <c r="F17" s="20"/>
      <c r="G17" s="19"/>
      <c r="H17" s="19"/>
      <c r="I17" s="19" t="s">
        <v>37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>
      <c r="A18" s="20">
        <v>4</v>
      </c>
      <c r="B18" s="20" t="s">
        <v>38</v>
      </c>
      <c r="C18" s="20" t="s">
        <v>21</v>
      </c>
      <c r="D18" s="20"/>
      <c r="E18" s="20">
        <v>1</v>
      </c>
      <c r="F18" s="20"/>
      <c r="G18" s="19"/>
      <c r="H18" s="19"/>
      <c r="I18" s="19" t="s">
        <v>39</v>
      </c>
    </row>
    <row r="19" spans="1:32">
      <c r="A19" s="20">
        <v>5</v>
      </c>
      <c r="B19" s="20" t="s">
        <v>40</v>
      </c>
      <c r="C19" s="20" t="s">
        <v>21</v>
      </c>
      <c r="D19" s="26"/>
      <c r="E19" s="26"/>
      <c r="F19" s="26"/>
      <c r="I19" s="19" t="s">
        <v>18</v>
      </c>
    </row>
  </sheetData>
  <mergeCells count="8">
    <mergeCell ref="G13:M13"/>
    <mergeCell ref="A2:U2"/>
    <mergeCell ref="A4:A5"/>
    <mergeCell ref="B4:O5"/>
    <mergeCell ref="A6:A9"/>
    <mergeCell ref="B6:O9"/>
    <mergeCell ref="A10:A11"/>
    <mergeCell ref="B10:O11"/>
  </mergeCells>
  <dataValidations count="2">
    <dataValidation type="list" showDropDown="1" showInputMessage="1" showErrorMessage="1" sqref="B14:O14 B20:B21">
      <formula1>"INT,BIGINT,DECIMAL,DATE,DATETIME2,VARCHAR,NVARCHAR,CHAR,VARBINARY,TEXT,NTEXT"</formula1>
    </dataValidation>
    <dataValidation showDropDown="1" showInputMessage="1" showErrorMessage="1" sqref="B19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0769" r:id="rId4" name="Button 1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70" r:id="rId5" name="Button 2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71" r:id="rId6" name="Button 3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3</xdr:row>
                    <xdr:rowOff>0</xdr:rowOff>
                  </from>
                  <to>
                    <xdr:col>21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72" r:id="rId7" name="Button 4">
              <controlPr defaultSize="0" print="0" autoFill="0" autoPict="0">
                <anchor moveWithCells="1" sizeWithCells="1">
                  <from>
                    <xdr:col>20</xdr:col>
                    <xdr:colOff>0</xdr:colOff>
                    <xdr:row>5</xdr:row>
                    <xdr:rowOff>0</xdr:rowOff>
                  </from>
                  <to>
                    <xdr:col>21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CHITIETTRANDAU</vt:lpstr>
      <vt:lpstr>BANTHANG</vt:lpstr>
      <vt:lpstr>VONGDAU</vt:lpstr>
      <vt:lpstr>QUYDINHCAUTHU</vt:lpstr>
      <vt:lpstr>MUGIAI</vt:lpstr>
      <vt:lpstr>KETQUA</vt:lpstr>
      <vt:lpstr>SAN</vt:lpstr>
      <vt:lpstr>TRANDAU</vt:lpstr>
      <vt:lpstr>CAUTHU</vt:lpstr>
      <vt:lpstr>DOIBONG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Perfect</cp:lastModifiedBy>
  <dcterms:created xsi:type="dcterms:W3CDTF">2012-10-26T06:52:32Z</dcterms:created>
  <dcterms:modified xsi:type="dcterms:W3CDTF">2015-06-25T11:03:26Z</dcterms:modified>
</cp:coreProperties>
</file>