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visible" name="fee_data" sheetId="2" r:id="rId4"/>
  </sheets>
  <definedNames/>
  <calcPr/>
</workbook>
</file>

<file path=xl/sharedStrings.xml><?xml version="1.0" encoding="utf-8"?>
<sst xmlns="http://schemas.openxmlformats.org/spreadsheetml/2006/main" count="20393" uniqueCount="3660">
  <si>
    <t>Báo cáo nợ phí chi tiết</t>
  </si>
  <si>
    <t>Tháng 5 năm 2019</t>
  </si>
  <si>
    <t>STT</t>
  </si>
  <si>
    <t>Công ty</t>
  </si>
  <si>
    <t>ADO</t>
  </si>
  <si>
    <t>Mã phòng</t>
  </si>
  <si>
    <t>Phòng</t>
  </si>
  <si>
    <t>Mã ban</t>
  </si>
  <si>
    <t>Ban</t>
  </si>
  <si>
    <t>Mã nhóm</t>
  </si>
  <si>
    <t>Nhóm</t>
  </si>
  <si>
    <t>Mã đại lý</t>
  </si>
  <si>
    <t>Họ và tên</t>
  </si>
  <si>
    <t>Chức vụ</t>
  </si>
  <si>
    <t>Ngày ký hợp đồng</t>
  </si>
  <si>
    <t>Ngày nghỉ việc</t>
  </si>
  <si>
    <t>Số hợp đồng</t>
  </si>
  <si>
    <t>Người tham gia</t>
  </si>
  <si>
    <t>Địa chỉ người tham gia</t>
  </si>
  <si>
    <t>Số điện thoại 1</t>
  </si>
  <si>
    <t>Số điện thoại 2</t>
  </si>
  <si>
    <t>Số điện thoại 3</t>
  </si>
  <si>
    <t>Số hóa đơn in</t>
  </si>
  <si>
    <t>Số hóa đơn thực thu</t>
  </si>
  <si>
    <t>Từ ngày</t>
  </si>
  <si>
    <t>Đến ngày</t>
  </si>
  <si>
    <t>Phí phải thu</t>
  </si>
  <si>
    <t>Phí thực thu</t>
  </si>
  <si>
    <t>Ngày thu</t>
  </si>
  <si>
    <t>Vay phí</t>
  </si>
  <si>
    <t>Phải thu
(Công thức)</t>
  </si>
  <si>
    <t>Thực thu
(Công thức)</t>
  </si>
  <si>
    <t>Nguồn dữ liệu</t>
  </si>
  <si>
    <t>Ngày</t>
  </si>
  <si>
    <t>Tháng</t>
  </si>
  <si>
    <t>HĐ đồng bộ</t>
  </si>
  <si>
    <t>Phải thu</t>
  </si>
  <si>
    <t>Thực thu BK 06</t>
  </si>
  <si>
    <t>SHĐ thực thu BK 06</t>
  </si>
  <si>
    <t>SĐT</t>
  </si>
  <si>
    <t>Bảo Việt Nhân Thọ Móng Cái</t>
  </si>
  <si>
    <t>S108701001</t>
  </si>
  <si>
    <t>Phòng KD Móng Cái - MCA</t>
  </si>
  <si>
    <t>A108701003</t>
  </si>
  <si>
    <t>Ban Đầm Hà 1 - MCA</t>
  </si>
  <si>
    <t>U108701026</t>
  </si>
  <si>
    <t>Nhóm Đầm Hà 1 01012016 - MCA</t>
  </si>
  <si>
    <t>D108703085</t>
  </si>
  <si>
    <t>Hà Thị Thanh</t>
  </si>
  <si>
    <t>Tư vấn tài chính</t>
  </si>
  <si>
    <t>Trần Thị Quyết</t>
  </si>
  <si>
    <t>Thôn Đầm Buôn, Xã Đầm Hà, Huyện Đầm Hà, Quảng Ninh</t>
  </si>
  <si>
    <t>AC/018P-0348661</t>
  </si>
  <si>
    <t>TAL</t>
  </si>
  <si>
    <t>AC/018P-0349855</t>
  </si>
  <si>
    <t>D108707027</t>
  </si>
  <si>
    <t>Nguyễn Văn Kiệm</t>
  </si>
  <si>
    <t>Đào Quốc Vũ</t>
  </si>
  <si>
    <t>SN 44 Phố Lê Hồng Phong, Huyện Đầm Hà, Tỉnh Quảng Ninh</t>
  </si>
  <si>
    <t>BVL</t>
  </si>
  <si>
    <t>Đinh Thị Oanh</t>
  </si>
  <si>
    <t>Phố Lê Hồng Phong Thị Trấn Đầm Hà, Huyện Đầm Hà, Tỉnh Quảng Ninh</t>
  </si>
  <si>
    <t>Trịnh Văn Soan</t>
  </si>
  <si>
    <t>Thôn Xóm Giáo, Đầm Hà, Huyện Đầm Hà, Quảng Ninh</t>
  </si>
  <si>
    <t>AC/018P-0349859</t>
  </si>
  <si>
    <t>Đinh Thị Nhàn</t>
  </si>
  <si>
    <t>Số nhà 59 Phố Chu Văn An, Thị trấn Đầm Hà, Huyện Đầm Hà, Quảng Ninh</t>
  </si>
  <si>
    <t>AC/018P-0349861</t>
  </si>
  <si>
    <t>Phạm Thị Xuân</t>
  </si>
  <si>
    <t>Thôn Thái Lập, Tân Lập, Huyện Đầm Hà, Quảng Ninh</t>
  </si>
  <si>
    <t>AC/018P-0349858</t>
  </si>
  <si>
    <t>Hoàng Thị Vượng</t>
  </si>
  <si>
    <t>AC/018P-0349860</t>
  </si>
  <si>
    <t>Đinh Thị Phượng</t>
  </si>
  <si>
    <t>Thôn 11 Xã Đầm Hà, Huyện Đầm Hà, Tỉnh Quảng Ninh</t>
  </si>
  <si>
    <t>Trịnh Hồng Nương</t>
  </si>
  <si>
    <t>Thôn 7 Xóm Giáo Xã Đầm Hà, Huyện Đầm Hà, Tỉnh Quảng Ninh</t>
  </si>
  <si>
    <t>AC/018P-0349863</t>
  </si>
  <si>
    <t>Chíu Sám Múi (Chiêu Thị Dung)</t>
  </si>
  <si>
    <t>Thôn Thái Lập, Xã Tân Lập, Huyện Đầm Hà, Quảng Ninh</t>
  </si>
  <si>
    <t>AC/018P-0349864</t>
  </si>
  <si>
    <t>Hoàng Văn Hiền</t>
  </si>
  <si>
    <t>Thôn Đầm Buôn, Thị trấn Đầm Hà, Huyện Đầm Hà, Quảng Ninh</t>
  </si>
  <si>
    <t>0163 670 1084</t>
  </si>
  <si>
    <t>AC/018P-0349865</t>
  </si>
  <si>
    <t>Trương Văn Khải</t>
  </si>
  <si>
    <t>Thôn Bình Minh, Xã Đại Bình, Huyện Đầm Hà, Quảng Ninh</t>
  </si>
  <si>
    <t>0163 520 6188</t>
  </si>
  <si>
    <t>AC/018P-0349866</t>
  </si>
  <si>
    <t>Hoàng Văn Chiến</t>
  </si>
  <si>
    <t>Thôn 2 Xã Dực Yên, Huyện Đầm Hà, Tỉnh Quảng Ninh</t>
  </si>
  <si>
    <t>Tổng Phí Phải Thu</t>
  </si>
  <si>
    <t>Tổng Phí Thực Thu</t>
  </si>
  <si>
    <t>Còn PT</t>
  </si>
  <si>
    <t>Tỷ lệ</t>
  </si>
  <si>
    <t>Phan Thị Huyên</t>
  </si>
  <si>
    <t>Thôn 6 Xã Đầm Hà, Huyện Đầm Hà, Tỉnh Quảng Ninh</t>
  </si>
  <si>
    <t>AC/018P-0349868</t>
  </si>
  <si>
    <t>Đỗ Thanh Hương</t>
  </si>
  <si>
    <t>Phố Hoàng Văn Thụ Thị Trấm Đầm Hà, Huyện Đầm Hà, Tỉnh Quảng Ninh</t>
  </si>
  <si>
    <t>Lê Thị Thúy Lan</t>
  </si>
  <si>
    <t>Thôn Tân Hợp, Xã Quảng Tân, Huyện Đầm Hà, Quảng Ninh</t>
  </si>
  <si>
    <t>AC/018P-0349870</t>
  </si>
  <si>
    <t>Đỗ Thu Hà</t>
  </si>
  <si>
    <t>Phố Minh Khai Thị Trấn Đầm Hà, Huyện Đầm Hà, Tỉnh Quảng Ninh</t>
  </si>
  <si>
    <t>Tằng Dẩu Sồi (Đặng Hữu Tài)</t>
  </si>
  <si>
    <t>AC/018P-0349873</t>
  </si>
  <si>
    <t>Hoàng Thị Tâm</t>
  </si>
  <si>
    <t>Số Nhà 97 - Phố Chu Văn an, Huyện Đầm Hà, Tỉnh Quảng Ninh</t>
  </si>
  <si>
    <t>Ngô Đình Cung</t>
  </si>
  <si>
    <t>Số 96 phố Lê Lương, Huyện Đầm Hà, Tỉnh Quảng Ninh</t>
  </si>
  <si>
    <t>D108708479</t>
  </si>
  <si>
    <t>Đặng Viết Chờ</t>
  </si>
  <si>
    <t>Vũ Trọng Thọ</t>
  </si>
  <si>
    <t>Thác Bưởi 2, Xã Tiên Lãng, Huyện Tiên Yên, Quảng Ninh</t>
  </si>
  <si>
    <t>AC/018P-0347539</t>
  </si>
  <si>
    <t>Trần Thị Thanh</t>
  </si>
  <si>
    <t>Phố Trần Phú, Thị trấn Đầm Hà, Huyện Đầm Hà, Quảng Ninh</t>
  </si>
  <si>
    <t>AC/018P-0347634</t>
  </si>
  <si>
    <t>Ngô Thị Thanh Hoài</t>
  </si>
  <si>
    <t>SN 10 Phố Quang Trung, Thị trấn Tiên Yên, Huyện Tiên Yên, Quảng Ninh</t>
  </si>
  <si>
    <t>AC/018P-0348673</t>
  </si>
  <si>
    <t>Hà Thị Huyên</t>
  </si>
  <si>
    <t>Số 30 - Lê Hồng Phong, Thị trấn Đầm Hà, Huyện Đầm Hà, Quảng Ninh</t>
  </si>
  <si>
    <t>AC/018P-0348691</t>
  </si>
  <si>
    <t>Lạc Ngọc Hữu</t>
  </si>
  <si>
    <t>Chu Văn An, Thị trấn Đầm Hà, Huyện Đầm Hà, Quảng Ninh</t>
  </si>
  <si>
    <t>AC/018P-0350963</t>
  </si>
  <si>
    <t>Đỗ Thanh Diện</t>
  </si>
  <si>
    <t>Thôn Hội Phố, Xã Đông Hải, Huyện Tiên Yên, Quảng Ninh</t>
  </si>
  <si>
    <t>AC/018P-0348718</t>
  </si>
  <si>
    <t>AC/018P-0348740</t>
  </si>
  <si>
    <t>Lương Thúy Hạnh</t>
  </si>
  <si>
    <t>SN 102 Hoàng Văn Thụ, Thị trấn Đầm Hà, Huyện Đầm Hà, Quảng Ninh</t>
  </si>
  <si>
    <t>AC/018P-0348765</t>
  </si>
  <si>
    <t>Hoàng Thị Hồng</t>
  </si>
  <si>
    <t>Thôn Trại Giữa, Huyện Đầm Hà, Tỉnh Quảng Ninh</t>
  </si>
  <si>
    <t>Đinh Thị Huyền</t>
  </si>
  <si>
    <t>Phố Hà Quang Vóc Thị trấn Đầm Hà, Huyện Đầm Hà, Tỉnh Quảng Ninh</t>
  </si>
  <si>
    <t>Ty Văn Sơn</t>
  </si>
  <si>
    <t>Thôn Tân Liên, Xã Quảng Tân, Huyện Đầm Hà, Quảng Ninh</t>
  </si>
  <si>
    <t>AC/018P-0348786</t>
  </si>
  <si>
    <t>Lê Thị Chức</t>
  </si>
  <si>
    <t>Thôn 9 Xã Đầm Hà, Huyện Đầm Hà, Tỉnh Quảng Ninh</t>
  </si>
  <si>
    <t>AC/018P-0348791</t>
  </si>
  <si>
    <t>Vi Thị Hai</t>
  </si>
  <si>
    <t>Thôn Bốn ( 4 ), Huyện Tiên Yên, Tỉnh Quảng Ninh</t>
  </si>
  <si>
    <t>AC/018P-0348798</t>
  </si>
  <si>
    <t>Ngô Đức San</t>
  </si>
  <si>
    <t>Số 144 Phố Lê Hồng Phong Đầm Hà, Huyện Đầm Hà, Tỉnh Quảng Ninh</t>
  </si>
  <si>
    <t>Hoàng Văn Hậu</t>
  </si>
  <si>
    <t>Số nhà 143 - Phố Trần Phú, Thị trấn Đầm Hà, Huyện Đầm Hà, Quảng Ninh</t>
  </si>
  <si>
    <t>AC/018P-0348812</t>
  </si>
  <si>
    <t>Hoàng Thị Thanh</t>
  </si>
  <si>
    <t>Thôn Hà Lai - Tân Lập, Huyện Đầm Hà, Tỉnh Quảng Ninh</t>
  </si>
  <si>
    <t>AC/018P-0348830</t>
  </si>
  <si>
    <t>Hoàng Minh Tân (Hoàng Văn Tân)</t>
  </si>
  <si>
    <t>15 - Trần Phú, Thị trấn Đầm Hà, Huyện Đầm Hà, Quảng Ninh</t>
  </si>
  <si>
    <t>AC/018P-0348844</t>
  </si>
  <si>
    <t>Lê Thị Quyết</t>
  </si>
  <si>
    <t>Phố Trần Phú, Huyện Đầm Hà, Tỉnh Quảng Ninh</t>
  </si>
  <si>
    <t>Chu Văn Lưu</t>
  </si>
  <si>
    <t>Số nhà 90 - Phố Minh Khai, Thị trấn Đầm Hà, Huyện Đầm Hà, Quảng Ninh</t>
  </si>
  <si>
    <t>AC/018P-0350964</t>
  </si>
  <si>
    <t>Đặng Văn Phương</t>
  </si>
  <si>
    <t>Số Nhà 97 - Phố Lê Hồng Phong, Thị trấn Đầm Hà, Huyện Đầm Hà, Quảng Ninh</t>
  </si>
  <si>
    <t>AC/018P-0348862</t>
  </si>
  <si>
    <t>Nguyễn Văn Cương</t>
  </si>
  <si>
    <t>Thôn Tân Thanh, Xã Quảng Tân, Huyện Đầm Hà, Quảng Ninh</t>
  </si>
  <si>
    <t>AC/018P-0348868</t>
  </si>
  <si>
    <t>Chu Văn Chiến</t>
  </si>
  <si>
    <t>Thôn 4 Xã Đầm Hà, Huyện Đầm Hà, Tỉnh Quảng Ninh</t>
  </si>
  <si>
    <t>AC/018P-0349875</t>
  </si>
  <si>
    <t>Nguyễn Đức Trần</t>
  </si>
  <si>
    <t>SN 57 Minh Khai, Thị trấn Đầm Hà, Huyện Đầm Hà, Quảng Ninh</t>
  </si>
  <si>
    <t>AC/018P-0349876</t>
  </si>
  <si>
    <t>Dương Đăng Khi (văn Khi)</t>
  </si>
  <si>
    <t>Thôn 7 Tân Bình, Huyện Đầm Hà, Tỉnh Quảng Ninh</t>
  </si>
  <si>
    <t>AC/018P-0349877</t>
  </si>
  <si>
    <t>Bùi Duy Điệp</t>
  </si>
  <si>
    <t>Thôn Hà Lai, Tân Lập, Huyện Đầm Hà, Quảng Ninh</t>
  </si>
  <si>
    <t>AC/018P-0349878</t>
  </si>
  <si>
    <t>Vũ Văn Hùng</t>
  </si>
  <si>
    <t>Châu Hà, Xã Quảng Lợi, Huyện Đầm Hà, Quảng Ninh</t>
  </si>
  <si>
    <t>AC/018P-0349879</t>
  </si>
  <si>
    <t>Mai Xuân Hùng</t>
  </si>
  <si>
    <t>Thôn Hà Lai, Tân Lập, Huyện Đầm Hà, Tỉnh Quảng Ninh</t>
  </si>
  <si>
    <t>AC/018P-0349883</t>
  </si>
  <si>
    <t>Lê Thị Bình</t>
  </si>
  <si>
    <t>Thôn Đồng Tâm, Huyện Đầm Hà, Tỉnh Quảng Ninh</t>
  </si>
  <si>
    <t>AC/018P-0349882</t>
  </si>
  <si>
    <t>Lương Văn Thảo</t>
  </si>
  <si>
    <t>Đầm Buôn Xã Đầm Hà, Huyện Đầm Hà, Tỉnh Quảng Ninh</t>
  </si>
  <si>
    <t>AC/018P-0349881</t>
  </si>
  <si>
    <t>Hoàng Văn Thổ</t>
  </si>
  <si>
    <t>Thôn Tân Thành, Xã Tân Bình, Huyện Đầm Hà, Quảng Ninh</t>
  </si>
  <si>
    <t>AC/018P-0349884</t>
  </si>
  <si>
    <t>Ngô Thị Khuynh</t>
  </si>
  <si>
    <t>232 - Phố Hoàng Văn Thụ, Huyện Đầm Hà, Tỉnh Quảng Ninh</t>
  </si>
  <si>
    <t>AC/018P-0349880</t>
  </si>
  <si>
    <t>Hoàng Vĩnh Chiến</t>
  </si>
  <si>
    <t>Số nhà 53 - Phố Tam Thịnh, Thị trấn Tiên Yên, Huyện Tiên Yên, Quảng Ninh</t>
  </si>
  <si>
    <t>AC/018P-0349885</t>
  </si>
  <si>
    <t>Phạm Văn Tuấn</t>
  </si>
  <si>
    <t>Thôn 1 Xã Dực Yên, Huyện Đầm Hà, Tỉnh Quảng Ninh</t>
  </si>
  <si>
    <t>AC/018P-0349886</t>
  </si>
  <si>
    <t>Hoàng Văn Tự</t>
  </si>
  <si>
    <t>Thôn Đồng Tâm, Xã Dực Yên, Huyện Đầm Hà, Quảng Ninh</t>
  </si>
  <si>
    <t>AC/018P-0349890</t>
  </si>
  <si>
    <t>Lê Thị Hiền</t>
  </si>
  <si>
    <t>AC/018P-0349891</t>
  </si>
  <si>
    <t>Phạm Văn Cao</t>
  </si>
  <si>
    <t>Thôn Hạ, Huyện Tiên Yên, Tỉnh Quảng Ninh</t>
  </si>
  <si>
    <t>Đinh Thị Vĩnh Hà</t>
  </si>
  <si>
    <t>Số 72 - Phố Hòa Bình, Huyện Tiên Yên, Tỉnh Quảng Ninh</t>
  </si>
  <si>
    <t>AC/018P-0349889</t>
  </si>
  <si>
    <t>Lê Ngọc Vạn</t>
  </si>
  <si>
    <t>Số 218 Phố Hoàng Văn Thụ Đầm Hà, Huyện Đầm Hà, Tỉnh Quảng Ninh</t>
  </si>
  <si>
    <t>AC/018P-0349887</t>
  </si>
  <si>
    <t>Hà Thị Hẹn</t>
  </si>
  <si>
    <t>Thôn Cái Khánh, Xã Đông Hải, Huyện Tiên Yên, Quảng Ninh</t>
  </si>
  <si>
    <t>AC/018P-0349898</t>
  </si>
  <si>
    <t>AC/018P-0349896</t>
  </si>
  <si>
    <t>Hà Thị Hải</t>
  </si>
  <si>
    <t>Xóm Nương, Xã Tiên Lãng, Huyện Tiên Yên, Quảng Ninh</t>
  </si>
  <si>
    <t>AC/018P-0349895</t>
  </si>
  <si>
    <t>Lại Thị Ngọc</t>
  </si>
  <si>
    <t>Phố Lý Thường Kiệt, Huyện Tiên Yên, Tỉnh Quảng Ninh</t>
  </si>
  <si>
    <t>AC/018P-0349894</t>
  </si>
  <si>
    <t>Hoàng Thị Hạnh</t>
  </si>
  <si>
    <t>SN  76 Phố Hoà Bình, Huyện Tiên Yên, Tỉnh Quảng Ninh</t>
  </si>
  <si>
    <t>AC/018P-0349892</t>
  </si>
  <si>
    <t>Đinh Văn Bẩy</t>
  </si>
  <si>
    <t>AC/018P-0349897</t>
  </si>
  <si>
    <t>Hoàng Văn Nam</t>
  </si>
  <si>
    <t>SN76 Phố Hoà Bình, Huyện Tiên Yên, Tỉnh Quảng Ninh</t>
  </si>
  <si>
    <t>AC/018P-0349893</t>
  </si>
  <si>
    <t>Hoàng Văn Chung</t>
  </si>
  <si>
    <t>AC/018P-0349900</t>
  </si>
  <si>
    <t>Nguyễn Văn Bản</t>
  </si>
  <si>
    <t>AC/018P-0349899</t>
  </si>
  <si>
    <t>Nguyễn Thị Hương</t>
  </si>
  <si>
    <t>Số nhà 127 - Thôn Thác Bưởi 1, Xã Tiên Lãng, Huyện Tiên Yên, Quảng Ninh</t>
  </si>
  <si>
    <t>AC/018P-0349903</t>
  </si>
  <si>
    <t>Trần Văn Thông</t>
  </si>
  <si>
    <t>Thôn An Lợi, Xã Quảng Lợi, Huyện Đầm Hà, Quảng Ninh</t>
  </si>
  <si>
    <t>AC/018P-0349902</t>
  </si>
  <si>
    <t>Bùi Thị Quyên</t>
  </si>
  <si>
    <t>Đội 5 Xã Hải Lạng, Huyện Tiên Yên, Tỉnh Quảng Ninh</t>
  </si>
  <si>
    <t>AC/018P-0349901</t>
  </si>
  <si>
    <t>Vũ Thị Minh Anh</t>
  </si>
  <si>
    <t>Thôn Thác Bưởi 1 Tiên Lãng, Huyện Tiên Yên, Tỉnh Quảng Ninh</t>
  </si>
  <si>
    <t>AC/018P-0349905</t>
  </si>
  <si>
    <t>Từ Nguyệt Nga</t>
  </si>
  <si>
    <t>Tổ 4 Phố Hoà Bình, Huyện Tiên Yên, Tỉnh Quảng Ninh</t>
  </si>
  <si>
    <t>AC/018P-0349904</t>
  </si>
  <si>
    <t>Ty Thị Hoà</t>
  </si>
  <si>
    <t>Số 142 Phố Lê Hồng Phong Thị trấn Đầm Hà, Huyện Đầm Hà, Tỉnh Quảng Ninh</t>
  </si>
  <si>
    <t>AC/018P-0349906</t>
  </si>
  <si>
    <t>AC/018P-0349907</t>
  </si>
  <si>
    <t>Nguyễn Thị Thắm</t>
  </si>
  <si>
    <t>Thác Bưởi 2 Xã Tiên Lãng, Huyện Tiên Yên, Tỉnh Quảng Ninh</t>
  </si>
  <si>
    <t>AC/018P-0349908</t>
  </si>
  <si>
    <t>Phạm Thị Chia</t>
  </si>
  <si>
    <t>Thôn Bình Nguyên, Xã Tân Bình, Huyện Đầm Hà, Quảng Ninh</t>
  </si>
  <si>
    <t>AC/018P-0349912</t>
  </si>
  <si>
    <t>Vũ Thị Trường</t>
  </si>
  <si>
    <t>AC/018P-0349910</t>
  </si>
  <si>
    <t>Đinh Thị Hường</t>
  </si>
  <si>
    <t>AC/018P-0349909</t>
  </si>
  <si>
    <t>Nguyễn Văn Thật</t>
  </si>
  <si>
    <t>Thôn Thìn Thủ, Xã Quảng An, Huyện Đầm Hà, Quảng Ninh</t>
  </si>
  <si>
    <t>AC/018P-0349911</t>
  </si>
  <si>
    <t>Lê Thị Kim Nhung</t>
  </si>
  <si>
    <t>Thôn Xóm Giáo, Thị trấn Đầm Hà, Huyện Đầm Hà, Quảng Ninh</t>
  </si>
  <si>
    <t>AC/018P-0349913</t>
  </si>
  <si>
    <t>Nguyễn Thị Tính</t>
  </si>
  <si>
    <t>Thôn Bình Hải, Xã Tân Bình, Huyện Đầm Hà, Quảng Ninh</t>
  </si>
  <si>
    <t>AC/018P-0349920</t>
  </si>
  <si>
    <t>Hoàng Văn Kỷ</t>
  </si>
  <si>
    <t>Thôn Phúc Tiến, Tân Lập, Huyện Đầm Hà, Quảng Ninh</t>
  </si>
  <si>
    <t>AC/018P-0349922</t>
  </si>
  <si>
    <t>AC/018P-0349924</t>
  </si>
  <si>
    <t>Dịp Thị Vui</t>
  </si>
  <si>
    <t>Phố Chu Văn An, Huyện Đầm Hà, Tỉnh Quảng Ninh</t>
  </si>
  <si>
    <t>AC/018P-0349917</t>
  </si>
  <si>
    <t>Nguyễn Thị Hồng</t>
  </si>
  <si>
    <t>Số Nhà 65 - Phố Minh Khai, Thị trấn Đầm Hà, Huyện Đầm Hà, Quảng Ninh</t>
  </si>
  <si>
    <t>AC/018P-0349919</t>
  </si>
  <si>
    <t>Lê Xuân Hòa</t>
  </si>
  <si>
    <t>23 Hà Quang Vóc, Thị trấn Đầm Hà, Huyện Đầm Hà, Quảng Ninh</t>
  </si>
  <si>
    <t>AC/018P-0349923</t>
  </si>
  <si>
    <t>Lương Quốc Toàn</t>
  </si>
  <si>
    <t>AC/018P-0349916</t>
  </si>
  <si>
    <t>Lê Văn Tới</t>
  </si>
  <si>
    <t>Số 216 Hoàng Văn Thụ Đầm Hà, Huyện Đầm Hà, Tỉnh Quảng Ninh</t>
  </si>
  <si>
    <t>AC/018P-0349914</t>
  </si>
  <si>
    <t>Phùng Quí Đức</t>
  </si>
  <si>
    <t>AC/018P-0349918</t>
  </si>
  <si>
    <t>Lê Văn Mạnh</t>
  </si>
  <si>
    <t>Thôn Tân Trung, Xã Tân Bình, Huyện Đầm Hà, Quảng Ninh</t>
  </si>
  <si>
    <t>AC/018P-0349921</t>
  </si>
  <si>
    <t>Lưu Đức Long</t>
  </si>
  <si>
    <t>Số 211 - Phố Hoàng Văn Thụ, Huyện Đầm Hà, Tỉnh Quảng Ninh</t>
  </si>
  <si>
    <t>AC/018P-0349915</t>
  </si>
  <si>
    <t>Hà Thị Dung</t>
  </si>
  <si>
    <t>Trường PTCS Quảng Lợi, Huyện Đầm Hà, Tỉnh Quảng Ninh</t>
  </si>
  <si>
    <t>AC/018P-0349925</t>
  </si>
  <si>
    <t>Nguyễn Ngọc Biên</t>
  </si>
  <si>
    <t>Thôn Xóm Nương, Xã Tiên Lãng, Huyện Tiên Yên, Quảng Ninh</t>
  </si>
  <si>
    <t>AC/018P-0349928</t>
  </si>
  <si>
    <t>Đào Thị Quyên</t>
  </si>
  <si>
    <t>Số 04 - Phố Lý Thường Kiệt, Thị trấn Tiên Yên, Huyện Tiên Yên, Quảng Ninh</t>
  </si>
  <si>
    <t>AC/018P-0349927</t>
  </si>
  <si>
    <t>Bùi Văn Tuấn</t>
  </si>
  <si>
    <t>Số nhà 04 - Phố Lý Thường Kiệt, Thị trấn Tiên Yên, Huyện Tiên Yên, Quảng Ninh</t>
  </si>
  <si>
    <t>AC/018P-0349929</t>
  </si>
  <si>
    <t>Nguyễn Thị Duyên</t>
  </si>
  <si>
    <t>Thôn Hải An, Xã Quảng An, Huyện Đầm Hà, Quảng Ninh</t>
  </si>
  <si>
    <t>AC/018P-0349933</t>
  </si>
  <si>
    <t>Vương Minh Việt</t>
  </si>
  <si>
    <t>Số nhà 172 - Phố Hoàng Văn Thụ, Thị trấn Đầm Hà, Huyện Đầm Hà, Quảng Ninh</t>
  </si>
  <si>
    <t>AC/018P-0349931</t>
  </si>
  <si>
    <t>Nguyễn Thị Chiên</t>
  </si>
  <si>
    <t>Số nhà 145 - Chu Văn An, Thị trấn Đầm Hà, Huyện Đầm Hà, Quảng Ninh</t>
  </si>
  <si>
    <t>AC/018P-0349932</t>
  </si>
  <si>
    <t>AC/018P-0349930</t>
  </si>
  <si>
    <t>Lại Quang Trác</t>
  </si>
  <si>
    <t>AC/018P-0349926</t>
  </si>
  <si>
    <t>Phạm Văn Pha</t>
  </si>
  <si>
    <t>AC/018P-0349941</t>
  </si>
  <si>
    <t>Mạc Thị Mai</t>
  </si>
  <si>
    <t>AC/018P-0349943</t>
  </si>
  <si>
    <t>Lương Thị Gái (hồng)</t>
  </si>
  <si>
    <t>Thôn Làng Nhội Đông Hải, Huyện Tiên Yên, Tỉnh Quảng Ninh</t>
  </si>
  <si>
    <t>Đỗ Thế Vinh</t>
  </si>
  <si>
    <t>Đặng Xá, Xã Thanh Long, Huyện Yên Mỹ, Hưng Yên</t>
  </si>
  <si>
    <t>AC/018P-0349939</t>
  </si>
  <si>
    <t>Phạm Thị Ngấy</t>
  </si>
  <si>
    <t>Phố Bắc Sơn, Thị trấn Đầm Hà, Huyện Đầm Hà, Quảng Ninh</t>
  </si>
  <si>
    <t>0989 050 958</t>
  </si>
  <si>
    <t>01677 231 338</t>
  </si>
  <si>
    <t>AC/018P-0349936</t>
  </si>
  <si>
    <t>0989 050 95801677 231 338</t>
  </si>
  <si>
    <t>Đào Văn Thành</t>
  </si>
  <si>
    <t>Thôn Phúc Tiến, Xã Tân Lập, Huyện Đầm Hà, Quảng Ninh</t>
  </si>
  <si>
    <t>AC/018P-0349942</t>
  </si>
  <si>
    <t>Nguyễn Thế Hoàng</t>
  </si>
  <si>
    <t>AC/018P-0349945</t>
  </si>
  <si>
    <t>Bùi Văn Thắng</t>
  </si>
  <si>
    <t>Thôn Đông Sơn, Huyện Đầm Hà, Tỉnh Quảng Ninh</t>
  </si>
  <si>
    <t>AC/018P-0349935</t>
  </si>
  <si>
    <t>Trần Văn Khơi</t>
  </si>
  <si>
    <t>AC/018P-0349944</t>
  </si>
  <si>
    <t>Hà Minh Tuấn</t>
  </si>
  <si>
    <t>AC/018P-0349940</t>
  </si>
  <si>
    <t>Nguyễn Thị Tâm</t>
  </si>
  <si>
    <t>Thôn Khe Cạn, Xã Đông Hải, Huyện Tiên Yên, Quảng Ninh</t>
  </si>
  <si>
    <t>AC/018P-0349937</t>
  </si>
  <si>
    <t>Đinh Thị Kiều</t>
  </si>
  <si>
    <t>Thôn Đông Sơn, Xã Tân Bình, Huyện Đầm Hà, Quảng Ninh</t>
  </si>
  <si>
    <t>AC/018P-0349938</t>
  </si>
  <si>
    <t>Lương Văn Hùng</t>
  </si>
  <si>
    <t>AC/018P-0349946</t>
  </si>
  <si>
    <t>Thôn Tân Đông, Xã Quảng Tân, Huyện Đầm Hà, Quảng Ninh</t>
  </si>
  <si>
    <t>AC/018P-0349947</t>
  </si>
  <si>
    <t>Nguyễn Tiến Đông</t>
  </si>
  <si>
    <t>AC/018P-0349950</t>
  </si>
  <si>
    <t>Bế Văn Hải (Bế Văn Ngò)</t>
  </si>
  <si>
    <t>Số 43 - Phố Tam Thịnh, Thị trấn Tiên Yên, Huyện Tiên Yên, Quảng Ninh</t>
  </si>
  <si>
    <t>AC/018P-0349949</t>
  </si>
  <si>
    <t>Hoàng Thị Luyến</t>
  </si>
  <si>
    <t>Đội 2 Tiên Lãng, Huyện Tiên Yên, Tỉnh Quảng Ninh</t>
  </si>
  <si>
    <t>AC/018P-0349948</t>
  </si>
  <si>
    <t>Hoàng Thị Mai</t>
  </si>
  <si>
    <t>Thôn Làng Nhội, Xã Đông Hải, Huyện Tiên Yên, Quảng Ninh</t>
  </si>
  <si>
    <t>AC/018P-0349952</t>
  </si>
  <si>
    <t>Vũ Văn Chiến</t>
  </si>
  <si>
    <t>Số nhà 81 phố Hoàng Ngân, Thị trấn Đầm Hà, Huyện Đầm Hà, Quảng Ninh</t>
  </si>
  <si>
    <t>AC/018P-0349953</t>
  </si>
  <si>
    <t>Hoàng Văn Huân</t>
  </si>
  <si>
    <t>AC/018P-0349951</t>
  </si>
  <si>
    <t>AC/018P-0349955</t>
  </si>
  <si>
    <t>Trần Văn Vang</t>
  </si>
  <si>
    <t>Thôn Tân Hà, Xã Tân Bình, Huyện Đầm Hà, Quảng Ninh</t>
  </si>
  <si>
    <t>AC/018P-0349954</t>
  </si>
  <si>
    <t>Tô Thị Nga</t>
  </si>
  <si>
    <t>AC/018P-0349960</t>
  </si>
  <si>
    <t>Nguyễn Văn Đạo</t>
  </si>
  <si>
    <t>Thôn Đầm Buôn- Đầm Hà, Huyện Đầm Hà, Tỉnh Quảng Ninh</t>
  </si>
  <si>
    <t>AC/018P-0349958</t>
  </si>
  <si>
    <t>Phạm Thị Hương</t>
  </si>
  <si>
    <t>Thôn Hà Lai, Xã Tân Lập, Huyện Đầm Hà, Quảng Ninh</t>
  </si>
  <si>
    <t>AC/018P-0349963</t>
  </si>
  <si>
    <t>AC/018P-0349956</t>
  </si>
  <si>
    <t>Hoàng Trọng Luân</t>
  </si>
  <si>
    <t>AC/018P-0349964</t>
  </si>
  <si>
    <t>Nguyễn Văn Chiến</t>
  </si>
  <si>
    <t>Thôn Tân Hòa, Xã Quảng Tân, Huyện Đầm Hà, Quảng Ninh</t>
  </si>
  <si>
    <t>AC/018P-0349962</t>
  </si>
  <si>
    <t>Nguyễn Văn Hà</t>
  </si>
  <si>
    <t>Thôn Đông Thành, Xã Quảng An, Huyện Đầm Hà, Quảng Ninh</t>
  </si>
  <si>
    <t>AC/018P-0349961</t>
  </si>
  <si>
    <t>Hoàng Minh Hà</t>
  </si>
  <si>
    <t>Thôn Đông, Xã Dực Yên, Huyện Đầm Hà, Quảng Ninh</t>
  </si>
  <si>
    <t>0166 880 6354</t>
  </si>
  <si>
    <t>AC/018P-0349959</t>
  </si>
  <si>
    <t>Lương Văn Cao</t>
  </si>
  <si>
    <t>Thôn Làng Nhội- Đông Hải, Huyện Tiên Yên, Tỉnh Quảng Ninh</t>
  </si>
  <si>
    <t>AC/018P-0349957</t>
  </si>
  <si>
    <t>Chương Thị Khuyên</t>
  </si>
  <si>
    <t>AC/018P-0349966</t>
  </si>
  <si>
    <t>Đào Xuân Pháp</t>
  </si>
  <si>
    <t>AC/018P-0349968</t>
  </si>
  <si>
    <t>Ngô Thị Lộc</t>
  </si>
  <si>
    <t>Số nhà 296 - Phố Trần Phú, Thị trấn Đầm Hà, Huyện Đầm Hà, Quảng Ninh</t>
  </si>
  <si>
    <t>AC/018P-0349971</t>
  </si>
  <si>
    <t>Phạm Thị Hồng Yến</t>
  </si>
  <si>
    <t>Số Nhà 296 - Phố Trần Phú, Thị trấn Đầm Hà, Huyện Đầm Hà, Quảng Ninh</t>
  </si>
  <si>
    <t>AC/018P-0349970</t>
  </si>
  <si>
    <t>Ngô Thị Hiểu</t>
  </si>
  <si>
    <t>01635 992 636</t>
  </si>
  <si>
    <t>AC/018P-0349967</t>
  </si>
  <si>
    <t>Đinh Xuân Quảng</t>
  </si>
  <si>
    <t>SN 40 Phố Lê Lương, Thị trấn Đầm Hà, Huyện Đầm Hà, Quảng Ninh</t>
  </si>
  <si>
    <t>AC/018P-0349969</t>
  </si>
  <si>
    <t>Thôn Bình Nguyên, Huyện Đầm Hà, Tỉnh Quảng Ninh</t>
  </si>
  <si>
    <t>AC/018P-0349965</t>
  </si>
  <si>
    <t>Đinh Văn Bính</t>
  </si>
  <si>
    <t>Số 27 - Phố Thống Nhất, Huyện Tiên Yên, Tỉnh Quảng Ninh</t>
  </si>
  <si>
    <t>AC/018P-0349975</t>
  </si>
  <si>
    <t>AC/018P-0349979</t>
  </si>
  <si>
    <t>Phố Lê Lương, Thị trấn Đầm Hà, Huyện Đầm Hà, Quảng Ninh</t>
  </si>
  <si>
    <t>AC/018P-0349980</t>
  </si>
  <si>
    <t>Hoàng Cẩm Loan</t>
  </si>
  <si>
    <t>Phố Hoàng Văn Thụ, Huyện Đầm Hà, Tỉnh Quảng Ninh</t>
  </si>
  <si>
    <t>AC/018P-0349973</t>
  </si>
  <si>
    <t>Đặng Hải Ninh</t>
  </si>
  <si>
    <t>Số Nhà 152 - Phố Hoàng Văn Thụ, Thị trấn Đầm Hà, Huyện Đầm Hà, Quảng Ninh</t>
  </si>
  <si>
    <t>AC/018P-0349982</t>
  </si>
  <si>
    <t>Lê Văn Giảng</t>
  </si>
  <si>
    <t>AC/018P-0349978</t>
  </si>
  <si>
    <t>Phạm Văn Chiều</t>
  </si>
  <si>
    <t>Thôn 2 xã Quảng An, Huyện Đầm Hà, Tỉnh Quảng Ninh</t>
  </si>
  <si>
    <t>AC/018P-0349972</t>
  </si>
  <si>
    <t>AC/018P-0349977</t>
  </si>
  <si>
    <t>Đặng Vân Trường</t>
  </si>
  <si>
    <t>Phố Trần Quốc Toản, Thị trấn Quảng Hà, Huyện Hải Hà, Quảng Ninh</t>
  </si>
  <si>
    <t>AC/018P-0349981</t>
  </si>
  <si>
    <t>Trần Thu Huyền</t>
  </si>
  <si>
    <t>Số 03 - Phố Đông Tiến 1, Thị trấn Tiên Yên, Huyện Tiên Yên, Quảng Ninh</t>
  </si>
  <si>
    <t>AC/018P-0349976</t>
  </si>
  <si>
    <t>Trần Thị Dậu</t>
  </si>
  <si>
    <t>Tổ 4 Phố Lý Thường Kiệt, Huyện Tiên Yên, Tỉnh Quảng Ninh</t>
  </si>
  <si>
    <t>AC/018P-0349974</t>
  </si>
  <si>
    <t>AC/018P-0349983</t>
  </si>
  <si>
    <t>AC/018P-0349984</t>
  </si>
  <si>
    <t>Lê Thị Hoàn</t>
  </si>
  <si>
    <t>AC/018P-0349987</t>
  </si>
  <si>
    <t>Đinh Thị Hòa</t>
  </si>
  <si>
    <t>SN 165 - Phố Hoàng Văn Thụ, Thị trấn Đầm Hà, Huyện Đầm Hà, Quảng Ninh</t>
  </si>
  <si>
    <t>AC/018P-0349985</t>
  </si>
  <si>
    <t>Tô Đức Thắng</t>
  </si>
  <si>
    <t>Số nhà 165 - Phố Hoàng Văn Thụ, Thị trấn Đầm Hà, Huyện Đầm Hà, Quảng Ninh</t>
  </si>
  <si>
    <t>AC/018P-0349986</t>
  </si>
  <si>
    <t>Hoàng Minh Sơn</t>
  </si>
  <si>
    <t>AC/018P-0349993</t>
  </si>
  <si>
    <t>Lê Văn Đại</t>
  </si>
  <si>
    <t>Thôn Thác Bưởi 1, Xã Tiên Lãng, Huyện Tiên Yên, Quảng Ninh</t>
  </si>
  <si>
    <t>AC/018P-0349997</t>
  </si>
  <si>
    <t>AC/018P-0349992</t>
  </si>
  <si>
    <t>Đỗ Xuân Hoè</t>
  </si>
  <si>
    <t>AC/018P-0349991</t>
  </si>
  <si>
    <t>Đào Thị Vân</t>
  </si>
  <si>
    <t>AC/018P-0349995</t>
  </si>
  <si>
    <t>Tô Văn Việt</t>
  </si>
  <si>
    <t>Thôn Phương Đông Xã Đông Ngũ, Huyện Tiên Yên, Tỉnh Quảng Ninh</t>
  </si>
  <si>
    <t>AC/018P-0349988</t>
  </si>
  <si>
    <t>Nguyễn Văn Bích</t>
  </si>
  <si>
    <t>Phố Lỷ A Coỏng Thị trấn Đầm Hà, Huyện Đầm Hà, Tỉnh Quảng Ninh</t>
  </si>
  <si>
    <t>Lương Thị Gái</t>
  </si>
  <si>
    <t>Thôn Đầm Buôn Xã Đầm Hà, Huyện Đầm Hà, Tỉnh Quảng Ninh</t>
  </si>
  <si>
    <t>AC/018P-0349990</t>
  </si>
  <si>
    <t>AC/018P-0349994</t>
  </si>
  <si>
    <t>Vũ Văn Bốn (Vũ Văn Hào)</t>
  </si>
  <si>
    <t>AC/018P-0349996</t>
  </si>
  <si>
    <t>Phạm Đức Thùy</t>
  </si>
  <si>
    <t>Thôn 6 - Trại Khe, Xã Đầm Hà, Huyện Đầm Hà, Quảng Ninh</t>
  </si>
  <si>
    <t>AC/018P-0350004</t>
  </si>
  <si>
    <t>Nguyễn Văn Thâu</t>
  </si>
  <si>
    <t>AC/018P-0350003</t>
  </si>
  <si>
    <t>Lương Thị Dinh</t>
  </si>
  <si>
    <t>Xã Đông Ngũ, Huyện Tiên Yên, Tỉnh Quảng Ninh</t>
  </si>
  <si>
    <t>Trần Thị Hồng Trang</t>
  </si>
  <si>
    <t>AC/018P-0350008</t>
  </si>
  <si>
    <t>Nguyễn Huy Tâm</t>
  </si>
  <si>
    <t>AC/018P-0350005</t>
  </si>
  <si>
    <t>Chu Thị Hường</t>
  </si>
  <si>
    <t>SN 90 Phố Minh Khai, Thị trấn Đầm Hà, Huyện Đầm Hà, Quảng Ninh</t>
  </si>
  <si>
    <t>AC/018P-0350002</t>
  </si>
  <si>
    <t>Đặng Quốc Cường</t>
  </si>
  <si>
    <t>Số nhà 45 - Phố Bắc Sơn, Thị trấn Đầm Hà, Huyện Đầm Hà, Quảng Ninh</t>
  </si>
  <si>
    <t>AC/018P-0350001</t>
  </si>
  <si>
    <t>Lê Tiến Hùng</t>
  </si>
  <si>
    <t>Thôn Thác Bưởi 1 Xã Tiên Lãng, Huyện Tiên Yên, Tỉnh Quảng Ninh</t>
  </si>
  <si>
    <t>AC/018P-0349998</t>
  </si>
  <si>
    <t>Vũ Văn Toản</t>
  </si>
  <si>
    <t>Thôn 4 Quảng Tân, Huyện Đầm Hà, Tỉnh Quảng Ninh</t>
  </si>
  <si>
    <t>AC/018P-0350000</t>
  </si>
  <si>
    <t>Trần Văn Uông</t>
  </si>
  <si>
    <t>AC/018P-0350007</t>
  </si>
  <si>
    <t>Diệp Thị Tần</t>
  </si>
  <si>
    <t>Thôn Trường Tùng, Xã Hải Lạng, Huyện Tiên Yên, Quảng Ninh</t>
  </si>
  <si>
    <t>AC/018P-0350006</t>
  </si>
  <si>
    <t>Vũ Quang Tĩnh</t>
  </si>
  <si>
    <t>AC/018P-0350015</t>
  </si>
  <si>
    <t>Phạm Văn Độ</t>
  </si>
  <si>
    <t>Thôn 1 Xã Quảng Điền, Huyện Hải Hà, Tỉnh Quảng Ninh</t>
  </si>
  <si>
    <t>AC/018P-0350009</t>
  </si>
  <si>
    <t>Đặng Thị Hồng</t>
  </si>
  <si>
    <t>Thôn Tân Hà, Huyện Đầm Hà, Tỉnh Quảng Ninh</t>
  </si>
  <si>
    <t>AC/018P-0350011</t>
  </si>
  <si>
    <t>Hiên Thị Chiên</t>
  </si>
  <si>
    <t>AC/018P-0350014</t>
  </si>
  <si>
    <t>Chìu A Sám</t>
  </si>
  <si>
    <t>AC/018P-0350013</t>
  </si>
  <si>
    <t>Đinh Diệu Linh</t>
  </si>
  <si>
    <t>Số 173 - Phố Hoàng Văn Thụ, Thị trấn Đầm Hà, Huyện Đầm Hà, Quảng Ninh</t>
  </si>
  <si>
    <t>AC/018P-0350017</t>
  </si>
  <si>
    <t>Nguyễn Đức Thắng</t>
  </si>
  <si>
    <t>Thống Nhất, Thị trấn Tiên Yên, Huyện Tiên Yên, Quảng Ninh</t>
  </si>
  <si>
    <t>AC/018P-0350016</t>
  </si>
  <si>
    <t>Trần Thị Hương</t>
  </si>
  <si>
    <t>Tân Hà, Huyện Đầm Hà, Tỉnh Quảng Ninh</t>
  </si>
  <si>
    <t>AC/018P-0350012</t>
  </si>
  <si>
    <t>Trần Văn Vui</t>
  </si>
  <si>
    <t>AC/018P-0350010</t>
  </si>
  <si>
    <t>AC/018P-0350021</t>
  </si>
  <si>
    <t>SN 152 - Hoàng Văn Thụ, Huyện Đầm Hà, Tỉnh Quảng Ninh</t>
  </si>
  <si>
    <t>AC/018P-0350025</t>
  </si>
  <si>
    <t>Tô Văn Chung</t>
  </si>
  <si>
    <t>AC/018P-0350027</t>
  </si>
  <si>
    <t>Hoàng Thế Linh</t>
  </si>
  <si>
    <t>AC/018P-0350038</t>
  </si>
  <si>
    <t>Đinh Hồng Xuyến</t>
  </si>
  <si>
    <t>AC/018P-0350036</t>
  </si>
  <si>
    <t>AC/018P-0350020</t>
  </si>
  <si>
    <t>AC/018P-0350019</t>
  </si>
  <si>
    <t>AC/018P-0350018</t>
  </si>
  <si>
    <t>Trạc Thị Dung</t>
  </si>
  <si>
    <t>AC/018P-0350028</t>
  </si>
  <si>
    <t>Nguyễn Thị Sen</t>
  </si>
  <si>
    <t>AC/018P-0350039</t>
  </si>
  <si>
    <t>AC/018P-0350031</t>
  </si>
  <si>
    <t>Đinh Thị Nga</t>
  </si>
  <si>
    <t>Khu 4 - Nam Hòa, Thị xã Quảng Yên, Tỉnh Quảng Ninh</t>
  </si>
  <si>
    <t>Vi Tiến Cường</t>
  </si>
  <si>
    <t>AC/018P-0350026</t>
  </si>
  <si>
    <t>AC/018P-0350037</t>
  </si>
  <si>
    <t>Nguyễn Thị Mến</t>
  </si>
  <si>
    <t>AC/018P-0350033</t>
  </si>
  <si>
    <t>Đinh Văn Kim</t>
  </si>
  <si>
    <t>AC/018P-0350032</t>
  </si>
  <si>
    <t>AC/018P-0350022</t>
  </si>
  <si>
    <t>Hoàng Thị Hòa</t>
  </si>
  <si>
    <t>Số 169 - Phố Trần Phú, Thị trấn Đầm Hà, Huyện Đầm Hà, Quảng Ninh</t>
  </si>
  <si>
    <t>AC/018P-0350029</t>
  </si>
  <si>
    <t>AC/018P-0350035</t>
  </si>
  <si>
    <t>AC/018P-0350034</t>
  </si>
  <si>
    <t>AC/018P-0350023</t>
  </si>
  <si>
    <t>AC/018P-0350030</t>
  </si>
  <si>
    <t>Nguyễn Thị Thủy</t>
  </si>
  <si>
    <t>Thôn Tân Tiến, Xã Tân Bình, Huyện Đầm Hà, Quảng Ninh</t>
  </si>
  <si>
    <t>01666 751 178</t>
  </si>
  <si>
    <t>AC/018P-0350043</t>
  </si>
  <si>
    <t>Hoàng Thị Phúc</t>
  </si>
  <si>
    <t>Đặng Thu Thanh</t>
  </si>
  <si>
    <t>Số Nhà 167 - Phố Hoàng Văn Thụ, Thị trấn Đầm Hà, Huyện Đầm Hà, Quảng Ninh</t>
  </si>
  <si>
    <t>AC/018P-0350046</t>
  </si>
  <si>
    <t>Lê Anh Đạo</t>
  </si>
  <si>
    <t>Số nhà 119, Phố Minh Khai, Thị trấn Đầm Hà, Huyện Đầm Hà, Quảng Ninh</t>
  </si>
  <si>
    <t>AC/018P-0350050</t>
  </si>
  <si>
    <t>Lê Thanh Bình</t>
  </si>
  <si>
    <t>AC/018P-0350041</t>
  </si>
  <si>
    <t>Tô Thanh Thăng</t>
  </si>
  <si>
    <t>Số Nhà 288 - Phố Hoàng Văn Thụ, Thị trấn Đầm Hà, Huyện Đầm Hà, Quảng Ninh</t>
  </si>
  <si>
    <t>AC/018P-0350048</t>
  </si>
  <si>
    <t>AC/018P-0350047</t>
  </si>
  <si>
    <t>Đinh Thị Huệ</t>
  </si>
  <si>
    <t>AC/018P-0350044</t>
  </si>
  <si>
    <t>Đinh Thị Xuân</t>
  </si>
  <si>
    <t>Tổ 1 - Khu 5, Phường Hà Lầm, Thành phố Hạ Long, Quảng Ninh</t>
  </si>
  <si>
    <t>AC/018P-0350045</t>
  </si>
  <si>
    <t>AC/018P-0350049</t>
  </si>
  <si>
    <t>Đặng Quang Chung</t>
  </si>
  <si>
    <t>AC/018P-0350040</t>
  </si>
  <si>
    <t>Lương Văn Thanh</t>
  </si>
  <si>
    <t>Thôn Trại Dinh, Huyện Đầm Hà, Tỉnh Quảng Ninh</t>
  </si>
  <si>
    <t>AC/018P-0350054</t>
  </si>
  <si>
    <t>Lê Thị Hải Âu</t>
  </si>
  <si>
    <t>Số nhà 59 - Phố Lê Lương, Thị trấn Đầm Hà, Huyện Đầm Hà, Quảng Ninh</t>
  </si>
  <si>
    <t>AC/018P-0350057</t>
  </si>
  <si>
    <t>Tô Thị Hương</t>
  </si>
  <si>
    <t>Thôn Thác Bưởi I Xã Tiên Lãng, Huyện Tiên Yên, Tỉnh Quảng Ninh</t>
  </si>
  <si>
    <t>AC/018P-0350053</t>
  </si>
  <si>
    <t>Đào Thị Nhịnh</t>
  </si>
  <si>
    <t>AC/018P-0350058</t>
  </si>
  <si>
    <t>Phạm Thị Thùy Phương</t>
  </si>
  <si>
    <t>Thôn Bình Minh, Huyện Đầm Hà, Tỉnh Quảng Ninh</t>
  </si>
  <si>
    <t>AC/018P-0350055</t>
  </si>
  <si>
    <t>Phùn Quay Nàm</t>
  </si>
  <si>
    <t>Bản Tình á Xã Quảng Đức, Huyện Hải Hà, Tỉnh Quảng Ninh</t>
  </si>
  <si>
    <t>AC/018P-0350052</t>
  </si>
  <si>
    <t>Đặng Hải Vân</t>
  </si>
  <si>
    <t>Số nhà 152 - Phố Hoàng Văn Thụ, Thị trấn Đầm Hà, Huyện Đầm Hà, Quảng Ninh</t>
  </si>
  <si>
    <t>AC/018P-0350056</t>
  </si>
  <si>
    <t>Hoàng Anh Tuấn</t>
  </si>
  <si>
    <t>145 Phố Hoàng Văn Thụ, Huyện Đầm Hà, Tỉnh Quảng Ninh</t>
  </si>
  <si>
    <t>AC/018P-0350051</t>
  </si>
  <si>
    <t>Phố Lê Lương, Huyện Đầm Hà, Tỉnh Quảng Ninh</t>
  </si>
  <si>
    <t>AC/018P-0350061</t>
  </si>
  <si>
    <t>Vũ Thị Lý</t>
  </si>
  <si>
    <t>AC/018P-0350066</t>
  </si>
  <si>
    <t>Phạm Thị Tình</t>
  </si>
  <si>
    <t>SN 78 - Phố Hoàng Văn Thụ, Thị trấn Đầm Hà, Huyện Đầm Hà, Quảng Ninh</t>
  </si>
  <si>
    <t>AC/018P-0350067</t>
  </si>
  <si>
    <t>Hoàng Ngọc Huệ</t>
  </si>
  <si>
    <t>Thôn 5 Đầm Buôn, Huyện Đầm Hà, Tỉnh Quảng Ninh</t>
  </si>
  <si>
    <t>AC/018P-0350059</t>
  </si>
  <si>
    <t>AC/018P-0350063</t>
  </si>
  <si>
    <t>Phan Thị Nga</t>
  </si>
  <si>
    <t>AC/018P-0350065</t>
  </si>
  <si>
    <t>AC/018P-0350064</t>
  </si>
  <si>
    <t>Hoàng Thị Lệ</t>
  </si>
  <si>
    <t>Thôn Thác Bưởi 1, Huyện Tiên Yên, Tỉnh Quảng Ninh</t>
  </si>
  <si>
    <t>AC/018P-0350071</t>
  </si>
  <si>
    <t>Bùi Thị Minh</t>
  </si>
  <si>
    <t>AC/018P-0350083</t>
  </si>
  <si>
    <t>Hoàng Thị Tý</t>
  </si>
  <si>
    <t>AC/018P-0350084</t>
  </si>
  <si>
    <t>Trần Văn Khởn</t>
  </si>
  <si>
    <t>121 - Phố Hòa Bình, Thị trấn Tiên Yên, Huyện Tiên Yên, Quảng Ninh</t>
  </si>
  <si>
    <t>AC/018P-0350077</t>
  </si>
  <si>
    <t>Chu Văn Thiệm</t>
  </si>
  <si>
    <t>Số Nhà 136 - Phố Lê Hồng Phong, Thị trấn Đầm Hà, Huyện Đầm Hà, Quảng Ninh</t>
  </si>
  <si>
    <t>AC/018P-0350081</t>
  </si>
  <si>
    <t>Hoàng Quốc Kiệm</t>
  </si>
  <si>
    <t>SN 95 Phố Minh Khai, Huyện Đầm Hà, Tỉnh Quảng Ninh</t>
  </si>
  <si>
    <t>AC/018P-0350068</t>
  </si>
  <si>
    <t>AC/018P-0350073</t>
  </si>
  <si>
    <t>AC/018P-0350082</t>
  </si>
  <si>
    <t>AC/018P-0350076</t>
  </si>
  <si>
    <t>Đặng Hương Giang</t>
  </si>
  <si>
    <t>thôn 3, Xã Quảng Tân, Huyện Đầm Hà, Quảng Ninh</t>
  </si>
  <si>
    <t>AC/018P-0350078</t>
  </si>
  <si>
    <t>Hà Văn Chu</t>
  </si>
  <si>
    <t>Thôn Làng Nhội, Huyện Tiên Yên, Tỉnh Quảng Ninh</t>
  </si>
  <si>
    <t>AC/018P-0350079</t>
  </si>
  <si>
    <t>Hà Thị Hồi</t>
  </si>
  <si>
    <t>AC/018P-0350074</t>
  </si>
  <si>
    <t>AC/018P-0350075</t>
  </si>
  <si>
    <t>Đinh Thị Lan</t>
  </si>
  <si>
    <t>AC/018P-0350072</t>
  </si>
  <si>
    <t>Nguyễn Văn Sĩ</t>
  </si>
  <si>
    <t>Số 81 Trần Phú, Thị trấn Đầm Hà, Huyện Đầm Hà, Quảng Ninh</t>
  </si>
  <si>
    <t>AC/018P-0350080</t>
  </si>
  <si>
    <t>Lương Thị Tần</t>
  </si>
  <si>
    <t>Nguyễn Thị Hằng</t>
  </si>
  <si>
    <t>Số nhà 163 - Phố Thống Nhất, Thị trấn Tiên Yên, Huyện Tiên Yên, Quảng Ninh</t>
  </si>
  <si>
    <t>AC/018P-0350088</t>
  </si>
  <si>
    <t>Phan Văn Khiêm</t>
  </si>
  <si>
    <t>Phố Chu Văn An, Thị trấn Đầm Hà, Huyện Đầm Hà, Quảng Ninh</t>
  </si>
  <si>
    <t>AC/018P-0350092</t>
  </si>
  <si>
    <t>Đinh Tuấn Anh</t>
  </si>
  <si>
    <t>Số nhà 370 - Phố Thống Nhất, Thị trấn Tiên Yên, Huyện Tiên Yên, Quảng Ninh</t>
  </si>
  <si>
    <t>AC/018P-0350091</t>
  </si>
  <si>
    <t>Trần Thị Thu Hà</t>
  </si>
  <si>
    <t>Số Nhà 26 - Phố Hòa Bình, Thị trấn Tiên Yên, Huyện Tiên Yên, Quảng Ninh</t>
  </si>
  <si>
    <t>AC/018P-0350087</t>
  </si>
  <si>
    <t>Nguyễn Thị Liên</t>
  </si>
  <si>
    <t>Thôn Đông Ngũ Hoa, Xã Đông Ngũ, Huyện Tiên Yên, Quảng Ninh</t>
  </si>
  <si>
    <t>AC/018P-0350086</t>
  </si>
  <si>
    <t>AC/018P-0350089</t>
  </si>
  <si>
    <t>Đặng Văn Nguyên</t>
  </si>
  <si>
    <t>Quảng Thắng, Huyện Hải Hà, Tỉnh Quảng Ninh</t>
  </si>
  <si>
    <t>AC/018P-0350085</t>
  </si>
  <si>
    <t>Phạm Văn Tân</t>
  </si>
  <si>
    <t>AC/018P-0350093</t>
  </si>
  <si>
    <t>Nguyễn Thị Bài</t>
  </si>
  <si>
    <t>AC/018P-0350090</t>
  </si>
  <si>
    <t>AC/018P-0350094</t>
  </si>
  <si>
    <t>AC/018P-0350095</t>
  </si>
  <si>
    <t>D108708655</t>
  </si>
  <si>
    <t>Phan Văn Chấm</t>
  </si>
  <si>
    <t>Đồng Ngọc Giang</t>
  </si>
  <si>
    <t>Đông Thành, Xã Quảng An, Huyện Đầm Hà, Quảng Ninh</t>
  </si>
  <si>
    <t>AC/018P-0347680</t>
  </si>
  <si>
    <t>AC/018P-0348870</t>
  </si>
  <si>
    <t>Lương Văn Tuấn</t>
  </si>
  <si>
    <t>Thôn 1 Quảng An, Huyện Đầm Hà, Tỉnh Quảng Ninh</t>
  </si>
  <si>
    <t>AC/018P-0350096</t>
  </si>
  <si>
    <t>Vũ Văn Lừu</t>
  </si>
  <si>
    <t>Bình Minh, Xã Đại Bình, Huyện Đầm Hà, Quảng Ninh</t>
  </si>
  <si>
    <t>AC/018P-0350097</t>
  </si>
  <si>
    <t>Tô Thị Chanh</t>
  </si>
  <si>
    <t>Thôn 1 Xã Đại Bình, Huyện Đầm Hà, Tỉnh Quảng Ninh</t>
  </si>
  <si>
    <t>AC/018P-0350099</t>
  </si>
  <si>
    <t>Hoàng Văn Độ</t>
  </si>
  <si>
    <t>Khu Tập Thể Ngân Hàng Phố Minh Khai, Huyện Đầm Hà, Tỉnh Quảng Ninh</t>
  </si>
  <si>
    <t>Nguyễn Thị Lợi</t>
  </si>
  <si>
    <t>Thôn Thái Lập Xã Tân Lập, Huyện Đầm Hà, Tỉnh Quảng Ninh</t>
  </si>
  <si>
    <t>AC/018P-0350100</t>
  </si>
  <si>
    <t>Lưu Văn Là</t>
  </si>
  <si>
    <t>0967 584 486</t>
  </si>
  <si>
    <t>AC/018P-0350103</t>
  </si>
  <si>
    <t>Đỗ Hải Sơn</t>
  </si>
  <si>
    <t>149 Hoàng Văn Thụ, Đầm Hà, Huyện Đầm Hà, Quảng Ninh</t>
  </si>
  <si>
    <t>AC/018P-0350102</t>
  </si>
  <si>
    <t>Lương Vĩnh Khiêm</t>
  </si>
  <si>
    <t>Thôn Tân Lương, Xã Tân Bình, Huyện Đầm Hà, Quảng Ninh</t>
  </si>
  <si>
    <t>AC/018P-0350101</t>
  </si>
  <si>
    <t>Nguyễn Thị Nguyệt</t>
  </si>
  <si>
    <t>AC/018P-0350105</t>
  </si>
  <si>
    <t>Phạm Thị Mười</t>
  </si>
  <si>
    <t>Phố Lỷ A Coỏng, Huyện Đầm Hà, Tỉnh Quảng Ninh</t>
  </si>
  <si>
    <t>AC/018P-0350104</t>
  </si>
  <si>
    <t>Nguyễn Thị Đệ</t>
  </si>
  <si>
    <t>Số 58 - Phố Minh Khai, Thị trấn Đầm Hà, Huyện Đầm Hà, Quảng Ninh</t>
  </si>
  <si>
    <t>AC/018P-0350106</t>
  </si>
  <si>
    <t>Đinh Tiến Dũng</t>
  </si>
  <si>
    <t>SN 09 - Phố Lê Lương, Thị trấn Đầm Hà, Huyện Đầm Hà, Quảng Ninh</t>
  </si>
  <si>
    <t>AC/018P-0350107</t>
  </si>
  <si>
    <t>Lỷ Mạnh Hùng</t>
  </si>
  <si>
    <t>Thôn Nà Pá, Xã Quảng An, Huyện Đầm Hà, Quảng Ninh</t>
  </si>
  <si>
    <t>0169 508 4865</t>
  </si>
  <si>
    <t>AC/018P-0350108</t>
  </si>
  <si>
    <t>Trần Thị Ánh</t>
  </si>
  <si>
    <t>AC/018P-0350109</t>
  </si>
  <si>
    <t>Đặng Thị Chính</t>
  </si>
  <si>
    <t>AC/018P-0350110</t>
  </si>
  <si>
    <t>Nguyễn Văn Hiếu</t>
  </si>
  <si>
    <t>01263 384 268</t>
  </si>
  <si>
    <t>AC/018P-0350111</t>
  </si>
  <si>
    <t>Hoàng Duy Tùng</t>
  </si>
  <si>
    <t>AC/018P-0350112</t>
  </si>
  <si>
    <t>La Thị Sồi</t>
  </si>
  <si>
    <t>AC/018P-0350114</t>
  </si>
  <si>
    <t>Phạm Thị Gái</t>
  </si>
  <si>
    <t>Làng Nhội Đông Hải, Huyện Tiên Yên, Tỉnh Quảng Ninh</t>
  </si>
  <si>
    <t>AC/018P-0350113</t>
  </si>
  <si>
    <t>Lương Đình Nghiêm</t>
  </si>
  <si>
    <t>AC/018P-0350115</t>
  </si>
  <si>
    <t>Tằng Vằn Phúc</t>
  </si>
  <si>
    <t>Thôn Tài Lý Xáy Xã Quảng Lâm, Huyện Đầm Hà, Tỉnh Quảng Ninh</t>
  </si>
  <si>
    <t>AC/018P-0350116</t>
  </si>
  <si>
    <t>Nịnh Văn Toàn</t>
  </si>
  <si>
    <t>01646 746 758</t>
  </si>
  <si>
    <t>AC/018P-0350118</t>
  </si>
  <si>
    <t>Lê Thị Ngà</t>
  </si>
  <si>
    <t>Phố Lê Hồng Phong, Huyện Đầm Hà, Tỉnh Quảng Ninh</t>
  </si>
  <si>
    <t>AC/018P-0350117</t>
  </si>
  <si>
    <t>Hoàng Văn Nghiêm</t>
  </si>
  <si>
    <t>0988 061 689</t>
  </si>
  <si>
    <t>AC/018P-0350119</t>
  </si>
  <si>
    <t>Phạm Thị Phượng</t>
  </si>
  <si>
    <t>SN 189, Phố Chu Văn An, Thị trấn Đầm Hà, Huyện Đầm Hà, Quảng Ninh</t>
  </si>
  <si>
    <t>AC/018P-0350122</t>
  </si>
  <si>
    <t>Tô Thị Phương</t>
  </si>
  <si>
    <t>AC/018P-0350120</t>
  </si>
  <si>
    <t>Hoàng Văn Quyết</t>
  </si>
  <si>
    <t>AC/018P-0350121</t>
  </si>
  <si>
    <t>AC/018P-0350123</t>
  </si>
  <si>
    <t>Đinh Thị Vạn</t>
  </si>
  <si>
    <t>AC/018P-0350124</t>
  </si>
  <si>
    <t>Chìu Dì Dằn (a Nhì)</t>
  </si>
  <si>
    <t>Lý Xáy Xã Quảng Lâm, Huyện Đầm Hà, Tỉnh Quảng Ninh</t>
  </si>
  <si>
    <t>AC/018P-0350126</t>
  </si>
  <si>
    <t>Chíu Tài Múi</t>
  </si>
  <si>
    <t>AC/018P-0350125</t>
  </si>
  <si>
    <t>Nguyễn Văn Cao</t>
  </si>
  <si>
    <t>Thôn Hà Tràng Đông, Xã Đông Hải, Huyện Tiên Yên, Quảng Ninh</t>
  </si>
  <si>
    <t>AC/018P-0350127</t>
  </si>
  <si>
    <t>Đào Thị Nam</t>
  </si>
  <si>
    <t>AC/018P-0350130</t>
  </si>
  <si>
    <t>Tô Văn Hùng</t>
  </si>
  <si>
    <t>0123 860 4231</t>
  </si>
  <si>
    <t>AC/018P-0350129</t>
  </si>
  <si>
    <t>AC/018P-0350128</t>
  </si>
  <si>
    <t>Mễ Thị Thịm</t>
  </si>
  <si>
    <t>0978 985 882</t>
  </si>
  <si>
    <t>AC/018P-0350133</t>
  </si>
  <si>
    <t>Nguyễn Thị Lụa</t>
  </si>
  <si>
    <t>01654 888 652</t>
  </si>
  <si>
    <t>AC/018P-0350132</t>
  </si>
  <si>
    <t>Chu Thị Lam</t>
  </si>
  <si>
    <t>AC/018P-0350134</t>
  </si>
  <si>
    <t>Vương Thị Hạnh</t>
  </si>
  <si>
    <t>Phố Hoàng Văn Thụ, Thị trấn Đầm Hà, Huyện Đầm Hà, Quảng Ninh</t>
  </si>
  <si>
    <t>0124 679 1145</t>
  </si>
  <si>
    <t>AC/018P-0350131</t>
  </si>
  <si>
    <t>Hà Văn Duyên</t>
  </si>
  <si>
    <t>Đông Hải, Huyện Tiên Yên, Tỉnh Quảng Ninh</t>
  </si>
  <si>
    <t>Nguyễn Văn Lành</t>
  </si>
  <si>
    <t>Làng Đài Đông Hải, Huyện Tiên Yên, Tỉnh Quảng Ninh</t>
  </si>
  <si>
    <t>Tô Thị Gái</t>
  </si>
  <si>
    <t>Hoàng Văn Vĩ</t>
  </si>
  <si>
    <t>AC/018P-0350139</t>
  </si>
  <si>
    <t>Đinh Văn Ngung</t>
  </si>
  <si>
    <t>Thôn Tân Thành, Huyện Đầm Hà, Tỉnh Quảng Ninh</t>
  </si>
  <si>
    <t>AC/018P-0350138</t>
  </si>
  <si>
    <t>Phan Văn Chung</t>
  </si>
  <si>
    <t>AC/018P-0350142</t>
  </si>
  <si>
    <t>Bùi Thị Mỹ</t>
  </si>
  <si>
    <t>AC/018P-0350143</t>
  </si>
  <si>
    <t>Vũ Văn Thuân</t>
  </si>
  <si>
    <t>AC/018P-0350140</t>
  </si>
  <si>
    <t>Nguyễn Thị Nhuần</t>
  </si>
  <si>
    <t>Thôn 1, Xã Quảng An, Huyện Đầm Hà, Quảng Ninh</t>
  </si>
  <si>
    <t>AC/018P-0350141</t>
  </si>
  <si>
    <t>Vũ Văn Quyết</t>
  </si>
  <si>
    <t>Thôn Cái Khánh Xã Đông Hải, Huyện Tiên Yên, Tỉnh Quảng Ninh</t>
  </si>
  <si>
    <t>Tô Thị Mai</t>
  </si>
  <si>
    <t>Thôn Làng Đài, Xã Đông Hải, Huyện Tiên Yên, Quảng Ninh</t>
  </si>
  <si>
    <t>AC/018P-0350145</t>
  </si>
  <si>
    <t>D108711598</t>
  </si>
  <si>
    <t>Nông Văn Chiên</t>
  </si>
  <si>
    <t>Nguyễn Văn Ban</t>
  </si>
  <si>
    <t>Nguyễn Thị Hường</t>
  </si>
  <si>
    <t>AC/018P-0347740</t>
  </si>
  <si>
    <t>Thôn Đông Ngũ, Huyện Tiên Yên, Tỉnh Quảng Ninh</t>
  </si>
  <si>
    <t>Quách Thị Thúy</t>
  </si>
  <si>
    <t>Thôn Xán Xế Nam, Xã Đông Ngũ, Huyện Tiên Yên, Quảng Ninh</t>
  </si>
  <si>
    <t>AC/018P-0350146</t>
  </si>
  <si>
    <t>Tô Thị Sơn</t>
  </si>
  <si>
    <t>AC/018P-0350147</t>
  </si>
  <si>
    <t>Vũ Văn Tiến</t>
  </si>
  <si>
    <t>Thôn Hà Tràng Tây, Huyện Tiên Yên, Tỉnh Quảng Ninh</t>
  </si>
  <si>
    <t>Tô Thị Dung</t>
  </si>
  <si>
    <t>Thôn Sán Xế Nam Xã Đông Ngũ, Huyện Tiên Yên, Tỉnh Quảng Ninh</t>
  </si>
  <si>
    <t>Tô Văn Giang</t>
  </si>
  <si>
    <t>Thôn Đông Ngũ Xã Đông Ngũ, Huyện Tiên Yên, Tỉnh Quảng Ninh</t>
  </si>
  <si>
    <t>Đào Trung Hiếu</t>
  </si>
  <si>
    <t>Bùi Đức Cảnh</t>
  </si>
  <si>
    <t>Trần Mạnh Tiến</t>
  </si>
  <si>
    <t>Khu chợ Đông Ngũ Xã Đông Ngũ, Huyện Tiên Yên, Tỉnh Quảng Ninh</t>
  </si>
  <si>
    <t>Hoàng Văn Đồng</t>
  </si>
  <si>
    <t>Thôn Sán Xế Đông, Xã Đông Ngũ, Huyện Tiên Yên, Quảng Ninh</t>
  </si>
  <si>
    <t>01673 519 418</t>
  </si>
  <si>
    <t>AC/018P-0350155</t>
  </si>
  <si>
    <t>Tô Thị Vi</t>
  </si>
  <si>
    <t>Khu Chợ Đông Ngũ Xã Đông Ngũ, Huyện Tiên Yên, Tỉnh Quảng Ninh</t>
  </si>
  <si>
    <t>Tô Văn Thắng</t>
  </si>
  <si>
    <t>Phạm Thị Thương</t>
  </si>
  <si>
    <t>Nông Văn Chiều</t>
  </si>
  <si>
    <t>Thôn Sán Xế Nam, Huyện Tiên Yên, Tỉnh Quảng Ninh</t>
  </si>
  <si>
    <t>D108716654</t>
  </si>
  <si>
    <t>Trưởng nhóm</t>
  </si>
  <si>
    <t>Vũ Thị Lan</t>
  </si>
  <si>
    <t>AC/018P-0346439</t>
  </si>
  <si>
    <t>Lương Văn Long</t>
  </si>
  <si>
    <t>Nguyễn Văn Dương</t>
  </si>
  <si>
    <t>Thôn 1, Huyện Đầm Hà, Tỉnh Quảng Ninh</t>
  </si>
  <si>
    <t>Lương Thị Thuận</t>
  </si>
  <si>
    <t>Thôn Trung, Xã Đồng Rui, Huyện Tiên Yên, Quảng Ninh</t>
  </si>
  <si>
    <t>AC/018P-0347779</t>
  </si>
  <si>
    <t>Đoàn Văn Tân</t>
  </si>
  <si>
    <t>Số nhà 94 - Phố Chu Văn An, Thị trấn Đầm Hà, Huyện Đầm Hà, Quảng Ninh</t>
  </si>
  <si>
    <t>AC/018P-0348953</t>
  </si>
  <si>
    <t>Vũ Thị Hạnh</t>
  </si>
  <si>
    <t>AC/018P-0350162</t>
  </si>
  <si>
    <t>Đinh Văn Giới</t>
  </si>
  <si>
    <t>Số nhà 114, Phố Lê Hồng Phong, Thị trấn Đầm Hà, Huyện Đầm Hà, Quảng Ninh</t>
  </si>
  <si>
    <t>AC/018P-0350163</t>
  </si>
  <si>
    <t>Nình A Phin</t>
  </si>
  <si>
    <t>Thôn Khe Lục, Xã Đại Dực, Huyện Tiên Yên, Quảng Ninh</t>
  </si>
  <si>
    <t>AC/018P-0350166</t>
  </si>
  <si>
    <t>Phạm Thị Thiết</t>
  </si>
  <si>
    <t>Thôn Thống Nhất, Hải Lạng, Huyện Tiên Yên, Quảng Ninh</t>
  </si>
  <si>
    <t>AC/018P-0350164</t>
  </si>
  <si>
    <t>Nguyễn Thị Thu</t>
  </si>
  <si>
    <t>Thôn Thống Nhất, Xã Hải Lạng, Huyện Tiên Yên, Quảng Ninh</t>
  </si>
  <si>
    <t>AC/018P-0350165</t>
  </si>
  <si>
    <t>Đỗ Thị Ngọc</t>
  </si>
  <si>
    <t>Số nhà 18 - Phố Bắc Sơn, Thị trấn Đầm Hà, Huyện Đầm Hà, Quảng Ninh</t>
  </si>
  <si>
    <t>AC/018P-0350167</t>
  </si>
  <si>
    <t>Hoàng Văn Sinh</t>
  </si>
  <si>
    <t>0168 333 6290</t>
  </si>
  <si>
    <t>AC/018P-0350168</t>
  </si>
  <si>
    <t>Nình Thị Lý</t>
  </si>
  <si>
    <t>Số nhà 42 - Phố Lê Lương, Thị trấn Đầm Hà, Huyện Đầm Hà, Quảng Ninh</t>
  </si>
  <si>
    <t>AC/018P-0350169</t>
  </si>
  <si>
    <t>Phạm Yến Ngọc</t>
  </si>
  <si>
    <t>Thôn Đông Ngũ, Xã Đông Ngũ, Huyện Tiên Yên, Quảng Ninh</t>
  </si>
  <si>
    <t>AC/018P-0350176</t>
  </si>
  <si>
    <t>Lương Văn Liêm</t>
  </si>
  <si>
    <t>Đông Ngũ, Xã Đông Ngũ, Huyện Tiên Yên, Quảng Ninh</t>
  </si>
  <si>
    <t>01256 055 768</t>
  </si>
  <si>
    <t>AC/018P-0350175</t>
  </si>
  <si>
    <t>Vi Thị Kim</t>
  </si>
  <si>
    <t>AC/018P-0350179</t>
  </si>
  <si>
    <t>Nguyễn Văn Độ</t>
  </si>
  <si>
    <t>AC/018P-0350171</t>
  </si>
  <si>
    <t>Nình Thị Hưởng</t>
  </si>
  <si>
    <t>AC/018P-0350177</t>
  </si>
  <si>
    <t>AC/018P-0350172</t>
  </si>
  <si>
    <t>Đào Thị Thuận</t>
  </si>
  <si>
    <t>01645 755 588</t>
  </si>
  <si>
    <t>AC/018P-0350173</t>
  </si>
  <si>
    <t>Trần Văn Vĩ</t>
  </si>
  <si>
    <t>Chợ Đông Ngũ, Xã Đông Ngũ, Huyện Tiên Yên, Quảng Ninh</t>
  </si>
  <si>
    <t>AC/018P-0350170</t>
  </si>
  <si>
    <t>Đinh Thị Phương</t>
  </si>
  <si>
    <t>AC/018P-0350178</t>
  </si>
  <si>
    <t>Lê Thị Duyên</t>
  </si>
  <si>
    <t>AC/018P-0350174</t>
  </si>
  <si>
    <t>Đặng Hương Giang ( Đặng Thị Hương Giang )</t>
  </si>
  <si>
    <t>Thôn 3, Xã Quảng Tân, Huyện Đầm Hà, Quảng Ninh</t>
  </si>
  <si>
    <t>AC/018P-0350180</t>
  </si>
  <si>
    <t>Đinh Xuân Cường</t>
  </si>
  <si>
    <t>phố Minh Khai, Thị trấn Đầm Hà, Huyện Đầm Hà, Quảng Ninh</t>
  </si>
  <si>
    <t>AC/018P-0350188</t>
  </si>
  <si>
    <t>Nguyễn Thị Lý</t>
  </si>
  <si>
    <t>01635 376 589</t>
  </si>
  <si>
    <t>AC/018P-0350182</t>
  </si>
  <si>
    <t>Ty Minh Phương</t>
  </si>
  <si>
    <t>Minh Khai, Thị trấn Đầm Hà, Huyện Đầm Hà, Quảng Ninh</t>
  </si>
  <si>
    <t>AC/018P-0350189</t>
  </si>
  <si>
    <t>Vũ Thị Tuyền</t>
  </si>
  <si>
    <t>0123 636 8988</t>
  </si>
  <si>
    <t>AC/018P-0350183</t>
  </si>
  <si>
    <t>Phạm Văn Thiện</t>
  </si>
  <si>
    <t>Đông Ngũ, Thị trấn Tiên Yên, Huyện Tiên Yên, Quảng Ninh</t>
  </si>
  <si>
    <t>AC/018P-0350185</t>
  </si>
  <si>
    <t>Phạm Văn Thắm</t>
  </si>
  <si>
    <t>AC/018P-0350181</t>
  </si>
  <si>
    <t>Lê Văn Vũ</t>
  </si>
  <si>
    <t>Thôn Hà Tràng Tây, Xã Đông Hải, Huyện Tiên Yên, Quảng Ninh</t>
  </si>
  <si>
    <t>01699 632 865</t>
  </si>
  <si>
    <t>AC/018P-0350184</t>
  </si>
  <si>
    <t>Phạm Thế Phán</t>
  </si>
  <si>
    <t>AC/018P-0350186</t>
  </si>
  <si>
    <t>AC/018P-0350187</t>
  </si>
  <si>
    <t>AC/018P-0350190</t>
  </si>
  <si>
    <t>Đinh Thị Giang</t>
  </si>
  <si>
    <t>Số nhà 31 - Phố Hà Quang Vóc, Thị trấn Đầm Hà, Huyện Đầm Hà, Quảng Ninh</t>
  </si>
  <si>
    <t>AC/018P-0350191</t>
  </si>
  <si>
    <t>Đinh Thị Nhung</t>
  </si>
  <si>
    <t>Số nhà 235 - Hoàng Văn Thụ, Thị trấn Đầm Hà, Huyện Đầm Hà, Quảng Ninh</t>
  </si>
  <si>
    <t>AC/018P-0350195</t>
  </si>
  <si>
    <t>Đào Thị Hồng Giang</t>
  </si>
  <si>
    <t>Phố Long Châu, Xã Tiên Yên, Huyện Tiên Yên, Quảng Ninh</t>
  </si>
  <si>
    <t>AC/018P-0350193</t>
  </si>
  <si>
    <t>Hoàng Minh Tuấn</t>
  </si>
  <si>
    <t>Số Nhà 18 - Phố Bắc Sơn, Thị trấn Đầm Hà, Huyện Đầm Hà, Quảng Ninh</t>
  </si>
  <si>
    <t>AC/018P-0350194</t>
  </si>
  <si>
    <t>Ngô Văn Tới</t>
  </si>
  <si>
    <t>01663 171 026</t>
  </si>
  <si>
    <t>AC/018P-0350192</t>
  </si>
  <si>
    <t>Đỗ Thị Thanh</t>
  </si>
  <si>
    <t>AC/018P-0350202</t>
  </si>
  <si>
    <t>Lê Văn Nhan</t>
  </si>
  <si>
    <t>AC/018P-0350196</t>
  </si>
  <si>
    <t>AC/018P-0350205</t>
  </si>
  <si>
    <t>Lê Thị Thúy Nga</t>
  </si>
  <si>
    <t>AC/018P-0350198</t>
  </si>
  <si>
    <t>Nguyễn Hằng Phương</t>
  </si>
  <si>
    <t>Số 115 - Phố Đông Tiến II, Thị trấn Tiên Yên, Huyện Tiên Yên, Quảng Ninh</t>
  </si>
  <si>
    <t>AC/018P-0350203</t>
  </si>
  <si>
    <t>AC/018P-0350200</t>
  </si>
  <si>
    <t>Trần Thị Thơm</t>
  </si>
  <si>
    <t>Thôn Xóm Khe, Xã Đại Bình, Huyện Đầm Hà, Quảng Ninh</t>
  </si>
  <si>
    <t>AC/018P-0350204</t>
  </si>
  <si>
    <t>AC/018P-0350201</t>
  </si>
  <si>
    <t>Vũ Xuân Thu</t>
  </si>
  <si>
    <t>0979 530 366</t>
  </si>
  <si>
    <t>AC/018P-0350199</t>
  </si>
  <si>
    <t>Đinh Công Làu</t>
  </si>
  <si>
    <t>AC/018P-0350197</t>
  </si>
  <si>
    <t>Phạm Thu Hằng</t>
  </si>
  <si>
    <t>Đông Ngũ Hoa, Xã Đông Ngũ, Huyện Tiên Yên, Quảng Ninh</t>
  </si>
  <si>
    <t>01629 631 220</t>
  </si>
  <si>
    <t>AC/018P-0350207</t>
  </si>
  <si>
    <t>Phạm Thị Hồng</t>
  </si>
  <si>
    <t>01677 280 558</t>
  </si>
  <si>
    <t>AC/018P-0350206</t>
  </si>
  <si>
    <t>Phạm Thị Hoa</t>
  </si>
  <si>
    <t>01668 813 291</t>
  </si>
  <si>
    <t>AC/018P-0350209</t>
  </si>
  <si>
    <t>Bùi Thị Dung</t>
  </si>
  <si>
    <t>0987 519 233</t>
  </si>
  <si>
    <t>AC/018P-0350208</t>
  </si>
  <si>
    <t>AC/018P-0350210</t>
  </si>
  <si>
    <t>Hoàng Văn Hiếu</t>
  </si>
  <si>
    <t>0972 271 735</t>
  </si>
  <si>
    <t>AC/018P-0350211</t>
  </si>
  <si>
    <t>AC/018P-0350218</t>
  </si>
  <si>
    <t>Phạm Văn Quang</t>
  </si>
  <si>
    <t>AC/018P-0350214</t>
  </si>
  <si>
    <t>Phạm Thị Dần</t>
  </si>
  <si>
    <t>AC/018P-0350213</t>
  </si>
  <si>
    <t>Phạm Thị Luyến</t>
  </si>
  <si>
    <t>AC/018P-0350212</t>
  </si>
  <si>
    <t>Đặng Thị Dậu</t>
  </si>
  <si>
    <t>Phố Lê Hồng Phong, Thị trấn Đầm Hà, Huyện Đầm Hà, Quảng Ninh</t>
  </si>
  <si>
    <t>0987 081 645</t>
  </si>
  <si>
    <t>AC/018P-0350216</t>
  </si>
  <si>
    <t>Hà Văn Quý</t>
  </si>
  <si>
    <t>AC/018P-0350217</t>
  </si>
  <si>
    <t>Phạm Văn Cảnh</t>
  </si>
  <si>
    <t>AC/018P-0350215</t>
  </si>
  <si>
    <t>Phạm Văn Xuân</t>
  </si>
  <si>
    <t>0978 178 216</t>
  </si>
  <si>
    <t>AC/018P-0350222</t>
  </si>
  <si>
    <t>09762821450978 178 216</t>
  </si>
  <si>
    <t>Nguyễn Thị Thời</t>
  </si>
  <si>
    <t>Làng Đài, Xã Đông Hải, Huyện Tiên Yên, Quảng Ninh</t>
  </si>
  <si>
    <t>0333 745 565</t>
  </si>
  <si>
    <t>AC/018P-0350224</t>
  </si>
  <si>
    <t>Phạm Thị Thu</t>
  </si>
  <si>
    <t>Hội Phố, Xã Đông Hải, Huyện Tiên Yên, Quảng Ninh</t>
  </si>
  <si>
    <t>0987 262 416</t>
  </si>
  <si>
    <t>AC/018P-0350223</t>
  </si>
  <si>
    <t>Số 152 - Phố  Hoàng Văn Thụ, Thị trấn Đầm Hà, Huyện Đầm Hà, Quảng Ninh</t>
  </si>
  <si>
    <t>0333 766 061</t>
  </si>
  <si>
    <t>01655 772 500</t>
  </si>
  <si>
    <t>AC/018P-0350225</t>
  </si>
  <si>
    <t>0333 766 06101655 772 500</t>
  </si>
  <si>
    <t>Hoàng Văn Lộc</t>
  </si>
  <si>
    <t>SN 135 - Phố Trần Phú, Thị trấn Đầm Hà, Huyện Đầm Hà, Quảng Ninh</t>
  </si>
  <si>
    <t>AC/018P-0350226</t>
  </si>
  <si>
    <t>Đặng Thị Sơn</t>
  </si>
  <si>
    <t>Trại Khe, Đầm Hà, Huyện Đầm Hà, Quảng Ninh</t>
  </si>
  <si>
    <t>AC/018P-0350221</t>
  </si>
  <si>
    <t>Nguyễn Hồng Thanh</t>
  </si>
  <si>
    <t>Số nhà 57 - Phố Lê Hồng Phong, Thị trấn Đầm Hà, Huyện Đầm Hà, Quảng Ninh</t>
  </si>
  <si>
    <t>AC/018P-0350227</t>
  </si>
  <si>
    <t>Bùi Thị Huyền</t>
  </si>
  <si>
    <t>AC/018P-0350228</t>
  </si>
  <si>
    <t>Nguyễn Thị Thu Huyền</t>
  </si>
  <si>
    <t>Phố Hà Quang Vóc, Thị trấn Đầm Hà, Huyện Đầm Hà, Quảng Ninh</t>
  </si>
  <si>
    <t>AC/018P-0350230</t>
  </si>
  <si>
    <t>Đinh Thị Vần</t>
  </si>
  <si>
    <t>AC/018P-0350229</t>
  </si>
  <si>
    <t>Lương Thị Hương Lan</t>
  </si>
  <si>
    <t>AC/018P-0350231</t>
  </si>
  <si>
    <t>Nguyễn Hữu Cơ</t>
  </si>
  <si>
    <t>0975 411 366</t>
  </si>
  <si>
    <t>AC/018P-0350232</t>
  </si>
  <si>
    <t>Đỗ Văn Bích</t>
  </si>
  <si>
    <t>AC/018P-0350234</t>
  </si>
  <si>
    <t>Phạm Thị Thơm</t>
  </si>
  <si>
    <t>AC/018P-0350233</t>
  </si>
  <si>
    <t>D108718500</t>
  </si>
  <si>
    <t>Phạm Văn Lượng</t>
  </si>
  <si>
    <t>0934 334 797</t>
  </si>
  <si>
    <t>AC/017P-0244147</t>
  </si>
  <si>
    <t>Hoàng Thị Minh Hiền</t>
  </si>
  <si>
    <t>Tổ 6 - Cao Sơn 1, Phường Cẩm Sơn, Thành phố Cẩm Phả, Quảng Ninh</t>
  </si>
  <si>
    <t>AC/018P-0348968</t>
  </si>
  <si>
    <t>SN 165 - Phố Thống Nhất, Thị trấn Tiên Yên, Huyện Tiên Yên, Quảng Ninh</t>
  </si>
  <si>
    <t>AC/018P-0348969</t>
  </si>
  <si>
    <t>Vũ Thị Luyến</t>
  </si>
  <si>
    <t>q</t>
  </si>
  <si>
    <t>AC/018P-0348983</t>
  </si>
  <si>
    <t>q01697098577</t>
  </si>
  <si>
    <t>Tô Văn Như</t>
  </si>
  <si>
    <t>AC/018P-0350235</t>
  </si>
  <si>
    <t>Phạm Thị Hà</t>
  </si>
  <si>
    <t>01696 606 696</t>
  </si>
  <si>
    <t>AC/018P-0350236</t>
  </si>
  <si>
    <t>Phạm Thị Phương</t>
  </si>
  <si>
    <t>Thôn Mào Sán Cáu, Xã Quảng An, Huyện Đầm Hà, Quảng Ninh</t>
  </si>
  <si>
    <t>AC/018P-0350237</t>
  </si>
  <si>
    <t>Phạm Thị Châu</t>
  </si>
  <si>
    <t>0167 606 9299</t>
  </si>
  <si>
    <t>AC/018P-0350238</t>
  </si>
  <si>
    <t>Phạm Quang Tân</t>
  </si>
  <si>
    <t>0983 399 308</t>
  </si>
  <si>
    <t>AC/018P-0350240</t>
  </si>
  <si>
    <t>Nguyễn Thị Thanh Nhài</t>
  </si>
  <si>
    <t>Phố Hoàng Ngân, Thị trấn Đầm Hà, Huyện Đầm Hà, Quảng Ninh</t>
  </si>
  <si>
    <t>0987 441 881</t>
  </si>
  <si>
    <t>AC/018P-0350241</t>
  </si>
  <si>
    <t>Hà Văn Thực</t>
  </si>
  <si>
    <t>01674 818 485</t>
  </si>
  <si>
    <t>AC/018P-0350239</t>
  </si>
  <si>
    <t>Nông Thị Hòa</t>
  </si>
  <si>
    <t>Thôn Đồng Mộc, Xã Đông Ngũ, Huyện Tiên Yên, Quảng Ninh</t>
  </si>
  <si>
    <t>AC/018P-0350242</t>
  </si>
  <si>
    <t>AC/018P-0350243</t>
  </si>
  <si>
    <t>AC/018P-0350247</t>
  </si>
  <si>
    <t>Lỷ A Tiền</t>
  </si>
  <si>
    <t>Thôn Nà Thổng, Xã Quảng An, Huyện Đầm Hà, Quảng Ninh</t>
  </si>
  <si>
    <t>01659 391 502</t>
  </si>
  <si>
    <t>AC/018P-0350245</t>
  </si>
  <si>
    <t>AC/018P-0350246</t>
  </si>
  <si>
    <t>Trần Văn Mạnh ( Trần Văn Khỏe )</t>
  </si>
  <si>
    <t>01697 098 577</t>
  </si>
  <si>
    <t>AC/018P-0350244</t>
  </si>
  <si>
    <t>Đào Xuân Hồi</t>
  </si>
  <si>
    <t>01689 891 246</t>
  </si>
  <si>
    <t>AC/018P-0350248</t>
  </si>
  <si>
    <t>0165458431601689 891 246</t>
  </si>
  <si>
    <t>Nguyễn Mạnh Cường</t>
  </si>
  <si>
    <t>Phố Lý A Coơng, Thị trấn Đầm Hà, Huyện Đầm Hà, Quảng Ninh</t>
  </si>
  <si>
    <t>AC/018P-0350249</t>
  </si>
  <si>
    <t>Lưu Hải Yến</t>
  </si>
  <si>
    <t>AC/018P-0350250</t>
  </si>
  <si>
    <t>Vy Thị Hồng</t>
  </si>
  <si>
    <t>Số nhà 72, Lý Thường Kiệt, Thị trấn Tiên Yên, Huyện Tiên Yên, Quảng Ninh</t>
  </si>
  <si>
    <t>AC/018P-0350254</t>
  </si>
  <si>
    <t>Đinh Văn Huynh</t>
  </si>
  <si>
    <t>AC/018P-0350253</t>
  </si>
  <si>
    <t>Dương Thị Hương</t>
  </si>
  <si>
    <t>Số Nhà 171 - Phố Hoàng Văn Thụ, Thị trấn Đầm Hà, Huyện Đầm Hà, Quảng Ninh</t>
  </si>
  <si>
    <t>AC/018P-0350252</t>
  </si>
  <si>
    <t>AC/018P-0350251</t>
  </si>
  <si>
    <t>Đỗ Thị Thành</t>
  </si>
  <si>
    <t>AC/018P-0350255</t>
  </si>
  <si>
    <t>Lê Thị Hương</t>
  </si>
  <si>
    <t>Số Nhà 62 - Phố Hòa Bình, Thị trấn Tiên Yên, Huyện Tiên Yên, Quảng Ninh</t>
  </si>
  <si>
    <t>AC/018P-0350256</t>
  </si>
  <si>
    <t>Đinh Văn Bảo</t>
  </si>
  <si>
    <t>Thôn Làng Y, Xã Đại Bình, Huyện Đầm Hà, Quảng Ninh</t>
  </si>
  <si>
    <t>AC/018P-0350257</t>
  </si>
  <si>
    <t>Đặng Văn Định</t>
  </si>
  <si>
    <t>0945 004 533</t>
  </si>
  <si>
    <t>AC/018P-0350258</t>
  </si>
  <si>
    <t>Nguyễn Văn Đại</t>
  </si>
  <si>
    <t>AC/018P-0350259</t>
  </si>
  <si>
    <t>Lý Văn Lộc (Lý Văn Dưỡng)</t>
  </si>
  <si>
    <t>Số Nhà 132 - Thôn Thác Bưởi 1, Xã Tiên Lãng, Huyện Tiên Yên, Quảng Ninh</t>
  </si>
  <si>
    <t>AC/018P-0350260</t>
  </si>
  <si>
    <t>D108719615</t>
  </si>
  <si>
    <t>Trưởng nhóm danh dự</t>
  </si>
  <si>
    <t>Đoàn Thị Trang</t>
  </si>
  <si>
    <t>AC/018P-0347820</t>
  </si>
  <si>
    <t>Lạc Hồng Vân (Lạc Thị Vân)</t>
  </si>
  <si>
    <t>Số 105 - Phố Minh Khai, Thị trấn Đầm Hà, Huyện Đầm Hà, Quảng Ninh</t>
  </si>
  <si>
    <t>AC/018P-0348999</t>
  </si>
  <si>
    <t>Đinh Thị Dung</t>
  </si>
  <si>
    <t>0912 401 485</t>
  </si>
  <si>
    <t>AC/018P-0349000</t>
  </si>
  <si>
    <t>AC/018P-0349008</t>
  </si>
  <si>
    <t>Đoàn Thị Hưng</t>
  </si>
  <si>
    <t>0985 829 538</t>
  </si>
  <si>
    <t>AC/018P-0349013</t>
  </si>
  <si>
    <t>Lê Hồng Hải</t>
  </si>
  <si>
    <t>0947 286 700</t>
  </si>
  <si>
    <t>AC/018P-0349011</t>
  </si>
  <si>
    <t>Nguyễn Xuân Trà</t>
  </si>
  <si>
    <t>0169 489 1668</t>
  </si>
  <si>
    <t>AC/018P-0349012</t>
  </si>
  <si>
    <t>Lỷ Cắm Pẩu</t>
  </si>
  <si>
    <t>Thôn Làng Ngang, Xã Quảng An, Huyện Đầm Hà, Quảng Ninh</t>
  </si>
  <si>
    <t>01696 123 188</t>
  </si>
  <si>
    <t>AC/018P-0349016</t>
  </si>
  <si>
    <t>AC/018P-0350261</t>
  </si>
  <si>
    <t>Đinh Tiến Thanh</t>
  </si>
  <si>
    <t>AC/018P-0350262</t>
  </si>
  <si>
    <t>Phan Thị Dung</t>
  </si>
  <si>
    <t>AC/018P-0350264</t>
  </si>
  <si>
    <t>Đinh Văn Hòa</t>
  </si>
  <si>
    <t>Thôn Xóm Giáo, Xã Đầm Hà, Huyện Đầm Hà, Quảng Ninh</t>
  </si>
  <si>
    <t>AC/018P-0350263</t>
  </si>
  <si>
    <t>AC/018P-0350268</t>
  </si>
  <si>
    <t>Phạm Thị Bình</t>
  </si>
  <si>
    <t>Phố Minh Khai, Thị trấn Đầm Hà, Huyện Đầm Hà, Quảng Ninh</t>
  </si>
  <si>
    <t>01293 220 386</t>
  </si>
  <si>
    <t>AC/018P-0350267</t>
  </si>
  <si>
    <t>Nguyễn Thị Tươi</t>
  </si>
  <si>
    <t>01696 804 815</t>
  </si>
  <si>
    <t>AC/018P-0350265</t>
  </si>
  <si>
    <t>Lê Thị Chiên</t>
  </si>
  <si>
    <t>01698 090 988</t>
  </si>
  <si>
    <t>AC/018P-0350266</t>
  </si>
  <si>
    <t>Đỗ Thị Ngũ</t>
  </si>
  <si>
    <t>01669 813 775</t>
  </si>
  <si>
    <t>AC/018P-0350271</t>
  </si>
  <si>
    <t>Tô Văn Tý</t>
  </si>
  <si>
    <t>01662 500 953</t>
  </si>
  <si>
    <t>AC/018P-0350274</t>
  </si>
  <si>
    <t>Phạm Thị Thu Dung</t>
  </si>
  <si>
    <t>01694 891 668</t>
  </si>
  <si>
    <t>AC/018P-0350273</t>
  </si>
  <si>
    <t>Nguyễn Văn Mão</t>
  </si>
  <si>
    <t>01649 863 217</t>
  </si>
  <si>
    <t>AC/018P-0350270</t>
  </si>
  <si>
    <t>Linh Thị Mai Hiên</t>
  </si>
  <si>
    <t>0975 487 665</t>
  </si>
  <si>
    <t>AC/018P-0350269</t>
  </si>
  <si>
    <t>Đặng Thị Mùi</t>
  </si>
  <si>
    <t>AC/018P-0350272</t>
  </si>
  <si>
    <t>Tằng Vằn Tình</t>
  </si>
  <si>
    <t>01628 020 672</t>
  </si>
  <si>
    <t>AC/018P-0350275</t>
  </si>
  <si>
    <t>Đinh Văn Trường</t>
  </si>
  <si>
    <t>AC/018P-0350278</t>
  </si>
  <si>
    <t>Đinh Xuân Sơn</t>
  </si>
  <si>
    <t>AC/018P-0350277</t>
  </si>
  <si>
    <t>Phạm Thị Lương</t>
  </si>
  <si>
    <t>Phố Tam Thịnh, Thị trấn Tiên Yên, Huyện Tiên Yên, Quảng Ninh</t>
  </si>
  <si>
    <t>AC/018P-0350276</t>
  </si>
  <si>
    <t>D108719998</t>
  </si>
  <si>
    <t>Ngô Thị Hiến</t>
  </si>
  <si>
    <t>Đào Tiến Họa</t>
  </si>
  <si>
    <t>AC/018P-0350279</t>
  </si>
  <si>
    <t>Đặng Thị Ngần</t>
  </si>
  <si>
    <t>AC/018P-0350282</t>
  </si>
  <si>
    <t>AC/018P-0350281</t>
  </si>
  <si>
    <t>Hoàng Văn Lợi</t>
  </si>
  <si>
    <t>AC/018P-0350280</t>
  </si>
  <si>
    <t>Trương Văn Tài</t>
  </si>
  <si>
    <t>Thôn 1 - Trại Cao, Xã Đầm Hà, Huyện Đầm Hà, Quảng Ninh</t>
  </si>
  <si>
    <t>AC/018P-0350283</t>
  </si>
  <si>
    <t>Chíu A Tài (Chíu A Tú)</t>
  </si>
  <si>
    <t>AC/018P-0350284</t>
  </si>
  <si>
    <t>Đỗ Thị Hà</t>
  </si>
  <si>
    <t>AC/018P-0350285</t>
  </si>
  <si>
    <t>Nguyễn Văn Hãng</t>
  </si>
  <si>
    <t>AC/018P-0350286</t>
  </si>
  <si>
    <t>Trần Văn Tiến</t>
  </si>
  <si>
    <t>AC/018P-0350287</t>
  </si>
  <si>
    <t>D108721586</t>
  </si>
  <si>
    <t>Chíu Văn Lềnh (Chíu Văn Linh)</t>
  </si>
  <si>
    <t>AC/018P-0347842</t>
  </si>
  <si>
    <t>Nguyễn Thị Vân</t>
  </si>
  <si>
    <t>AC/018P-0348526</t>
  </si>
  <si>
    <t>Phùng Văn Huy</t>
  </si>
  <si>
    <t>AC/018P-0349033</t>
  </si>
  <si>
    <t>AC/018P-0349034</t>
  </si>
  <si>
    <t>Nguyễn Thị Hiện</t>
  </si>
  <si>
    <t>Thôn Thiền Thủ, Xã Quảng An, Huyện Đầm Hà, Quảng Ninh</t>
  </si>
  <si>
    <t>01652 638 436</t>
  </si>
  <si>
    <t>AC/018P-0349052</t>
  </si>
  <si>
    <t>Vũ Thị Hoài</t>
  </si>
  <si>
    <t>AC/018P-0350288</t>
  </si>
  <si>
    <t>AC/018P-0350289</t>
  </si>
  <si>
    <t>Vi Văn Vinh</t>
  </si>
  <si>
    <t>AC/018P-0350291</t>
  </si>
  <si>
    <t>Lạc Văn Làu</t>
  </si>
  <si>
    <t>AC/018P-0350290</t>
  </si>
  <si>
    <t>Phạm Thị Huận</t>
  </si>
  <si>
    <t>AC/018P-0350292</t>
  </si>
  <si>
    <t>Lỷ Dồng Váy</t>
  </si>
  <si>
    <t>0948 414 069</t>
  </si>
  <si>
    <t>AC/018P-0350296</t>
  </si>
  <si>
    <t>Hoàng Thị Thúy</t>
  </si>
  <si>
    <t>SN 158 - Hoàng Văn Thụ, Thị trấn Đầm Hà, Huyện Đầm Hà, Quảng Ninh</t>
  </si>
  <si>
    <t>01693 903 805</t>
  </si>
  <si>
    <t>AC/018P-0350295</t>
  </si>
  <si>
    <t>Đào Văn Đào</t>
  </si>
  <si>
    <t>0978 099 132</t>
  </si>
  <si>
    <t>AC/018P-0350293</t>
  </si>
  <si>
    <t>Nguyễn Thị Còn</t>
  </si>
  <si>
    <t>01696 740 986</t>
  </si>
  <si>
    <t>AC/018P-0350294</t>
  </si>
  <si>
    <t>AC/018P-0350297</t>
  </si>
  <si>
    <t>Lê Quang Công</t>
  </si>
  <si>
    <t>AC/018P-0350298</t>
  </si>
  <si>
    <t>Hoàng Thị Hoan</t>
  </si>
  <si>
    <t>Thôn Trung Sơn, Xã Quảng Lợi, Huyện Đầm Hà, Quảng Ninh</t>
  </si>
  <si>
    <t>AC/018P-0350300</t>
  </si>
  <si>
    <t>Đinh Thị Thanh Châm</t>
  </si>
  <si>
    <t>01289 242 303</t>
  </si>
  <si>
    <t>AC/018P-0350299</t>
  </si>
  <si>
    <t>Hoàng Văn Việt</t>
  </si>
  <si>
    <t>01648 336 979</t>
  </si>
  <si>
    <t>AC/018P-0350301</t>
  </si>
  <si>
    <t>Trần Văn Khải</t>
  </si>
  <si>
    <t>0989 226 323</t>
  </si>
  <si>
    <t>AC/018P-0350302</t>
  </si>
  <si>
    <t>Nguyễn Thị Hiền</t>
  </si>
  <si>
    <t>01699 289 380</t>
  </si>
  <si>
    <t>AC/018P-0350303</t>
  </si>
  <si>
    <t>Đỗ Văn Dũng</t>
  </si>
  <si>
    <t>Số Nhà 78 - Hoàng Văn Thụ, Thị trấn Đầm Hà, Huyện Đầm Hà, Quảng Ninh</t>
  </si>
  <si>
    <t>01683 557 590</t>
  </si>
  <si>
    <t>AC/018P-0350304</t>
  </si>
  <si>
    <t>Lê Thị Dung</t>
  </si>
  <si>
    <t>AC/018P-0350307</t>
  </si>
  <si>
    <t>SN 21 - Phố Thống Nhất, Thị trấn Tiên Yên, Huyện Tiên Yên, Quảng Ninh</t>
  </si>
  <si>
    <t>AC/018P-0350305</t>
  </si>
  <si>
    <t>Tô Việt Thành</t>
  </si>
  <si>
    <t>Số nhà 142 - Thôn Thác Bưởi 1, Xã Tiên Lãng, Huyện Tiên Yên, Quảng Ninh</t>
  </si>
  <si>
    <t>AC/018P-0350306</t>
  </si>
  <si>
    <t>Nguyễn Đình Lai</t>
  </si>
  <si>
    <t>AC/018P-0350308</t>
  </si>
  <si>
    <t>Lê Kim Phương</t>
  </si>
  <si>
    <t>Số nhà 147 - Phố Hoàng Văn Thụ, Thị trấn Đầm Hà, Huyện Đầm Hà, Quảng Ninh</t>
  </si>
  <si>
    <t>AC/018P-0350309</t>
  </si>
  <si>
    <t>D108721665</t>
  </si>
  <si>
    <t>Phạm Thị Quý</t>
  </si>
  <si>
    <t>Nguyễn Thị Khanh (Nguyễn Thị Hiền)</t>
  </si>
  <si>
    <t>0163 6590 388</t>
  </si>
  <si>
    <t>AC/018P-0349061</t>
  </si>
  <si>
    <t>Nguyễn Thị Hậu</t>
  </si>
  <si>
    <t>01287 208 925</t>
  </si>
  <si>
    <t>AC/018P-0350312</t>
  </si>
  <si>
    <t>Hoàng Văn Báy</t>
  </si>
  <si>
    <t>0985 686 352</t>
  </si>
  <si>
    <t>AC/018P-0350315</t>
  </si>
  <si>
    <t>Nềnh Văn Pẩu ( Nình Văn Bảo )</t>
  </si>
  <si>
    <t>0944 933 419</t>
  </si>
  <si>
    <t>AC/018P-0350317</t>
  </si>
  <si>
    <t>Đồng Văn Lâm</t>
  </si>
  <si>
    <t>098 653 6281</t>
  </si>
  <si>
    <t>AC/018P-0350311</t>
  </si>
  <si>
    <t>Dín A Nhì</t>
  </si>
  <si>
    <t>01688 437 286</t>
  </si>
  <si>
    <t>AC/018P-0350314</t>
  </si>
  <si>
    <t>Lưu Thị Hương</t>
  </si>
  <si>
    <t>0166 881 1955</t>
  </si>
  <si>
    <t>AC/018P-0350313</t>
  </si>
  <si>
    <t>01655 587 999</t>
  </si>
  <si>
    <t>AC/018P-0350310</t>
  </si>
  <si>
    <t>Nguyễn Văn Thư</t>
  </si>
  <si>
    <t>AC/018P-0350316</t>
  </si>
  <si>
    <t>Nguyễn Văn Tuyên</t>
  </si>
  <si>
    <t>AC/018P-0350318</t>
  </si>
  <si>
    <t>Vũ Thị Lệ</t>
  </si>
  <si>
    <t>0977 453 577</t>
  </si>
  <si>
    <t>AC/018P-0350319</t>
  </si>
  <si>
    <t>Lê Công Thuận</t>
  </si>
  <si>
    <t>AC/018P-0350321</t>
  </si>
  <si>
    <t>09365209710163 6590 388</t>
  </si>
  <si>
    <t>Nguyễn Thị Hảo</t>
  </si>
  <si>
    <t>Tổ 8 - Khu 7, Phường Mông Dương, Thành phố Cẩm Phả, Quảng Ninh</t>
  </si>
  <si>
    <t>0904 071 260</t>
  </si>
  <si>
    <t>AC/018P-0350320</t>
  </si>
  <si>
    <t>Đoàn Văn Tuyển</t>
  </si>
  <si>
    <t>01682 391 510</t>
  </si>
  <si>
    <t>AC/018P-0350322</t>
  </si>
  <si>
    <t>Trần Thị Tuyên</t>
  </si>
  <si>
    <t>01695 859 162</t>
  </si>
  <si>
    <t>AC/018P-0350324</t>
  </si>
  <si>
    <t>Chíu Chăn Hỷ</t>
  </si>
  <si>
    <t>01647 800 476</t>
  </si>
  <si>
    <t>AC/018P-0350325</t>
  </si>
  <si>
    <t>0963 698 566</t>
  </si>
  <si>
    <t>AC/018P-0350323</t>
  </si>
  <si>
    <t>Hoàng Văn Yên</t>
  </si>
  <si>
    <t>AC/018P-0350326</t>
  </si>
  <si>
    <t>Lưu Thị Hường</t>
  </si>
  <si>
    <t>AC/018P-0350327</t>
  </si>
  <si>
    <t>Trần Bá Cường</t>
  </si>
  <si>
    <t>01649 927 378</t>
  </si>
  <si>
    <t>AC/018P-0350328</t>
  </si>
  <si>
    <t>Dường Cắm Sồi</t>
  </si>
  <si>
    <t>AC/018P-0350329</t>
  </si>
  <si>
    <t>D108722460</t>
  </si>
  <si>
    <t>Dương Thu Hiên</t>
  </si>
  <si>
    <t>Lý Văn Làu</t>
  </si>
  <si>
    <t>132 Thôn Thác Bưởi 1, Xã Tiên Lãng, Huyện Tiên Yên, Quảng Ninh</t>
  </si>
  <si>
    <t>AC/018P-0350330</t>
  </si>
  <si>
    <t>D108724167</t>
  </si>
  <si>
    <t>Trần Thị Chạu</t>
  </si>
  <si>
    <t>AC/018P-0347868</t>
  </si>
  <si>
    <t>AC/018P-0349075</t>
  </si>
  <si>
    <t>Ngô Thị Huệ</t>
  </si>
  <si>
    <t>Số nhà 01 -  Đông Tiến 2, Thị trấn Tiên Yên, Huyện Tiên Yên, Quảng Ninh</t>
  </si>
  <si>
    <t>AC/018P-0350331</t>
  </si>
  <si>
    <t>Hoàng Thị Hiên</t>
  </si>
  <si>
    <t>Thôn Tân Mai, Tân Lập, Huyện Đầm Hà, Quảng Ninh</t>
  </si>
  <si>
    <t>AC/018P-0350332</t>
  </si>
  <si>
    <t>AC/018P-0350333</t>
  </si>
  <si>
    <t>Trịnh Thị Hà</t>
  </si>
  <si>
    <t>Đông Tiến 1, Thị trấn Tiên Yên, Huyện Tiên Yên, Quảng Ninh</t>
  </si>
  <si>
    <t>AC/018P-0350334</t>
  </si>
  <si>
    <t>Nguyễn Thị Nhung</t>
  </si>
  <si>
    <t>93 Phố Trần Phú, Thị trấn Đầm Hà, Huyện Đầm Hà, Quảng Ninh</t>
  </si>
  <si>
    <t>AC/018P-0350335</t>
  </si>
  <si>
    <t>Trần Quốc Toản, Huyện Hải Hà, Tỉnh Quảng Ninh</t>
  </si>
  <si>
    <t>AC/018P-0350336</t>
  </si>
  <si>
    <t>AC/018P-0350337</t>
  </si>
  <si>
    <t>Nguyễn Văn Hải</t>
  </si>
  <si>
    <t>AC/018P-0350338</t>
  </si>
  <si>
    <t>D108731361</t>
  </si>
  <si>
    <t>Nguyễn Thị Mười</t>
  </si>
  <si>
    <t>Hà Thị Thắm (Hà Thị Thắm)</t>
  </si>
  <si>
    <t>AC/018P-0350342</t>
  </si>
  <si>
    <t>Lê Thị Thơ</t>
  </si>
  <si>
    <t>AC/018P-0350343</t>
  </si>
  <si>
    <t>Nguyễn Văn Hưng</t>
  </si>
  <si>
    <t>Phố Lỷ A Coỏng, Thị trấn Đầm Hà, Huyện Đầm Hà, Quảng Ninh</t>
  </si>
  <si>
    <t>AC/018P-0350344</t>
  </si>
  <si>
    <t>AC/018P-0350345</t>
  </si>
  <si>
    <t>Vũ Thị Huế</t>
  </si>
  <si>
    <t>AC/018P-0350346</t>
  </si>
  <si>
    <t>D108733387</t>
  </si>
  <si>
    <t>Lương Văn Lợi</t>
  </si>
  <si>
    <t>Phạm Phương Loan</t>
  </si>
  <si>
    <t>Số 47 - Phố Long Tiên, Thị trấn Tiên Yên, Huyện Tiên Yên, Quảng Ninh</t>
  </si>
  <si>
    <t>AC/018P-0347883</t>
  </si>
  <si>
    <t>AC/018P-0349098</t>
  </si>
  <si>
    <t>Hà Văn Tâm</t>
  </si>
  <si>
    <t>AC/018P-0349099</t>
  </si>
  <si>
    <t>AC/018P-0350347</t>
  </si>
  <si>
    <t>U108701023</t>
  </si>
  <si>
    <t>Nhóm Đầm Hà 5 - MCA</t>
  </si>
  <si>
    <t>D108701078</t>
  </si>
  <si>
    <t>Hoàng Thị Năm</t>
  </si>
  <si>
    <t>60A - Phố Quang Trung, Thị trấn Tiên Yên, Huyện Tiên Yên, Quảng Ninh</t>
  </si>
  <si>
    <t>AC/018P-0350349</t>
  </si>
  <si>
    <t>Hoàng Thu Hương</t>
  </si>
  <si>
    <t>Số 423 - Phố Lý Thường Kiệt, Thị trấn Tiên Yên, Huyện Tiên Yên, Quảng Ninh</t>
  </si>
  <si>
    <t>AC/018P-0350348</t>
  </si>
  <si>
    <t>Chu Khánh Hiệp</t>
  </si>
  <si>
    <t>71 Quang Trung, Thị trấn Tiên Yên, Huyện Tiên Yên, Quảng Ninh</t>
  </si>
  <si>
    <t>AC/018P-0350350</t>
  </si>
  <si>
    <t>Chu Thùy Dương</t>
  </si>
  <si>
    <t>71 Quang Trung, Huyện Tiên Yên, Tỉnh Quảng Ninh</t>
  </si>
  <si>
    <t>AC/018P-0350352</t>
  </si>
  <si>
    <t>Phạm Thái Thịnh</t>
  </si>
  <si>
    <t>SN 59, Phố Quang Trung, Thị trấn Tiên Yên, Huyện Tiên Yên, Quảng Ninh</t>
  </si>
  <si>
    <t>AC/018P-0350353</t>
  </si>
  <si>
    <t>A108701006</t>
  </si>
  <si>
    <t>Ban Hải Hà 1 - MCA</t>
  </si>
  <si>
    <t>U108701126</t>
  </si>
  <si>
    <t>Nhóm Chiến Thắng - MCA</t>
  </si>
  <si>
    <t>D108700680</t>
  </si>
  <si>
    <t>Nguyễn Thị Thu Thủy</t>
  </si>
  <si>
    <t>Bùi Dương Phi</t>
  </si>
  <si>
    <t>Hạ Long, Phường Ninh Dương, Thành phố Móng Cái, Quảng Ninh</t>
  </si>
  <si>
    <t>AC/018P-0350978</t>
  </si>
  <si>
    <t>D108701768</t>
  </si>
  <si>
    <t>Vi Thị Hải Ninh</t>
  </si>
  <si>
    <t>Tiền trưởng nhóm</t>
  </si>
  <si>
    <t>Hoàng Tiến Dũng</t>
  </si>
  <si>
    <t>Thôn 3A, Xã Hải Tiến, Thành phố Móng Cái, Quảng Ninh</t>
  </si>
  <si>
    <t>AC/018P-0350692</t>
  </si>
  <si>
    <t>AC/018P-0350691</t>
  </si>
  <si>
    <t>Nguyễn Thị Hải</t>
  </si>
  <si>
    <t>Thôn 8, Xã Hải Đông, Thành phố Móng Cái, Quảng Ninh</t>
  </si>
  <si>
    <t>AC/018P-0350693</t>
  </si>
  <si>
    <t>Nguyễn Hồng Thương</t>
  </si>
  <si>
    <t>Thôn 2, Xã Hải Đông, Thành phố Móng Cái, Quảng Ninh</t>
  </si>
  <si>
    <t>AC/018P-0350694</t>
  </si>
  <si>
    <t>D108703483</t>
  </si>
  <si>
    <t>Vũ Thị Minh Thúy</t>
  </si>
  <si>
    <t>Nguyễn Hồng Khuy</t>
  </si>
  <si>
    <t>535 Mạc Đình Chi - Khu 7, Phường Hải Yên, Thành phố Móng Cái, Quảng Ninh</t>
  </si>
  <si>
    <t>AC/018P-0350981</t>
  </si>
  <si>
    <t>D108727766</t>
  </si>
  <si>
    <t>Nguyễn Thị Xiêm</t>
  </si>
  <si>
    <t>Thôn 7, Xã Hải Đông, Thành phố Móng Cái, Quảng Ninh</t>
  </si>
  <si>
    <t>AC/018P-0350752</t>
  </si>
  <si>
    <t>Thôn 7, Thành phố Móng Cái, Tỉnh Quảng Ninh</t>
  </si>
  <si>
    <t>Mạc Quốc Cường</t>
  </si>
  <si>
    <t>AC/018P-0350754</t>
  </si>
  <si>
    <t>Nguyễn Thị Bẩy</t>
  </si>
  <si>
    <t>AC/018P-0350755</t>
  </si>
  <si>
    <t>Vũ Thị Mấu</t>
  </si>
  <si>
    <t>Thôn 6, Thành phố Móng Cái, Tỉnh Quảng Ninh</t>
  </si>
  <si>
    <t>Nguyễn Thị Lân</t>
  </si>
  <si>
    <t>Thôn 7, Thị xã Móng Cái, Tỉnh Quảng Ninh</t>
  </si>
  <si>
    <t>AC/018P-0350757</t>
  </si>
  <si>
    <t>U108701076</t>
  </si>
  <si>
    <t>Nhóm Đại Phát - MCA</t>
  </si>
  <si>
    <t>D108700510</t>
  </si>
  <si>
    <t>Hoàng Thị Giang</t>
  </si>
  <si>
    <t>Thôn Nam, Thị xã Móng Cái, Tỉnh Quảng Ninh</t>
  </si>
  <si>
    <t>AC/018P-0350723</t>
  </si>
  <si>
    <t>Nguyễn Thị Mùi</t>
  </si>
  <si>
    <t>Tổ 5 - Khu Hạ Long, Phường Ninh Dương, Thành phố Móng Cái, Quảng Ninh</t>
  </si>
  <si>
    <t>AC/018P-0350724</t>
  </si>
  <si>
    <t>D108700653</t>
  </si>
  <si>
    <t>Giang Thị Quý</t>
  </si>
  <si>
    <t>Giang Văn Sinh</t>
  </si>
  <si>
    <t>26 Thôn Nam, Xã Vạn Ninh, Thành phố Móng Cái, Quảng Ninh</t>
  </si>
  <si>
    <t>AC/018P-0350725</t>
  </si>
  <si>
    <t>Giang Thị Hòa</t>
  </si>
  <si>
    <t>Thôn Trung, Thị xã Móng Cái, Tỉnh Quảng Ninh</t>
  </si>
  <si>
    <t>AC/018P-0350727</t>
  </si>
  <si>
    <t>Bùi Thị Liên</t>
  </si>
  <si>
    <t>Số 35 - Thôn Nam, Thị xã Móng Cái, Tỉnh Quảng Ninh</t>
  </si>
  <si>
    <t>AC/018P-0350726</t>
  </si>
  <si>
    <t>AC/018P-0350728</t>
  </si>
  <si>
    <t>U108701131</t>
  </si>
  <si>
    <t>Nhóm Hải Hà 15 - MCA</t>
  </si>
  <si>
    <t>D108700389</t>
  </si>
  <si>
    <t>Nguyễn Thị Mận</t>
  </si>
  <si>
    <t>Chu Tuấn Dần</t>
  </si>
  <si>
    <t>03 - Lê Quý Đôn, Thị trấn Quảng Hà, Huyện Hải Hà, Quảng Ninh</t>
  </si>
  <si>
    <t>AC/018P-0350354</t>
  </si>
  <si>
    <t>Nguyễn Văn Trường</t>
  </si>
  <si>
    <t>Thôn Minh Tân, Xã Quảng Minh, Huyện Hải Hà, Quảng Ninh</t>
  </si>
  <si>
    <t>01634 091 922</t>
  </si>
  <si>
    <t>AC/018P-0350355</t>
  </si>
  <si>
    <t>0163502310901634 091 922</t>
  </si>
  <si>
    <t>D108700796</t>
  </si>
  <si>
    <t>Lê Thị Lai</t>
  </si>
  <si>
    <t>Hoàng Thu Hà</t>
  </si>
  <si>
    <t>Số 89 - Thôn Bắc, Huyện Hải Hà, Tỉnh Quảng Ninh</t>
  </si>
  <si>
    <t>AC/018P-0350356</t>
  </si>
  <si>
    <t>Vũ Thị Thanh Huyền</t>
  </si>
  <si>
    <t>Khu 7, Phường Hải Yên, Thành phố Móng Cái, Quảng Ninh</t>
  </si>
  <si>
    <t>AC/018P-0350357</t>
  </si>
  <si>
    <t>Đỗ Quang Trung</t>
  </si>
  <si>
    <t>146 - Chu Văn An, Thị trấn Quảng Hà, Huyện Hải Hà, Quảng Ninh</t>
  </si>
  <si>
    <t>AC/018P-0350358</t>
  </si>
  <si>
    <t>D108701616</t>
  </si>
  <si>
    <t>Chu Thị Lan Hương</t>
  </si>
  <si>
    <t>Chu Thị Thúy</t>
  </si>
  <si>
    <t>Số nhà 82, Hoàng Văn Thụ, Thị trấn Đầm Hà, Huyện Đầm Hà, Quảng Ninh</t>
  </si>
  <si>
    <t>AC/018P-0350359</t>
  </si>
  <si>
    <t>D108716487</t>
  </si>
  <si>
    <t>Hoàng Thị Bẩy</t>
  </si>
  <si>
    <t>Thôn 1, Xã Quảng Phong, Huyện Hải Hà, Quảng Ninh</t>
  </si>
  <si>
    <t>AC/018P-0349105</t>
  </si>
  <si>
    <t>Nguyễn Văn Thiệp</t>
  </si>
  <si>
    <t>AC/018P-0349106</t>
  </si>
  <si>
    <t>Hoàng Văn Chuẩn</t>
  </si>
  <si>
    <t>Thôn 2, Xã Tiến Tới, Huyện Hải Hà, Quảng Ninh</t>
  </si>
  <si>
    <t>AC/018P-0349121</t>
  </si>
  <si>
    <t>Hoàng Thị Lan</t>
  </si>
  <si>
    <t>Thôn Cái Đước, Xã Quảng Phong, Huyện Hải Hà, Quảng Ninh</t>
  </si>
  <si>
    <t>AC/018P-0349124</t>
  </si>
  <si>
    <t>Nguyễn Văn Mẫn</t>
  </si>
  <si>
    <t>AC/018P-0349125</t>
  </si>
  <si>
    <t>Bế Thị Mừng</t>
  </si>
  <si>
    <t>Thôn 5, Xã Quảng Điền, Huyện Hải Hà, Quảng Ninh</t>
  </si>
  <si>
    <t>AC/018P-0350360</t>
  </si>
  <si>
    <t>Vũ Văn Hưng</t>
  </si>
  <si>
    <t>AC/018P-0350362</t>
  </si>
  <si>
    <t>Tằng Sy Múi</t>
  </si>
  <si>
    <t>Thôn 5, Xã Quảng Phong, Huyện Hải Hà, Quảng Ninh</t>
  </si>
  <si>
    <t>AC/018P-0350363</t>
  </si>
  <si>
    <t>Hoàng Thị Nguyên</t>
  </si>
  <si>
    <t>Thôn Cái Đước, Huyện Hải Hà, Tỉnh Quảng Ninh</t>
  </si>
  <si>
    <t>Hoàng Thị Quyến</t>
  </si>
  <si>
    <t>AC/018P-0350365</t>
  </si>
  <si>
    <t>Nguyễn Thị Quang</t>
  </si>
  <si>
    <t>03 Thôn Cái Đước, Xã Quảng Phong, Huyện Hải Hà, Quảng Ninh</t>
  </si>
  <si>
    <t>AC/018P-0350366</t>
  </si>
  <si>
    <t>Hoàng Thị Nhân</t>
  </si>
  <si>
    <t>AC/018P-0350364</t>
  </si>
  <si>
    <t>AC/018P-0350367</t>
  </si>
  <si>
    <t>Hoàng Thị Ngoan</t>
  </si>
  <si>
    <t>AC/018P-0350368</t>
  </si>
  <si>
    <t>Thôn 4, Xã Quảng Phong, Huyện Hải Hà, Quảng Ninh</t>
  </si>
  <si>
    <t>AC/018P-0350369</t>
  </si>
  <si>
    <t>Vũ Văn Phòng</t>
  </si>
  <si>
    <t>AC/018P-0350370</t>
  </si>
  <si>
    <t>Lương Thị Mĩn</t>
  </si>
  <si>
    <t>AC/018P-0350371</t>
  </si>
  <si>
    <t>AC/018P-0350374</t>
  </si>
  <si>
    <t>Nguyễn Văn Nuôi</t>
  </si>
  <si>
    <t>AC/018P-0350372</t>
  </si>
  <si>
    <t>Đặng Thị Quản</t>
  </si>
  <si>
    <t>0164 818 2512</t>
  </si>
  <si>
    <t>AC/018P-0350373</t>
  </si>
  <si>
    <t>Bùi Thị Khuyến</t>
  </si>
  <si>
    <t>Thôn 3, Xã Quảng Điền, Huyện Hải Hà, Quảng Ninh</t>
  </si>
  <si>
    <t>AC/018P-0350379</t>
  </si>
  <si>
    <t>Hoàng Văn Cường</t>
  </si>
  <si>
    <t>AC/018P-0350378</t>
  </si>
  <si>
    <t>Hoàng Văn Hiển</t>
  </si>
  <si>
    <t>AC/018P-0350377</t>
  </si>
  <si>
    <t>Hoàng Thị Thắc (Hoàng Thị Dung)</t>
  </si>
  <si>
    <t>AC/018P-0350376</t>
  </si>
  <si>
    <t>Vũ Văn Tâm</t>
  </si>
  <si>
    <t>Thôn 1, Huyện Hải Hà, Tỉnh Quảng Ninh</t>
  </si>
  <si>
    <t>Nguyễn Xuân Vui</t>
  </si>
  <si>
    <t>AC/018P-0350380</t>
  </si>
  <si>
    <t>Hoàng Văn Thắng</t>
  </si>
  <si>
    <t>AC/018P-0350381</t>
  </si>
  <si>
    <t>D108722266</t>
  </si>
  <si>
    <t>Hoàng Thị Sơn</t>
  </si>
  <si>
    <t>Trần Văn Tuấn</t>
  </si>
  <si>
    <t>Phố Hoàng Hoa Thám, khu chợ Đức Dương, Huyện Hải Hà, Tỉnh Quảng Ninh</t>
  </si>
  <si>
    <t>AC/018P-0350383</t>
  </si>
  <si>
    <t>Phạm Thị Mai</t>
  </si>
  <si>
    <t>Phố Lý Thường Kiệt, Huyện Hải Hà, Tỉnh Quảng Ninh</t>
  </si>
  <si>
    <t>AC/018P-0350382</t>
  </si>
  <si>
    <t>Bùi Thị Hằng</t>
  </si>
  <si>
    <t>Phố Hoàng Hoa Thám, Huyện Hải Hà, Tỉnh Quảng Ninh</t>
  </si>
  <si>
    <t>AC/018P-0350384</t>
  </si>
  <si>
    <t>Phạm Quang Hiên</t>
  </si>
  <si>
    <t>Thôn 10, Thành phố Móng Cái, Tỉnh Quảng Ninh</t>
  </si>
  <si>
    <t>Đặng Thị Thơm</t>
  </si>
  <si>
    <t>AC/018P-0350387</t>
  </si>
  <si>
    <t>Nguyễn Mạnh Hà</t>
  </si>
  <si>
    <t>Vũ Văn Hạnh</t>
  </si>
  <si>
    <t>AC/018P-0350386</t>
  </si>
  <si>
    <t>Nguyễn Thị Thắng</t>
  </si>
  <si>
    <t>Thôn Hải An, Xã Quảng Thành, Huyện Hải Hà, Quảng Ninh</t>
  </si>
  <si>
    <t>AC/018P-0350389</t>
  </si>
  <si>
    <t>Đặng Thị Thoa</t>
  </si>
  <si>
    <t>Thôn 1, Xã Quảng Thắng, Huyện Hải Hà, Quảng Ninh</t>
  </si>
  <si>
    <t>AC/018P-0350390</t>
  </si>
  <si>
    <t>D108726563</t>
  </si>
  <si>
    <t>Nguyễn Văn Măng</t>
  </si>
  <si>
    <t>Nguyễn Văn Bẩy</t>
  </si>
  <si>
    <t>Số 82 Trần Khánh Dư, Thị trấn Quảng Hà, Huyện Hải Hà, Quảng Ninh</t>
  </si>
  <si>
    <t>AC/018P-0350391</t>
  </si>
  <si>
    <t>59 Ngô Quyền, Thị trấn Quảng Hà, Huyện Hải Hà, Quảng Ninh</t>
  </si>
  <si>
    <t>AC/018P-0350392</t>
  </si>
  <si>
    <t>AC/018P-0350965</t>
  </si>
  <si>
    <t>D108731431</t>
  </si>
  <si>
    <t>Ngô Thị Chinh</t>
  </si>
  <si>
    <t>Ty Thị Gia</t>
  </si>
  <si>
    <t>Phố Trần Khánh Dư, Huyện Hải Hà, Tỉnh Quảng Ninh</t>
  </si>
  <si>
    <t>Đinh Thúy Hằng</t>
  </si>
  <si>
    <t>Thôn 4, Xã Quảng Chính, Huyện Hải Hà, Quảng Ninh</t>
  </si>
  <si>
    <t>AC/018P-0350394</t>
  </si>
  <si>
    <t>Phạm Tư Khiêm</t>
  </si>
  <si>
    <t>Trần Bình Trọng, Thị trấn Quảng Hà, Huyện Hải Hà, Quảng Ninh</t>
  </si>
  <si>
    <t>AC/018P-0350393</t>
  </si>
  <si>
    <t>Lê Thị Nghĩa</t>
  </si>
  <si>
    <t>Số nhà 188, Thị trấn Quảng Hà, Huyện Hải Hà, Quảng Ninh</t>
  </si>
  <si>
    <t>AC/018P-0350395</t>
  </si>
  <si>
    <t>Nguyễn Thị Bích Thùy</t>
  </si>
  <si>
    <t xml:space="preserve"> Phố Minh Khai, Huyện Đầm Hà, Tỉnh Quảng Ninh</t>
  </si>
  <si>
    <t>AC/018P-0350397</t>
  </si>
  <si>
    <t>Số nhà 05 - Phố Minh Khai, Thị trấn Đầm Hà, Huyện Đầm Hà, Quảng Ninh</t>
  </si>
  <si>
    <t>AC/018P-0350398</t>
  </si>
  <si>
    <t>Phố Hà Quang Vóc, Huyện Đầm Hà, Tỉnh Quảng Ninh</t>
  </si>
  <si>
    <t>AC/018P-0350396</t>
  </si>
  <si>
    <t>Ngô Thị Nga</t>
  </si>
  <si>
    <t>64 Chu Văn An, Thị trấn Quảng Hà, Huyện Hải Hà, Quảng Ninh</t>
  </si>
  <si>
    <t>AC/018P-0350399</t>
  </si>
  <si>
    <t>Hoàng Như Lựu</t>
  </si>
  <si>
    <t>Thôn Vạn Lọc, Xã Cái Chiên, Huyện Hải Hà, Quảng Ninh</t>
  </si>
  <si>
    <t>AC/018P-0350400</t>
  </si>
  <si>
    <t>Trần Thị Lệ</t>
  </si>
  <si>
    <t>241 Lý Thường Kiệt, Thị trấn Quảng Hà, Huyện Hải Hà, Quảng Ninh</t>
  </si>
  <si>
    <t>AC/018P-0350401</t>
  </si>
  <si>
    <t>Trần Đông</t>
  </si>
  <si>
    <t>241 - Phố Lý Thường Kiệt, Thị trấn Quảng Hà, Huyện Hải Hà, Quảng Ninh</t>
  </si>
  <si>
    <t>AC/018P-0350402</t>
  </si>
  <si>
    <t>Vương Thị Thoa</t>
  </si>
  <si>
    <t>Thôn 7, Huyện Hải Hà, Tỉnh Quảng Ninh</t>
  </si>
  <si>
    <t>D108738586</t>
  </si>
  <si>
    <t>Đoàn Thị Nga</t>
  </si>
  <si>
    <t>Nguyễn Minh Long</t>
  </si>
  <si>
    <t>Số 58 Trần Khánh Dư, Huyện Hải Hà, Tỉnh Quảng Ninh</t>
  </si>
  <si>
    <t>AC/018P-0347167</t>
  </si>
  <si>
    <t>Bùi Xuân Trung</t>
  </si>
  <si>
    <t>SN 127 Phố Lý Thường Kiệt, Thị trấn Quảng Hà, Huyện Hải Hà, Quảng Ninh</t>
  </si>
  <si>
    <t>AC/018P-0349151</t>
  </si>
  <si>
    <t>Đỗ Thị Hồng</t>
  </si>
  <si>
    <t>64 Trần Khánh Dư, Thị trấn Quảng Hà, Huyện Hải Hà, Quảng Ninh</t>
  </si>
  <si>
    <t>AC/018P-0349150</t>
  </si>
  <si>
    <t>58 - Phố Trần Khánh Dư, Thị trấn Quảng Hà, Huyện Hải Hà, Quảng Ninh</t>
  </si>
  <si>
    <t>AC/018P-0349152</t>
  </si>
  <si>
    <t>Đoàn Thị Ngọc</t>
  </si>
  <si>
    <t>Tổ 3 Hạ Long, Phường Ninh Dương, Thành phố Móng Cái, Quảng Ninh</t>
  </si>
  <si>
    <t>AC/018P-0349153</t>
  </si>
  <si>
    <t>Đoàn Văn Ước</t>
  </si>
  <si>
    <t>Thôn Vạn Cả, Xã Cái Chiên, Huyện Hải Hà, Quảng Ninh</t>
  </si>
  <si>
    <t>AC/018P-0349154</t>
  </si>
  <si>
    <t>Tổ 3 - Khu Hạ Long, Phường Ninh Dương, Thành phố Móng Cái, Quảng Ninh</t>
  </si>
  <si>
    <t>AC/018P-0350405</t>
  </si>
  <si>
    <t>Tô Văn Tất</t>
  </si>
  <si>
    <t>AC/018P-0350404</t>
  </si>
  <si>
    <t>Đoàn Thị My</t>
  </si>
  <si>
    <t>AC/018P-0350406</t>
  </si>
  <si>
    <t>D108740004</t>
  </si>
  <si>
    <t>Nguyễn Thị Lộc Ninh</t>
  </si>
  <si>
    <t>Số nhà 26 - phố Chu Văn An, Thị trấn Quảng Hà, Huyện Hải Hà, Quảng Ninh</t>
  </si>
  <si>
    <t>AC/018P-0347913</t>
  </si>
  <si>
    <t>Thôn 9, Xã Quảng Long, Huyện Hải Hà, Quảng Ninh</t>
  </si>
  <si>
    <t>AC/018P-0349155</t>
  </si>
  <si>
    <t>Trần Thị Thu Giang</t>
  </si>
  <si>
    <t>61- Ngô Quyền, Huyện Hải Hà, Tỉnh Quảng Ninh</t>
  </si>
  <si>
    <t>AC/018P-0349156</t>
  </si>
  <si>
    <t>Ty Thị Oanh</t>
  </si>
  <si>
    <t>235 - Hoàng Văn Thụ, Huyện Đầm Hà, Tỉnh Quảng Ninh</t>
  </si>
  <si>
    <t>Phạm Văn Thủy</t>
  </si>
  <si>
    <t>Thôn 4, Xã Quảng Minh, Huyện Hải Hà, Quảng Ninh</t>
  </si>
  <si>
    <t>AC/018P-0350408</t>
  </si>
  <si>
    <t>Đinh Phúc Vân</t>
  </si>
  <si>
    <t>Tổ Dân Phố 12, Quận Kiến An, Thành Phố Hải Phòng</t>
  </si>
  <si>
    <t>AC/018P-0350409</t>
  </si>
  <si>
    <t>Ân Tiến Sơn</t>
  </si>
  <si>
    <t>Lý A Coỏng, Thị trấn Đầm Hà, Huyện Đầm Hà, Quảng Ninh</t>
  </si>
  <si>
    <t>AC/018P-0350410</t>
  </si>
  <si>
    <t>U108701020</t>
  </si>
  <si>
    <t>Nhóm Hải Hà 4 - MCA</t>
  </si>
  <si>
    <t>D108701193</t>
  </si>
  <si>
    <t>Lê Thu Là</t>
  </si>
  <si>
    <t>Nguyễn Thị Thuấn</t>
  </si>
  <si>
    <t>Thôn 6, Huyện Hải Hà, Tỉnh Quảng Ninh</t>
  </si>
  <si>
    <t>AC/018P-0350411</t>
  </si>
  <si>
    <t>D108701379</t>
  </si>
  <si>
    <t>Đoàn Thị Bích Thảo</t>
  </si>
  <si>
    <t>Nguyễn Tuyết Lê</t>
  </si>
  <si>
    <t>138A - Phố Hoàng Hoa Thám, Thị trấn Quảng Hà, Huyện Hải Hà, Quảng Ninh</t>
  </si>
  <si>
    <t>AC/018P-0349726</t>
  </si>
  <si>
    <t>Vũ Thị Ngọc Bích</t>
  </si>
  <si>
    <t>SN 301A - Chung cư Hồng Hà, Phường Hồng Hà, Thành phố Hạ Long, Quảng Ninh</t>
  </si>
  <si>
    <t>AC/018P-0349727</t>
  </si>
  <si>
    <t>Nguyễn Thị Đương</t>
  </si>
  <si>
    <t>Thôn Hải Thành, Xã Quảng Thành, Huyện Hải Hà, Quảng Ninh</t>
  </si>
  <si>
    <t>AC/018P-0349728</t>
  </si>
  <si>
    <t>Thôn 2, Xã Quảng Thịnh, Huyện Hải Hà, Quảng Ninh</t>
  </si>
  <si>
    <t>AC/018P-0349729</t>
  </si>
  <si>
    <t>D108708381</t>
  </si>
  <si>
    <t>Phan Thanh Hào</t>
  </si>
  <si>
    <t>Lê Văn Đức</t>
  </si>
  <si>
    <t>Chợ Hải Yên, Phường Hải Yên, Thành phố Móng Cái, Quảng Ninh</t>
  </si>
  <si>
    <t>0166.511.6969</t>
  </si>
  <si>
    <t>AC/018P-0347979</t>
  </si>
  <si>
    <t>Số 17 - Hùng Vương, Phường Trần Phú, Thành phố Móng Cái, Quảng Ninh</t>
  </si>
  <si>
    <t>AC/018P-0349170</t>
  </si>
  <si>
    <t>Nguyễn Thị Thanh Thủy</t>
  </si>
  <si>
    <t>88 - Phố Hòa Lạc, Phường Hoà Lạc, Thành phố Móng Cái, Quảng Ninh</t>
  </si>
  <si>
    <t>AC/018P-0349198</t>
  </si>
  <si>
    <t>Bùi Bá Nam</t>
  </si>
  <si>
    <t>Tiểu khu 12, Thị trấn Mộc Châu, Huyện Mộc Châu, Sơn La</t>
  </si>
  <si>
    <t>AC/018P-0349204</t>
  </si>
  <si>
    <t>Đinh Thị Hiền</t>
  </si>
  <si>
    <t>Thôn Hải Sơn, Xã Quảng Thành, Huyện Hải Hà, Quảng Ninh</t>
  </si>
  <si>
    <t>0962 156 038</t>
  </si>
  <si>
    <t>AC/018P-0349207</t>
  </si>
  <si>
    <t>016795022660962 156 038</t>
  </si>
  <si>
    <t>Vũ Thị Huệ</t>
  </si>
  <si>
    <t>01687 556 288</t>
  </si>
  <si>
    <t>AC/018P-0349214</t>
  </si>
  <si>
    <t>Số 61 - Trần Phú, Phường Trần Phú, Thành phố Móng Cái, Quảng Ninh</t>
  </si>
  <si>
    <t>AC/018P-0349219</t>
  </si>
  <si>
    <t>Nguyễn Thị Lan</t>
  </si>
  <si>
    <t>SN 41- Đường 20/11- Tiểu khu 11, Thị trấn Mộc Châu, Huyện Mộc Châu, Sơn La</t>
  </si>
  <si>
    <t>01673 524 856</t>
  </si>
  <si>
    <t>AC/018P-0349229</t>
  </si>
  <si>
    <t>0162601040801673 524 856</t>
  </si>
  <si>
    <t>Đinh Thị Lần</t>
  </si>
  <si>
    <t>AC/018P-0350412</t>
  </si>
  <si>
    <t>Thôn 2, Xã Quảng Thắng, Huyện Hải Hà, Quảng Ninh</t>
  </si>
  <si>
    <t>AC/018P-0350415</t>
  </si>
  <si>
    <t>Phạm Văn Hiệu</t>
  </si>
  <si>
    <t>Thôn 6, Xã Quảng Minh, Huyện Hải Hà, Quảng Ninh</t>
  </si>
  <si>
    <t>AC/018P-0350416</t>
  </si>
  <si>
    <t>Hà Thị Liên</t>
  </si>
  <si>
    <t>20 Đào Phúc Lộc, Phường Hoà Lạc, Thành phố Móng Cái, Quảng Ninh</t>
  </si>
  <si>
    <t>AC/018P-0350417</t>
  </si>
  <si>
    <t>Đinh Khắc Ái</t>
  </si>
  <si>
    <t>AC/018P-0350414</t>
  </si>
  <si>
    <t>Vũ Công Thắng</t>
  </si>
  <si>
    <t>Phố Chu Văn An, Thị trấn Quảng Hà, Huyện Hải Hà, Quảng Ninh</t>
  </si>
  <si>
    <t>AC/018P-0350413</t>
  </si>
  <si>
    <t>Nguyễn Thị Thúy</t>
  </si>
  <si>
    <t>AC/018P-0350422</t>
  </si>
  <si>
    <t>Bùi Văn Quang</t>
  </si>
  <si>
    <t>Thôn 4, Xã Quảng Long, Huyện Hải Hà, Quảng Ninh</t>
  </si>
  <si>
    <t>AC/018P-0350421</t>
  </si>
  <si>
    <t>Nguyễn Thị Lế</t>
  </si>
  <si>
    <t>AC/018P-0350423</t>
  </si>
  <si>
    <t>Nguyễn Thế Chánh</t>
  </si>
  <si>
    <t>Phố Nguyễn Du, Thị trấn Quảng Hà, Huyện Hải Hà, Quảng Ninh</t>
  </si>
  <si>
    <t>AC/018P-0350420</t>
  </si>
  <si>
    <t>Phạm Thị Phấn Hương</t>
  </si>
  <si>
    <t>Số 69 - Chu Văn An, Huyện Hải Hà, Tỉnh Quảng Ninh</t>
  </si>
  <si>
    <t>Hoàng Thị Thuần</t>
  </si>
  <si>
    <t>AC/018P-0350425</t>
  </si>
  <si>
    <t>Nguyễn Kim Sen</t>
  </si>
  <si>
    <t>115 Lý Thường Kiệt, Thị trấn Quảng Hà, Huyện Hải Hà, Quảng Ninh</t>
  </si>
  <si>
    <t>AC/018P-0350424</t>
  </si>
  <si>
    <t>Hoàng Thu Hằng</t>
  </si>
  <si>
    <t>Số 14 - Hoàng Văn Thủ, Phường Hoà Lạc, Thành phố Móng Cái, Quảng Ninh</t>
  </si>
  <si>
    <t>0912 068 303</t>
  </si>
  <si>
    <t>AC/018P-0350430</t>
  </si>
  <si>
    <t>Nguyễn Tá Thuỵ</t>
  </si>
  <si>
    <t>Thôn 4 Xã Quảng Minh, Huyện Hải Hà, Tỉnh Quảng Ninh</t>
  </si>
  <si>
    <t>AC/018P-0350426</t>
  </si>
  <si>
    <t>Hoàng Thị Kim Dung</t>
  </si>
  <si>
    <t>Hà Thị Dịu</t>
  </si>
  <si>
    <t>Số 100 Đường Triều Dương Phường Trần Phú, Thành phố Móng Cái, Tỉnh Quảng Ninh</t>
  </si>
  <si>
    <t>AC/018P-0350427</t>
  </si>
  <si>
    <t>Nguyễn Thị Hiệp</t>
  </si>
  <si>
    <t>Thôn 3, Xã Quảng Thắng, Huyện Hải Hà, Quảng Ninh</t>
  </si>
  <si>
    <t>AC/018P-0350429</t>
  </si>
  <si>
    <t>Lê Thu Hiền</t>
  </si>
  <si>
    <t>Khu 3, Phường Ka Long, Thành phố Móng Cái, Quảng Ninh</t>
  </si>
  <si>
    <t>AC/018P-0350431</t>
  </si>
  <si>
    <t>Nguyễn Thị Kim Oanh</t>
  </si>
  <si>
    <t>Thôn Hải Yên, Xã Quảng Thành, Huyện Hải Hà, Quảng Ninh</t>
  </si>
  <si>
    <t>AC/018P-0350434</t>
  </si>
  <si>
    <t>Dương Thị Ngọc Châm</t>
  </si>
  <si>
    <t>Thôn 1 Xã Quảng Minh, Huyện Hải Hà, Tỉnh Quảng Ninh</t>
  </si>
  <si>
    <t>AC/018P-0350432</t>
  </si>
  <si>
    <t>Lê Thị Tuyết</t>
  </si>
  <si>
    <t>Số 18 - Yết Kiêu, Thị trấn Quảng Hà, Huyện Hải Hà, Quảng Ninh</t>
  </si>
  <si>
    <t>AC/018P-0350433</t>
  </si>
  <si>
    <t>Phạm Thị Đào</t>
  </si>
  <si>
    <t>Thôn 1, Xã Quảng Minh, Huyện Hải Hà, Quảng Ninh</t>
  </si>
  <si>
    <t>AC/018P-0350436</t>
  </si>
  <si>
    <t>Nguyễn Thị Ngát</t>
  </si>
  <si>
    <t>Thôn 5, Xã Quảng Minh, Huyện Hải Hà, Quảng Ninh</t>
  </si>
  <si>
    <t>AC/018P-0350435</t>
  </si>
  <si>
    <t>Trần Minh Phương</t>
  </si>
  <si>
    <t>Thôn 9 Xã Hải Xuân, Thành phố Móng Cái, Tỉnh Quảng Ninh</t>
  </si>
  <si>
    <t>AC/018P-0350437</t>
  </si>
  <si>
    <t>Nguyễn Thị Thu Hà</t>
  </si>
  <si>
    <t>Số 291 Lý Thường Kiệt, Huyện Hải Hà, Tỉnh Quảng Ninh</t>
  </si>
  <si>
    <t>AC/018P-0350439</t>
  </si>
  <si>
    <t>Thôn Trung Xã Phú Hải, Huyện Hải Hà, Tỉnh Quảng Ninh</t>
  </si>
  <si>
    <t>AC/018P-0350438</t>
  </si>
  <si>
    <t>Phạm Hùng Tráng</t>
  </si>
  <si>
    <t>AC/018P-0350441</t>
  </si>
  <si>
    <t>Đỗ Thị Lý</t>
  </si>
  <si>
    <t>Phố Nguyễn Du, Huyện Hải Hà, Tỉnh Quảng Ninh</t>
  </si>
  <si>
    <t>AC/018P-0350442</t>
  </si>
  <si>
    <t>Thôn Bắc Xã Phú Hải, Huyện Hải Hà, Tỉnh Quảng Ninh</t>
  </si>
  <si>
    <t>AC/018P-0350440</t>
  </si>
  <si>
    <t>Đỗ Anh Tuấn</t>
  </si>
  <si>
    <t>Thôn 7, Xã Quảng Long, Huyện Hải Hà, Quảng Ninh</t>
  </si>
  <si>
    <t>AC/018P-0350445</t>
  </si>
  <si>
    <t>Hoàng Thị Hương</t>
  </si>
  <si>
    <t>65 - Trần Quốc Toản, Thị trấn Quảng Hà, Huyện Hải Hà, Quảng Ninh</t>
  </si>
  <si>
    <t>AC/018P-0350444</t>
  </si>
  <si>
    <t>Phạm Thị Mai Lan (Phạm Mai Lan)</t>
  </si>
  <si>
    <t>26 - Hùng Vương, Phường Hoà Lạc, Thành phố Móng Cái, Quảng Ninh</t>
  </si>
  <si>
    <t>AC/018P-0350446</t>
  </si>
  <si>
    <t>Nguyễn Hồng Phong</t>
  </si>
  <si>
    <t>AC/018P-0350443</t>
  </si>
  <si>
    <t>Vũ Bá Ngoạn</t>
  </si>
  <si>
    <t>Thôn 6 Quảng Minh, Huyện Hải Hà, Tỉnh Quảng Ninh</t>
  </si>
  <si>
    <t>AC/018P-0350448</t>
  </si>
  <si>
    <t>Phạm Thị Lui</t>
  </si>
  <si>
    <t>AC/018P-0350447</t>
  </si>
  <si>
    <t>Vũ Thị Mận</t>
  </si>
  <si>
    <t>Thôn Hải Đông, Xã Quảng Thành, Huyện Hải Hà, Quảng Ninh</t>
  </si>
  <si>
    <t>AC/018P-0350450</t>
  </si>
  <si>
    <t>Trần Thị Thủy</t>
  </si>
  <si>
    <t>Thôn 3, Xã Quảng Long, Huyện Hải Hà, Quảng Ninh</t>
  </si>
  <si>
    <t>0979 559 250</t>
  </si>
  <si>
    <t>AC/018P-0350449</t>
  </si>
  <si>
    <t>Tạ Thị Nga</t>
  </si>
  <si>
    <t>Thôn 5 Xã Quảng Long, Huyện Hải Hà, Tỉnh Quảng Ninh</t>
  </si>
  <si>
    <t>AC/018P-0350451</t>
  </si>
  <si>
    <t>Đoàn Thị Hiền</t>
  </si>
  <si>
    <t>SN 36 Chu Văn An, Thị trấn Quảng Hà, Huyện Hải Hà, Quảng Ninh</t>
  </si>
  <si>
    <t>AC/018P-0350456</t>
  </si>
  <si>
    <t>Nguyễn Hùng Cường</t>
  </si>
  <si>
    <t>AC/018P-0350453</t>
  </si>
  <si>
    <t>Lưu Mạnh Cường</t>
  </si>
  <si>
    <t>AC/018P-0350454</t>
  </si>
  <si>
    <t>Nguyễn Hữu Lực</t>
  </si>
  <si>
    <t>AC/018P-0350455</t>
  </si>
  <si>
    <t>AC/018P-0350452</t>
  </si>
  <si>
    <t>Đinh Như Phi</t>
  </si>
  <si>
    <t>Thôn 5, Xã Quảng Chính, Huyện Hải Hà, Quảng Ninh</t>
  </si>
  <si>
    <t>AC/018P-0350459</t>
  </si>
  <si>
    <t>Hoàng Văn Dinh</t>
  </si>
  <si>
    <t>Thôn 2 Quảng Thành, Huyện Hải Hà, Tỉnh Quảng Ninh</t>
  </si>
  <si>
    <t>AC/018P-0350457</t>
  </si>
  <si>
    <t>Thôn Hải Thành, Huyện Hải Hà, Tỉnh Quảng Ninh</t>
  </si>
  <si>
    <t>AC/018P-0350458</t>
  </si>
  <si>
    <t>Lưu Mạnh Tuấn</t>
  </si>
  <si>
    <t>AC/018P-0350460</t>
  </si>
  <si>
    <t>Vũ Thị Huyền</t>
  </si>
  <si>
    <t>SN 69 Đường Triều Dương Phường Trần Phú, Thành phố Móng Cái, Tỉnh Quảng Ninh</t>
  </si>
  <si>
    <t>AC/018P-0350461</t>
  </si>
  <si>
    <t>Bùi Thị Hậu</t>
  </si>
  <si>
    <t>Tổ 7 Khu Thượng Phường Ninh Dương, Thành phố Móng Cái, Tỉnh Quảng Ninh</t>
  </si>
  <si>
    <t>AC/018P-0350462</t>
  </si>
  <si>
    <t>Nguyễn Viết Tuyền</t>
  </si>
  <si>
    <t>AC/018P-0350463</t>
  </si>
  <si>
    <t>AC/018P-0350464</t>
  </si>
  <si>
    <t>Nguyễn Hồng Quảng</t>
  </si>
  <si>
    <t>77 Chu Văn An, Thị trấn Quảng Hà, Huyện Hải Hà, Quảng Ninh</t>
  </si>
  <si>
    <t>AC/018P-0350465</t>
  </si>
  <si>
    <t>Ngô Thị Minh</t>
  </si>
  <si>
    <t>Thôn Hải Yên, Huyện Hải Hà, Tỉnh Quảng Ninh</t>
  </si>
  <si>
    <t>AC/018P-0350469</t>
  </si>
  <si>
    <t>Nguyễn Mạnh Hường</t>
  </si>
  <si>
    <t>Thôn 6 Xã Quảng Thành, Huyện Hải Hà, Tỉnh Quảng Ninh</t>
  </si>
  <si>
    <t>AC/018P-0350467</t>
  </si>
  <si>
    <t>Phạm Gia Đoàn</t>
  </si>
  <si>
    <t>AC/018P-0350466</t>
  </si>
  <si>
    <t>Trần Thị Lương</t>
  </si>
  <si>
    <t>Thôn 2, Xã Quảng Minh, Huyện Hải Hà, Quảng Ninh</t>
  </si>
  <si>
    <t>AC/018P-0350470</t>
  </si>
  <si>
    <t>Hoàng Thị Lý</t>
  </si>
  <si>
    <t>SN 260 Phường Cửa Ông, Thành phố Cẩm Phả, Tỉnh Quảng Ninh</t>
  </si>
  <si>
    <t>AC/018P-0350468</t>
  </si>
  <si>
    <t>Lỷ Sám Múi (Lý Thị Thảo)</t>
  </si>
  <si>
    <t>Thôn 4, Xã Quảng Sơn, Huyện Hải Hà, Quảng Ninh</t>
  </si>
  <si>
    <t>AC/018P-0350475</t>
  </si>
  <si>
    <t>Ngô Văn Cường</t>
  </si>
  <si>
    <t>Phố Hoàng Hoa Thám, Thị trấn Quảng Hà, Huyện Hải Hà, Quảng Ninh</t>
  </si>
  <si>
    <t>AC/018P-0350471</t>
  </si>
  <si>
    <t>Thôn Nam, Xã Phú Hải, Huyện Hải Hà, Quảng Ninh</t>
  </si>
  <si>
    <t>AC/018P-0350473</t>
  </si>
  <si>
    <t>Đào Thị Liền</t>
  </si>
  <si>
    <t>AC/018P-0350474</t>
  </si>
  <si>
    <t>Phùn A Sy</t>
  </si>
  <si>
    <t>AC/018P-0350476</t>
  </si>
  <si>
    <t>Trần Thị Sinh</t>
  </si>
  <si>
    <t>AC/018P-0350472</t>
  </si>
  <si>
    <t>Thôn 11 Xã Hải Đông, Thành phố Móng Cái, Tỉnh Quảng Ninh</t>
  </si>
  <si>
    <t>AC/018P-0350477</t>
  </si>
  <si>
    <t>Ngô Thị Diễm</t>
  </si>
  <si>
    <t>AC/018P-0350480</t>
  </si>
  <si>
    <t>Phan Thị Hiền Hậu</t>
  </si>
  <si>
    <t>Khu 5, Phường Hải Yên, Thành phố Móng Cái, Quảng Ninh</t>
  </si>
  <si>
    <t>AC/018P-0350478</t>
  </si>
  <si>
    <t>Nguyễn Thị Tiệp</t>
  </si>
  <si>
    <t>Nhà Nghỉ Trung Hiếu - Đại Lộ Hòa Bình, Phường Trần Phú, Thành phố Móng Cái, Quảng Ninh</t>
  </si>
  <si>
    <t>AC/018P-0350481</t>
  </si>
  <si>
    <t>Nguyễn Thị Hoa</t>
  </si>
  <si>
    <t>AC/018P-0350479</t>
  </si>
  <si>
    <t>Ngô Văn Quân</t>
  </si>
  <si>
    <t>Bản Kháy Phầu, Xã Quảng Đức, Huyện Hải Hà, Quảng Ninh</t>
  </si>
  <si>
    <t>AC/018P-0350483</t>
  </si>
  <si>
    <t>0987 247 815</t>
  </si>
  <si>
    <t>AC/018P-0350482</t>
  </si>
  <si>
    <t>Đàm Văn Đông</t>
  </si>
  <si>
    <t>01666 128 427</t>
  </si>
  <si>
    <t>AC/018P-0350484</t>
  </si>
  <si>
    <t>AC/018P-0350485</t>
  </si>
  <si>
    <t>Ngô Thị Oanh</t>
  </si>
  <si>
    <t>Thôn 9, Xã Hải Xuân, Thành phố Móng Cái, Quảng Ninh</t>
  </si>
  <si>
    <t>AC/018P-0350488</t>
  </si>
  <si>
    <t>Nguyễn Văn Thiệu</t>
  </si>
  <si>
    <t>01694 156 168</t>
  </si>
  <si>
    <t>AC/018P-0350490</t>
  </si>
  <si>
    <t>Phan Thị Thái</t>
  </si>
  <si>
    <t>SN 21 Vĩnh An Trần Phú, Thành phố Móng Cái, Tỉnh Quảng Ninh</t>
  </si>
  <si>
    <t>Phạm Minh Hoa</t>
  </si>
  <si>
    <t>Thôn 3 Quảng Thắng, Huyện Hải Hà, Tỉnh Quảng Ninh</t>
  </si>
  <si>
    <t>AC/018P-0350486</t>
  </si>
  <si>
    <t>Ngô Thị Dung</t>
  </si>
  <si>
    <t>33 - Kim Đồng, Phường Hoà Lạc, Thành phố Móng Cái, Quảng Ninh</t>
  </si>
  <si>
    <t>AC/018P-0350489</t>
  </si>
  <si>
    <t>Cao Thị Hiếu</t>
  </si>
  <si>
    <t>AC/018P-0350494</t>
  </si>
  <si>
    <t>Vy Thị Tỵ</t>
  </si>
  <si>
    <t>192 - Tuệ Tình, Phường Ninh Dương, Thành phố Móng Cái, Quảng Ninh</t>
  </si>
  <si>
    <t>AC/018P-0350495</t>
  </si>
  <si>
    <t>Nguyễn Văn Thành</t>
  </si>
  <si>
    <t>Thôn 1 Xã Quảng Nghĩa, Thành phố Móng Cái, Tỉnh Quảng Ninh</t>
  </si>
  <si>
    <t>Nguyễn Thị Thiết</t>
  </si>
  <si>
    <t>Tổ 2, Khu 3, Thành Phố Uông Bí, Tỉnh Quảng Ninh</t>
  </si>
  <si>
    <t>Dương Thị Huyền</t>
  </si>
  <si>
    <t>AC/018P-0350492</t>
  </si>
  <si>
    <t>Nguyễn Thị Ninh</t>
  </si>
  <si>
    <t>115 - Lý Thường Kiệt, Thị trấn Quảng Hà, Huyện Hải Hà, Quảng Ninh</t>
  </si>
  <si>
    <t>AC/018P-0350496</t>
  </si>
  <si>
    <t>Dương Hữu Trung</t>
  </si>
  <si>
    <t>AC/018P-0350497</t>
  </si>
  <si>
    <t>Đinh Thị Chung</t>
  </si>
  <si>
    <t>AC/018P-0350500</t>
  </si>
  <si>
    <t>Phạm Thị Lệ</t>
  </si>
  <si>
    <t>138 - Đường Triệu Dương, Thành phố  Móng Cái, Quảng Ninh</t>
  </si>
  <si>
    <t>AC/018P-0350499</t>
  </si>
  <si>
    <t>Lê Thị Luân</t>
  </si>
  <si>
    <t>Thôn Bắc, Xã Phú Hải, Huyện Hải Hà, Quảng Ninh</t>
  </si>
  <si>
    <t>AC/018P-0350501</t>
  </si>
  <si>
    <t>Vũ Văn Dược</t>
  </si>
  <si>
    <t>Khu 2, Xã Bình Ngọc, Thành phố Móng Cái, Quảng Ninh</t>
  </si>
  <si>
    <t>AC/018P-0350502</t>
  </si>
  <si>
    <t>69 Triều Dương, Phường Trần Phú, Thành phố Móng Cái, Quảng Ninh</t>
  </si>
  <si>
    <t>AC/018P-0350505</t>
  </si>
  <si>
    <t>Phạm Thị Thủy</t>
  </si>
  <si>
    <t>87 phố Ngô Quyền, Thị trấn Quảng Hà, Huyện Hải Hà, Quảng Ninh</t>
  </si>
  <si>
    <t>AC/018P-0350503</t>
  </si>
  <si>
    <t>Hoàng Trọng Khiêm</t>
  </si>
  <si>
    <t>Số 87, Phố Ngô Quyền, Thị trấn Quảng Hà, Huyện Hải Hà, Quảng Ninh</t>
  </si>
  <si>
    <t>AC/018P-0350504</t>
  </si>
  <si>
    <t>Nguyễn Đình Tú</t>
  </si>
  <si>
    <t>Ngô Quyền, Thị trấn Quảng Hà, Huyện Hải Hà, Quảng Ninh</t>
  </si>
  <si>
    <t>0963 066 683</t>
  </si>
  <si>
    <t>AC/018P-0350507</t>
  </si>
  <si>
    <t>Nguyễn Thị Hải Yến</t>
  </si>
  <si>
    <t>0966 668 219</t>
  </si>
  <si>
    <t>AC/018P-0350506</t>
  </si>
  <si>
    <t>Ngô Bích Loan</t>
  </si>
  <si>
    <t>Số 06 - Trần Quốc Toản, Huyện Hải Hà, Tỉnh Quảng Ninh</t>
  </si>
  <si>
    <t>Nguyễn Mạnh Đạt</t>
  </si>
  <si>
    <t>AC/018P-0350509</t>
  </si>
  <si>
    <t>Lý Thị Trang</t>
  </si>
  <si>
    <t>AC/018P-0350512</t>
  </si>
  <si>
    <t>Nguyễn Văn Việt</t>
  </si>
  <si>
    <t>AC/018P-0350510</t>
  </si>
  <si>
    <t>Trương Thị Hạnh</t>
  </si>
  <si>
    <t>Thôn 10A, Xã Hải Xuân, Thành phố Móng Cái, Quảng Ninh</t>
  </si>
  <si>
    <t>AC/018P-0350511</t>
  </si>
  <si>
    <t>Lê Văn Thành</t>
  </si>
  <si>
    <t>AC/018P-0350513</t>
  </si>
  <si>
    <t>AC/018P-0350514</t>
  </si>
  <si>
    <t>D108717060</t>
  </si>
  <si>
    <t>Phan Anh Minh</t>
  </si>
  <si>
    <t>Phan Thanh Xuân (Phan Anh Xuân)</t>
  </si>
  <si>
    <t>AC/018P-0349735</t>
  </si>
  <si>
    <t>Thôn 2, Huyện Hải Hà, Tỉnh Quảng Ninh</t>
  </si>
  <si>
    <t>DT/17T0000310</t>
  </si>
  <si>
    <t>Thôn 1, Xã Quảng Thịnh, Huyện Hải Hà, Quảng Ninh</t>
  </si>
  <si>
    <t>AC/018P-0349736</t>
  </si>
  <si>
    <t>D108717963</t>
  </si>
  <si>
    <t>Nguyễn Thị Phương</t>
  </si>
  <si>
    <t>Bùi Văn Hùng</t>
  </si>
  <si>
    <t>Thôn 4, Huyện Hải Hà, Tỉnh Quảng Ninh</t>
  </si>
  <si>
    <t>Hoa Trọng Thịnh</t>
  </si>
  <si>
    <t>Đỗ Thị Hương</t>
  </si>
  <si>
    <t>AC/018P-0350515</t>
  </si>
  <si>
    <t>Đào Thị Thủy</t>
  </si>
  <si>
    <t>AC/018P-0350966</t>
  </si>
  <si>
    <t>AC/018P-0350971</t>
  </si>
  <si>
    <t>D108719785</t>
  </si>
  <si>
    <t>Lê Thị Khánh</t>
  </si>
  <si>
    <t>Ngô Văn Bảo</t>
  </si>
  <si>
    <t>Phố Phan Đình Phùng, Thị trấn Quảng Hà, Huyện Hải Hà, Quảng Ninh</t>
  </si>
  <si>
    <t>AC/018P-0350516</t>
  </si>
  <si>
    <t>Nguyễn Mạnh Tưởng</t>
  </si>
  <si>
    <t>AC/018P-0350517</t>
  </si>
  <si>
    <t>Nguyễn Thị Ngọc Oanh</t>
  </si>
  <si>
    <t>171, Chu Văn An, Huyện Hải Hà, Tỉnh Quảng Ninh</t>
  </si>
  <si>
    <t>Vũ Xuân Tuấn</t>
  </si>
  <si>
    <t>Số 52 Hòa Lạc, Phường Hoà Lạc, Thành phố Móng Cái, Quảng Ninh</t>
  </si>
  <si>
    <t>AC/018P-0350521</t>
  </si>
  <si>
    <t>Nguyễn Thị Thanh</t>
  </si>
  <si>
    <t>Số 22 Hữu Nghị, Phường Hoà Lạc, Thành phố Móng Cái, Quảng Ninh</t>
  </si>
  <si>
    <t>AC/018P-0350520</t>
  </si>
  <si>
    <t>Nguyễn Văn Tiến</t>
  </si>
  <si>
    <t>Tổ 7, Phường Ninh Dương, Thành phố Móng Cái, Quảng Ninh</t>
  </si>
  <si>
    <t>0164 929 7932</t>
  </si>
  <si>
    <t>AC/018P-0350523</t>
  </si>
  <si>
    <t>Nguyễn Mạnh Trường</t>
  </si>
  <si>
    <t>AC/018P-0350524</t>
  </si>
  <si>
    <t>Vũ Minh Thảo</t>
  </si>
  <si>
    <t>103 - Đường 5/8, Phường Ka Long, Thành phố Móng Cái, Quảng Ninh</t>
  </si>
  <si>
    <t>01688 662 888</t>
  </si>
  <si>
    <t>AC/018P-0350519</t>
  </si>
  <si>
    <t>Phạm Thị Thắm</t>
  </si>
  <si>
    <t>AC/018P-0350522</t>
  </si>
  <si>
    <t>Nguyễn Thị Huyền Trang</t>
  </si>
  <si>
    <t>Số 22 - Hữu Nghị, Phường Hoà Lạc, Thành phố Móng Cái, Quảng Ninh</t>
  </si>
  <si>
    <t>AC/018P-0350526</t>
  </si>
  <si>
    <t>Dương Quốc Hiếu</t>
  </si>
  <si>
    <t>AC/018P-0350525</t>
  </si>
  <si>
    <t>Lưu Văn Đại</t>
  </si>
  <si>
    <t>AC/018P-0350527</t>
  </si>
  <si>
    <t>Nguyễn Văn Tâm</t>
  </si>
  <si>
    <t>Phố Chu Văn An, Quảng Hà, Huyện Hải Hà, Quảng Ninh</t>
  </si>
  <si>
    <t>0984 478 091</t>
  </si>
  <si>
    <t>AC/018P-0350529</t>
  </si>
  <si>
    <t>Nguyễn Thị Thái Hà</t>
  </si>
  <si>
    <t>Số 03 - Phố Trần Bình Trọng, Thị trấn Quảng Hà, Huyện Hải Hà, Quảng Ninh</t>
  </si>
  <si>
    <t>0912 977 866</t>
  </si>
  <si>
    <t>AC/018P-0350528</t>
  </si>
  <si>
    <t>0912 977 86601638833833</t>
  </si>
  <si>
    <t>Lê Thị Quý</t>
  </si>
  <si>
    <t>Số 354 - Phố Nguyễn Du, Thị trấn Quảng Hà, Huyện Hải Hà, Quảng Ninh</t>
  </si>
  <si>
    <t>AC/018P-0350530</t>
  </si>
  <si>
    <t>D108720666</t>
  </si>
  <si>
    <t>Cam Thị Hiền</t>
  </si>
  <si>
    <t>Hoàng Thị Thu Hương</t>
  </si>
  <si>
    <t>Khu Nam Thọ, Phường Trà Cổ, Thành phố Móng Cái, Quảng Ninh</t>
  </si>
  <si>
    <t>AC/018P-0350531</t>
  </si>
  <si>
    <t>Đỗ Thị Thu Hương</t>
  </si>
  <si>
    <t>AC/018P-0350532</t>
  </si>
  <si>
    <t>Chu Thị Thung</t>
  </si>
  <si>
    <t>37 Phan Chu Trinh, Phường Hoà Lạc, Thành phố Móng Cái, Quảng Ninh</t>
  </si>
  <si>
    <t>AC/018P-0350533</t>
  </si>
  <si>
    <t>Trần Thị Đượm</t>
  </si>
  <si>
    <t>05 Nguyễn Văn Trỗi, Phường Trần Phú, Thành phố Móng Cái, Quảng Ninh</t>
  </si>
  <si>
    <t>AC/018P-0350534</t>
  </si>
  <si>
    <t>Nguyễn Phương Thanh</t>
  </si>
  <si>
    <t>Số 17 - Phan Chu Trinh, Thành phố Móng Cái, Tỉnh Quảng Ninh</t>
  </si>
  <si>
    <t>Trần Văn Chiến</t>
  </si>
  <si>
    <t>số 33, Phan Chu Trinh, Phường Hoà Lạc, Thành phố Móng Cái, Quảng Ninh</t>
  </si>
  <si>
    <t>AC/018P-0350537</t>
  </si>
  <si>
    <t>Nguyễn Thị Lan Dung</t>
  </si>
  <si>
    <t>Thọ Xuân, Phường Hoà Lạc, Thành phố Móng Cái, Quảng Ninh</t>
  </si>
  <si>
    <t>0333 886 586</t>
  </si>
  <si>
    <t>AC/018P-0350536</t>
  </si>
  <si>
    <t>D108720693</t>
  </si>
  <si>
    <t>Lê Thị Thủy</t>
  </si>
  <si>
    <t>Nguyễn Văn Hinh</t>
  </si>
  <si>
    <t>11 - phố Phan Đình Phùng, Thị trấn Quảng Hà, Huyện Hải Hà, Quảng Ninh</t>
  </si>
  <si>
    <t>AC/018P-0350538</t>
  </si>
  <si>
    <t>D108721443</t>
  </si>
  <si>
    <t>Trần Thị Thêu</t>
  </si>
  <si>
    <t>Trần Thị Thơ</t>
  </si>
  <si>
    <t>AC/018P-0348092</t>
  </si>
  <si>
    <t>Trần Thị Thuy</t>
  </si>
  <si>
    <t>AC/018P-0350539</t>
  </si>
  <si>
    <t>Phạm Văn Thắng</t>
  </si>
  <si>
    <t>AC/018P-0350540</t>
  </si>
  <si>
    <t>Trần Thị Thịnh</t>
  </si>
  <si>
    <t>31- Ngô Quyền, Thị trấn Quảng Hà, Huyện Hải Hà, Quảng Ninh</t>
  </si>
  <si>
    <t>AC/018P-0350541</t>
  </si>
  <si>
    <t>Ngô Thị Nguyệt</t>
  </si>
  <si>
    <t>Thôn 6, Xã Quảng Chính, Huyện Hải Hà, Quảng Ninh</t>
  </si>
  <si>
    <t>AC/018P-0350542</t>
  </si>
  <si>
    <t>04 Phan Đình Phùng, Thị trấn Quảng Hà, Huyện Hải Hà, Quảng Ninh</t>
  </si>
  <si>
    <t>AC/018P-0350972</t>
  </si>
  <si>
    <t>AC/018P-0350543</t>
  </si>
  <si>
    <t>D108721452</t>
  </si>
  <si>
    <t>Vũ Thị Viển</t>
  </si>
  <si>
    <t>AC/018P-0349298</t>
  </si>
  <si>
    <t>AC/018P-0350544</t>
  </si>
  <si>
    <t>Đào Thị Quy</t>
  </si>
  <si>
    <t>AC/018P-0350546</t>
  </si>
  <si>
    <t>D108721753</t>
  </si>
  <si>
    <t>Hoàng Thị Mến</t>
  </si>
  <si>
    <t>Nguyễn Thị Xuân</t>
  </si>
  <si>
    <t>Tổ 6 - Khu Hạ Long, Phường Ninh Dương, Thành phố Móng Cái, Quảng Ninh</t>
  </si>
  <si>
    <t>AC/018P-0349312</t>
  </si>
  <si>
    <t>Nguyễn Mai Hương</t>
  </si>
  <si>
    <t>70 - Lý Tự Trọng, Phường Hoà Lạc, Thành phố Móng Cái, Quảng Ninh</t>
  </si>
  <si>
    <t>AC/018P-0349313</t>
  </si>
  <si>
    <t>Vũ Thị Nam</t>
  </si>
  <si>
    <t>Thôn 4, Xã Hải Tiến, Thành phố Móng Cái, Quảng Ninh</t>
  </si>
  <si>
    <t>AC/018P-0350549</t>
  </si>
  <si>
    <t>AC/018P-0350551</t>
  </si>
  <si>
    <t>Khu Thượng Trung, Phường Ninh Dương, Thành phố Móng Cái, Quảng Ninh</t>
  </si>
  <si>
    <t>AC/018P-0350552</t>
  </si>
  <si>
    <t>Vi Thị Phượng</t>
  </si>
  <si>
    <t>Thôn 1, Xã Quảng Nghĩa, Thành phố Móng Cái, Quảng Ninh</t>
  </si>
  <si>
    <t>AC/018P-0350550</t>
  </si>
  <si>
    <t>Đặng Thanh Hương</t>
  </si>
  <si>
    <t>Km12, Thôn 8, Xã Hải Đông, Thành phố Móng Cái, Quảng Ninh</t>
  </si>
  <si>
    <t>AC/018P-0350553</t>
  </si>
  <si>
    <t>Nguyễn Văn Trương</t>
  </si>
  <si>
    <t>AC/018P-0350554</t>
  </si>
  <si>
    <t>Thôn 5, Thành phố Móng Cái, Tỉnh Quảng Ninh</t>
  </si>
  <si>
    <t>Phạm Tiến Vượng</t>
  </si>
  <si>
    <t>AC/018P-0350557</t>
  </si>
  <si>
    <t>Hồ Thị Hoa</t>
  </si>
  <si>
    <t>AC/018P-0350556</t>
  </si>
  <si>
    <t>Nguyễn Văn Công</t>
  </si>
  <si>
    <t>AC/018P-0350559</t>
  </si>
  <si>
    <t>Nguyễn Công Hân</t>
  </si>
  <si>
    <t>thôn 5, Xã Quảng Nghĩa, Thành phố Móng Cái, Quảng Ninh</t>
  </si>
  <si>
    <t>AC/018P-0350558</t>
  </si>
  <si>
    <t>Nguyễn Văn Đô</t>
  </si>
  <si>
    <t>C14 E43, Xã Quảng Thành, Huyện Hải Hà, Quảng Ninh</t>
  </si>
  <si>
    <t>AC/018P-0350560</t>
  </si>
  <si>
    <t>Vũ Thị Hường</t>
  </si>
  <si>
    <t>Khu 3, Xã Bình Ngọc, Thành phố Móng Cái, Quảng Ninh</t>
  </si>
  <si>
    <t>AC/018P-0350561</t>
  </si>
  <si>
    <t>Nguyễn Văn Dân</t>
  </si>
  <si>
    <t>Khu 9, Xã Hải Hoà, Thành phố Móng Cái, Quảng Ninh</t>
  </si>
  <si>
    <t>AC/018P-0350562</t>
  </si>
  <si>
    <t>AC/018P-0350564</t>
  </si>
  <si>
    <t>Đỗ Hải Phong</t>
  </si>
  <si>
    <t>Khu 3, Xã Hải Hoà, Thành phố Móng Cái, Quảng Ninh</t>
  </si>
  <si>
    <t>AC/018P-0350563</t>
  </si>
  <si>
    <t>D108722071</t>
  </si>
  <si>
    <t>Đặng Xuân Duy</t>
  </si>
  <si>
    <t>AC/018P-0350565</t>
  </si>
  <si>
    <t>AC/018P-0350566</t>
  </si>
  <si>
    <t>D108735321</t>
  </si>
  <si>
    <t>Nguyễn Văn Lộc</t>
  </si>
  <si>
    <t>AC/018P-0349807</t>
  </si>
  <si>
    <t>Lê Thị Nguyệt</t>
  </si>
  <si>
    <t>AC/018P-0349809</t>
  </si>
  <si>
    <t>Nguyễn Đình Lương</t>
  </si>
  <si>
    <t>Thôn Hải Đông, Huyện Hải Hà, Tỉnh Quảng Ninh</t>
  </si>
  <si>
    <t>AC/018P-0349808</t>
  </si>
  <si>
    <t>AC/018P-0349810</t>
  </si>
  <si>
    <t>U108701036</t>
  </si>
  <si>
    <t>Nhóm Hải Hà 6 - MCA</t>
  </si>
  <si>
    <t>D108700538</t>
  </si>
  <si>
    <t>Đinh Thị Hảo</t>
  </si>
  <si>
    <t>Tô Quang Nhâm</t>
  </si>
  <si>
    <t>163 - Chu Văn An, Thị trấn Quảng Hà, Huyện Hải Hà, Quảng Ninh</t>
  </si>
  <si>
    <t>AC/018P-0350590</t>
  </si>
  <si>
    <t>Nguyễn Thế Thỉnh</t>
  </si>
  <si>
    <t>153 - Phố Trần Bình Trọng, Thị trấn Quảng Hà, Huyện Hải Hà, Quảng Ninh</t>
  </si>
  <si>
    <t>AC/018P-0350591</t>
  </si>
  <si>
    <t>Triệu Thị Quyên</t>
  </si>
  <si>
    <t>AC/018P-0350592</t>
  </si>
  <si>
    <t>D108700565</t>
  </si>
  <si>
    <t>nguyễn thị hương</t>
  </si>
  <si>
    <t>Đỗ Thị Mai</t>
  </si>
  <si>
    <t>60 Chu Văn An, Thị trấn Quảng Hà, Huyện Hải Hà, Quảng Ninh</t>
  </si>
  <si>
    <t>AC/018P-0348139</t>
  </si>
  <si>
    <t>Nguyễn Thị Mơ</t>
  </si>
  <si>
    <t>Số nhà 259 - Nguyễn Du, Thị trấn Quảng Hà, Huyện Hải Hà, Quảng Ninh</t>
  </si>
  <si>
    <t>AC/018P-0350593</t>
  </si>
  <si>
    <t>Chu Thị Thắm</t>
  </si>
  <si>
    <t>Số 160 Trần Bình Trọng, Huyện Hải Hà, Tỉnh Quảng Ninh</t>
  </si>
  <si>
    <t>Đoàn Quảng Yên</t>
  </si>
  <si>
    <t>121 - Nguyễn Du, Thị trấn Quảng Hà, Huyện Hải Hà, Quảng Ninh</t>
  </si>
  <si>
    <t>AC/018P-0350595</t>
  </si>
  <si>
    <t>D108700893</t>
  </si>
  <si>
    <t>Hoàng Thị Mễ</t>
  </si>
  <si>
    <t>Lê Xuân Chiều</t>
  </si>
  <si>
    <t>147 Trần Bình Trọng, Thị trấn Quảng Hà, Huyện Hải Hà, Quảng Ninh</t>
  </si>
  <si>
    <t>AC/018P-0350596</t>
  </si>
  <si>
    <t>Lê Xuân Hợp</t>
  </si>
  <si>
    <t>147 Phồ Trần Bình Trọng, Thị trấn Quảng Hà, Huyện Hải Hà, Quảng Ninh</t>
  </si>
  <si>
    <t>AC/018P-0350597</t>
  </si>
  <si>
    <t>Lê Thanh Tâm</t>
  </si>
  <si>
    <t>AC/018P-0350598</t>
  </si>
  <si>
    <t>Lê Xuân Đông</t>
  </si>
  <si>
    <t>AC/018P-0350599</t>
  </si>
  <si>
    <t>D108701184</t>
  </si>
  <si>
    <t>Triệu Thị Dung</t>
  </si>
  <si>
    <t>Lương Ngọc Bằng</t>
  </si>
  <si>
    <t>AC/018P-0350600</t>
  </si>
  <si>
    <t>Phùng Thị Liên</t>
  </si>
  <si>
    <t>269 Phố Lý Thường Kiệt, Thị trấn Quảng Hà, Huyện Hải Hà, Quảng Ninh</t>
  </si>
  <si>
    <t>AC/018P-0350601</t>
  </si>
  <si>
    <t>D108714799</t>
  </si>
  <si>
    <t>Phạm Thị Đượm</t>
  </si>
  <si>
    <t>Đoàn Thị Nguyệt</t>
  </si>
  <si>
    <t>24 Phố Trần Quốc Toản, Thị trấn Quảng Hà, Huyện Hải Hà, Quảng Ninh</t>
  </si>
  <si>
    <t>AC/018P-0350605</t>
  </si>
  <si>
    <t>Đinh Thị Mai Hương</t>
  </si>
  <si>
    <t>Số 14 - Lý Thường Kiệt, Thị trấn Quảng Hà, Huyện Hải Hà, Quảng Ninh</t>
  </si>
  <si>
    <t>AC/018P-0350606</t>
  </si>
  <si>
    <t>Nguyễn Duy Ninh</t>
  </si>
  <si>
    <t>89 Lý Thường Kiệt, Thị trấn Quảng Hà, Huyện Hải Hà, Quảng Ninh</t>
  </si>
  <si>
    <t>AC/018P-0350603</t>
  </si>
  <si>
    <t>Nguyễn Thị Hải Hà</t>
  </si>
  <si>
    <t>Phố Lý Thường Kiệt, Thị trấn Quảng Hà, Huyện Hải Hà, Quảng Ninh</t>
  </si>
  <si>
    <t>AC/018P-0350607</t>
  </si>
  <si>
    <t>Ngô Bích Đàm</t>
  </si>
  <si>
    <t>24 - Trần Quốc Toản, Thị trấn Quảng Hà, Huyện Hải Hà, Quảng Ninh</t>
  </si>
  <si>
    <t>AC/018P-0350604</t>
  </si>
  <si>
    <t>Ngô Văn Dung</t>
  </si>
  <si>
    <t>Thôn 2, Xã Quảng Long, Huyện Hải Hà, Quảng Ninh</t>
  </si>
  <si>
    <t>AC/018P-0350608</t>
  </si>
  <si>
    <t>Phạm Tiến Minh</t>
  </si>
  <si>
    <t>104-Chu Văn An, Huyện Hải Hà, Tỉnh Quảng Ninh</t>
  </si>
  <si>
    <t>Lê Thị Tâm</t>
  </si>
  <si>
    <t>187 Chu Văn An, Thị trấn Quảng Hà, Huyện Hải Hà, Quảng Ninh</t>
  </si>
  <si>
    <t>AC/018P-0350613</t>
  </si>
  <si>
    <t>Dương Văn Bắc</t>
  </si>
  <si>
    <t>Số 157 - Trần Bình Trọng, Huyện Hải Hà, Tỉnh Quảng Ninh</t>
  </si>
  <si>
    <t>Đinh Thị Lai</t>
  </si>
  <si>
    <t>157 Trần Bình trọng, Huyện Hải Hà, Tỉnh Quảng Ninh</t>
  </si>
  <si>
    <t>Lương Tuấn Khang</t>
  </si>
  <si>
    <t>Thôn 8, Xã Quảng Chính, Huyện Hải Hà, Quảng Ninh</t>
  </si>
  <si>
    <t>0982 174 053</t>
  </si>
  <si>
    <t>AC/018P-0350612</t>
  </si>
  <si>
    <t>Vi Văn Hoàn</t>
  </si>
  <si>
    <t>Thôn 8, Xã Quảng Long, Huyện Hải Hà, Quảng Ninh</t>
  </si>
  <si>
    <t>AC/018P-0350614</t>
  </si>
  <si>
    <t>Nguyễn Thị Quyên</t>
  </si>
  <si>
    <t>Phố Trần Khánh Dư, Thị trấn Quảng Hà, Huyện Hải Hà, Quảng Ninh</t>
  </si>
  <si>
    <t>AC/018P-0350615</t>
  </si>
  <si>
    <t>Phạm Thị Dưỡng</t>
  </si>
  <si>
    <t>146 - Chu Văn An, Huyện Hải Hà, Tỉnh Quảng Ninh</t>
  </si>
  <si>
    <t>AC/018P-0350616</t>
  </si>
  <si>
    <t>Nguyễn Bá Viên</t>
  </si>
  <si>
    <t>AC/018P-0350620</t>
  </si>
  <si>
    <t>Lê Thị Thành</t>
  </si>
  <si>
    <t>429, Phố Nguyễn Du, Huyện Hải Hà, Tỉnh Quảng Ninh</t>
  </si>
  <si>
    <t>Triệu Quang Hòa</t>
  </si>
  <si>
    <t>Số 136 - Trần Bình Trọng, Huyện Hải Hà, Tỉnh Quảng Ninh</t>
  </si>
  <si>
    <t>Phạm Thị Thúy Nga</t>
  </si>
  <si>
    <t>AC/018P-0350621</t>
  </si>
  <si>
    <t>Đỗ Hùng Vương</t>
  </si>
  <si>
    <t>Số 164 - Chu Văn An, Huyện Hải Hà, Tỉnh Quảng Ninh</t>
  </si>
  <si>
    <t>Trần Văn Thuận</t>
  </si>
  <si>
    <t>phố Chu Văn An, Thị trấn Quảng Hà, Huyện Hải Hà, Quảng Ninh</t>
  </si>
  <si>
    <t>AC/018P-0350625</t>
  </si>
  <si>
    <t>Nguyễn Thị Dong</t>
  </si>
  <si>
    <t>Thôn 9 Xã Quảng Chính, Huyện Hải Hà, Tỉnh Quảng Ninh</t>
  </si>
  <si>
    <t>Đinh Văn Quý</t>
  </si>
  <si>
    <t>Lê Văn Muôn</t>
  </si>
  <si>
    <t>Nguyễn Du, Thị trấn Quảng Hà, Huyện Hải Hà, Quảng Ninh</t>
  </si>
  <si>
    <t>AC/018P-0350624</t>
  </si>
  <si>
    <t>Lê Thị Lệ Thu ( Lê Minh Thu )</t>
  </si>
  <si>
    <t>Số 29 - Lý Thường Kiệt, Huyện Hải Hà, Tỉnh Quảng Ninh</t>
  </si>
  <si>
    <t>Đào Thị Nga</t>
  </si>
  <si>
    <t>01686 156 516</t>
  </si>
  <si>
    <t>AC/018P-0350629</t>
  </si>
  <si>
    <t>Tô Văn Phượng</t>
  </si>
  <si>
    <t>Phố Lê Quý Đôn, Thị trấn Quảng Hà, Huyện Hải Hà, Quảng Ninh</t>
  </si>
  <si>
    <t>AC/018P-0350628</t>
  </si>
  <si>
    <t>Nguyễn Thị Thùy</t>
  </si>
  <si>
    <t>Trần Quốc Toản, Thị trấn Quảng Hà, Huyện Hải Hà, Quảng Ninh</t>
  </si>
  <si>
    <t>AC/018P-0350630</t>
  </si>
  <si>
    <t>Thôn 4 Xã Quảng Điền, Huyện Hải Hà, Tỉnh Quảng Ninh</t>
  </si>
  <si>
    <t>Trần Thị Mỵ</t>
  </si>
  <si>
    <t>AC/018P-0350631</t>
  </si>
  <si>
    <t>Nguyễn Thế Hùng</t>
  </si>
  <si>
    <t>AC/018P-0350632</t>
  </si>
  <si>
    <t>Lê Thị Na</t>
  </si>
  <si>
    <t>Số Nhà 161 - Trần Bình Trọng, Thị trấn Quảng Hà, Huyện Hải Hà, Quảng Ninh</t>
  </si>
  <si>
    <t>AC/018P-0350633</t>
  </si>
  <si>
    <t>Nguyễn Lệ Thúy</t>
  </si>
  <si>
    <t>0985 760 555</t>
  </si>
  <si>
    <t>AC/018P-0350634</t>
  </si>
  <si>
    <t>Phạm Văn Đa</t>
  </si>
  <si>
    <t>Trần Khánh Dư, Huyện Hải Hà, Tỉnh Quảng Ninh</t>
  </si>
  <si>
    <t>Ngô Thị út</t>
  </si>
  <si>
    <t>Số 210 - Phố Lý Thường Kiệt, Huyện Hải Hà, Tỉnh Quảng Ninh</t>
  </si>
  <si>
    <t>Trần Thị Hải Đăng</t>
  </si>
  <si>
    <t>Phố 3B Thị Trấn Quảng Hà, Huyện Hải Hà, Tỉnh Quảng Ninh</t>
  </si>
  <si>
    <t>Vũ Quang Huệ</t>
  </si>
  <si>
    <t>429 Nguyễn Du, Thị trấn Quảng Hà, Huyện Hải Hà, Quảng Ninh</t>
  </si>
  <si>
    <t>AC/018P-0350638</t>
  </si>
  <si>
    <t>Bế Thị Thanh Huệ</t>
  </si>
  <si>
    <t>Số 18 - Trần Quốc Toản, Huyện Hải Hà, Tỉnh Quảng Ninh</t>
  </si>
  <si>
    <t>Đỗ Văn Đông</t>
  </si>
  <si>
    <t>Thôn 1 Xã Quảng Trung, Huyện Hải Hà, Tỉnh Quảng Ninh</t>
  </si>
  <si>
    <t>AC/018P-0350639</t>
  </si>
  <si>
    <t>Phạm Thanh Viễn</t>
  </si>
  <si>
    <t>AC/018P-0350640</t>
  </si>
  <si>
    <t>Đinh Thị Giáng Hương</t>
  </si>
  <si>
    <t>02 - Lý Thường Kiệt, Huyện Hải Hà, Tỉnh Quảng Ninh</t>
  </si>
  <si>
    <t>Ngô Thị Mậu</t>
  </si>
  <si>
    <t>Thôn 2 Xã Tiến Tới, Huyện Hải Hà, Tỉnh Quảng Ninh</t>
  </si>
  <si>
    <t>AC/018P-0350642</t>
  </si>
  <si>
    <t>Lê Ngọc Thanh</t>
  </si>
  <si>
    <t>157 - Trần Bình Trọng, Huyện Hải Hà, Tỉnh Quảng Ninh</t>
  </si>
  <si>
    <t>Phạm Thị Nhung</t>
  </si>
  <si>
    <t>Thôn 8, Huyện Hải Hà, Tỉnh Quảng Ninh</t>
  </si>
  <si>
    <t>AC/018P-0350643</t>
  </si>
  <si>
    <t>Tạ Xuân Hải</t>
  </si>
  <si>
    <t>217 - Lý Thường Kiệt, Thị trấn Quảng Hà, Huyện Hải Hà, Quảng Ninh</t>
  </si>
  <si>
    <t>AC/018P-0350650</t>
  </si>
  <si>
    <t>Phạm Thị Được ( Phạm Thị Khuê )</t>
  </si>
  <si>
    <t>AC/018P-0350646</t>
  </si>
  <si>
    <t>Đỗ Xuân Trường</t>
  </si>
  <si>
    <t>SN 240 - Phố Lý Thường Kiệt, Thị trấn Quảng Hà, Huyện Hải Hà, Quảng Ninh</t>
  </si>
  <si>
    <t>AC/018P-0350652</t>
  </si>
  <si>
    <t>Bùi Văn Khuyến</t>
  </si>
  <si>
    <t>103 - Trần Bình Trọng, Thị trấn Quảng Hà, Huyện Hải Hà, Quảng Ninh</t>
  </si>
  <si>
    <t>AC/018P-0350651</t>
  </si>
  <si>
    <t>Phạm Hồng Quảng</t>
  </si>
  <si>
    <t>AC/018P-0350655</t>
  </si>
  <si>
    <t>AC/018P-0350656</t>
  </si>
  <si>
    <t>Phố 3A Thị Trấn Quảng Hà, Huyện Hải Hà, Tỉnh Quảng Ninh</t>
  </si>
  <si>
    <t>Đinh Thị Minh Thu</t>
  </si>
  <si>
    <t>Trường Trung Học Phổ Thông Hải Hà, Huyện Hải Hà, Tỉnh Quảng Ninh</t>
  </si>
  <si>
    <t>Khúc Thị Huyền</t>
  </si>
  <si>
    <t>Thôn 6, Xã Quảng Điền, Huyện Hải Hà, Quảng Ninh</t>
  </si>
  <si>
    <t>AC/018P-0350658</t>
  </si>
  <si>
    <t>Hoàng Thị Huệ</t>
  </si>
  <si>
    <t>AC/018P-0350657</t>
  </si>
  <si>
    <t>Bùi Văn Nam</t>
  </si>
  <si>
    <t>100 - Trần Quốc Toản, Thị trấn Quảng Hà, Huyện Hải Hà, Quảng Ninh</t>
  </si>
  <si>
    <t>AC/018P-0350659</t>
  </si>
  <si>
    <t>Lê Thúy Hằng</t>
  </si>
  <si>
    <t>0904.345.396</t>
  </si>
  <si>
    <t>AC/018P-0350660</t>
  </si>
  <si>
    <t>Đinh Thế Hưng</t>
  </si>
  <si>
    <t>Số 48 - Hoàng Hoa Thám, Thị trấn Quảng Hà, Huyện Hải Hà, Quảng Ninh</t>
  </si>
  <si>
    <t>0988 119 998</t>
  </si>
  <si>
    <t>AC/018P-0350662</t>
  </si>
  <si>
    <t>Nguyễn Hồng Văn</t>
  </si>
  <si>
    <t>Thôn 5, Xã Quảng Long, Huyện Hải Hà, Quảng Ninh</t>
  </si>
  <si>
    <t>01666 785 548</t>
  </si>
  <si>
    <t>AC/018P-0350661</t>
  </si>
  <si>
    <t>Bùi Thị Thu Hoài</t>
  </si>
  <si>
    <t>Phố 3 Thị Trấn Quảng Hà, Huyện Hải Hà, Tỉnh Quảng Ninh</t>
  </si>
  <si>
    <t>AC/018P-0350664</t>
  </si>
  <si>
    <t>AC/018P-0350666</t>
  </si>
  <si>
    <t>Chu Thị Liên</t>
  </si>
  <si>
    <t>AC/018P-0350665</t>
  </si>
  <si>
    <t>Phạm Thị Châm</t>
  </si>
  <si>
    <t>AC/018P-0350667</t>
  </si>
  <si>
    <t>Phạm Thị Hương ( Phạm Lan Hương )</t>
  </si>
  <si>
    <t>Thôn Trại Dinh, Xã Đầm Hà, Huyện Đầm Hà, Quảng Ninh</t>
  </si>
  <si>
    <t>01679 537 928</t>
  </si>
  <si>
    <t>AC/018P-0350670</t>
  </si>
  <si>
    <t>Nguyễn Thị Huệ</t>
  </si>
  <si>
    <t>SN 13- Trần Bình Trọng, Thị trấn Quảng Hà, Huyện Hải Hà, Quảng Ninh</t>
  </si>
  <si>
    <t>AC/018P-0350669</t>
  </si>
  <si>
    <t>Phạm Văn Đạo</t>
  </si>
  <si>
    <t>Đỗ Thị Được</t>
  </si>
  <si>
    <t>27 - Trần Bình Trọng, Thị trấn Quảng Hà, Huyện Hải Hà, Quảng Ninh</t>
  </si>
  <si>
    <t>AC/018P-0350671</t>
  </si>
  <si>
    <t>U108700022</t>
  </si>
  <si>
    <t>Nhóm Móng Cái 2 - MCA</t>
  </si>
  <si>
    <t>D108704844</t>
  </si>
  <si>
    <t>Mạc Thị Ái Liên</t>
  </si>
  <si>
    <t>AC/018P-0349318</t>
  </si>
  <si>
    <t>Phạm Trung Điệu</t>
  </si>
  <si>
    <t>Thôn 8 Xã Hải Hoà, Thành phố Móng Cái, Tỉnh Quảng Ninh</t>
  </si>
  <si>
    <t>AC/018P-0349330</t>
  </si>
  <si>
    <t>Tổ 5 - Khu 1, Thành phố Hạ Long, Tỉnh Quảng Ninh</t>
  </si>
  <si>
    <t>AC/018P-0349331</t>
  </si>
  <si>
    <t>Phạm Thị Minh Hiền</t>
  </si>
  <si>
    <t>38 Vân Đồn Trần Phú, Thành phố Móng Cái, Tỉnh Quảng Ninh</t>
  </si>
  <si>
    <t>AC/018P-0350567</t>
  </si>
  <si>
    <t>Lê Thúy Nhàn</t>
  </si>
  <si>
    <t>Sn 19 - Tô Hiệu, Thành phố Móng Cái, Tỉnh Quảng Ninh</t>
  </si>
  <si>
    <t>Tổ 4 - Khu 4, Phường Giếng Đáy, Thành phố Hạ Long, Quảng Ninh</t>
  </si>
  <si>
    <t>AC/018P-0350569</t>
  </si>
  <si>
    <t>Huỳnh Minh Đức</t>
  </si>
  <si>
    <t>Số nhà 771 - Nguyễn Văn Cừ, Phường Hồng Hải, Thành phố Hạ Long, Quảng Ninh</t>
  </si>
  <si>
    <t>AC/018P-0350571</t>
  </si>
  <si>
    <t>Đỗ Thị Hoàng</t>
  </si>
  <si>
    <t>Khu Thọ Xuân Hoà Lạc, Thành phố Móng Cái, Tỉnh Quảng Ninh</t>
  </si>
  <si>
    <t>Phạm Thị Cúc</t>
  </si>
  <si>
    <t>Số nhà 771 - Đường Nguyễn Văn Cừ, Phường Hồng Hải, Thành phố Hạ Long, Quảng Ninh</t>
  </si>
  <si>
    <t>AC/018P-0350572</t>
  </si>
  <si>
    <t>Nguyễn Thị Hồng Nhung</t>
  </si>
  <si>
    <t>27 - Tổ 4 - Khu 2A, Phường Hồng Hải, Thành phố Hạ Long, Quảng Ninh</t>
  </si>
  <si>
    <t>AC/018P-0350574</t>
  </si>
  <si>
    <t>Đỗ Thị Nguyệt</t>
  </si>
  <si>
    <t>Khu Hồng Kỳ, Thành phố Móng Cái, Tỉnh Quảng Ninh</t>
  </si>
  <si>
    <t>Tổ 3 - Khu 10, Phường Hồng Hải, Thành phố Hạ Long, Quảng Ninh</t>
  </si>
  <si>
    <t>01688 203 497</t>
  </si>
  <si>
    <t>AC/018P-0350576</t>
  </si>
  <si>
    <t>Lê Thị Thảo</t>
  </si>
  <si>
    <t>Số 88 - Nguyễn Bỉnh Khiêm, Phường Ka Long, Thành phố Móng Cái, Quảng Ninh</t>
  </si>
  <si>
    <t>0912 903 438</t>
  </si>
  <si>
    <t>AC/018P-0350575</t>
  </si>
  <si>
    <t>Chu Ngọc Yến</t>
  </si>
  <si>
    <t>T9 - Khu 2, Thành phố Móng Cái, Tỉnh Quảng Ninh</t>
  </si>
  <si>
    <t>Hoàng Công Hòa</t>
  </si>
  <si>
    <t>Tổ 2 - Khu 8, Phường Hồng Hà, Thành phố Hạ Long, Quảng Ninh</t>
  </si>
  <si>
    <t>AC/018P-0350578</t>
  </si>
  <si>
    <t>Bùi Thị Phương</t>
  </si>
  <si>
    <t>AC/018P-0350582</t>
  </si>
  <si>
    <t>AC/018P-0350583</t>
  </si>
  <si>
    <t>AC/018P-0350580</t>
  </si>
  <si>
    <t>Nguyễn Thị Đức</t>
  </si>
  <si>
    <t>SN 24 Chu Văn An, Phường Trần Phú, Thành phố Móng Cái, Quảng Ninh</t>
  </si>
  <si>
    <t>AC/018P-0350579</t>
  </si>
  <si>
    <t>AC/018P-0350581</t>
  </si>
  <si>
    <t>Trường Cấp 2 Trà Cổ, Thành phố Móng Cái, Tỉnh Quảng Ninh</t>
  </si>
  <si>
    <t>AC/018P-0350585</t>
  </si>
  <si>
    <t>Đỗ Tuấn Hùng</t>
  </si>
  <si>
    <t>629 Lê Thánh Tông, Phường Bạch Đằng, Thành phố Hạ Long, Quảng Ninh</t>
  </si>
  <si>
    <t>AC/018P-0350586</t>
  </si>
  <si>
    <t>Đỗ Thị Bích Hồng</t>
  </si>
  <si>
    <t>T7 K1, Thành phố Móng Cái, Tỉnh Quảng Ninh</t>
  </si>
  <si>
    <t>Vũ Thị Hợi</t>
  </si>
  <si>
    <t>0984 397 985</t>
  </si>
  <si>
    <t>AC/018P-0350588</t>
  </si>
  <si>
    <t>U108701096</t>
  </si>
  <si>
    <t>Nhóm Phát Lộc - MCA</t>
  </si>
  <si>
    <t>D108702785</t>
  </si>
  <si>
    <t>Đặng Thị Thanh Bình</t>
  </si>
  <si>
    <t>Khu 6, Thị xã Móng Cái, Tỉnh Quảng Ninh</t>
  </si>
  <si>
    <t>Đặng Thủy Minh</t>
  </si>
  <si>
    <t>43 - Tổ 4 - Khu 5a, Thành phố Cẩm Phả, Tỉnh Quảng Ninh</t>
  </si>
  <si>
    <t>D108703234</t>
  </si>
  <si>
    <t>Hoàng Thị Lành</t>
  </si>
  <si>
    <t>Nguyễn Văn Nhân</t>
  </si>
  <si>
    <t>Thôn Nam, Xã Vạn Ninh, Thành phố Móng Cái, Quảng Ninh</t>
  </si>
  <si>
    <t>AC/018P-0350736</t>
  </si>
  <si>
    <t>D108726837</t>
  </si>
  <si>
    <t>Hoàng Thị Hiền</t>
  </si>
  <si>
    <t>Khu Hồng Hà, Phường Ninh Dương, Thành phố Móng Cái, Quảng Ninh</t>
  </si>
  <si>
    <t>AC/018P-0350737</t>
  </si>
  <si>
    <t>Nguyễn Ngọc Hải</t>
  </si>
  <si>
    <t>Tổ 2 - Khu Hồng Hà, Phường Ninh Dương, Thành phố Móng Cái, Quảng Ninh</t>
  </si>
  <si>
    <t>AC/018P-0350738</t>
  </si>
  <si>
    <t>Hoàng Thị Khôi</t>
  </si>
  <si>
    <t>AC/018P-0350739</t>
  </si>
  <si>
    <t>Hoàng Đình Phi</t>
  </si>
  <si>
    <t>Nguyễn Thị Lưu</t>
  </si>
  <si>
    <t>Hà Thị Hương</t>
  </si>
  <si>
    <t>186/10 - Bình Thới, Phường 14, Quận 11, Tp. HCM</t>
  </si>
  <si>
    <t>AC/018P-0350742</t>
  </si>
  <si>
    <t>Khu Hòa Bình, Phường Hoà Lạc, Thành phố Móng Cái, Quảng Ninh</t>
  </si>
  <si>
    <t>AC/018P-0350743</t>
  </si>
  <si>
    <t>Dương Thị Huệ</t>
  </si>
  <si>
    <t>Thôn 4, Xã Đức Chính, Huyện Đông Triều, Quảng Ninh</t>
  </si>
  <si>
    <t>AC/018P-0350744</t>
  </si>
  <si>
    <t>Trương Thị Giang</t>
  </si>
  <si>
    <t>Khu Hồng Phong, Phường Ninh Dương, Thành phố Móng Cái, Quảng Ninh</t>
  </si>
  <si>
    <t>AC/018P-0350745</t>
  </si>
  <si>
    <t>Nguyễn Thị Hà</t>
  </si>
  <si>
    <t>Khu 5, Xã Bằng Giã, Huyện Hạ Hòa, Phú Thọ</t>
  </si>
  <si>
    <t>AC/018P-0350746</t>
  </si>
  <si>
    <t>U108701116</t>
  </si>
  <si>
    <t>Nhóm Quyết Chí - MCA</t>
  </si>
  <si>
    <t>D108702059</t>
  </si>
  <si>
    <t>Tường Hữu Hùng</t>
  </si>
  <si>
    <t>Liên Khê - Thôn Bồi Khê, Xã Liên Khê, Huyện Khoái Châu, Hưng Yên</t>
  </si>
  <si>
    <t>AC/018P-0349488</t>
  </si>
  <si>
    <t>U108701056</t>
  </si>
  <si>
    <t>Nhóm Quyết Chiến - MCA</t>
  </si>
  <si>
    <t>D108701290</t>
  </si>
  <si>
    <t>Trần Thị Hà</t>
  </si>
  <si>
    <t>Vũ Thị Minh</t>
  </si>
  <si>
    <t>Tổ 1 - Khu Hồng Kỳ, Phường Ninh Dương, Thành phố Móng Cái, Quảng Ninh</t>
  </si>
  <si>
    <t>AC/018P-0348303</t>
  </si>
  <si>
    <t>Vũ Thị Hà</t>
  </si>
  <si>
    <t>AC/018P-0348304</t>
  </si>
  <si>
    <t>Nguyễn Thị Tuyết</t>
  </si>
  <si>
    <t>Số 25 - Phố Kim Đồng, Phường Hoà Lạc, Thành phố Móng Cái, Quảng Ninh</t>
  </si>
  <si>
    <t>AC/018P-0349484</t>
  </si>
  <si>
    <t>Trần Văn Lợi</t>
  </si>
  <si>
    <t>Thôn 11, Xã Hải Xuân, Thành phố Móng Cái, Quảng Ninh</t>
  </si>
  <si>
    <t>AC/018P-0350975</t>
  </si>
  <si>
    <t>Bùi Thị Ngà</t>
  </si>
  <si>
    <t>Thôn 5, Thị xã Móng Cái, Tỉnh Quảng Ninh</t>
  </si>
  <si>
    <t>AC/018P-0349487</t>
  </si>
  <si>
    <t>Trần Thị Lan</t>
  </si>
  <si>
    <t>Thác Hàn, Phường Ninh Dương, Thành phố Móng Cái, Quảng Ninh</t>
  </si>
  <si>
    <t>AC/018P-0350976</t>
  </si>
  <si>
    <t>Ngô Thị Thúy Hằng</t>
  </si>
  <si>
    <t>Tổ 4 - Khu Hồng Kỳ, Phường Ninh Dương, Thành phố Móng Cái, Quảng Ninh</t>
  </si>
  <si>
    <t>AC/018P-0350748</t>
  </si>
  <si>
    <t>D108701634</t>
  </si>
  <si>
    <t>Mai Thị Huệ</t>
  </si>
  <si>
    <t>72 Quang Trung, Phường Ka Long, Thành phố Móng Cái, Quảng Ninh</t>
  </si>
  <si>
    <t>AC/018P-0350977</t>
  </si>
  <si>
    <t>D108701971</t>
  </si>
  <si>
    <t>Trần Đại Phước</t>
  </si>
  <si>
    <t>Nguyễn Thành Trung</t>
  </si>
  <si>
    <t>Tổ 6 - Khu 2, Phường Trần Phú, Thành phố Móng Cái, Quảng Ninh</t>
  </si>
  <si>
    <t>AC/018P-0350980</t>
  </si>
  <si>
    <t>D108702679</t>
  </si>
  <si>
    <t>AC/018P-0350968</t>
  </si>
  <si>
    <t>U108701106</t>
  </si>
  <si>
    <t>Nhóm Quyết Tâm - MCA</t>
  </si>
  <si>
    <t>D108701245</t>
  </si>
  <si>
    <t>Hoàng Đức Cảnh</t>
  </si>
  <si>
    <t>Đỗ Thị Hằng</t>
  </si>
  <si>
    <t>Tổ 3, Khu Hồng Phong, Thị xã Móng Cái, Tỉnh Quảng Ninh</t>
  </si>
  <si>
    <t>AC/018P-0350704</t>
  </si>
  <si>
    <t>D108722804</t>
  </si>
  <si>
    <t>Lưu Thị Bích</t>
  </si>
  <si>
    <t>Nguyễn Thị Tiếng</t>
  </si>
  <si>
    <t>AC/018P-0349474</t>
  </si>
  <si>
    <t>Phạm Văn Vương</t>
  </si>
  <si>
    <t>AC/018P-0349475</t>
  </si>
  <si>
    <t>Tổ 3 - Khu Hồng Phong, Thành phố Móng Cái, Tỉnh Quảng Ninh</t>
  </si>
  <si>
    <t>AC/018P-0350732</t>
  </si>
  <si>
    <t>Hà Thị Hường</t>
  </si>
  <si>
    <t>AC/018P-0350734</t>
  </si>
  <si>
    <t>Lý Văn Thím</t>
  </si>
  <si>
    <t>Tổ 5 - Khu Thượng Trung, Phường Ninh Dương, Thành phố Móng Cái, Quảng Ninh</t>
  </si>
  <si>
    <t>AC/018P-0350735</t>
  </si>
  <si>
    <t>U108701046</t>
  </si>
  <si>
    <t>Nhóm Quyết thắng - MCA</t>
  </si>
  <si>
    <t>D108700705</t>
  </si>
  <si>
    <t>Trần Thị Thu Hương</t>
  </si>
  <si>
    <t>Trần Quang Thái</t>
  </si>
  <si>
    <t>Tổ 7, Khu 3, Phường Bãi Cháy, Thành phố Hạ Long, Quảng Ninh</t>
  </si>
  <si>
    <t>AC/018P-0350701</t>
  </si>
  <si>
    <t>Vũ Ngọc Nam</t>
  </si>
  <si>
    <t>16 - Trần Nguyên Hãn - T4 K3, Phường Trần Hưng Đạo, Thành phố Hạ Long, Quảng Ninh</t>
  </si>
  <si>
    <t>AC/018P-0350702</t>
  </si>
  <si>
    <t>Đỗ Thị Dung</t>
  </si>
  <si>
    <t>04 Phố Dân Chủ, Phường Hoà Lạc, Thành phố Móng Cái, Quảng Ninh</t>
  </si>
  <si>
    <t>AC/018P-0350703</t>
  </si>
  <si>
    <t>D108726457</t>
  </si>
  <si>
    <t>Hà Duy Thuấn</t>
  </si>
  <si>
    <t>Thôn Bắc, Xã Vạn Ninh, Thành phố Móng Cái, Quảng Ninh</t>
  </si>
  <si>
    <t>AC/018P-0350705</t>
  </si>
  <si>
    <t>Nguyễn Đức Nam</t>
  </si>
  <si>
    <t>15 Dân Chủ - Khu 1, Phường Hoà Lạc, Thành phố Móng Cái, Quảng Ninh</t>
  </si>
  <si>
    <t>AC/018P-0350707</t>
  </si>
  <si>
    <t>Hoàng Thị Duyến</t>
  </si>
  <si>
    <t>Đại Lộ Hòa Bình - Thôn 9, Xã Hải Xuân, Thành phố Móng Cái, Quảng Ninh</t>
  </si>
  <si>
    <t>AC/018P-0350708</t>
  </si>
  <si>
    <t>05 - Đào Phúc Lộc, Phường Hoà Lạc, Thành phố Móng Cái, Quảng Ninh</t>
  </si>
  <si>
    <t>AC/018P-0350709</t>
  </si>
  <si>
    <t>Khu 2, Thành phố Móng Cái, Tỉnh Quảng Ninh</t>
  </si>
  <si>
    <t>Khu 7, Thành phố Móng Cái, Tỉnh Quảng Ninh</t>
  </si>
  <si>
    <t>AC/018P-0350711</t>
  </si>
  <si>
    <t>D108732740</t>
  </si>
  <si>
    <t>Hoàng Thu Hường</t>
  </si>
  <si>
    <t>771 - Nguyễn Văn Cừ, Phường Hồng Hải, Thành phố Hạ Long, Quảng Ninh</t>
  </si>
  <si>
    <t>AC/018P-0350962</t>
  </si>
  <si>
    <t>D108734890</t>
  </si>
  <si>
    <t>Nguyễn Đức Hùng</t>
  </si>
  <si>
    <t>Nguyễn Văn Bằng</t>
  </si>
  <si>
    <t>Khu 1, Thị xã Móng Cái, Tỉnh Quảng Ninh</t>
  </si>
  <si>
    <t>U108701086</t>
  </si>
  <si>
    <t>Nhóm Quyết Tiến - MCA</t>
  </si>
  <si>
    <t>D108701485</t>
  </si>
  <si>
    <t>Lưu Thị Bình</t>
  </si>
  <si>
    <t>Nguyễn Hải Đăng</t>
  </si>
  <si>
    <t>Tổ 8, Khu Hạ Long, Thị xã Móng Cái, Tỉnh Quảng Ninh</t>
  </si>
  <si>
    <t>AC/018P-0350729</t>
  </si>
  <si>
    <t>AC/018P-0350730</t>
  </si>
  <si>
    <t>D108701519</t>
  </si>
  <si>
    <t>Nguyễn Thị Biển</t>
  </si>
  <si>
    <t>AC/018P-0350731</t>
  </si>
  <si>
    <t>U108701016</t>
  </si>
  <si>
    <t>Nhóm Sao Việt - MCA</t>
  </si>
  <si>
    <t>D108700574</t>
  </si>
  <si>
    <t>Lê Thị Thu</t>
  </si>
  <si>
    <t>Mạc Thị Thoa</t>
  </si>
  <si>
    <t>Số 99 - Đường Hùng Vương, Thị xã Móng Cái, Tỉnh Quảng Ninh</t>
  </si>
  <si>
    <t>AC/018P-0350672</t>
  </si>
  <si>
    <t>D108700671</t>
  </si>
  <si>
    <t>Lê Thị Là</t>
  </si>
  <si>
    <t>Ngô Đức Mạnh</t>
  </si>
  <si>
    <t>Số nhà 36, Lê Quý Đôn, Thị trấn Quảng Hà, Huyện Hải Hà, Quảng Ninh</t>
  </si>
  <si>
    <t>AC/018P-0350673</t>
  </si>
  <si>
    <t>Lê Khắc Phức</t>
  </si>
  <si>
    <t>Thôn 7, Xã Quảng Chính, Huyện Hải Hà, Quảng Ninh</t>
  </si>
  <si>
    <t>AC/018P-0350675</t>
  </si>
  <si>
    <t>Nguyễn Hữu Ba</t>
  </si>
  <si>
    <t>AC/018P-0350674</t>
  </si>
  <si>
    <t>D108701023</t>
  </si>
  <si>
    <t>Nguyễn Thị Nhạn</t>
  </si>
  <si>
    <t>Ngô Lan Phương</t>
  </si>
  <si>
    <t>Tổ 3, Khu 5A, Thành phố Cẩm Phả, Tỉnh Quảng Ninh</t>
  </si>
  <si>
    <t>Nông Thúy Chính</t>
  </si>
  <si>
    <t>185 Phố Nguyễn Du, Thị trấn Quảng Hà, Huyện Hải Hà, Quảng Ninh</t>
  </si>
  <si>
    <t>AC/018P-0350677</t>
  </si>
  <si>
    <t>29 Thôn Trung, Xã Phú Hải, Huyện Hải Hà, Quảng Ninh</t>
  </si>
  <si>
    <t>AC/018P-0350678</t>
  </si>
  <si>
    <t>D108701573</t>
  </si>
  <si>
    <t>Đào Ngọc Anh</t>
  </si>
  <si>
    <t>Khu 3, Thị xã Móng Cái, Tỉnh Quảng Ninh</t>
  </si>
  <si>
    <t>Dương Thị Luyến</t>
  </si>
  <si>
    <t>Khu 5, Thị xã Móng Cái, Tỉnh Quảng Ninh</t>
  </si>
  <si>
    <t>Khu 5, Xã Hải Hoà, Thành phố Móng Cái, Quảng Ninh</t>
  </si>
  <si>
    <t>AC/018P-0350685</t>
  </si>
  <si>
    <t>AC/018P-0350686</t>
  </si>
  <si>
    <t>AC/018P-0350689</t>
  </si>
  <si>
    <t>AC/018P-0350687</t>
  </si>
  <si>
    <t>AC/018P-0350684</t>
  </si>
  <si>
    <t>AC/018P-0350688</t>
  </si>
  <si>
    <t>AC/018P-0350690</t>
  </si>
  <si>
    <t>D108727580</t>
  </si>
  <si>
    <t>Nguyễn Thanh Vân</t>
  </si>
  <si>
    <t>Lê Văn Thông</t>
  </si>
  <si>
    <t>AC/018P-0350695</t>
  </si>
  <si>
    <t>D108740615</t>
  </si>
  <si>
    <t>Lương Thị Lan</t>
  </si>
  <si>
    <t>Hà Thị Kim Dung</t>
  </si>
  <si>
    <t>Số 42 Đào Phúc Lộc, Thị xã Móng Cái, Tỉnh Quảng Ninh</t>
  </si>
  <si>
    <t>Trần Thị Xuyến</t>
  </si>
  <si>
    <t>76 Mạc Đĩnh Chi, Phường Ka Long, Thành phố Móng Cái, Quảng Ninh</t>
  </si>
  <si>
    <t>AC/018P-0350696</t>
  </si>
  <si>
    <t>Trần Thị Thu Thùy</t>
  </si>
  <si>
    <t>Khu 1, Phường Trần Phú, Thành phố Móng Cái, Quảng Ninh</t>
  </si>
  <si>
    <t>AC/018P-0350697</t>
  </si>
  <si>
    <t>Nịnh Thị Hiển</t>
  </si>
  <si>
    <t>18 Nguyễn Văn Trỗi, Thị xã Móng Cái, Tỉnh Quảng Ninh</t>
  </si>
  <si>
    <t>Bùi Thị Mai</t>
  </si>
  <si>
    <t>Tổ 8 - Thượng Trung, Phường Ninh Dương, Thành phố Móng Cái, Quảng Ninh</t>
  </si>
  <si>
    <t>AC/018P-0350699</t>
  </si>
  <si>
    <t>Khu 9, Xã Hải Xuân, Thành phố Móng Cái, Quảng Ninh</t>
  </si>
  <si>
    <t>AC/018P-0350700</t>
  </si>
  <si>
    <t>U108701066</t>
  </si>
  <si>
    <t>Nhóm Thành Đạt - MCA</t>
  </si>
  <si>
    <t>D108719952</t>
  </si>
  <si>
    <t>Lê Thị Lan</t>
  </si>
  <si>
    <t>Nguyễn Phương Phúc (Nguyễn Tự Phúc)</t>
  </si>
  <si>
    <t>Thôn 6, Xã Quảng Thịnh, Huyện Hải Hà, Quảng Ninh</t>
  </si>
  <si>
    <t>AC/018P-0349461</t>
  </si>
  <si>
    <t>Lê Thị Mỹ</t>
  </si>
  <si>
    <t>AC/018P-0350712</t>
  </si>
  <si>
    <t>Lê Thị Hồng</t>
  </si>
  <si>
    <t>Thôn 3, Xã Quảng Minh, Huyện Hải Hà, Quảng Ninh</t>
  </si>
  <si>
    <t>0168 334 1869</t>
  </si>
  <si>
    <t>AC/018P-0350713</t>
  </si>
  <si>
    <t>Trịnh Thị Tâm</t>
  </si>
  <si>
    <t>0165 579 7960</t>
  </si>
  <si>
    <t>AC/018P-0350714</t>
  </si>
  <si>
    <t>016495265150165 579 7960</t>
  </si>
  <si>
    <t>Lê Thanh Sơn</t>
  </si>
  <si>
    <t>AC/018P-0350716</t>
  </si>
  <si>
    <t>Nguyễn Hải Yến</t>
  </si>
  <si>
    <t>71 Nguyễn Bỉnh Khiêm, Phường Ka Long, Thành phố Móng Cái, Quảng Ninh</t>
  </si>
  <si>
    <t>AC/018P-0350715</t>
  </si>
  <si>
    <t>Mạc Văn Hưng</t>
  </si>
  <si>
    <t>AC/018P-0350717</t>
  </si>
  <si>
    <t>Chu Văn Nhất</t>
  </si>
  <si>
    <t>Thôn 8, Xã Hải Tiến, Thành phố Móng Cái, Quảng Ninh</t>
  </si>
  <si>
    <t>AC/018P-0350718</t>
  </si>
  <si>
    <t>Lê Thị Thanh Thảo</t>
  </si>
  <si>
    <t>104 - Mạc Đĩnh Chi, Phường Ka Long, Thành phố Móng Cái, Quảng Ninh</t>
  </si>
  <si>
    <t>AC/018P-0350719</t>
  </si>
  <si>
    <t>Bùi Thị Bích Thành</t>
  </si>
  <si>
    <t>AC/018P-0350720</t>
  </si>
  <si>
    <t>Phạm Thị Cốm</t>
  </si>
  <si>
    <t>AC/018P-0350721</t>
  </si>
  <si>
    <t>D108722354</t>
  </si>
  <si>
    <t>Vũ Quý Dương</t>
  </si>
  <si>
    <t>AC/018P-0350722</t>
  </si>
  <si>
    <t>Nhóm Hải Hà 1</t>
  </si>
  <si>
    <t>D108700291</t>
  </si>
  <si>
    <t>Nguyễn Việt Đức</t>
  </si>
  <si>
    <t>Tô Thị Hương Thảo</t>
  </si>
  <si>
    <t>54 Hoàng Hoa Thám, Thị trấn Quảng Hà, Huyện Hải Hà, Quảng Ninh</t>
  </si>
  <si>
    <t>AC/018P-0350758</t>
  </si>
  <si>
    <t>D108700918</t>
  </si>
  <si>
    <t>Phạm Thị Châu (Phạm Thị Lại)</t>
  </si>
  <si>
    <t>Thôn 6, Hải Xuân, Thành phố Móng Cái, Quảng Ninh</t>
  </si>
  <si>
    <t>AC/018P-0350759</t>
  </si>
  <si>
    <t>Đường Thị Phương</t>
  </si>
  <si>
    <t>Tổ 1 Khu Hồng Hà Phường Ninh Dương, Thành phố Móng Cái, Tỉnh Quảng Ninh</t>
  </si>
  <si>
    <t>AC/018P-0350760</t>
  </si>
  <si>
    <t>Nghiêm Thị Thúy</t>
  </si>
  <si>
    <t>Khu Đông Thịnh, Phường Trà Cổ, Thành phố Móng Cái, Quảng Ninh</t>
  </si>
  <si>
    <t>AC/018P-0350761</t>
  </si>
  <si>
    <t>Phạm Thành Trung</t>
  </si>
  <si>
    <t>ứng Thị Duyên</t>
  </si>
  <si>
    <t>Khu Hồng Hà, Thành phố Móng Cái, Tỉnh Quảng Ninh</t>
  </si>
  <si>
    <t>Vũ Thị Hoàn</t>
  </si>
  <si>
    <t>Tràng Vỹ, Phường Trà Cổ, Thành phố Móng Cái, Quảng Ninh</t>
  </si>
  <si>
    <t>AC/018P-0350764</t>
  </si>
  <si>
    <t>D108709201</t>
  </si>
  <si>
    <t>Hoàng Nguyệt Nga</t>
  </si>
  <si>
    <t>Trần Thị Thanh Nga</t>
  </si>
  <si>
    <t>AC/018P-0349504</t>
  </si>
  <si>
    <t>Ngô Việt Văn</t>
  </si>
  <si>
    <t>Khu 4, Xã Hải Hoà, Thành phố Móng Cái, Quảng Ninh</t>
  </si>
  <si>
    <t>AC/018P-0350765</t>
  </si>
  <si>
    <t>Nguyễn Hồng Thúy</t>
  </si>
  <si>
    <t>AC/018P-0350766</t>
  </si>
  <si>
    <t>Phạm Thị Hòa</t>
  </si>
  <si>
    <t>Km 10, Xã Hải Đông, Thành phố Móng Cái, Quảng Ninh</t>
  </si>
  <si>
    <t>AC/018P-0350767</t>
  </si>
  <si>
    <t>KM 10, Xã Hải Đông, Thành phố Móng Cái, Quảng Ninh</t>
  </si>
  <si>
    <t>AC/018P-0350768</t>
  </si>
  <si>
    <t>Hoàng Thúy Hồng</t>
  </si>
  <si>
    <t>Thôn 6, Xã Hải Xuân, Thành phố Móng Cái, Quảng Ninh</t>
  </si>
  <si>
    <t>AC/018P-0350772</t>
  </si>
  <si>
    <t>Lê Xuân Nam</t>
  </si>
  <si>
    <t>Khu 3, Thành phố Móng Cái, Tỉnh Quảng Ninh</t>
  </si>
  <si>
    <t>AC/018P-0350770</t>
  </si>
  <si>
    <t>AC/018P-0350771</t>
  </si>
  <si>
    <t>Vy Thị Hồng Nga</t>
  </si>
  <si>
    <t>Thôn 12, Xã Hải Xuân, Thành phố Móng Cái, Quảng Ninh</t>
  </si>
  <si>
    <t>AC/018P-0350773</t>
  </si>
  <si>
    <t>D108714230</t>
  </si>
  <si>
    <t>Lê Quang Viễn</t>
  </si>
  <si>
    <t>Trưởng ban</t>
  </si>
  <si>
    <t>Ngô Thuý Lan</t>
  </si>
  <si>
    <t>Phố 4 Thị Trấn Quảng Hà, Huyện Hải Hà, Tỉnh Quảng Ninh</t>
  </si>
  <si>
    <t>Vũ Thị Ngọc Thùy</t>
  </si>
  <si>
    <t>Thôn 8  Xã Quảng Long, Huyện Hải Hà, Tỉnh Quảng Ninh</t>
  </si>
  <si>
    <t>Số 48 - Trần Khánh Dư, Thị trấn Quảng Hà, Huyện Hải Hà, Quảng Ninh</t>
  </si>
  <si>
    <t>AC/018P-0349512</t>
  </si>
  <si>
    <t>Tống Minh Đăng</t>
  </si>
  <si>
    <t>Thôn 3, Huyện Hải Hà, Tỉnh Quảng Ninh</t>
  </si>
  <si>
    <t>AC/018P-0349526</t>
  </si>
  <si>
    <t>Phạm Đức Dũng</t>
  </si>
  <si>
    <t>129 - Trần Nhân Tông, Phường Hải Hoà, Thành phố Móng Cái, Quảng Ninh</t>
  </si>
  <si>
    <t>AC/018P-0349531</t>
  </si>
  <si>
    <t>Hoàng Thị Nữ</t>
  </si>
  <si>
    <t>Thôn 3, Xã Tiến Tới, Huyện Hải Hà, Quảng Ninh</t>
  </si>
  <si>
    <t>AC/018P-0349534</t>
  </si>
  <si>
    <t>Đào Văn Mộc</t>
  </si>
  <si>
    <t>Thôn 1, Xã Tiến Tới, Huyện Hải Hà, Quảng Ninh</t>
  </si>
  <si>
    <t>AC/018P-0349539</t>
  </si>
  <si>
    <t>Trần Văn Sơn ( Trần Văn Phùng )</t>
  </si>
  <si>
    <t>0982 018 972</t>
  </si>
  <si>
    <t>AC/018P-0349560</t>
  </si>
  <si>
    <t>Vũ Đức Hùng</t>
  </si>
  <si>
    <t>AC/018P-0349576</t>
  </si>
  <si>
    <t>Tống Đăng Doanh</t>
  </si>
  <si>
    <t>160 Nguyễn Du, Quảng Hà, Huyện Hải Hà, Quảng Ninh</t>
  </si>
  <si>
    <t>AC/018P-0350979</t>
  </si>
  <si>
    <t>Phạm Thị Thu Trang</t>
  </si>
  <si>
    <t>Số 51 Chu Văn An, Phường Hoà Lạc, Thành phố Móng Cái, Quảng Ninh</t>
  </si>
  <si>
    <t>AC/018P-0349585</t>
  </si>
  <si>
    <t>AC/018P-0349584</t>
  </si>
  <si>
    <t>Lê Hồng Muôn</t>
  </si>
  <si>
    <t>Số 184 - Phố Lý Thường Kiệt, Huyện Hải Hà, Tỉnh Quảng Ninh</t>
  </si>
  <si>
    <t>Nguyễn Công Soái</t>
  </si>
  <si>
    <t>AC/018P-0349591</t>
  </si>
  <si>
    <t>Vũ Thị Hương</t>
  </si>
  <si>
    <t>Nguyễn Du, Quảng Hà, Huyện Hải Hà, Quảng Ninh</t>
  </si>
  <si>
    <t>AC/018P-0349592</t>
  </si>
  <si>
    <t>Nguyễn Văn Biển</t>
  </si>
  <si>
    <t>Phố 4 Quảng Hà, Huyện Hải Hà, Tỉnh Quảng Ninh</t>
  </si>
  <si>
    <t>AC/018P-0350774</t>
  </si>
  <si>
    <t>Vũ Thị Thúy</t>
  </si>
  <si>
    <t>AC/018P-0350775</t>
  </si>
  <si>
    <t>Vi Thị Hà</t>
  </si>
  <si>
    <t>AC/018P-0350778</t>
  </si>
  <si>
    <t>Dương Xuân Nhí</t>
  </si>
  <si>
    <t>AC/018P-0350779</t>
  </si>
  <si>
    <t>AC/018P-0350780</t>
  </si>
  <si>
    <t>Nguyễn Thị Kim Sơn</t>
  </si>
  <si>
    <t>117 - Trần Khánh Dư, Thị trấn Quảng Hà, Huyện Hải Hà, Quảng Ninh</t>
  </si>
  <si>
    <t>AC/018P-0350777</t>
  </si>
  <si>
    <t>Lê Song An</t>
  </si>
  <si>
    <t>33 - Chu Văn An, Huyện Hải Hà, Tỉnh Quảng Ninh</t>
  </si>
  <si>
    <t>Ngô Kim Thanh</t>
  </si>
  <si>
    <t>22 Trần Bình Trọng, Thị trấn Quảng Hà, Huyện Hải Hà, Quảng Ninh</t>
  </si>
  <si>
    <t>AC/018P-0350782</t>
  </si>
  <si>
    <t>Trần Thị Nguyệt</t>
  </si>
  <si>
    <t>109 Trần Khánh Dư, Thị trấn Quảng Hà, Huyện Hải Hà, Quảng Ninh</t>
  </si>
  <si>
    <t>AC/018P-0350781</t>
  </si>
  <si>
    <t>Đinh Văn Đại</t>
  </si>
  <si>
    <t>AC/018P-0350784</t>
  </si>
  <si>
    <t>Ngô Khắc Luận</t>
  </si>
  <si>
    <t>AC/018P-0350783</t>
  </si>
  <si>
    <t>Ngô Thành Chiến</t>
  </si>
  <si>
    <t>251 Trần Phú, Đầm Hà, Huyện Đầm Hà, Quảng Ninh</t>
  </si>
  <si>
    <t>AC/018P-0350786</t>
  </si>
  <si>
    <t>Phan Thanh Tùng</t>
  </si>
  <si>
    <t>Chu Văn An, Thị trấn Quảng Hà, Huyện Hải Hà, Quảng Ninh</t>
  </si>
  <si>
    <t>AC/018P-0350787</t>
  </si>
  <si>
    <t>Phạm Thị Hoan</t>
  </si>
  <si>
    <t>AC/018P-0350789</t>
  </si>
  <si>
    <t>Nguyễn Trọng Hòa</t>
  </si>
  <si>
    <t>AC/018P-0350788</t>
  </si>
  <si>
    <t>Dương Thị Mỳ</t>
  </si>
  <si>
    <t>AC/018P-0350795</t>
  </si>
  <si>
    <t>Bùi Kiên Quyết</t>
  </si>
  <si>
    <t>AC/018P-0350793</t>
  </si>
  <si>
    <t>Lê Thị Hiệp</t>
  </si>
  <si>
    <t>AC/018P-0350791</t>
  </si>
  <si>
    <t>Hoàng Hùng Thanh</t>
  </si>
  <si>
    <t>Khu 7, Phường Ka Long, Thành phố Móng Cái, Quảng Ninh</t>
  </si>
  <si>
    <t>AC/018P-0350794</t>
  </si>
  <si>
    <t>Nguyễn Thị Ba</t>
  </si>
  <si>
    <t>AC/018P-0350792</t>
  </si>
  <si>
    <t>Trần Thị Huệ</t>
  </si>
  <si>
    <t>My Sơn, Thị trấn Quảng Hà, Huyện Hải Hà, Quảng Ninh</t>
  </si>
  <si>
    <t>AC/018P-0350796</t>
  </si>
  <si>
    <t>AC/018P-0350800</t>
  </si>
  <si>
    <t>Hoàng Công Bằng</t>
  </si>
  <si>
    <t>AC/018P-0350798</t>
  </si>
  <si>
    <t>Lưu Thị Hồng Nhung</t>
  </si>
  <si>
    <t>22 - Yết Kiêu, Thị trấn Quảng Hà, Huyện Hải Hà, Quảng Ninh</t>
  </si>
  <si>
    <t>AC/018P-0350799</t>
  </si>
  <si>
    <t>Lê Quang Khải</t>
  </si>
  <si>
    <t>AC/018P-0350797</t>
  </si>
  <si>
    <t>CTy TNHH Cung Ứng Dịch Vụ Chung Thủy</t>
  </si>
  <si>
    <t>AC/018P-0350801</t>
  </si>
  <si>
    <t>AC/018P-0350802</t>
  </si>
  <si>
    <t>Trần Văn Lâm</t>
  </si>
  <si>
    <t>Số 249 Nguyễn Du, Thị trấn Quảng Hà, Huyện Hải Hà, Quảng Ninh</t>
  </si>
  <si>
    <t>AC/018P-0350803</t>
  </si>
  <si>
    <t>Nguyễn Ngọc Viễn</t>
  </si>
  <si>
    <t>121 Trần Khánh Dư, Thị trấn Quảng Hà, Huyện Hải Hà, Quảng Ninh</t>
  </si>
  <si>
    <t>AC/018P-0350812</t>
  </si>
  <si>
    <t>Phan Thị Minh Nguyệt</t>
  </si>
  <si>
    <t>AC/018P-0350810</t>
  </si>
  <si>
    <t>Nguyễn Thị Hạnh</t>
  </si>
  <si>
    <t>AC/018P-0350808</t>
  </si>
  <si>
    <t>Nguyễn Như Chiến</t>
  </si>
  <si>
    <t>Số 359 - Nguyễn Du, Thị trấn Quảng Hà, Huyện Hải Hà, Quảng Ninh</t>
  </si>
  <si>
    <t>AC/018P-0350813</t>
  </si>
  <si>
    <t>Nguyễn Thị Loan</t>
  </si>
  <si>
    <t>Số 80 - Nguyễn Du, Huyện Hải Hà, Tỉnh Quảng Ninh</t>
  </si>
  <si>
    <t>AC/018P-0350811</t>
  </si>
  <si>
    <t>Đặng Thị Hiền</t>
  </si>
  <si>
    <t>145 Nguyễn Du, Thị trấn Quảng Hà, Huyện Hải Hà, Quảng Ninh</t>
  </si>
  <si>
    <t>AC/018P-0350806</t>
  </si>
  <si>
    <t>Đặng Thị Hường</t>
  </si>
  <si>
    <t>Thôn 6, Xã Hải Đông, Thành phố Móng Cái, Quảng Ninh</t>
  </si>
  <si>
    <t>AC/018P-0350814</t>
  </si>
  <si>
    <t>Tô Quốc Huy</t>
  </si>
  <si>
    <t>134 - Lý Thường Kiệt, Thị trấn Quảng Hà, Huyện Hải Hà, Quảng Ninh</t>
  </si>
  <si>
    <t>AC/018P-0350817</t>
  </si>
  <si>
    <t>Lê Thị Giang</t>
  </si>
  <si>
    <t>Phan Đình Phùng, Huyện Hải Hà, Tỉnh Quảng Ninh</t>
  </si>
  <si>
    <t>Nguyễn Việt Hùng</t>
  </si>
  <si>
    <t>AC/018P-0350816</t>
  </si>
  <si>
    <t>Tô Tùng Thanh</t>
  </si>
  <si>
    <t>Số 56 - Hoàng Văn Thụ, Thị trấn Đầm Hà, Huyện Đầm Hà, Quảng Ninh</t>
  </si>
  <si>
    <t>AC/018P-0350818</t>
  </si>
  <si>
    <t>Lê Thị Thu Phong</t>
  </si>
  <si>
    <t>Số 10  - Hoàng Hoa Thám, Huyện Hải Hà, Tỉnh Quảng Ninh</t>
  </si>
  <si>
    <t>AC/018P-0350819</t>
  </si>
  <si>
    <t>Phạm Thị Nga</t>
  </si>
  <si>
    <t>AC/018P-0350820</t>
  </si>
  <si>
    <t>Nguyễn Xuân Hiền</t>
  </si>
  <si>
    <t>139 - Nguyễn Du, Xã Quảng Hà, Huyện Hải Hà, Quảng Ninh</t>
  </si>
  <si>
    <t>AC/018P-0350821</t>
  </si>
  <si>
    <t>Số 10 - Hoàng Hoa Thám, Thị trấn Quảng Hà, Huyện Hải Hà, Quảng Ninh</t>
  </si>
  <si>
    <t>AC/018P-0350822</t>
  </si>
  <si>
    <t>Số 80 - Nguyễn Du, Thị trấn Quảng Hà, Huyện Hải Hà, Quảng Ninh</t>
  </si>
  <si>
    <t>AC/018P-0350824</t>
  </si>
  <si>
    <t>Nguyễn Duy Huân</t>
  </si>
  <si>
    <t>Phố Phan Đình Phùng, Huyện Hải Hà, Tỉnh Quảng Ninh</t>
  </si>
  <si>
    <t>AC/018P-0350823</t>
  </si>
  <si>
    <t>Lê Thị Quỳnh Trang</t>
  </si>
  <si>
    <t>AC/018P-0350825</t>
  </si>
  <si>
    <t>Bùi Cao Sơn</t>
  </si>
  <si>
    <t>Số 60 - Mạc Đĩnh Chi, Phường Ka Long, Thành phố Móng Cái, Quảng Ninh</t>
  </si>
  <si>
    <t>AC/018P-0350826</t>
  </si>
  <si>
    <t>Hoàng Văn Mừng</t>
  </si>
  <si>
    <t>AC/018P-0350827</t>
  </si>
  <si>
    <t>Phạm Quốc Việt</t>
  </si>
  <si>
    <t>Thôn Nhâm Cao, Xã Đại Bình, Huyện Đầm Hà, Quảng Ninh</t>
  </si>
  <si>
    <t>AC/018P-0350829</t>
  </si>
  <si>
    <t>Phan Thị Quyên</t>
  </si>
  <si>
    <t>Số 94 - Lý Thường Kiệt, Thị trấn Quảng Hà, Huyện Hải Hà, Quảng Ninh</t>
  </si>
  <si>
    <t>AC/018P-0350830</t>
  </si>
  <si>
    <t>Hoàng Thị Xuyến( Hoàng Bạch Tuyết)</t>
  </si>
  <si>
    <t>0166 713 8468</t>
  </si>
  <si>
    <t>AC/018P-0350832</t>
  </si>
  <si>
    <t>Phạm Văn Hùng</t>
  </si>
  <si>
    <t>AC/018P-0350831</t>
  </si>
  <si>
    <t>AC/018P-0350833</t>
  </si>
  <si>
    <t>0972 671 686</t>
  </si>
  <si>
    <t>AC/018P-0350835</t>
  </si>
  <si>
    <t>Phạm Thị Tấn</t>
  </si>
  <si>
    <t>Phạm Thị Dung</t>
  </si>
  <si>
    <t>122 Trần Bình Trọng, Thị trấn Quảng Hà, Huyện Hải Hà, Quảng Ninh</t>
  </si>
  <si>
    <t>AC/018P-0350836</t>
  </si>
  <si>
    <t>AC/018P-0350839</t>
  </si>
  <si>
    <t>Đào Thùy Khiêm</t>
  </si>
  <si>
    <t>60 - Mạc Đĩnh Chi, Phường Ka Long, Thành phố Móng Cái, Quảng Ninh</t>
  </si>
  <si>
    <t>AC/018P-0350837</t>
  </si>
  <si>
    <t>AC/018P-0350840</t>
  </si>
  <si>
    <t>Lưu Thị Ngọc</t>
  </si>
  <si>
    <t>Số 41 - Phạm Hồng Thái, Phường Ka Long, Thành phố Móng Cái, Quảng Ninh</t>
  </si>
  <si>
    <t>AC/018P-0350838</t>
  </si>
  <si>
    <t>Thi Thùy Trang</t>
  </si>
  <si>
    <t>77 Trần Bình Trọng, Thị trấn Quảng Hà, Huyện Hải Hà, Quảng Ninh</t>
  </si>
  <si>
    <t>AC/018P-0350843</t>
  </si>
  <si>
    <t>AC/018P-0350844</t>
  </si>
  <si>
    <t>AC/018P-0350845</t>
  </si>
  <si>
    <t>D108714780</t>
  </si>
  <si>
    <t>Đoàn Ngọc Sơn</t>
  </si>
  <si>
    <t>Khu 5, Huyện Ba Chẽ, Tỉnh Quảng Ninh</t>
  </si>
  <si>
    <t>AC/018P-0349595</t>
  </si>
  <si>
    <t>AC/018P-0349598</t>
  </si>
  <si>
    <t>AC/018P-0349600</t>
  </si>
  <si>
    <t>Vũ Thị Thanh</t>
  </si>
  <si>
    <t>Hoàng Hoa Thám, Thị trấn Quảng Hà, Huyện Hải Hà, Quảng Ninh</t>
  </si>
  <si>
    <t>AC/018P-0350846</t>
  </si>
  <si>
    <t>AC/018P-0350849</t>
  </si>
  <si>
    <t>80 - Nguyễn Du, Huyện Hải Hà, Tỉnh Quảng Ninh</t>
  </si>
  <si>
    <t>Nguyễn Trọng Điền</t>
  </si>
  <si>
    <t>Tổ 8 - Khu 1, Phường Cao Thắng, Thành phố Hạ Long, Quảng Ninh</t>
  </si>
  <si>
    <t>AC/018P-0350969</t>
  </si>
  <si>
    <t>D108715053</t>
  </si>
  <si>
    <t>Bùi Thị Thu Huyền</t>
  </si>
  <si>
    <t>Nguyễn Văn Lê</t>
  </si>
  <si>
    <t>44 - Trần Khánh Dư, Thị trấn Quảng Hà, Huyện Hải Hà, Quảng Ninh</t>
  </si>
  <si>
    <t>AC/018P-0350850</t>
  </si>
  <si>
    <t>Phan Thanh Nam</t>
  </si>
  <si>
    <t>41 Nguyễn Du, Thị trấn Quảng Hà, Huyện Hải Hà, Quảng Ninh</t>
  </si>
  <si>
    <t>0983 528 189</t>
  </si>
  <si>
    <t>AC/018P-0350851</t>
  </si>
  <si>
    <t>Nguyễn Văn Chấn</t>
  </si>
  <si>
    <t>0985 689 230</t>
  </si>
  <si>
    <t>AC/018P-0350852</t>
  </si>
  <si>
    <t>Hoàng Thị Thìn</t>
  </si>
  <si>
    <t>Số 108 - Trần Quốc Toản, Huyện Hải Hà, Tỉnh Quảng Ninh</t>
  </si>
  <si>
    <t>Ngõ 2 - Đào Phúc Lộc, Phường Trần Phú, Thành phố Móng Cái, Quảng Ninh</t>
  </si>
  <si>
    <t>0169 478 8842</t>
  </si>
  <si>
    <t>AC/018P-0350854</t>
  </si>
  <si>
    <t>Phạm Thị Chỉnh</t>
  </si>
  <si>
    <t>AC/018P-0350855</t>
  </si>
  <si>
    <t>Nguyễn Thị Mai Hương</t>
  </si>
  <si>
    <t>Số 75 - Trần Khánh Dư, Thị trấn Quảng Hà, Huyện Hải Hà, Quảng Ninh</t>
  </si>
  <si>
    <t>AC/018P-0350856</t>
  </si>
  <si>
    <t>Phạm Văn Quyền</t>
  </si>
  <si>
    <t>0975 854 275</t>
  </si>
  <si>
    <t>AC/018P-0350857</t>
  </si>
  <si>
    <t>Vũ Thị Lành</t>
  </si>
  <si>
    <t>Số 1 - Trần Quốc Toản, Huyện Hải Hà, Tỉnh Quảng Ninh</t>
  </si>
  <si>
    <t>Đỗ Văn Luân</t>
  </si>
  <si>
    <t>01678 601 660</t>
  </si>
  <si>
    <t>AC/018P-0350859</t>
  </si>
  <si>
    <t>Đỗ Thị Tiền</t>
  </si>
  <si>
    <t>Số 67 - Lý Thường Kiệt, Thị trấn Quảng Hà, Huyện Hải Hà, Quảng Ninh</t>
  </si>
  <si>
    <t>AC/018P-0350860</t>
  </si>
  <si>
    <t>Đỗ Thị Loan</t>
  </si>
  <si>
    <t>AC/018P-0350861</t>
  </si>
  <si>
    <t>Trương Minh Huệ</t>
  </si>
  <si>
    <t>AC/018P-0350862</t>
  </si>
  <si>
    <t>Nguyễn Văn Vị ( Nguyễn Văn Dũng )</t>
  </si>
  <si>
    <t>Số 110 - Trần Bình Trọng, Thị trấn Quảng Hà, Huyện Hải Hà, Quảng Ninh</t>
  </si>
  <si>
    <t>0904 181 951</t>
  </si>
  <si>
    <t>AC/018P-0350863</t>
  </si>
  <si>
    <t>Vy Thị Bích Chi</t>
  </si>
  <si>
    <t>Số 71 - Trần Quốc Toản, Thị trấn Quảng Hà, Huyện Hải Hà, Quảng Ninh</t>
  </si>
  <si>
    <t>AC/018P-0350864</t>
  </si>
  <si>
    <t>Vũ Thị Thúy Dương</t>
  </si>
  <si>
    <t>0989 535 545</t>
  </si>
  <si>
    <t>AC/018P-0350865</t>
  </si>
  <si>
    <t>Nguyễn Hải Quỳnh Trang</t>
  </si>
  <si>
    <t>44 Trần Khánh Dư, Thị trấn Quảng Hà, Huyện Hải Hà, Quảng Ninh</t>
  </si>
  <si>
    <t>AC/018P-0350866</t>
  </si>
  <si>
    <t>Nguyễn Thị Như Quỳnh</t>
  </si>
  <si>
    <t>60 - Thôn Nam, Xã Phú Hải, Huyện Hải Hà, Quảng Ninh</t>
  </si>
  <si>
    <t>AC/018P-0350868</t>
  </si>
  <si>
    <t>Nguyễn Thị Ngọc Hân</t>
  </si>
  <si>
    <t>AC/018P-0350867</t>
  </si>
  <si>
    <t>D108716724</t>
  </si>
  <si>
    <t>Nguyễn Thị Chung</t>
  </si>
  <si>
    <t>01656 797 266</t>
  </si>
  <si>
    <t>AC/018P-0348443</t>
  </si>
  <si>
    <t>AC/018P-0348444</t>
  </si>
  <si>
    <t>Đỗ Văn Tiến</t>
  </si>
  <si>
    <t>AC/018P-0348445</t>
  </si>
  <si>
    <t>Bùi Thị Thường</t>
  </si>
  <si>
    <t>Thôn Đồng Giảng B, Xã Lương Mông, Huyện Ba Chẽ, Quảng Ninh</t>
  </si>
  <si>
    <t>01234 781 221</t>
  </si>
  <si>
    <t>AC/018P-0350869</t>
  </si>
  <si>
    <t>Đặng Quang Hưng</t>
  </si>
  <si>
    <t>AC/018P-0350870</t>
  </si>
  <si>
    <t>Nguyễn Hữu Quỳ</t>
  </si>
  <si>
    <t>AC/018P-0350871</t>
  </si>
  <si>
    <t>Trần Thị Luân</t>
  </si>
  <si>
    <t>89 Trần Bình Trọng, Thị trấn Quảng Hà, Huyện Hải Hà, Quảng Ninh</t>
  </si>
  <si>
    <t>AC/018P-0350872</t>
  </si>
  <si>
    <t>AC/018P-0350874</t>
  </si>
  <si>
    <t>Nguyễn Thị Thoan</t>
  </si>
  <si>
    <t>AC/018P-0350873</t>
  </si>
  <si>
    <t>Nguyễn Thị Bích</t>
  </si>
  <si>
    <t>Tổ 1 - Khu 5, Phường Hải Yên, Thành phố Móng Cái, Quảng Ninh</t>
  </si>
  <si>
    <t>AC/018P-0350877</t>
  </si>
  <si>
    <t>Nghiêm Văn Duyệt</t>
  </si>
  <si>
    <t>AC/018P-0350876</t>
  </si>
  <si>
    <t>Nguyễn Văn Khải</t>
  </si>
  <si>
    <t>AC/018P-0350875</t>
  </si>
  <si>
    <t>Dương Xuân Quản</t>
  </si>
  <si>
    <t>AC/018P-0350881</t>
  </si>
  <si>
    <t>Nguyễn Thị Nghiệp</t>
  </si>
  <si>
    <t>AC/018P-0350880</t>
  </si>
  <si>
    <t>Dương Xuân Lý</t>
  </si>
  <si>
    <t>AC/018P-0350879</t>
  </si>
  <si>
    <t>Lô Thị Việt Oanh</t>
  </si>
  <si>
    <t>AC/018P-0350878</t>
  </si>
  <si>
    <t>AC/018P-0350882</t>
  </si>
  <si>
    <t>Lê Thị Mai</t>
  </si>
  <si>
    <t>Thôn 1, Xã Quảng Chính, Huyện Hải Hà, Quảng Ninh</t>
  </si>
  <si>
    <t>01655 317 610</t>
  </si>
  <si>
    <t>AC/018P-0350883</t>
  </si>
  <si>
    <t>Nguyễn Ngọc Tiến</t>
  </si>
  <si>
    <t>AC/018P-0350884</t>
  </si>
  <si>
    <t>Phạm Đức Hiệp</t>
  </si>
  <si>
    <t>157 Thôn Bắc, Xã Phú Hải, Huyện Hải Hà, Quảng Ninh</t>
  </si>
  <si>
    <t>AC/018P-0350885</t>
  </si>
  <si>
    <t>AC/018P-0350886</t>
  </si>
  <si>
    <t>Bùi Thị Lưu</t>
  </si>
  <si>
    <t>Thôn 03, Xã Quảng Minh, Huyện Hải Hà, Quảng Ninh</t>
  </si>
  <si>
    <t>AC/018P-0350889</t>
  </si>
  <si>
    <t>Nguyễn Văn Đoàn</t>
  </si>
  <si>
    <t>AC/018P-0350890</t>
  </si>
  <si>
    <t>Phạm Thị Tiền</t>
  </si>
  <si>
    <t>AC/018P-0350887</t>
  </si>
  <si>
    <t>Nguyễn Thị Hái</t>
  </si>
  <si>
    <t>AC/018P-0350888</t>
  </si>
  <si>
    <t>Phạm Mạnh Huyên</t>
  </si>
  <si>
    <t>276 Nguyễn Du, Thị trấn Quảng Hà, Huyện Hải Hà, Quảng Ninh</t>
  </si>
  <si>
    <t>0965 211 437</t>
  </si>
  <si>
    <t>AC/018P-0350891</t>
  </si>
  <si>
    <t>09769128880965 211 437</t>
  </si>
  <si>
    <t>Hoàng Thị Thủy</t>
  </si>
  <si>
    <t>AC/018P-0350892</t>
  </si>
  <si>
    <t>AC/018P-0350893</t>
  </si>
  <si>
    <t>D108717033</t>
  </si>
  <si>
    <t>Trần Thị Hằng</t>
  </si>
  <si>
    <t>Vũ Thị Đông</t>
  </si>
  <si>
    <t>AC/018P-0349734</t>
  </si>
  <si>
    <t>Trương Văn Toàn</t>
  </si>
  <si>
    <t>AC/018P-0349733</t>
  </si>
  <si>
    <t>D108717051</t>
  </si>
  <si>
    <t>Lê Văn Minh</t>
  </si>
  <si>
    <t>Khu 5, Thị trấn NT Thái Bình, Huyện Đình Lập, Lạng Sơn</t>
  </si>
  <si>
    <t>AC/018P-0349642</t>
  </si>
  <si>
    <t>Nguyễn Thị Thương</t>
  </si>
  <si>
    <t>Cái Đước, Huyện Hải Hà, Tỉnh Quảng Ninh</t>
  </si>
  <si>
    <t>Phạm Quang Thái</t>
  </si>
  <si>
    <t>AC/018P-0350895</t>
  </si>
  <si>
    <t>D108718713</t>
  </si>
  <si>
    <t>An Văn Hoạt</t>
  </si>
  <si>
    <t>Hà Đình Lê</t>
  </si>
  <si>
    <t>Khu 2, Thị trấn Ba Chẽ, Huyện Ba Chẽ, Quảng Ninh</t>
  </si>
  <si>
    <t>01233 858 856</t>
  </si>
  <si>
    <t>AC/018P-0350897</t>
  </si>
  <si>
    <t>Tô Thị Chung</t>
  </si>
  <si>
    <t>0943 001 254</t>
  </si>
  <si>
    <t>AC/018P-0350896</t>
  </si>
  <si>
    <t>Hoàng Thị  Mùi</t>
  </si>
  <si>
    <t>01666 828 458</t>
  </si>
  <si>
    <t>AC/018P-0350902</t>
  </si>
  <si>
    <t>Phạm Thị Ngọc Hạnh</t>
  </si>
  <si>
    <t>0919 721 910</t>
  </si>
  <si>
    <t>AC/018P-0350901</t>
  </si>
  <si>
    <t>Nguyễn Thị Dương</t>
  </si>
  <si>
    <t>Khu 3, Thị trấn Ba Chẽ, Huyện Ba Chẽ, Quảng Ninh</t>
  </si>
  <si>
    <t>AC/018P-0350898</t>
  </si>
  <si>
    <t>Đinh Thị Hợp</t>
  </si>
  <si>
    <t>Khu 1, Thị trấn Ba Chẽ, Huyện Ba Chẽ, Quảng Ninh</t>
  </si>
  <si>
    <t>AC/018P-0350904</t>
  </si>
  <si>
    <t>Đinh Thị Tuyết</t>
  </si>
  <si>
    <t>01647 371 199</t>
  </si>
  <si>
    <t>AC/018P-0350903</t>
  </si>
  <si>
    <t>Nguyễn Xuân Trường</t>
  </si>
  <si>
    <t>0913 760 740</t>
  </si>
  <si>
    <t>AC/018P-0350900</t>
  </si>
  <si>
    <t>Ngô Văn Chỉnh</t>
  </si>
  <si>
    <t>AC/018P-0350899</t>
  </si>
  <si>
    <t>Vi Thị Hoài</t>
  </si>
  <si>
    <t>Đồn Đạc, Xã Đồn Đạc, Huyện Ba Chẽ, Quảng Ninh</t>
  </si>
  <si>
    <t>01236 998 051</t>
  </si>
  <si>
    <t>AC/018P-0350905</t>
  </si>
  <si>
    <t>Trịnh Thúy Tờ</t>
  </si>
  <si>
    <t>0125 720 7931</t>
  </si>
  <si>
    <t>AC/018P-0350907</t>
  </si>
  <si>
    <t>Nguyễn Thị Dung</t>
  </si>
  <si>
    <t>Khu tập thể Trường PTDT Nội trú Ba Chẽ, Thị trấn Ba Chẽ, Huyện Ba Chẽ, Quảng Ninh</t>
  </si>
  <si>
    <t>0927 078 808</t>
  </si>
  <si>
    <t>AC/018P-0350906</t>
  </si>
  <si>
    <t>Khúc Thị Yến</t>
  </si>
  <si>
    <t>Khu 7, Thị trấn Ba Chẽ, Huyện Ba Chẽ, Quảng Ninh</t>
  </si>
  <si>
    <t>0969 933 809</t>
  </si>
  <si>
    <t>AC/018P-0350908</t>
  </si>
  <si>
    <t>Hoàng Ngọc Quyền</t>
  </si>
  <si>
    <t>AC/018P-0350909</t>
  </si>
  <si>
    <t>Nguyễn Văn Vương</t>
  </si>
  <si>
    <t>Khu 5 Thị Trấn Ba Chẽ, Huyện Ba Chẽ, Tỉnh Quảng Ninh</t>
  </si>
  <si>
    <t>Phạm Minh Tuấn</t>
  </si>
  <si>
    <t>Thôn Tân Tiến, Xã Đồn Đạc, Huyện Ba Chẽ, Quảng Ninh</t>
  </si>
  <si>
    <t>0165 605 3106</t>
  </si>
  <si>
    <t>AC/018P-0350911</t>
  </si>
  <si>
    <t>Hoàng Minh Ngọc</t>
  </si>
  <si>
    <t>Khu 3A, Thị trấn Ba Chẽ, Huyện Ba Chẽ, Quảng Ninh</t>
  </si>
  <si>
    <t>AC/018P-0350912</t>
  </si>
  <si>
    <t>AC/018P-0350913</t>
  </si>
  <si>
    <t>AC/018P-0350914</t>
  </si>
  <si>
    <t>Tô Mỹ Hương</t>
  </si>
  <si>
    <t>Khu 5 Thị Ba Chẽ, Huyện Ba Chẽ, Tỉnh Quảng Ninh</t>
  </si>
  <si>
    <t>AC/018P-0350915</t>
  </si>
  <si>
    <t>Hoàng Thị Thu</t>
  </si>
  <si>
    <t>Khu 5, Thị trấn Ba Chẽ, Huyện Ba Chẽ, Quảng Ninh</t>
  </si>
  <si>
    <t>01665 523 550</t>
  </si>
  <si>
    <t>AC/018P-0350916</t>
  </si>
  <si>
    <t>Phạm Ánh Tuyết</t>
  </si>
  <si>
    <t>01256 531 991</t>
  </si>
  <si>
    <t>AC/018P-0350918</t>
  </si>
  <si>
    <t>Tô Thị Loan</t>
  </si>
  <si>
    <t>01677 587 379</t>
  </si>
  <si>
    <t>AC/018P-0350917</t>
  </si>
  <si>
    <t>AC/018P-0350919</t>
  </si>
  <si>
    <t>Nguyễn Thị Linh Nhâm</t>
  </si>
  <si>
    <t>AC/018P-0350921</t>
  </si>
  <si>
    <t>Trần Thúy Lan</t>
  </si>
  <si>
    <t>01234 192 330</t>
  </si>
  <si>
    <t>AC/018P-0350920</t>
  </si>
  <si>
    <t>AC/018P-0350922</t>
  </si>
  <si>
    <t>Triệu Thị Hằng</t>
  </si>
  <si>
    <t>0942 787 729</t>
  </si>
  <si>
    <t>AC/018P-0350923</t>
  </si>
  <si>
    <t>Trần Thị Hiệp</t>
  </si>
  <si>
    <t>01664 328 512</t>
  </si>
  <si>
    <t>AC/018P-0350924</t>
  </si>
  <si>
    <t>Hoàng Thị Dần</t>
  </si>
  <si>
    <t>091 493 6236</t>
  </si>
  <si>
    <t>AC/018P-0350925</t>
  </si>
  <si>
    <t>Nguyễn Thị Ngọc Linh</t>
  </si>
  <si>
    <t>AC/018P-0350926</t>
  </si>
  <si>
    <t>Nguyễn Thị Thu Hường</t>
  </si>
  <si>
    <t>AC/018P-0350927</t>
  </si>
  <si>
    <t>Nông Việt Bằng</t>
  </si>
  <si>
    <t>AC/018P-0350928</t>
  </si>
  <si>
    <t>AC/018P-0350929</t>
  </si>
  <si>
    <t>Khúc Thị Loan</t>
  </si>
  <si>
    <t>Tổ 2 - khu 1, Huyện Ba Chẽ, Tỉnh Quảng Ninh</t>
  </si>
  <si>
    <t>D108720897</t>
  </si>
  <si>
    <t>Nguyễn Đức Hưng</t>
  </si>
  <si>
    <t>AC/018P-0348474</t>
  </si>
  <si>
    <t>Bùi Thị Hoa</t>
  </si>
  <si>
    <t>AC/018P-0348476</t>
  </si>
  <si>
    <t>Nguyễn Thị Xuyến</t>
  </si>
  <si>
    <t>Thôn 5, Huyện Hải Hà, Tỉnh Quảng Ninh</t>
  </si>
  <si>
    <t>AC/018P-0349681</t>
  </si>
  <si>
    <t>Nguyễn Xuân Hùng</t>
  </si>
  <si>
    <t>AC/018P-0350932</t>
  </si>
  <si>
    <t>Thôn 6, Xã Đường Hoa, Huyện Hải Hà, Quảng Ninh</t>
  </si>
  <si>
    <t>AC/018P-0350937</t>
  </si>
  <si>
    <t>Nguyễn Đức Quyền</t>
  </si>
  <si>
    <t>Thôn 6, Xã Quảng Phong, Huyện Hải Hà, Quảng Ninh</t>
  </si>
  <si>
    <t>AC/018P-0350934</t>
  </si>
  <si>
    <t>Phạm Hồng Tuất</t>
  </si>
  <si>
    <t>0904 943 905</t>
  </si>
  <si>
    <t>AC/018P-0350935</t>
  </si>
  <si>
    <t>01226 288 288</t>
  </si>
  <si>
    <t>AC/018P-0350936</t>
  </si>
  <si>
    <t>Nguyễn Duy Hùng</t>
  </si>
  <si>
    <t>AC/018P-0350933</t>
  </si>
  <si>
    <t>Thôn 9, Huyện Hải Hà, Tỉnh Quảng Ninh</t>
  </si>
  <si>
    <t>Bùi Văn Phú</t>
  </si>
  <si>
    <t>AC/018P-0350939</t>
  </si>
  <si>
    <t>Chíu A Sám (Chíu Chăn Tình)</t>
  </si>
  <si>
    <t>Bản Lý Quáng, Xã Quảng Sơn, Huyện Hải Hà, Quảng Ninh</t>
  </si>
  <si>
    <t>AC/018P-0350942</t>
  </si>
  <si>
    <t>Phùn A Ửng ( Phùn Sáng Sềnh)</t>
  </si>
  <si>
    <t>AC/018P-0350943</t>
  </si>
  <si>
    <t>Đoàn Văn Đức</t>
  </si>
  <si>
    <t>AC/018P-0350944</t>
  </si>
  <si>
    <t>Nguyễn Thị Anh</t>
  </si>
  <si>
    <t>AC/018P-0350945</t>
  </si>
  <si>
    <t>Chung Minh Xuân ( Chung Minh Tuấn )</t>
  </si>
  <si>
    <t>AC/018P-0350946</t>
  </si>
  <si>
    <t>AC/018P-0350947</t>
  </si>
  <si>
    <t>D108721638</t>
  </si>
  <si>
    <t>Bùi Thùy Lự</t>
  </si>
  <si>
    <t>0333 763 146</t>
  </si>
  <si>
    <t>AC/018P-0349747</t>
  </si>
  <si>
    <t>0333 763 14602033763146</t>
  </si>
  <si>
    <t>Bùi Huy Quyền</t>
  </si>
  <si>
    <t>98 - Thôn Bắc, Xã Phú Hải, Huyện Hải Hà, Quảng Ninh</t>
  </si>
  <si>
    <t>AC/018P-0349748</t>
  </si>
  <si>
    <t>Trần Thị Bích Hà</t>
  </si>
  <si>
    <t>0979 061 358</t>
  </si>
  <si>
    <t>AC/018P-0349749</t>
  </si>
  <si>
    <t>D108723964</t>
  </si>
  <si>
    <t>Trần Thị Duyên</t>
  </si>
  <si>
    <t>Lê Thị Liễu</t>
  </si>
  <si>
    <t>Thôn 5, Xã Hải Xuân, Thành phố Móng Cái, Quảng Ninh</t>
  </si>
  <si>
    <t>AC/018P-0348500</t>
  </si>
  <si>
    <t>Vương Thị Hương</t>
  </si>
  <si>
    <t>AC/018P-0349688</t>
  </si>
  <si>
    <t>Đỗ Kim Lương ( Đỗ Kim Liên)</t>
  </si>
  <si>
    <t>AC/018P-0349690</t>
  </si>
  <si>
    <t>Bùi Quyết Chiến</t>
  </si>
  <si>
    <t>Số 22 - Khu 4, Thị xã Quảng Yên, Tỉnh Quảng Ninh</t>
  </si>
  <si>
    <t>Diêu Thị Quỳnh Anh</t>
  </si>
  <si>
    <t>Khu 3, Phường Trần Phú, Thành phố Móng Cái, Quảng Ninh</t>
  </si>
  <si>
    <t>AC/018P-0350950</t>
  </si>
  <si>
    <t>Nguyễn Hải Bình</t>
  </si>
  <si>
    <t>AC/018P-0350951</t>
  </si>
  <si>
    <t>Trần Thanh Hương</t>
  </si>
  <si>
    <t>Tổ 18 - Khu Hòa Bình, Phường Hoà Lạc, Thành phố Móng Cái, Quảng Ninh</t>
  </si>
  <si>
    <t>AC/018P-0350952</t>
  </si>
  <si>
    <t>AC/018P-0350953</t>
  </si>
  <si>
    <t>Vũ Ngọc Chuyên</t>
  </si>
  <si>
    <t>Khu 4, Xã Bình Ngọc, Thành phố Móng Cái, Quảng Ninh</t>
  </si>
  <si>
    <t>AC/018P-0350954</t>
  </si>
  <si>
    <t>AC/018P-0350955</t>
  </si>
  <si>
    <t>AC/018P-0350956</t>
  </si>
  <si>
    <t>Ngô Hồng Phong</t>
  </si>
  <si>
    <t>thôn 10A, Xã Hải Xuân, Thành phố Móng Cái, Quảng Ninh</t>
  </si>
  <si>
    <t>AC/018P-0350957</t>
  </si>
  <si>
    <t>Trần Thị Thêm( Trần Thị Chi)</t>
  </si>
  <si>
    <t>Khu 8, Xã Hải Hoà, Thành phố Móng Cái, Quảng Ninh</t>
  </si>
  <si>
    <t>AC/018P-0350958</t>
  </si>
  <si>
    <t>Nguyễn Hoàng Dương</t>
  </si>
  <si>
    <t>Thôn 10A, Hải Xuân, Móng Cái, Quảng Ninh</t>
  </si>
  <si>
    <t>AC/018P-0350959</t>
  </si>
  <si>
    <t>D108726253</t>
  </si>
  <si>
    <t>Lê Thị Thu Hà</t>
  </si>
  <si>
    <t>Nguyễn Thị Ngọc Loan</t>
  </si>
  <si>
    <t>Số 20 - Đông Trì, Phường Trần Phú, Thành phố Móng Cái, Quảng Ninh</t>
  </si>
  <si>
    <t>AC/018P-0350960</t>
  </si>
  <si>
    <t>D108730159</t>
  </si>
  <si>
    <t>Phạm Thị Bích Thủy</t>
  </si>
  <si>
    <t>Số 17 - Ngõ 2 - Phố Độc Lập - Khu Hồng Hà, Thành phố Móng Cái, Tỉnh Quảng Ninh</t>
  </si>
  <si>
    <t>DT/17T0000312</t>
  </si>
  <si>
    <t>S108701002</t>
  </si>
  <si>
    <t>Phòng PA - MCA</t>
  </si>
  <si>
    <t>A108701005</t>
  </si>
  <si>
    <t>Ban PA - MCA</t>
  </si>
  <si>
    <t>U108701025</t>
  </si>
  <si>
    <t>Nhóm PA - MCA</t>
  </si>
  <si>
    <t>D108700370</t>
  </si>
  <si>
    <t>Phố Ngô Quyền, Thị trấn Quảng Hà, Huyện Hải Hà, Quảng Ninh</t>
  </si>
  <si>
    <t>AC/018P-0349724</t>
  </si>
  <si>
    <t>Nguyễn Văn Cát</t>
  </si>
  <si>
    <t>Số nhà 76, Phố Ngô Quyền, Thị trấn Quảng Hà, Huyện Hải Hà, Quảng Ninh</t>
  </si>
  <si>
    <t>AC/018P-0349723</t>
  </si>
  <si>
    <t>D108700556</t>
  </si>
  <si>
    <t>Vũ Mai Phương</t>
  </si>
  <si>
    <t>AC/018P-0348549</t>
  </si>
  <si>
    <t>D108700787</t>
  </si>
  <si>
    <t>Phạm Thị Huyền</t>
  </si>
  <si>
    <t>AC/018P-0349491</t>
  </si>
  <si>
    <t>Phạm Văn Trước</t>
  </si>
  <si>
    <t>KHu 3, Phường Ka Long, Thành phố Móng Cái, Quảng Ninh</t>
  </si>
  <si>
    <t>AC/018P-0349494</t>
  </si>
  <si>
    <t>D108700839</t>
  </si>
  <si>
    <t>Nguyễn Thị Bích Nhàn</t>
  </si>
  <si>
    <t>Khu 3, Xã Hải Hoà, Móng Cái, Quảng Ninh</t>
  </si>
  <si>
    <t>AC/018P-0347306</t>
  </si>
  <si>
    <t>Lê Thị Bích</t>
  </si>
  <si>
    <t>Yết Kiêu, Phường Ka Long, Thành phố Móng Cái, Quảng Ninh</t>
  </si>
  <si>
    <t>AC/018P-0347305</t>
  </si>
  <si>
    <t>D108700972</t>
  </si>
  <si>
    <t>Đặng Văn Thảo</t>
  </si>
  <si>
    <t>Nguyễn Thanh Hà</t>
  </si>
  <si>
    <t>Thôn Khe Tiên, Xã Yên Than, Huyện Tiên Yên, Quảng Ninh</t>
  </si>
  <si>
    <t>AC/018P-0349725</t>
  </si>
  <si>
    <t>D108701096</t>
  </si>
  <si>
    <t>Ngô Thị Linh</t>
  </si>
  <si>
    <t>Tổ 1, Ấp Sở Xiêm, Xã Tân Hưng, Huyện Hớn Quản, Bình Phước</t>
  </si>
  <si>
    <t>AC/018P-0348553</t>
  </si>
  <si>
    <t>Tổ 1 - ấp Sở Xiêm, Huyện Hớn Quản, Tỉnh Bình Phước</t>
  </si>
  <si>
    <t>D108701421</t>
  </si>
  <si>
    <t>Vi Thị Thắm</t>
  </si>
  <si>
    <t>AC/018P-0347310</t>
  </si>
  <si>
    <t>D108701458</t>
  </si>
  <si>
    <t>Trương Thị Lơn</t>
  </si>
  <si>
    <t>Khu 3, Phường Ninh Dương, Thành phố Móng Cái, Quảng Ninh</t>
  </si>
  <si>
    <t>AC/018P-0350679</t>
  </si>
  <si>
    <t>Trương Văn Bách</t>
  </si>
  <si>
    <t>Tổ 3, Phường Ninh Dương, Thành phố Móng Cái, Quảng Ninh</t>
  </si>
  <si>
    <t>AC/018P-0350680</t>
  </si>
  <si>
    <t>D108701476</t>
  </si>
  <si>
    <t>Nông Văn Tùng</t>
  </si>
  <si>
    <t>AC/018P-0350602</t>
  </si>
  <si>
    <t>D108701607</t>
  </si>
  <si>
    <t>Phạm Thị Khang</t>
  </si>
  <si>
    <t>AC/018P-0349730</t>
  </si>
  <si>
    <t>D108701625</t>
  </si>
  <si>
    <t>Nguyễn Phương Thảo</t>
  </si>
  <si>
    <t>Nguyễn Văn Thái</t>
  </si>
  <si>
    <t>196 - Thôn 6, Xã Quảng Chính, Huyện Hải Hà, Quảng Ninh</t>
  </si>
  <si>
    <t>AC/018P-0349731</t>
  </si>
  <si>
    <t>D108701652</t>
  </si>
  <si>
    <t>Nguyễn Đắc Thắng</t>
  </si>
  <si>
    <t>Số 23, Phố Chu Văn An, Huyện Hải Hà, Tỉnh Quảng Ninh</t>
  </si>
  <si>
    <t>AC/018P-0349732</t>
  </si>
  <si>
    <t>D108702101</t>
  </si>
  <si>
    <t>Bùi Thị Kim Tình</t>
  </si>
  <si>
    <t>Nguyễn Văn Duy</t>
  </si>
  <si>
    <t>Đội 6 Thôn An Bồ, Xã Dũng Tiến, Huyện Vĩnh Bảo, Hải Phòng</t>
  </si>
  <si>
    <t>AC/018P-0349459</t>
  </si>
  <si>
    <t>D108717556</t>
  </si>
  <si>
    <t>Trần Thị Ngọc Lan</t>
  </si>
  <si>
    <t>192 - Lý Thường Kiệt, Thị trấn Quảng Hà, Huyện Hải Hà, Quảng Ninh</t>
  </si>
  <si>
    <t>AC/018P-0349738</t>
  </si>
  <si>
    <t>Phạm Mạnh Hồng</t>
  </si>
  <si>
    <t>Số 192 - Lý Thường Kiệt, Thị trấn Quảng Hà, Huyện Hải Hà, Quảng Ninh</t>
  </si>
  <si>
    <t>AC/018P-0349737</t>
  </si>
  <si>
    <t>D108718139</t>
  </si>
  <si>
    <t>Khúc Thị Viện</t>
  </si>
  <si>
    <t>Phạm Ngọc Dung</t>
  </si>
  <si>
    <t>Thôn 2, Xã Quảng Điền, Huyện Hải Hà, Quảng Ninh</t>
  </si>
  <si>
    <t>AC/018P-0349739</t>
  </si>
  <si>
    <t>Phạm Văn Khanh</t>
  </si>
  <si>
    <t>AC/018P-0349740</t>
  </si>
  <si>
    <t>0984 478 981</t>
  </si>
  <si>
    <t>AC/018P-0349741</t>
  </si>
  <si>
    <t>Nguyễn Khắc Chính</t>
  </si>
  <si>
    <t>AC/018P-0349742</t>
  </si>
  <si>
    <t>D108719031</t>
  </si>
  <si>
    <t>Trần Thị Thu Hằng</t>
  </si>
  <si>
    <t>Thôn 6, Xã Hải Tiến, Thành phố Móng Cái, Quảng Ninh</t>
  </si>
  <si>
    <t>01688 854 800</t>
  </si>
  <si>
    <t>AC/018P-0349743</t>
  </si>
  <si>
    <t>D108720718</t>
  </si>
  <si>
    <t>AC/018P-0349744</t>
  </si>
  <si>
    <t>Đoàn Xuân Thủy</t>
  </si>
  <si>
    <t>79 - Trần Bình Trọng, Thị trấn Quảng Hà, Huyện Hải Hà, Quảng Ninh</t>
  </si>
  <si>
    <t>AC/018P-0349745</t>
  </si>
  <si>
    <t>D108721115</t>
  </si>
  <si>
    <t>Nguyễn Huy Lành</t>
  </si>
  <si>
    <t>Thù Thị Phương</t>
  </si>
  <si>
    <t>01678 505 590</t>
  </si>
  <si>
    <t>AC/018P-0349746</t>
  </si>
  <si>
    <t>D108721708</t>
  </si>
  <si>
    <t>Đào Thị Bính</t>
  </si>
  <si>
    <t>Vũ Hồng Phong</t>
  </si>
  <si>
    <t>Bùi Thị Trang</t>
  </si>
  <si>
    <t>Thôn 3, Xã Quảng Chính, Huyện Hải Hà, Quảng Ninh</t>
  </si>
  <si>
    <t>AC/018P-0350548</t>
  </si>
  <si>
    <t>D108722257</t>
  </si>
  <si>
    <t>Phạm Tiến Dũng</t>
  </si>
  <si>
    <t>Đinh Quang Tuyến</t>
  </si>
  <si>
    <t>171 Chu Văn An, Quảng Hà, Huyện Hải Hà, Quảng Ninh</t>
  </si>
  <si>
    <t>AC/018P-0347364</t>
  </si>
  <si>
    <t>D108724945</t>
  </si>
  <si>
    <t>Phùng Văn Nghĩa</t>
  </si>
  <si>
    <t>AC/018P-0349750</t>
  </si>
  <si>
    <t>D108727234</t>
  </si>
  <si>
    <t>Lương Thị Ánh Nguyệt</t>
  </si>
  <si>
    <t>Hoàng Thị Hồng Vân</t>
  </si>
  <si>
    <t>Khu Yên Lập Đông, Xã Minh Thành, Thị xã Quảng Yên, Quảng Ninh</t>
  </si>
  <si>
    <t>AC/018P-0350339</t>
  </si>
  <si>
    <t>Thôn Yên Lập Tây, Xã Minh Thành, Thị xã Quảng Yên, Quảng Ninh</t>
  </si>
  <si>
    <t>AC/018P-0350340</t>
  </si>
  <si>
    <t>Vũ Thế Trường</t>
  </si>
  <si>
    <t>Số 410, Khu Yên Lập Tây, Xã Minh Thành, Thị xã Quảng Yên, Quảng Ninh</t>
  </si>
  <si>
    <t>AC/018P-0350341</t>
  </si>
  <si>
    <t>D108727562</t>
  </si>
  <si>
    <t>Trần Viết Hải</t>
  </si>
  <si>
    <t>Nguyễn Tiến Long</t>
  </si>
  <si>
    <t>Khu 1, Thành phố Móng Cái, Tỉnh Quảng Ninh</t>
  </si>
  <si>
    <t>AC/018P-0349704</t>
  </si>
  <si>
    <t>Diêu Thị Vân Anh</t>
  </si>
  <si>
    <t>Số 56, Nguyễn Du, Phường Hoà Lạc, Thành phố Móng Cái, Quảng Ninh</t>
  </si>
  <si>
    <t>AC/018P-0349705</t>
  </si>
  <si>
    <t>Trịnh Thị Sang</t>
  </si>
  <si>
    <t>Thôn 5, Phường Hải Yên, Thành phố Móng Cái, Quảng Ninh</t>
  </si>
  <si>
    <t>AC/018P-0350961</t>
  </si>
  <si>
    <t>D108728835</t>
  </si>
  <si>
    <t>Lê thị Hằng</t>
  </si>
  <si>
    <t>Thôn Nam Vĩnh Thực, Thành phố Móng Cái, Tỉnh Quảng Ninh</t>
  </si>
  <si>
    <t>Hoàng Văn Lương</t>
  </si>
  <si>
    <t>Thôn 3, Xã Vĩnh Thực, Thành phố Móng Cái, Quảng Ninh</t>
  </si>
  <si>
    <t>AC/018P-0348573</t>
  </si>
  <si>
    <t>D108728862</t>
  </si>
  <si>
    <t>Lý Thị Hoa</t>
  </si>
  <si>
    <t>Số nhà 194, Phố Lý Thường Kiệt, Thị trấn Tiên Yên, Huyện Tiên Yên, Quảng Ninh</t>
  </si>
  <si>
    <t>AC/018P-0347372</t>
  </si>
  <si>
    <t>D108729010</t>
  </si>
  <si>
    <t>Lương Văn Thương</t>
  </si>
  <si>
    <t>AC/018P-0349752</t>
  </si>
  <si>
    <t>Hoàng Thị Liễu</t>
  </si>
  <si>
    <t>AC/018P-0349751</t>
  </si>
  <si>
    <t>AC/018P-0349753</t>
  </si>
  <si>
    <t>AC/018P-0349754</t>
  </si>
  <si>
    <t>Hà Quốc Thật</t>
  </si>
  <si>
    <t>AC/018P-0349755</t>
  </si>
  <si>
    <t>D108729454</t>
  </si>
  <si>
    <t>Đào Thị Lụa</t>
  </si>
  <si>
    <t>Số nhà 33 Phố Lý Thường Kiệt, Thị trấn Tiên Yên, Huyện Tiên Yên, Quảng Ninh</t>
  </si>
  <si>
    <t>AC/018P-0348590</t>
  </si>
  <si>
    <t>Thôn Hà Dong Nam, Xã Hải Lạng, Huyện Tiên Yên, Quảng Ninh</t>
  </si>
  <si>
    <t>AC/018P-0348597</t>
  </si>
  <si>
    <t>Hà Thanh Tâm</t>
  </si>
  <si>
    <t>Phố Đông Tiến 1, Thị trấn Tiên Yên, Huyện Tiên Yên, Quảng Ninh</t>
  </si>
  <si>
    <t>AC/018P-0348601</t>
  </si>
  <si>
    <t>Triệu Thanh Nhàn</t>
  </si>
  <si>
    <t>AC/018P-0348598</t>
  </si>
  <si>
    <t>AC/018P-0348595</t>
  </si>
  <si>
    <t>Nguyễn Văn Nam</t>
  </si>
  <si>
    <t>AC/018P-0348600</t>
  </si>
  <si>
    <t>Hà Thị Phượng</t>
  </si>
  <si>
    <t>Phố Quang Trung, Thị trấn Tiên Yên, Huyện Tiên Yên, Quảng Ninh</t>
  </si>
  <si>
    <t>AC/018P-0348609</t>
  </si>
  <si>
    <t>AC/018P-0348616</t>
  </si>
  <si>
    <t>AC/018P-0348615</t>
  </si>
  <si>
    <t>Hoàng Thị Dung</t>
  </si>
  <si>
    <t>AC/018P-0349756</t>
  </si>
  <si>
    <t>Lưu Thị Di</t>
  </si>
  <si>
    <t>AC/018P-0349758</t>
  </si>
  <si>
    <t>Lưu Đức Trung</t>
  </si>
  <si>
    <t>AC/018P-0349759</t>
  </si>
  <si>
    <t>AC/018P-0349760</t>
  </si>
  <si>
    <t>Nông Thúy Hằng</t>
  </si>
  <si>
    <t>Ngã Ba Yên Than, Xã Yên Than, Huyện Tiên Yên, Quảng Ninh</t>
  </si>
  <si>
    <t>AC/018P-0349757</t>
  </si>
  <si>
    <t>Nguyễn Mỹ Lệ</t>
  </si>
  <si>
    <t>SN 155 - Phố Long Tiên, Thị trấn Tiên Yên, Huyện Tiên Yên, Quảng Ninh</t>
  </si>
  <si>
    <t>AC/018P-0349761</t>
  </si>
  <si>
    <t>Lưu Thị Chính</t>
  </si>
  <si>
    <t>AC/018P-0349762</t>
  </si>
  <si>
    <t>Bùi Thị Thảo</t>
  </si>
  <si>
    <t>Phố Long Tiên, Thị trấn Tiên Yên, Huyện Tiên Yên, Quảng Ninh</t>
  </si>
  <si>
    <t>AC/018P-0349763</t>
  </si>
  <si>
    <t>Nguyễn Thị San</t>
  </si>
  <si>
    <t>AC/018P-0349765</t>
  </si>
  <si>
    <t>AC/018P-0349764</t>
  </si>
  <si>
    <t>AC/018P-0349766</t>
  </si>
  <si>
    <t>Vũ Thị Sao</t>
  </si>
  <si>
    <t>Thôn Tài Tùng, Xã Yên Than, Huyện Tiên Yên, Quảng Ninh</t>
  </si>
  <si>
    <t>AC/018P-0349768</t>
  </si>
  <si>
    <t>AC/018P-0349767</t>
  </si>
  <si>
    <t>AC/018P-0349769</t>
  </si>
  <si>
    <t>AC/018P-0349773</t>
  </si>
  <si>
    <t>AC/018P-0349775</t>
  </si>
  <si>
    <t>AC/018P-0349772</t>
  </si>
  <si>
    <t>AC/018P-0349776</t>
  </si>
  <si>
    <t>AC/018P-0349770</t>
  </si>
  <si>
    <t>Cam Thị Quý</t>
  </si>
  <si>
    <t>AC/018P-0349774</t>
  </si>
  <si>
    <t>AC/018P-0349771</t>
  </si>
  <si>
    <t>Cam Giang Sơn</t>
  </si>
  <si>
    <t>Số nhà 58 - Phố Long Tiên, Thị trấn Tiên Yên, Huyện Tiên Yên, Quảng Ninh</t>
  </si>
  <si>
    <t>AC/018P-0349780</t>
  </si>
  <si>
    <t>Hoàng Thúy Lường</t>
  </si>
  <si>
    <t>AC/018P-0349779</t>
  </si>
  <si>
    <t>AC/018P-0349777</t>
  </si>
  <si>
    <t>Lưu Thị Sen</t>
  </si>
  <si>
    <t>AC/018P-0349778</t>
  </si>
  <si>
    <t>AC/018P-0349781</t>
  </si>
  <si>
    <t>Nguyễn Văn Quyết</t>
  </si>
  <si>
    <t>AC/018P-0349782</t>
  </si>
  <si>
    <t>Lý Thị Lan</t>
  </si>
  <si>
    <t>AC/018P-0349787</t>
  </si>
  <si>
    <t>AC/018P-0349785</t>
  </si>
  <si>
    <t>AC/018P-0349783</t>
  </si>
  <si>
    <t>AC/018P-0349786</t>
  </si>
  <si>
    <t>AC/018P-0349784</t>
  </si>
  <si>
    <t>Lưu Văn Trường</t>
  </si>
  <si>
    <t>AC/018P-0349789</t>
  </si>
  <si>
    <t>Hà Văn Quyết</t>
  </si>
  <si>
    <t>Số nhà 13 - Phố Đông Tiến 1, Thị trấn Tiên Yên, Huyện Tiên Yên, Quảng Ninh</t>
  </si>
  <si>
    <t>AC/018P-0349790</t>
  </si>
  <si>
    <t>Nguyễn Thị Hoàng</t>
  </si>
  <si>
    <t>Tổ 7 - ấp Trảng Lớn, Thị xã Phú Mỹ, Tỉnh Bà Rịa - Vũng Tàu</t>
  </si>
  <si>
    <t>AC/018P-0349791</t>
  </si>
  <si>
    <t>AC/018P-0349792</t>
  </si>
  <si>
    <t>AC/018P-0349793</t>
  </si>
  <si>
    <t>D108730584</t>
  </si>
  <si>
    <t>Hoàng Thị Thuận</t>
  </si>
  <si>
    <t>Vũ Thị Hoa</t>
  </si>
  <si>
    <t>Khu II, Bình Ngọc, Thành phố Móng Cái, Quảng Ninh</t>
  </si>
  <si>
    <t>AC/018P-0349794</t>
  </si>
  <si>
    <t>Trung Thế Quyền</t>
  </si>
  <si>
    <t>Tổ 3 - Khu Nam Thọ, Phường Trà Cổ, Thành phố Móng Cái, Quảng Ninh</t>
  </si>
  <si>
    <t>AC/018P-0349795</t>
  </si>
  <si>
    <t>Đinh Thị Chới</t>
  </si>
  <si>
    <t>AC/018P-0349796</t>
  </si>
  <si>
    <t>D108731422</t>
  </si>
  <si>
    <t>Đỗ Đức Thái</t>
  </si>
  <si>
    <t>Số 291 - Lý Thường Kiệt, Thị trấn Quảng Hà, Huyện Hải Hà, Quảng Ninh</t>
  </si>
  <si>
    <t>AC/018P-0349797</t>
  </si>
  <si>
    <t>D108731972</t>
  </si>
  <si>
    <t>Bùi Văn Sang</t>
  </si>
  <si>
    <t>AC/018P-0349798</t>
  </si>
  <si>
    <t>AC/018P-0349799</t>
  </si>
  <si>
    <t>D108732069</t>
  </si>
  <si>
    <t>Trần Văn Ba</t>
  </si>
  <si>
    <t>AC/018P-0349800</t>
  </si>
  <si>
    <t>D108732236</t>
  </si>
  <si>
    <t>Nguyễn Thị Phượng</t>
  </si>
  <si>
    <t>Nguyễn Thị Thuận</t>
  </si>
  <si>
    <t>Số 65 Lý Thường Kiệt, Thị trấn Quảng Hà, Huyện Hải Hà, Quảng Ninh</t>
  </si>
  <si>
    <t>AC/018P-0349801</t>
  </si>
  <si>
    <t>Phan Thanh Hải</t>
  </si>
  <si>
    <t>192 Nguyễn Du, Thị trấn Quảng Hà, Huyện Hải Hà, Quảng Ninh</t>
  </si>
  <si>
    <t>AC/018P-0349802</t>
  </si>
  <si>
    <t>192 - Nguyễn Du, Thị trấn Quảng Hà, Huyện Hải Hà, Quảng Ninh</t>
  </si>
  <si>
    <t>AC/018P-0349803</t>
  </si>
  <si>
    <t>D108732324</t>
  </si>
  <si>
    <t>Nguyễn Văn Trọng</t>
  </si>
  <si>
    <t>Trịnh Đức Độ</t>
  </si>
  <si>
    <t>AC/018P-0349804</t>
  </si>
  <si>
    <t>D108733572</t>
  </si>
  <si>
    <t>Nguyễn Thị Ngọc</t>
  </si>
  <si>
    <t>Chu Thị Long</t>
  </si>
  <si>
    <t>AC/018P-0349805</t>
  </si>
  <si>
    <t>D108735312</t>
  </si>
  <si>
    <t>AC/018P-0349806</t>
  </si>
  <si>
    <t>D108736320</t>
  </si>
  <si>
    <t>AC/018P-0347430</t>
  </si>
  <si>
    <t>AC/018P-0348629</t>
  </si>
  <si>
    <t>AC/018P-0348630</t>
  </si>
  <si>
    <t>Lưu Thị Lương</t>
  </si>
  <si>
    <t>Tổ 43 - Khu 3, Phường Bạch Đằng, Thành phố Hạ Long, Quảng Ninh</t>
  </si>
  <si>
    <t>AC/018P-0349811</t>
  </si>
  <si>
    <t>Thôn Phương Nam, Xã Đông Hải, Huyện Tiên Yên, Quảng Ninh</t>
  </si>
  <si>
    <t>AC/018P-0349812</t>
  </si>
  <si>
    <t>AC/018P-0349813</t>
  </si>
  <si>
    <t>AC/018P-0349815</t>
  </si>
  <si>
    <t>Lương Thị Xuân (Lương Thị Thúy Xuân)</t>
  </si>
  <si>
    <t>Thôn Sán Xê Đông, Xã Đông Ngũ, Huyện Tiên Yên, Quảng Ninh</t>
  </si>
  <si>
    <t>AC/018P-0349814</t>
  </si>
  <si>
    <t>D108736339</t>
  </si>
  <si>
    <t>Lưu Thị Thủy</t>
  </si>
  <si>
    <t>Đinh Văn Sơn</t>
  </si>
  <si>
    <t>AC/018P-0349816</t>
  </si>
  <si>
    <t>Phố Trần Bình Trọng, Huyện Hải Hà, Tỉnh Quảng Ninh</t>
  </si>
  <si>
    <t>AC/018P-0349817</t>
  </si>
  <si>
    <t>D108736834</t>
  </si>
  <si>
    <t>Đinh Thị Yến</t>
  </si>
  <si>
    <t>Lương Thị Liễu</t>
  </si>
  <si>
    <t>Tổ 7 - Thượng Trung, Phường Ninh Dương, Thành phố Móng Cái, Quảng Ninh</t>
  </si>
  <si>
    <t>AC/018P-0348632</t>
  </si>
  <si>
    <t>AC/018P-0348633</t>
  </si>
  <si>
    <t>Nguyễn Thị Thoa</t>
  </si>
  <si>
    <t>Thôn Thanh Xá, Xã Liên Hồng, Huyện Gia Lộc, Hải Dương</t>
  </si>
  <si>
    <t>AC/018P-0348634</t>
  </si>
  <si>
    <t>D108736898</t>
  </si>
  <si>
    <t>Lê Thị Thu Hiền</t>
  </si>
  <si>
    <t>Dương Thị Xưa</t>
  </si>
  <si>
    <t>AC/018P-0349818</t>
  </si>
  <si>
    <t>Đinh Thị Vững</t>
  </si>
  <si>
    <t>160 - Thôn 7, Xã Quảng Chính, Huyện Hải Hà, Quảng Ninh</t>
  </si>
  <si>
    <t>AC/018P-0349819</t>
  </si>
  <si>
    <t>D108738197</t>
  </si>
  <si>
    <t>Trần Thị Minh</t>
  </si>
  <si>
    <t>Lương Văn Trường</t>
  </si>
  <si>
    <t>Số nhà 46 - phố Minh Khai, Thị trấn Đầm Hà, Huyện Đầm Hà, Quảng Ninh</t>
  </si>
  <si>
    <t>AC/018P-0349820</t>
  </si>
  <si>
    <t>SN46 -  Phố Minh Khai, Thị trấn Đầm Hà, Huyện Đầm Hà, Quảng Ninh</t>
  </si>
  <si>
    <t>AC/018P-0349821</t>
  </si>
  <si>
    <t>D108738203</t>
  </si>
  <si>
    <t>Đặng Văn Cương</t>
  </si>
  <si>
    <t>Bùi Thị Xuân</t>
  </si>
  <si>
    <t>AC/018P-0349823</t>
  </si>
  <si>
    <t>Đinh Thị Phước</t>
  </si>
  <si>
    <t>AC/018P-0349822</t>
  </si>
  <si>
    <t>Chìu Thanh Xuân</t>
  </si>
  <si>
    <t>AC/018P-0349825</t>
  </si>
  <si>
    <t>Nguyễn Văn Giểng</t>
  </si>
  <si>
    <t>AC/018P-0349828</t>
  </si>
  <si>
    <t>Lục Văn Phong</t>
  </si>
  <si>
    <t>AC/018P-0349824</t>
  </si>
  <si>
    <t>Lê Văn Khang</t>
  </si>
  <si>
    <t>AC/018P-0349827</t>
  </si>
  <si>
    <t>Nguyễn Thị Chiến</t>
  </si>
  <si>
    <t>AC/018P-0349826</t>
  </si>
  <si>
    <t>Đinh Thị Luyến</t>
  </si>
  <si>
    <t>Số nhà 08 - Phố Trần Phú, Thị trấn Đầm Hà, Huyện Đầm Hà, Quảng Ninh</t>
  </si>
  <si>
    <t>AC/018P-0349829</t>
  </si>
  <si>
    <t>D108739275</t>
  </si>
  <si>
    <t>Kiều Nguyệt Phượng</t>
  </si>
  <si>
    <t>Hứa Thị Trang</t>
  </si>
  <si>
    <t>AC/018P-0349830</t>
  </si>
  <si>
    <t>D108739284</t>
  </si>
  <si>
    <t>Kim Thị Mai Đông</t>
  </si>
  <si>
    <t>Số 176 - Thôn Bắc, Huyện Hải Hà, Tỉnh Quảng Ninh</t>
  </si>
  <si>
    <t>AC/018P-0348640</t>
  </si>
  <si>
    <t>Nguyễn Văn Thanh</t>
  </si>
  <si>
    <t>AC/018P-0348641</t>
  </si>
  <si>
    <t>Vũ Thị Thu Hà</t>
  </si>
  <si>
    <t>AC/018P-0348643</t>
  </si>
  <si>
    <t>Nguyễn Thị Quỳnh</t>
  </si>
  <si>
    <t>AC/018P-0348642</t>
  </si>
  <si>
    <t>Phố Yết Kiêu, Thị trấn Quảng Hà, Huyện Hải Hà, Quảng Ninh</t>
  </si>
  <si>
    <t>AC/018P-0349831</t>
  </si>
  <si>
    <t>D108739585</t>
  </si>
  <si>
    <t>Bùi Văn Dương</t>
  </si>
  <si>
    <t>Hoàng Thị Hoàn</t>
  </si>
  <si>
    <t>Thôn 3, Xã Đường Hoa, Huyện Hải Hà, Quảng Ninh</t>
  </si>
  <si>
    <t>AC/018P-0349833</t>
  </si>
  <si>
    <t>D108739974</t>
  </si>
  <si>
    <t>Nguyễn Thị Bích Nga</t>
  </si>
  <si>
    <t>Số 24 Hòa Bình, Thị trấn Tiên Yên, Huyện Tiên Yên, Quảng Ninh</t>
  </si>
  <si>
    <t>AC/018P-0348647</t>
  </si>
  <si>
    <t>Trần Hồng Thái</t>
  </si>
  <si>
    <t>Số 176 Hòa Bình, Thị trấn Tiên Yên, Huyện Tiên Yên, Quảng Ninh</t>
  </si>
  <si>
    <t>AC/018P-0348648</t>
  </si>
  <si>
    <t>Vi Văn Minh</t>
  </si>
  <si>
    <t>Thôn Tềnh Pô, Xã Phong Dụ, Huyện Tiên Yên, Quảng Ninh</t>
  </si>
  <si>
    <t>AC/018P-0349834</t>
  </si>
  <si>
    <t>Hoàng Thị Xuyến</t>
  </si>
  <si>
    <t>Tềnh Pò, Xã Phong Dụ, Huyện Tiên Yên, Quảng Ninh</t>
  </si>
  <si>
    <t>AC/018P-0349835</t>
  </si>
  <si>
    <t>Nguyễn Tiến Dũng</t>
  </si>
  <si>
    <t>Số 7 - Phố Đông Tiến 1, Thị trấn Tiên Yên, Huyện Tiên Yên, Quảng Ninh</t>
  </si>
  <si>
    <t>AC/018P-0349838</t>
  </si>
  <si>
    <t>Lê Thị Hồng Hạnh</t>
  </si>
  <si>
    <t>Xóm Nương, Huyện Tiên Yên, Tỉnh Quảng Ninh</t>
  </si>
  <si>
    <t>AC/018P-0349837</t>
  </si>
  <si>
    <t>Nguyễn Văn Ba ( Nguyễn Văn Hải)</t>
  </si>
  <si>
    <t>Thôn Trung Sơn, Huyện Đầm Hà, Tỉnh Quảng Ninh</t>
  </si>
  <si>
    <t>AC/018P-0349836</t>
  </si>
  <si>
    <t>D108740031</t>
  </si>
  <si>
    <t>Tằng Tài Múi</t>
  </si>
  <si>
    <t>Bản Mố Kiệc, Xã Quảng Sơn, Huyện Hải Hà, Quảng Ninh</t>
  </si>
  <si>
    <t>AC/018P-0349839</t>
  </si>
  <si>
    <t>D108740156</t>
  </si>
  <si>
    <t>Số Nhà 152 - Phố Hoàng Văn Thụ, Huyện Đầm Hà, Tỉnh Quảng Ninh</t>
  </si>
  <si>
    <t>AC/018P-0349840</t>
  </si>
  <si>
    <t>D108740165</t>
  </si>
  <si>
    <t>Trương Thanh Dung</t>
  </si>
  <si>
    <t>Trần Thanh Hải</t>
  </si>
  <si>
    <t>30 Phố Thống Nhất, Huyện Tiên Yên, Tỉnh Quảng Ninh</t>
  </si>
  <si>
    <t>D108740183</t>
  </si>
  <si>
    <t>La Văn Hiếu</t>
  </si>
  <si>
    <t>Phạm Văn Dương</t>
  </si>
  <si>
    <t>Số nhà 45, Phố Long Tiên, Huyện Tiên Yên, Quảng Ninh</t>
  </si>
  <si>
    <t>AC/018P-0343916</t>
  </si>
  <si>
    <t>Nguyễn Thị Thanh Minh</t>
  </si>
  <si>
    <t>212 Phố Long Tiên, Thị trấn Tiên Yên, Huyện Tiên Yên, Quảng Ninh</t>
  </si>
  <si>
    <t>AC/018P-0347445</t>
  </si>
  <si>
    <t>AC/018P-0348653</t>
  </si>
  <si>
    <t>Nguyễn Văn Tịnh</t>
  </si>
  <si>
    <t>AC/018P-0349843</t>
  </si>
  <si>
    <t>Ngô Thị Thanh</t>
  </si>
  <si>
    <t>AC/018P-0349842</t>
  </si>
  <si>
    <t>Lã Văn Lợi</t>
  </si>
  <si>
    <t>AC/018P-0349844</t>
  </si>
  <si>
    <t>AC/018P-0349845</t>
  </si>
  <si>
    <t>Đào Thị Loan</t>
  </si>
  <si>
    <t>AC/018P-0349846</t>
  </si>
  <si>
    <t>D108740642</t>
  </si>
  <si>
    <t>Nguyễn Thúy Hằng</t>
  </si>
  <si>
    <t>Phố Lý Thường Kiệt, Thị trấn Tiên Yên, Huyện Tiên Yên, Quảng Ninh</t>
  </si>
  <si>
    <t>AC/018P-0349848</t>
  </si>
  <si>
    <t>Phan Thị Loan</t>
  </si>
  <si>
    <t>255 - Tổ 6 - phố Lý Thường Kiệt, Thị trấn Tiên Yên, Huyện Tiên Yên, Quảng Ninh</t>
  </si>
  <si>
    <t>AC/018P-0349847</t>
  </si>
  <si>
    <t>Hoàng Thị Nội</t>
  </si>
  <si>
    <t>Phố Thống Nhất, Thị trấn Tiên Yên, Huyện Tiên Yên, Quảng Ninh</t>
  </si>
  <si>
    <t>AC/018P-0349849</t>
  </si>
  <si>
    <t>D108700015</t>
  </si>
  <si>
    <t>Trực tiếp công ty</t>
  </si>
  <si>
    <t>AC/018P-0349851</t>
  </si>
  <si>
    <t>Nguyễn Văn Nghĩa</t>
  </si>
  <si>
    <t>AC/018P-0349850</t>
  </si>
  <si>
    <t>Tổ 7 - Khu Thượng Trung, Phường Ninh Dương, Thành phố Móng Cái, Quảng Ninh</t>
  </si>
  <si>
    <t>01663 399 177</t>
  </si>
  <si>
    <t>AC/018P-0349852</t>
  </si>
  <si>
    <t>Tổ 7 - Khu Thượng Trung, Thị xã Móng Cái, Tỉnh Quảng Ninh</t>
  </si>
  <si>
    <t>AC/018P-0349853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</si>
</sst>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3" xfId="0" applyFont="1" applyNumberFormat="1"/>
    <xf borderId="0" fillId="0" fontId="0" numFmtId="10" xfId="0" applyFont="1" applyNumberFormat="1"/>
    <xf borderId="0" fillId="0" fontId="0" numFmtId="0" xfId="0" applyAlignment="1" applyFont="1">
      <alignment shrinkToFit="0" wrapText="1"/>
    </xf>
    <xf borderId="0" fillId="0" fontId="0" numFmtId="14" xfId="0" applyFont="1" applyNumberFormat="1"/>
    <xf borderId="1" fillId="2" fontId="1" numFmtId="0" xfId="0" applyAlignment="1" applyBorder="1" applyFill="1" applyFont="1">
      <alignment horizontal="center"/>
    </xf>
    <xf borderId="1" fillId="0" fontId="0" numFmtId="0" xfId="0" applyBorder="1" applyFont="1"/>
    <xf borderId="1" fillId="0" fontId="0" numFmtId="3" xfId="0" applyBorder="1" applyFont="1" applyNumberFormat="1"/>
    <xf borderId="1" fillId="0" fontId="0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34.43"/>
    <col customWidth="1" min="3" max="3" width="16.71"/>
    <col customWidth="1" min="4" max="4" width="17.43"/>
    <col customWidth="1" min="5" max="26" width="8.71"/>
  </cols>
  <sheetData>
    <row r="5">
      <c r="A5" s="5" t="s">
        <v>11</v>
      </c>
      <c r="B5" s="5" t="s">
        <v>12</v>
      </c>
      <c r="C5" s="5" t="s">
        <v>91</v>
      </c>
      <c r="D5" s="5" t="s">
        <v>92</v>
      </c>
      <c r="E5" s="5" t="s">
        <v>93</v>
      </c>
      <c r="F5" s="5" t="s">
        <v>94</v>
      </c>
    </row>
    <row r="6">
      <c r="A6" s="6"/>
      <c r="B6" s="6"/>
      <c r="C6" s="7">
        <f>SUMIFS(fee_data!AI$5:AI$10000,fee_data!J$5:J$10000,$A6)</f>
        <v>0</v>
      </c>
      <c r="D6" s="7">
        <f>SUMIFS(fee_data!AJ$5:AJ$10000,fee_data!K$5:K$10000,$A6)</f>
        <v>0</v>
      </c>
      <c r="E6" s="7">
        <f t="shared" ref="E6:E1000" si="1">C6-D6</f>
        <v>0</v>
      </c>
      <c r="F6" s="8">
        <f t="shared" ref="F6:F1000" si="2">IFERROR(0,D6/C6)</f>
        <v>0</v>
      </c>
    </row>
    <row r="7">
      <c r="A7" s="6"/>
      <c r="B7" s="6"/>
      <c r="C7" s="7">
        <f>SUMIFS(fee_data!AI$5:AI$10000,fee_data!J$5:J$10000,$A7)</f>
        <v>0</v>
      </c>
      <c r="D7" s="7">
        <f>SUMIFS(fee_data!AJ$5:AJ$10000,fee_data!K$5:K$10000,$A7)</f>
        <v>0</v>
      </c>
      <c r="E7" s="7">
        <f t="shared" si="1"/>
        <v>0</v>
      </c>
      <c r="F7" s="8">
        <f t="shared" si="2"/>
        <v>0</v>
      </c>
    </row>
    <row r="8">
      <c r="A8" s="6"/>
      <c r="B8" s="6"/>
      <c r="C8" s="7">
        <f>SUMIFS(fee_data!AI$5:AI$10000,fee_data!J$5:J$10000,$A8)</f>
        <v>0</v>
      </c>
      <c r="D8" s="7">
        <f>SUMIFS(fee_data!AJ$5:AJ$10000,fee_data!K$5:K$10000,$A8)</f>
        <v>0</v>
      </c>
      <c r="E8" s="7">
        <f t="shared" si="1"/>
        <v>0</v>
      </c>
      <c r="F8" s="8">
        <f t="shared" si="2"/>
        <v>0</v>
      </c>
    </row>
    <row r="9">
      <c r="A9" s="6"/>
      <c r="B9" s="6"/>
      <c r="C9" s="7">
        <f>SUMIFS(fee_data!AI$5:AI$10000,fee_data!J$5:J$10000,$A9)</f>
        <v>0</v>
      </c>
      <c r="D9" s="7">
        <f>SUMIFS(fee_data!AJ$5:AJ$10000,fee_data!K$5:K$10000,$A9)</f>
        <v>0</v>
      </c>
      <c r="E9" s="7">
        <f t="shared" si="1"/>
        <v>0</v>
      </c>
      <c r="F9" s="8">
        <f t="shared" si="2"/>
        <v>0</v>
      </c>
    </row>
    <row r="10">
      <c r="A10" s="6"/>
      <c r="B10" s="6"/>
      <c r="C10" s="7">
        <f>SUMIFS(fee_data!AI$5:AI$10000,fee_data!J$5:J$10000,$A10)</f>
        <v>0</v>
      </c>
      <c r="D10" s="7">
        <f>SUMIFS(fee_data!AJ$5:AJ$10000,fee_data!K$5:K$10000,$A10)</f>
        <v>0</v>
      </c>
      <c r="E10" s="7">
        <f t="shared" si="1"/>
        <v>0</v>
      </c>
      <c r="F10" s="8">
        <f t="shared" si="2"/>
        <v>0</v>
      </c>
    </row>
    <row r="11">
      <c r="A11" s="6"/>
      <c r="B11" s="6"/>
      <c r="C11" s="7">
        <f>SUMIFS(fee_data!AI$5:AI$10000,fee_data!J$5:J$10000,$A11)</f>
        <v>0</v>
      </c>
      <c r="D11" s="7">
        <f>SUMIFS(fee_data!AJ$5:AJ$10000,fee_data!K$5:K$10000,$A11)</f>
        <v>0</v>
      </c>
      <c r="E11" s="7">
        <f t="shared" si="1"/>
        <v>0</v>
      </c>
      <c r="F11" s="8">
        <f t="shared" si="2"/>
        <v>0</v>
      </c>
    </row>
    <row r="12">
      <c r="A12" s="6"/>
      <c r="B12" s="6"/>
      <c r="C12" s="7">
        <f>SUMIFS(fee_data!AI$5:AI$10000,fee_data!J$5:J$10000,$A12)</f>
        <v>0</v>
      </c>
      <c r="D12" s="7">
        <f>SUMIFS(fee_data!AJ$5:AJ$10000,fee_data!K$5:K$10000,$A12)</f>
        <v>0</v>
      </c>
      <c r="E12" s="7">
        <f t="shared" si="1"/>
        <v>0</v>
      </c>
      <c r="F12" s="8">
        <f t="shared" si="2"/>
        <v>0</v>
      </c>
    </row>
    <row r="13">
      <c r="A13" s="6"/>
      <c r="B13" s="6"/>
      <c r="C13" s="7">
        <f>SUMIFS(fee_data!AI$5:AI$10000,fee_data!J$5:J$10000,$A13)</f>
        <v>0</v>
      </c>
      <c r="D13" s="7">
        <f>SUMIFS(fee_data!AJ$5:AJ$10000,fee_data!K$5:K$10000,$A13)</f>
        <v>0</v>
      </c>
      <c r="E13" s="7">
        <f t="shared" si="1"/>
        <v>0</v>
      </c>
      <c r="F13" s="8">
        <f t="shared" si="2"/>
        <v>0</v>
      </c>
    </row>
    <row r="14">
      <c r="A14" s="6"/>
      <c r="B14" s="6"/>
      <c r="C14" s="7">
        <f>SUMIFS(fee_data!AI$5:AI$10000,fee_data!J$5:J$10000,$A14)</f>
        <v>0</v>
      </c>
      <c r="D14" s="7">
        <f>SUMIFS(fee_data!AJ$5:AJ$10000,fee_data!K$5:K$10000,$A14)</f>
        <v>0</v>
      </c>
      <c r="E14" s="7">
        <f t="shared" si="1"/>
        <v>0</v>
      </c>
      <c r="F14" s="8">
        <f t="shared" si="2"/>
        <v>0</v>
      </c>
    </row>
    <row r="15">
      <c r="A15" s="6"/>
      <c r="B15" s="6"/>
      <c r="C15" s="7">
        <f>SUMIFS(fee_data!AI$5:AI$10000,fee_data!J$5:J$10000,$A15)</f>
        <v>0</v>
      </c>
      <c r="D15" s="7">
        <f>SUMIFS(fee_data!AJ$5:AJ$10000,fee_data!K$5:K$10000,$A15)</f>
        <v>0</v>
      </c>
      <c r="E15" s="7">
        <f t="shared" si="1"/>
        <v>0</v>
      </c>
      <c r="F15" s="8">
        <f t="shared" si="2"/>
        <v>0</v>
      </c>
    </row>
    <row r="16">
      <c r="A16" s="6"/>
      <c r="B16" s="6"/>
      <c r="C16" s="7">
        <f>SUMIFS(fee_data!AI$5:AI$10000,fee_data!J$5:J$10000,$A16)</f>
        <v>0</v>
      </c>
      <c r="D16" s="7">
        <f>SUMIFS(fee_data!AJ$5:AJ$10000,fee_data!K$5:K$10000,$A16)</f>
        <v>0</v>
      </c>
      <c r="E16" s="7">
        <f t="shared" si="1"/>
        <v>0</v>
      </c>
      <c r="F16" s="8">
        <f t="shared" si="2"/>
        <v>0</v>
      </c>
    </row>
    <row r="17">
      <c r="A17" s="6"/>
      <c r="B17" s="6"/>
      <c r="C17" s="7">
        <f>SUMIFS(fee_data!AI$5:AI$10000,fee_data!J$5:J$10000,$A17)</f>
        <v>0</v>
      </c>
      <c r="D17" s="7">
        <f>SUMIFS(fee_data!AJ$5:AJ$10000,fee_data!K$5:K$10000,$A17)</f>
        <v>0</v>
      </c>
      <c r="E17" s="7">
        <f t="shared" si="1"/>
        <v>0</v>
      </c>
      <c r="F17" s="8">
        <f t="shared" si="2"/>
        <v>0</v>
      </c>
    </row>
    <row r="18">
      <c r="A18" s="6"/>
      <c r="B18" s="6"/>
      <c r="C18" s="7">
        <f>SUMIFS(fee_data!AI$5:AI$10000,fee_data!J$5:J$10000,$A18)</f>
        <v>0</v>
      </c>
      <c r="D18" s="7">
        <f>SUMIFS(fee_data!AJ$5:AJ$10000,fee_data!K$5:K$10000,$A18)</f>
        <v>0</v>
      </c>
      <c r="E18" s="7">
        <f t="shared" si="1"/>
        <v>0</v>
      </c>
      <c r="F18" s="8">
        <f t="shared" si="2"/>
        <v>0</v>
      </c>
    </row>
    <row r="19">
      <c r="A19" s="6"/>
      <c r="B19" s="6"/>
      <c r="C19" s="7">
        <f>SUMIFS(fee_data!AI$5:AI$10000,fee_data!J$5:J$10000,$A19)</f>
        <v>0</v>
      </c>
      <c r="D19" s="7">
        <f>SUMIFS(fee_data!AJ$5:AJ$10000,fee_data!K$5:K$10000,$A19)</f>
        <v>0</v>
      </c>
      <c r="E19" s="7">
        <f t="shared" si="1"/>
        <v>0</v>
      </c>
      <c r="F19" s="8">
        <f t="shared" si="2"/>
        <v>0</v>
      </c>
    </row>
    <row r="20">
      <c r="A20" s="6"/>
      <c r="B20" s="6"/>
      <c r="C20" s="7">
        <f>SUMIFS(fee_data!AI$5:AI$10000,fee_data!J$5:J$10000,$A20)</f>
        <v>0</v>
      </c>
      <c r="D20" s="7">
        <f>SUMIFS(fee_data!AJ$5:AJ$10000,fee_data!K$5:K$10000,$A20)</f>
        <v>0</v>
      </c>
      <c r="E20" s="7">
        <f t="shared" si="1"/>
        <v>0</v>
      </c>
      <c r="F20" s="8">
        <f t="shared" si="2"/>
        <v>0</v>
      </c>
    </row>
    <row r="21" ht="15.75" customHeight="1">
      <c r="A21" s="6"/>
      <c r="B21" s="6"/>
      <c r="C21" s="7">
        <f>SUMIFS(fee_data!AI$5:AI$10000,fee_data!J$5:J$10000,$A21)</f>
        <v>0</v>
      </c>
      <c r="D21" s="7">
        <f>SUMIFS(fee_data!AJ$5:AJ$10000,fee_data!K$5:K$10000,$A21)</f>
        <v>0</v>
      </c>
      <c r="E21" s="7">
        <f t="shared" si="1"/>
        <v>0</v>
      </c>
      <c r="F21" s="8">
        <f t="shared" si="2"/>
        <v>0</v>
      </c>
    </row>
    <row r="22" ht="15.75" customHeight="1">
      <c r="A22" s="6"/>
      <c r="B22" s="6"/>
      <c r="C22" s="7">
        <f>SUMIFS(fee_data!AI$5:AI$10000,fee_data!J$5:J$10000,$A22)</f>
        <v>0</v>
      </c>
      <c r="D22" s="7">
        <f>SUMIFS(fee_data!AJ$5:AJ$10000,fee_data!K$5:K$10000,$A22)</f>
        <v>0</v>
      </c>
      <c r="E22" s="7">
        <f t="shared" si="1"/>
        <v>0</v>
      </c>
      <c r="F22" s="8">
        <f t="shared" si="2"/>
        <v>0</v>
      </c>
    </row>
    <row r="23" ht="15.75" customHeight="1">
      <c r="A23" s="6"/>
      <c r="B23" s="6"/>
      <c r="C23" s="7">
        <f>SUMIFS(fee_data!AI$5:AI$10000,fee_data!J$5:J$10000,$A23)</f>
        <v>0</v>
      </c>
      <c r="D23" s="7">
        <f>SUMIFS(fee_data!AJ$5:AJ$10000,fee_data!K$5:K$10000,$A23)</f>
        <v>0</v>
      </c>
      <c r="E23" s="7">
        <f t="shared" si="1"/>
        <v>0</v>
      </c>
      <c r="F23" s="8">
        <f t="shared" si="2"/>
        <v>0</v>
      </c>
    </row>
    <row r="24" ht="15.75" customHeight="1">
      <c r="A24" s="6"/>
      <c r="B24" s="6"/>
      <c r="C24" s="7">
        <f>SUMIFS(fee_data!AI$5:AI$10000,fee_data!J$5:J$10000,$A24)</f>
        <v>0</v>
      </c>
      <c r="D24" s="7">
        <f>SUMIFS(fee_data!AJ$5:AJ$10000,fee_data!K$5:K$10000,$A24)</f>
        <v>0</v>
      </c>
      <c r="E24" s="7">
        <f t="shared" si="1"/>
        <v>0</v>
      </c>
      <c r="F24" s="8">
        <f t="shared" si="2"/>
        <v>0</v>
      </c>
    </row>
    <row r="25" ht="15.75" customHeight="1">
      <c r="A25" s="6"/>
      <c r="B25" s="6"/>
      <c r="C25" s="7">
        <f>SUMIFS(fee_data!AI$5:AI$10000,fee_data!J$5:J$10000,$A25)</f>
        <v>0</v>
      </c>
      <c r="D25" s="7">
        <f>SUMIFS(fee_data!AJ$5:AJ$10000,fee_data!K$5:K$10000,$A25)</f>
        <v>0</v>
      </c>
      <c r="E25" s="7">
        <f t="shared" si="1"/>
        <v>0</v>
      </c>
      <c r="F25" s="8">
        <f t="shared" si="2"/>
        <v>0</v>
      </c>
    </row>
    <row r="26" ht="15.75" customHeight="1">
      <c r="A26" s="6"/>
      <c r="B26" s="6"/>
      <c r="C26" s="7">
        <f>SUMIFS(fee_data!AI$5:AI$10000,fee_data!J$5:J$10000,$A26)</f>
        <v>0</v>
      </c>
      <c r="D26" s="7">
        <f>SUMIFS(fee_data!AJ$5:AJ$10000,fee_data!K$5:K$10000,$A26)</f>
        <v>0</v>
      </c>
      <c r="E26" s="7">
        <f t="shared" si="1"/>
        <v>0</v>
      </c>
      <c r="F26" s="8">
        <f t="shared" si="2"/>
        <v>0</v>
      </c>
    </row>
    <row r="27" ht="15.75" customHeight="1">
      <c r="A27" s="6"/>
      <c r="B27" s="6"/>
      <c r="C27" s="7">
        <f>SUMIFS(fee_data!AI$5:AI$10000,fee_data!J$5:J$10000,$A27)</f>
        <v>0</v>
      </c>
      <c r="D27" s="7">
        <f>SUMIFS(fee_data!AJ$5:AJ$10000,fee_data!K$5:K$10000,$A27)</f>
        <v>0</v>
      </c>
      <c r="E27" s="7">
        <f t="shared" si="1"/>
        <v>0</v>
      </c>
      <c r="F27" s="8">
        <f t="shared" si="2"/>
        <v>0</v>
      </c>
    </row>
    <row r="28" ht="15.75" customHeight="1">
      <c r="A28" s="6"/>
      <c r="B28" s="6"/>
      <c r="C28" s="7">
        <f>SUMIFS(fee_data!AI$5:AI$10000,fee_data!J$5:J$10000,$A28)</f>
        <v>0</v>
      </c>
      <c r="D28" s="7">
        <f>SUMIFS(fee_data!AJ$5:AJ$10000,fee_data!K$5:K$10000,$A28)</f>
        <v>0</v>
      </c>
      <c r="E28" s="7">
        <f t="shared" si="1"/>
        <v>0</v>
      </c>
      <c r="F28" s="8">
        <f t="shared" si="2"/>
        <v>0</v>
      </c>
    </row>
    <row r="29" ht="15.75" customHeight="1">
      <c r="A29" s="6"/>
      <c r="B29" s="6"/>
      <c r="C29" s="7">
        <f>SUMIFS(fee_data!AI$5:AI$10000,fee_data!J$5:J$10000,$A29)</f>
        <v>0</v>
      </c>
      <c r="D29" s="7">
        <f>SUMIFS(fee_data!AJ$5:AJ$10000,fee_data!K$5:K$10000,$A29)</f>
        <v>0</v>
      </c>
      <c r="E29" s="7">
        <f t="shared" si="1"/>
        <v>0</v>
      </c>
      <c r="F29" s="8">
        <f t="shared" si="2"/>
        <v>0</v>
      </c>
    </row>
    <row r="30" ht="15.75" customHeight="1">
      <c r="A30" s="6"/>
      <c r="B30" s="6"/>
      <c r="C30" s="7">
        <f>SUMIFS(fee_data!AI$5:AI$10000,fee_data!J$5:J$10000,$A30)</f>
        <v>0</v>
      </c>
      <c r="D30" s="7">
        <f>SUMIFS(fee_data!AJ$5:AJ$10000,fee_data!K$5:K$10000,$A30)</f>
        <v>0</v>
      </c>
      <c r="E30" s="7">
        <f t="shared" si="1"/>
        <v>0</v>
      </c>
      <c r="F30" s="8">
        <f t="shared" si="2"/>
        <v>0</v>
      </c>
    </row>
    <row r="31" ht="15.75" customHeight="1">
      <c r="A31" s="6"/>
      <c r="B31" s="6"/>
      <c r="C31" s="7">
        <f>SUMIFS(fee_data!AI$5:AI$10000,fee_data!J$5:J$10000,$A31)</f>
        <v>0</v>
      </c>
      <c r="D31" s="7">
        <f>SUMIFS(fee_data!AJ$5:AJ$10000,fee_data!K$5:K$10000,$A31)</f>
        <v>0</v>
      </c>
      <c r="E31" s="7">
        <f t="shared" si="1"/>
        <v>0</v>
      </c>
      <c r="F31" s="8">
        <f t="shared" si="2"/>
        <v>0</v>
      </c>
    </row>
    <row r="32" ht="15.75" customHeight="1">
      <c r="A32" s="6"/>
      <c r="B32" s="6"/>
      <c r="C32" s="7">
        <f>SUMIFS(fee_data!AI$5:AI$10000,fee_data!J$5:J$10000,$A32)</f>
        <v>0</v>
      </c>
      <c r="D32" s="7">
        <f>SUMIFS(fee_data!AJ$5:AJ$10000,fee_data!K$5:K$10000,$A32)</f>
        <v>0</v>
      </c>
      <c r="E32" s="7">
        <f t="shared" si="1"/>
        <v>0</v>
      </c>
      <c r="F32" s="8">
        <f t="shared" si="2"/>
        <v>0</v>
      </c>
    </row>
    <row r="33" ht="15.75" customHeight="1">
      <c r="A33" s="6"/>
      <c r="B33" s="6"/>
      <c r="C33" s="7">
        <f>SUMIFS(fee_data!AI$5:AI$10000,fee_data!J$5:J$10000,$A33)</f>
        <v>0</v>
      </c>
      <c r="D33" s="7">
        <f>SUMIFS(fee_data!AJ$5:AJ$10000,fee_data!K$5:K$10000,$A33)</f>
        <v>0</v>
      </c>
      <c r="E33" s="7">
        <f t="shared" si="1"/>
        <v>0</v>
      </c>
      <c r="F33" s="8">
        <f t="shared" si="2"/>
        <v>0</v>
      </c>
    </row>
    <row r="34" ht="15.75" customHeight="1">
      <c r="A34" s="6"/>
      <c r="B34" s="6"/>
      <c r="C34" s="7">
        <f>SUMIFS(fee_data!AI$5:AI$10000,fee_data!J$5:J$10000,$A34)</f>
        <v>0</v>
      </c>
      <c r="D34" s="7">
        <f>SUMIFS(fee_data!AJ$5:AJ$10000,fee_data!K$5:K$10000,$A34)</f>
        <v>0</v>
      </c>
      <c r="E34" s="7">
        <f t="shared" si="1"/>
        <v>0</v>
      </c>
      <c r="F34" s="8">
        <f t="shared" si="2"/>
        <v>0</v>
      </c>
    </row>
    <row r="35" ht="15.75" customHeight="1">
      <c r="A35" s="6"/>
      <c r="B35" s="6"/>
      <c r="C35" s="7">
        <f>SUMIFS(fee_data!AI$5:AI$10000,fee_data!J$5:J$10000,$A35)</f>
        <v>0</v>
      </c>
      <c r="D35" s="7">
        <f>SUMIFS(fee_data!AJ$5:AJ$10000,fee_data!K$5:K$10000,$A35)</f>
        <v>0</v>
      </c>
      <c r="E35" s="7">
        <f t="shared" si="1"/>
        <v>0</v>
      </c>
      <c r="F35" s="8">
        <f t="shared" si="2"/>
        <v>0</v>
      </c>
    </row>
    <row r="36" ht="15.75" customHeight="1">
      <c r="A36" s="6"/>
      <c r="B36" s="6"/>
      <c r="C36" s="7">
        <f>SUMIFS(fee_data!AI$5:AI$10000,fee_data!J$5:J$10000,$A36)</f>
        <v>0</v>
      </c>
      <c r="D36" s="7">
        <f>SUMIFS(fee_data!AJ$5:AJ$10000,fee_data!K$5:K$10000,$A36)</f>
        <v>0</v>
      </c>
      <c r="E36" s="7">
        <f t="shared" si="1"/>
        <v>0</v>
      </c>
      <c r="F36" s="8">
        <f t="shared" si="2"/>
        <v>0</v>
      </c>
    </row>
    <row r="37" ht="15.75" customHeight="1">
      <c r="A37" s="6"/>
      <c r="B37" s="6"/>
      <c r="C37" s="7">
        <f>SUMIFS(fee_data!AI$5:AI$10000,fee_data!J$5:J$10000,$A37)</f>
        <v>0</v>
      </c>
      <c r="D37" s="7">
        <f>SUMIFS(fee_data!AJ$5:AJ$10000,fee_data!K$5:K$10000,$A37)</f>
        <v>0</v>
      </c>
      <c r="E37" s="7">
        <f t="shared" si="1"/>
        <v>0</v>
      </c>
      <c r="F37" s="8">
        <f t="shared" si="2"/>
        <v>0</v>
      </c>
    </row>
    <row r="38" ht="15.75" customHeight="1">
      <c r="A38" s="6"/>
      <c r="B38" s="6"/>
      <c r="C38" s="7">
        <f>SUMIFS(fee_data!AI$5:AI$10000,fee_data!J$5:J$10000,$A38)</f>
        <v>0</v>
      </c>
      <c r="D38" s="7">
        <f>SUMIFS(fee_data!AJ$5:AJ$10000,fee_data!K$5:K$10000,$A38)</f>
        <v>0</v>
      </c>
      <c r="E38" s="7">
        <f t="shared" si="1"/>
        <v>0</v>
      </c>
      <c r="F38" s="8">
        <f t="shared" si="2"/>
        <v>0</v>
      </c>
    </row>
    <row r="39" ht="15.75" customHeight="1">
      <c r="A39" s="6"/>
      <c r="B39" s="6"/>
      <c r="C39" s="7">
        <f>SUMIFS(fee_data!AI$5:AI$10000,fee_data!J$5:J$10000,$A39)</f>
        <v>0</v>
      </c>
      <c r="D39" s="7">
        <f>SUMIFS(fee_data!AJ$5:AJ$10000,fee_data!K$5:K$10000,$A39)</f>
        <v>0</v>
      </c>
      <c r="E39" s="7">
        <f t="shared" si="1"/>
        <v>0</v>
      </c>
      <c r="F39" s="8">
        <f t="shared" si="2"/>
        <v>0</v>
      </c>
    </row>
    <row r="40" ht="15.75" customHeight="1">
      <c r="A40" s="6"/>
      <c r="B40" s="6"/>
      <c r="C40" s="7">
        <f>SUMIFS(fee_data!AI$5:AI$10000,fee_data!J$5:J$10000,$A40)</f>
        <v>0</v>
      </c>
      <c r="D40" s="7">
        <f>SUMIFS(fee_data!AJ$5:AJ$10000,fee_data!K$5:K$10000,$A40)</f>
        <v>0</v>
      </c>
      <c r="E40" s="7">
        <f t="shared" si="1"/>
        <v>0</v>
      </c>
      <c r="F40" s="8">
        <f t="shared" si="2"/>
        <v>0</v>
      </c>
    </row>
    <row r="41" ht="15.75" customHeight="1">
      <c r="A41" s="6"/>
      <c r="B41" s="6"/>
      <c r="C41" s="7">
        <f>SUMIFS(fee_data!AI$5:AI$10000,fee_data!J$5:J$10000,$A41)</f>
        <v>0</v>
      </c>
      <c r="D41" s="7">
        <f>SUMIFS(fee_data!AJ$5:AJ$10000,fee_data!K$5:K$10000,$A41)</f>
        <v>0</v>
      </c>
      <c r="E41" s="7">
        <f t="shared" si="1"/>
        <v>0</v>
      </c>
      <c r="F41" s="8">
        <f t="shared" si="2"/>
        <v>0</v>
      </c>
    </row>
    <row r="42" ht="15.75" customHeight="1">
      <c r="A42" s="6"/>
      <c r="B42" s="6"/>
      <c r="C42" s="7">
        <f>SUMIFS(fee_data!AI$5:AI$10000,fee_data!J$5:J$10000,$A42)</f>
        <v>0</v>
      </c>
      <c r="D42" s="7">
        <f>SUMIFS(fee_data!AJ$5:AJ$10000,fee_data!K$5:K$10000,$A42)</f>
        <v>0</v>
      </c>
      <c r="E42" s="7">
        <f t="shared" si="1"/>
        <v>0</v>
      </c>
      <c r="F42" s="8">
        <f t="shared" si="2"/>
        <v>0</v>
      </c>
    </row>
    <row r="43" ht="15.75" customHeight="1">
      <c r="A43" s="6"/>
      <c r="B43" s="6"/>
      <c r="C43" s="7">
        <f>SUMIFS(fee_data!AI$5:AI$10000,fee_data!J$5:J$10000,$A43)</f>
        <v>0</v>
      </c>
      <c r="D43" s="7">
        <f>SUMIFS(fee_data!AJ$5:AJ$10000,fee_data!K$5:K$10000,$A43)</f>
        <v>0</v>
      </c>
      <c r="E43" s="7">
        <f t="shared" si="1"/>
        <v>0</v>
      </c>
      <c r="F43" s="8">
        <f t="shared" si="2"/>
        <v>0</v>
      </c>
    </row>
    <row r="44" ht="15.75" customHeight="1">
      <c r="A44" s="6"/>
      <c r="B44" s="6"/>
      <c r="C44" s="7">
        <f>SUMIFS(fee_data!AI$5:AI$10000,fee_data!J$5:J$10000,$A44)</f>
        <v>0</v>
      </c>
      <c r="D44" s="7">
        <f>SUMIFS(fee_data!AJ$5:AJ$10000,fee_data!K$5:K$10000,$A44)</f>
        <v>0</v>
      </c>
      <c r="E44" s="7">
        <f t="shared" si="1"/>
        <v>0</v>
      </c>
      <c r="F44" s="8">
        <f t="shared" si="2"/>
        <v>0</v>
      </c>
    </row>
    <row r="45" ht="15.75" customHeight="1">
      <c r="A45" s="6"/>
      <c r="B45" s="6"/>
      <c r="C45" s="7">
        <f>SUMIFS(fee_data!AI$5:AI$10000,fee_data!J$5:J$10000,$A45)</f>
        <v>0</v>
      </c>
      <c r="D45" s="7">
        <f>SUMIFS(fee_data!AJ$5:AJ$10000,fee_data!K$5:K$10000,$A45)</f>
        <v>0</v>
      </c>
      <c r="E45" s="7">
        <f t="shared" si="1"/>
        <v>0</v>
      </c>
      <c r="F45" s="8">
        <f t="shared" si="2"/>
        <v>0</v>
      </c>
    </row>
    <row r="46" ht="15.75" customHeight="1">
      <c r="A46" s="6"/>
      <c r="B46" s="6"/>
      <c r="C46" s="7">
        <f>SUMIFS(fee_data!AI$5:AI$10000,fee_data!J$5:J$10000,$A46)</f>
        <v>0</v>
      </c>
      <c r="D46" s="7">
        <f>SUMIFS(fee_data!AJ$5:AJ$10000,fee_data!K$5:K$10000,$A46)</f>
        <v>0</v>
      </c>
      <c r="E46" s="7">
        <f t="shared" si="1"/>
        <v>0</v>
      </c>
      <c r="F46" s="8">
        <f t="shared" si="2"/>
        <v>0</v>
      </c>
    </row>
    <row r="47" ht="15.75" customHeight="1">
      <c r="A47" s="6"/>
      <c r="B47" s="6"/>
      <c r="C47" s="7">
        <f>SUMIFS(fee_data!AI$5:AI$10000,fee_data!J$5:J$10000,$A47)</f>
        <v>0</v>
      </c>
      <c r="D47" s="7">
        <f>SUMIFS(fee_data!AJ$5:AJ$10000,fee_data!K$5:K$10000,$A47)</f>
        <v>0</v>
      </c>
      <c r="E47" s="7">
        <f t="shared" si="1"/>
        <v>0</v>
      </c>
      <c r="F47" s="8">
        <f t="shared" si="2"/>
        <v>0</v>
      </c>
    </row>
    <row r="48" ht="15.75" customHeight="1">
      <c r="A48" s="6"/>
      <c r="B48" s="6"/>
      <c r="C48" s="7">
        <f>SUMIFS(fee_data!AI$5:AI$10000,fee_data!J$5:J$10000,$A48)</f>
        <v>0</v>
      </c>
      <c r="D48" s="7">
        <f>SUMIFS(fee_data!AJ$5:AJ$10000,fee_data!K$5:K$10000,$A48)</f>
        <v>0</v>
      </c>
      <c r="E48" s="7">
        <f t="shared" si="1"/>
        <v>0</v>
      </c>
      <c r="F48" s="8">
        <f t="shared" si="2"/>
        <v>0</v>
      </c>
    </row>
    <row r="49" ht="15.75" customHeight="1">
      <c r="A49" s="6"/>
      <c r="B49" s="6"/>
      <c r="C49" s="7">
        <f>SUMIFS(fee_data!AI$5:AI$10000,fee_data!J$5:J$10000,$A49)</f>
        <v>0</v>
      </c>
      <c r="D49" s="7">
        <f>SUMIFS(fee_data!AJ$5:AJ$10000,fee_data!K$5:K$10000,$A49)</f>
        <v>0</v>
      </c>
      <c r="E49" s="7">
        <f t="shared" si="1"/>
        <v>0</v>
      </c>
      <c r="F49" s="8">
        <f t="shared" si="2"/>
        <v>0</v>
      </c>
    </row>
    <row r="50" ht="15.75" customHeight="1">
      <c r="A50" s="6"/>
      <c r="B50" s="6"/>
      <c r="C50" s="7">
        <f>SUMIFS(fee_data!AI$5:AI$10000,fee_data!J$5:J$10000,$A50)</f>
        <v>0</v>
      </c>
      <c r="D50" s="7">
        <f>SUMIFS(fee_data!AJ$5:AJ$10000,fee_data!K$5:K$10000,$A50)</f>
        <v>0</v>
      </c>
      <c r="E50" s="7">
        <f t="shared" si="1"/>
        <v>0</v>
      </c>
      <c r="F50" s="8">
        <f t="shared" si="2"/>
        <v>0</v>
      </c>
    </row>
    <row r="51" ht="15.75" customHeight="1">
      <c r="A51" s="6"/>
      <c r="B51" s="6"/>
      <c r="C51" s="7">
        <f>SUMIFS(fee_data!AI$5:AI$10000,fee_data!J$5:J$10000,$A51)</f>
        <v>0</v>
      </c>
      <c r="D51" s="7">
        <f>SUMIFS(fee_data!AJ$5:AJ$10000,fee_data!K$5:K$10000,$A51)</f>
        <v>0</v>
      </c>
      <c r="E51" s="7">
        <f t="shared" si="1"/>
        <v>0</v>
      </c>
      <c r="F51" s="8">
        <f t="shared" si="2"/>
        <v>0</v>
      </c>
    </row>
    <row r="52" ht="15.75" customHeight="1">
      <c r="A52" s="6"/>
      <c r="B52" s="6"/>
      <c r="C52" s="7">
        <f>SUMIFS(fee_data!AI$5:AI$10000,fee_data!J$5:J$10000,$A52)</f>
        <v>0</v>
      </c>
      <c r="D52" s="7">
        <f>SUMIFS(fee_data!AJ$5:AJ$10000,fee_data!K$5:K$10000,$A52)</f>
        <v>0</v>
      </c>
      <c r="E52" s="7">
        <f t="shared" si="1"/>
        <v>0</v>
      </c>
      <c r="F52" s="8">
        <f t="shared" si="2"/>
        <v>0</v>
      </c>
    </row>
    <row r="53" ht="15.75" customHeight="1">
      <c r="A53" s="6"/>
      <c r="B53" s="6"/>
      <c r="C53" s="7">
        <f>SUMIFS(fee_data!AI$5:AI$10000,fee_data!J$5:J$10000,$A53)</f>
        <v>0</v>
      </c>
      <c r="D53" s="7">
        <f>SUMIFS(fee_data!AJ$5:AJ$10000,fee_data!K$5:K$10000,$A53)</f>
        <v>0</v>
      </c>
      <c r="E53" s="7">
        <f t="shared" si="1"/>
        <v>0</v>
      </c>
      <c r="F53" s="8">
        <f t="shared" si="2"/>
        <v>0</v>
      </c>
    </row>
    <row r="54" ht="15.75" customHeight="1">
      <c r="A54" s="6"/>
      <c r="B54" s="6"/>
      <c r="C54" s="7">
        <f>SUMIFS(fee_data!AI$5:AI$10000,fee_data!J$5:J$10000,$A54)</f>
        <v>0</v>
      </c>
      <c r="D54" s="7">
        <f>SUMIFS(fee_data!AJ$5:AJ$10000,fee_data!K$5:K$10000,$A54)</f>
        <v>0</v>
      </c>
      <c r="E54" s="7">
        <f t="shared" si="1"/>
        <v>0</v>
      </c>
      <c r="F54" s="8">
        <f t="shared" si="2"/>
        <v>0</v>
      </c>
    </row>
    <row r="55" ht="15.75" customHeight="1">
      <c r="A55" s="6"/>
      <c r="B55" s="6"/>
      <c r="C55" s="7">
        <f>SUMIFS(fee_data!AI$5:AI$10000,fee_data!J$5:J$10000,$A55)</f>
        <v>0</v>
      </c>
      <c r="D55" s="7">
        <f>SUMIFS(fee_data!AJ$5:AJ$10000,fee_data!K$5:K$10000,$A55)</f>
        <v>0</v>
      </c>
      <c r="E55" s="7">
        <f t="shared" si="1"/>
        <v>0</v>
      </c>
      <c r="F55" s="8">
        <f t="shared" si="2"/>
        <v>0</v>
      </c>
    </row>
    <row r="56" ht="15.75" customHeight="1">
      <c r="A56" s="6"/>
      <c r="B56" s="6"/>
      <c r="C56" s="7">
        <f>SUMIFS(fee_data!AI$5:AI$10000,fee_data!J$5:J$10000,$A56)</f>
        <v>0</v>
      </c>
      <c r="D56" s="7">
        <f>SUMIFS(fee_data!AJ$5:AJ$10000,fee_data!K$5:K$10000,$A56)</f>
        <v>0</v>
      </c>
      <c r="E56" s="7">
        <f t="shared" si="1"/>
        <v>0</v>
      </c>
      <c r="F56" s="8">
        <f t="shared" si="2"/>
        <v>0</v>
      </c>
    </row>
    <row r="57" ht="15.75" customHeight="1">
      <c r="A57" s="6"/>
      <c r="B57" s="6"/>
      <c r="C57" s="7">
        <f>SUMIFS(fee_data!AI$5:AI$10000,fee_data!J$5:J$10000,$A57)</f>
        <v>0</v>
      </c>
      <c r="D57" s="7">
        <f>SUMIFS(fee_data!AJ$5:AJ$10000,fee_data!K$5:K$10000,$A57)</f>
        <v>0</v>
      </c>
      <c r="E57" s="7">
        <f t="shared" si="1"/>
        <v>0</v>
      </c>
      <c r="F57" s="8">
        <f t="shared" si="2"/>
        <v>0</v>
      </c>
    </row>
    <row r="58" ht="15.75" customHeight="1">
      <c r="A58" s="6"/>
      <c r="B58" s="6"/>
      <c r="C58" s="7">
        <f>SUMIFS(fee_data!AI$5:AI$10000,fee_data!J$5:J$10000,$A58)</f>
        <v>0</v>
      </c>
      <c r="D58" s="7">
        <f>SUMIFS(fee_data!AJ$5:AJ$10000,fee_data!K$5:K$10000,$A58)</f>
        <v>0</v>
      </c>
      <c r="E58" s="7">
        <f t="shared" si="1"/>
        <v>0</v>
      </c>
      <c r="F58" s="8">
        <f t="shared" si="2"/>
        <v>0</v>
      </c>
    </row>
    <row r="59" ht="15.75" customHeight="1">
      <c r="A59" s="6"/>
      <c r="B59" s="6"/>
      <c r="C59" s="7">
        <f>SUMIFS(fee_data!AI$5:AI$10000,fee_data!J$5:J$10000,$A59)</f>
        <v>0</v>
      </c>
      <c r="D59" s="7">
        <f>SUMIFS(fee_data!AJ$5:AJ$10000,fee_data!K$5:K$10000,$A59)</f>
        <v>0</v>
      </c>
      <c r="E59" s="7">
        <f t="shared" si="1"/>
        <v>0</v>
      </c>
      <c r="F59" s="8">
        <f t="shared" si="2"/>
        <v>0</v>
      </c>
    </row>
    <row r="60" ht="15.75" customHeight="1">
      <c r="A60" s="6"/>
      <c r="B60" s="6"/>
      <c r="C60" s="7">
        <f>SUMIFS(fee_data!AI$5:AI$10000,fee_data!J$5:J$10000,$A60)</f>
        <v>0</v>
      </c>
      <c r="D60" s="7">
        <f>SUMIFS(fee_data!AJ$5:AJ$10000,fee_data!K$5:K$10000,$A60)</f>
        <v>0</v>
      </c>
      <c r="E60" s="7">
        <f t="shared" si="1"/>
        <v>0</v>
      </c>
      <c r="F60" s="8">
        <f t="shared" si="2"/>
        <v>0</v>
      </c>
    </row>
    <row r="61" ht="15.75" customHeight="1">
      <c r="A61" s="6"/>
      <c r="B61" s="6"/>
      <c r="C61" s="7">
        <f>SUMIFS(fee_data!AI$5:AI$10000,fee_data!J$5:J$10000,$A61)</f>
        <v>0</v>
      </c>
      <c r="D61" s="7">
        <f>SUMIFS(fee_data!AJ$5:AJ$10000,fee_data!K$5:K$10000,$A61)</f>
        <v>0</v>
      </c>
      <c r="E61" s="7">
        <f t="shared" si="1"/>
        <v>0</v>
      </c>
      <c r="F61" s="8">
        <f t="shared" si="2"/>
        <v>0</v>
      </c>
    </row>
    <row r="62" ht="15.75" customHeight="1">
      <c r="A62" s="6"/>
      <c r="B62" s="6"/>
      <c r="C62" s="7">
        <f>SUMIFS(fee_data!AI$5:AI$10000,fee_data!J$5:J$10000,$A62)</f>
        <v>0</v>
      </c>
      <c r="D62" s="7">
        <f>SUMIFS(fee_data!AJ$5:AJ$10000,fee_data!K$5:K$10000,$A62)</f>
        <v>0</v>
      </c>
      <c r="E62" s="7">
        <f t="shared" si="1"/>
        <v>0</v>
      </c>
      <c r="F62" s="8">
        <f t="shared" si="2"/>
        <v>0</v>
      </c>
    </row>
    <row r="63" ht="15.75" customHeight="1">
      <c r="A63" s="6"/>
      <c r="B63" s="6"/>
      <c r="C63" s="7">
        <f>SUMIFS(fee_data!AI$5:AI$10000,fee_data!J$5:J$10000,$A63)</f>
        <v>0</v>
      </c>
      <c r="D63" s="7">
        <f>SUMIFS(fee_data!AJ$5:AJ$10000,fee_data!K$5:K$10000,$A63)</f>
        <v>0</v>
      </c>
      <c r="E63" s="7">
        <f t="shared" si="1"/>
        <v>0</v>
      </c>
      <c r="F63" s="8">
        <f t="shared" si="2"/>
        <v>0</v>
      </c>
    </row>
    <row r="64" ht="15.75" customHeight="1">
      <c r="A64" s="6"/>
      <c r="B64" s="6"/>
      <c r="C64" s="7">
        <f>SUMIFS(fee_data!AI$5:AI$10000,fee_data!J$5:J$10000,$A64)</f>
        <v>0</v>
      </c>
      <c r="D64" s="7">
        <f>SUMIFS(fee_data!AJ$5:AJ$10000,fee_data!K$5:K$10000,$A64)</f>
        <v>0</v>
      </c>
      <c r="E64" s="7">
        <f t="shared" si="1"/>
        <v>0</v>
      </c>
      <c r="F64" s="8">
        <f t="shared" si="2"/>
        <v>0</v>
      </c>
    </row>
    <row r="65" ht="15.75" customHeight="1">
      <c r="A65" s="6"/>
      <c r="B65" s="6"/>
      <c r="C65" s="7">
        <f>SUMIFS(fee_data!AI$5:AI$10000,fee_data!J$5:J$10000,$A65)</f>
        <v>0</v>
      </c>
      <c r="D65" s="7">
        <f>SUMIFS(fee_data!AJ$5:AJ$10000,fee_data!K$5:K$10000,$A65)</f>
        <v>0</v>
      </c>
      <c r="E65" s="7">
        <f t="shared" si="1"/>
        <v>0</v>
      </c>
      <c r="F65" s="8">
        <f t="shared" si="2"/>
        <v>0</v>
      </c>
    </row>
    <row r="66" ht="15.75" customHeight="1">
      <c r="A66" s="6"/>
      <c r="B66" s="6"/>
      <c r="C66" s="7">
        <f>SUMIFS(fee_data!AI$5:AI$10000,fee_data!J$5:J$10000,$A66)</f>
        <v>0</v>
      </c>
      <c r="D66" s="7">
        <f>SUMIFS(fee_data!AJ$5:AJ$10000,fee_data!K$5:K$10000,$A66)</f>
        <v>0</v>
      </c>
      <c r="E66" s="7">
        <f t="shared" si="1"/>
        <v>0</v>
      </c>
      <c r="F66" s="8">
        <f t="shared" si="2"/>
        <v>0</v>
      </c>
    </row>
    <row r="67" ht="15.75" customHeight="1">
      <c r="A67" s="6"/>
      <c r="B67" s="6"/>
      <c r="C67" s="7">
        <f>SUMIFS(fee_data!AI$5:AI$10000,fee_data!J$5:J$10000,$A67)</f>
        <v>0</v>
      </c>
      <c r="D67" s="7">
        <f>SUMIFS(fee_data!AJ$5:AJ$10000,fee_data!K$5:K$10000,$A67)</f>
        <v>0</v>
      </c>
      <c r="E67" s="7">
        <f t="shared" si="1"/>
        <v>0</v>
      </c>
      <c r="F67" s="8">
        <f t="shared" si="2"/>
        <v>0</v>
      </c>
    </row>
    <row r="68" ht="15.75" customHeight="1">
      <c r="A68" s="6"/>
      <c r="B68" s="6"/>
      <c r="C68" s="7">
        <f>SUMIFS(fee_data!AI$5:AI$10000,fee_data!J$5:J$10000,$A68)</f>
        <v>0</v>
      </c>
      <c r="D68" s="7">
        <f>SUMIFS(fee_data!AJ$5:AJ$10000,fee_data!K$5:K$10000,$A68)</f>
        <v>0</v>
      </c>
      <c r="E68" s="7">
        <f t="shared" si="1"/>
        <v>0</v>
      </c>
      <c r="F68" s="8">
        <f t="shared" si="2"/>
        <v>0</v>
      </c>
    </row>
    <row r="69" ht="15.75" customHeight="1">
      <c r="A69" s="6"/>
      <c r="B69" s="6"/>
      <c r="C69" s="7">
        <f>SUMIFS(fee_data!AI$5:AI$10000,fee_data!J$5:J$10000,$A69)</f>
        <v>0</v>
      </c>
      <c r="D69" s="7">
        <f>SUMIFS(fee_data!AJ$5:AJ$10000,fee_data!K$5:K$10000,$A69)</f>
        <v>0</v>
      </c>
      <c r="E69" s="7">
        <f t="shared" si="1"/>
        <v>0</v>
      </c>
      <c r="F69" s="8">
        <f t="shared" si="2"/>
        <v>0</v>
      </c>
    </row>
    <row r="70" ht="15.75" customHeight="1">
      <c r="A70" s="6"/>
      <c r="B70" s="6"/>
      <c r="C70" s="7">
        <f>SUMIFS(fee_data!AI$5:AI$10000,fee_data!J$5:J$10000,$A70)</f>
        <v>0</v>
      </c>
      <c r="D70" s="7">
        <f>SUMIFS(fee_data!AJ$5:AJ$10000,fee_data!K$5:K$10000,$A70)</f>
        <v>0</v>
      </c>
      <c r="E70" s="7">
        <f t="shared" si="1"/>
        <v>0</v>
      </c>
      <c r="F70" s="8">
        <f t="shared" si="2"/>
        <v>0</v>
      </c>
    </row>
    <row r="71" ht="15.75" customHeight="1">
      <c r="A71" s="6"/>
      <c r="B71" s="6"/>
      <c r="C71" s="7">
        <f>SUMIFS(fee_data!AI$5:AI$10000,fee_data!J$5:J$10000,$A71)</f>
        <v>0</v>
      </c>
      <c r="D71" s="7">
        <f>SUMIFS(fee_data!AJ$5:AJ$10000,fee_data!K$5:K$10000,$A71)</f>
        <v>0</v>
      </c>
      <c r="E71" s="7">
        <f t="shared" si="1"/>
        <v>0</v>
      </c>
      <c r="F71" s="8">
        <f t="shared" si="2"/>
        <v>0</v>
      </c>
    </row>
    <row r="72" ht="15.75" customHeight="1">
      <c r="A72" s="6"/>
      <c r="B72" s="6"/>
      <c r="C72" s="7">
        <f>SUMIFS(fee_data!AI$5:AI$10000,fee_data!J$5:J$10000,$A72)</f>
        <v>0</v>
      </c>
      <c r="D72" s="7">
        <f>SUMIFS(fee_data!AJ$5:AJ$10000,fee_data!K$5:K$10000,$A72)</f>
        <v>0</v>
      </c>
      <c r="E72" s="7">
        <f t="shared" si="1"/>
        <v>0</v>
      </c>
      <c r="F72" s="8">
        <f t="shared" si="2"/>
        <v>0</v>
      </c>
    </row>
    <row r="73" ht="15.75" customHeight="1">
      <c r="A73" s="6"/>
      <c r="B73" s="6"/>
      <c r="C73" s="7">
        <f>SUMIFS(fee_data!AI$5:AI$10000,fee_data!J$5:J$10000,$A73)</f>
        <v>0</v>
      </c>
      <c r="D73" s="7">
        <f>SUMIFS(fee_data!AJ$5:AJ$10000,fee_data!K$5:K$10000,$A73)</f>
        <v>0</v>
      </c>
      <c r="E73" s="7">
        <f t="shared" si="1"/>
        <v>0</v>
      </c>
      <c r="F73" s="8">
        <f t="shared" si="2"/>
        <v>0</v>
      </c>
    </row>
    <row r="74" ht="15.75" customHeight="1">
      <c r="A74" s="6"/>
      <c r="B74" s="6"/>
      <c r="C74" s="7">
        <f>SUMIFS(fee_data!AI$5:AI$10000,fee_data!J$5:J$10000,$A74)</f>
        <v>0</v>
      </c>
      <c r="D74" s="7">
        <f>SUMIFS(fee_data!AJ$5:AJ$10000,fee_data!K$5:K$10000,$A74)</f>
        <v>0</v>
      </c>
      <c r="E74" s="7">
        <f t="shared" si="1"/>
        <v>0</v>
      </c>
      <c r="F74" s="8">
        <f t="shared" si="2"/>
        <v>0</v>
      </c>
    </row>
    <row r="75" ht="15.75" customHeight="1">
      <c r="A75" s="6"/>
      <c r="B75" s="6"/>
      <c r="C75" s="7">
        <f>SUMIFS(fee_data!AI$5:AI$10000,fee_data!J$5:J$10000,$A75)</f>
        <v>0</v>
      </c>
      <c r="D75" s="7">
        <f>SUMIFS(fee_data!AJ$5:AJ$10000,fee_data!K$5:K$10000,$A75)</f>
        <v>0</v>
      </c>
      <c r="E75" s="7">
        <f t="shared" si="1"/>
        <v>0</v>
      </c>
      <c r="F75" s="8">
        <f t="shared" si="2"/>
        <v>0</v>
      </c>
    </row>
    <row r="76" ht="15.75" customHeight="1">
      <c r="A76" s="6"/>
      <c r="B76" s="6"/>
      <c r="C76" s="7">
        <f>SUMIFS(fee_data!AI$5:AI$10000,fee_data!J$5:J$10000,$A76)</f>
        <v>0</v>
      </c>
      <c r="D76" s="7">
        <f>SUMIFS(fee_data!AJ$5:AJ$10000,fee_data!K$5:K$10000,$A76)</f>
        <v>0</v>
      </c>
      <c r="E76" s="7">
        <f t="shared" si="1"/>
        <v>0</v>
      </c>
      <c r="F76" s="8">
        <f t="shared" si="2"/>
        <v>0</v>
      </c>
    </row>
    <row r="77" ht="15.75" customHeight="1">
      <c r="A77" s="6"/>
      <c r="B77" s="6"/>
      <c r="C77" s="7">
        <f>SUMIFS(fee_data!AI$5:AI$10000,fee_data!J$5:J$10000,$A77)</f>
        <v>0</v>
      </c>
      <c r="D77" s="7">
        <f>SUMIFS(fee_data!AJ$5:AJ$10000,fee_data!K$5:K$10000,$A77)</f>
        <v>0</v>
      </c>
      <c r="E77" s="7">
        <f t="shared" si="1"/>
        <v>0</v>
      </c>
      <c r="F77" s="8">
        <f t="shared" si="2"/>
        <v>0</v>
      </c>
    </row>
    <row r="78" ht="15.75" customHeight="1">
      <c r="A78" s="6"/>
      <c r="B78" s="6"/>
      <c r="C78" s="7">
        <f>SUMIFS(fee_data!AI$5:AI$10000,fee_data!J$5:J$10000,$A78)</f>
        <v>0</v>
      </c>
      <c r="D78" s="7">
        <f>SUMIFS(fee_data!AJ$5:AJ$10000,fee_data!K$5:K$10000,$A78)</f>
        <v>0</v>
      </c>
      <c r="E78" s="7">
        <f t="shared" si="1"/>
        <v>0</v>
      </c>
      <c r="F78" s="8">
        <f t="shared" si="2"/>
        <v>0</v>
      </c>
    </row>
    <row r="79" ht="15.75" customHeight="1">
      <c r="A79" s="6"/>
      <c r="B79" s="6"/>
      <c r="C79" s="7">
        <f>SUMIFS(fee_data!AI$5:AI$10000,fee_data!J$5:J$10000,$A79)</f>
        <v>0</v>
      </c>
      <c r="D79" s="7">
        <f>SUMIFS(fee_data!AJ$5:AJ$10000,fee_data!K$5:K$10000,$A79)</f>
        <v>0</v>
      </c>
      <c r="E79" s="7">
        <f t="shared" si="1"/>
        <v>0</v>
      </c>
      <c r="F79" s="8">
        <f t="shared" si="2"/>
        <v>0</v>
      </c>
    </row>
    <row r="80" ht="15.75" customHeight="1">
      <c r="A80" s="6"/>
      <c r="B80" s="6"/>
      <c r="C80" s="7">
        <f>SUMIFS(fee_data!AI$5:AI$10000,fee_data!J$5:J$10000,$A80)</f>
        <v>0</v>
      </c>
      <c r="D80" s="7">
        <f>SUMIFS(fee_data!AJ$5:AJ$10000,fee_data!K$5:K$10000,$A80)</f>
        <v>0</v>
      </c>
      <c r="E80" s="7">
        <f t="shared" si="1"/>
        <v>0</v>
      </c>
      <c r="F80" s="8">
        <f t="shared" si="2"/>
        <v>0</v>
      </c>
    </row>
    <row r="81" ht="15.75" customHeight="1">
      <c r="A81" s="6"/>
      <c r="B81" s="6"/>
      <c r="C81" s="7">
        <f>SUMIFS(fee_data!AI$5:AI$10000,fee_data!J$5:J$10000,$A81)</f>
        <v>0</v>
      </c>
      <c r="D81" s="7">
        <f>SUMIFS(fee_data!AJ$5:AJ$10000,fee_data!K$5:K$10000,$A81)</f>
        <v>0</v>
      </c>
      <c r="E81" s="7">
        <f t="shared" si="1"/>
        <v>0</v>
      </c>
      <c r="F81" s="8">
        <f t="shared" si="2"/>
        <v>0</v>
      </c>
    </row>
    <row r="82" ht="15.75" customHeight="1">
      <c r="A82" s="6"/>
      <c r="B82" s="6"/>
      <c r="C82" s="7">
        <f>SUMIFS(fee_data!AI$5:AI$10000,fee_data!J$5:J$10000,$A82)</f>
        <v>0</v>
      </c>
      <c r="D82" s="7">
        <f>SUMIFS(fee_data!AJ$5:AJ$10000,fee_data!K$5:K$10000,$A82)</f>
        <v>0</v>
      </c>
      <c r="E82" s="7">
        <f t="shared" si="1"/>
        <v>0</v>
      </c>
      <c r="F82" s="8">
        <f t="shared" si="2"/>
        <v>0</v>
      </c>
    </row>
    <row r="83" ht="15.75" customHeight="1">
      <c r="A83" s="6"/>
      <c r="B83" s="6"/>
      <c r="C83" s="7">
        <f>SUMIFS(fee_data!AI$5:AI$10000,fee_data!J$5:J$10000,$A83)</f>
        <v>0</v>
      </c>
      <c r="D83" s="7">
        <f>SUMIFS(fee_data!AJ$5:AJ$10000,fee_data!K$5:K$10000,$A83)</f>
        <v>0</v>
      </c>
      <c r="E83" s="7">
        <f t="shared" si="1"/>
        <v>0</v>
      </c>
      <c r="F83" s="8">
        <f t="shared" si="2"/>
        <v>0</v>
      </c>
    </row>
    <row r="84" ht="15.75" customHeight="1">
      <c r="A84" s="6"/>
      <c r="B84" s="6"/>
      <c r="C84" s="7">
        <f>SUMIFS(fee_data!AI$5:AI$10000,fee_data!J$5:J$10000,$A84)</f>
        <v>0</v>
      </c>
      <c r="D84" s="7">
        <f>SUMIFS(fee_data!AJ$5:AJ$10000,fee_data!K$5:K$10000,$A84)</f>
        <v>0</v>
      </c>
      <c r="E84" s="7">
        <f t="shared" si="1"/>
        <v>0</v>
      </c>
      <c r="F84" s="8">
        <f t="shared" si="2"/>
        <v>0</v>
      </c>
    </row>
    <row r="85" ht="15.75" customHeight="1">
      <c r="A85" s="6"/>
      <c r="B85" s="6"/>
      <c r="C85" s="7">
        <f>SUMIFS(fee_data!AI$5:AI$10000,fee_data!J$5:J$10000,$A85)</f>
        <v>0</v>
      </c>
      <c r="D85" s="7">
        <f>SUMIFS(fee_data!AJ$5:AJ$10000,fee_data!K$5:K$10000,$A85)</f>
        <v>0</v>
      </c>
      <c r="E85" s="7">
        <f t="shared" si="1"/>
        <v>0</v>
      </c>
      <c r="F85" s="8">
        <f t="shared" si="2"/>
        <v>0</v>
      </c>
    </row>
    <row r="86" ht="15.75" customHeight="1">
      <c r="A86" s="6"/>
      <c r="B86" s="6"/>
      <c r="C86" s="7">
        <f>SUMIFS(fee_data!AI$5:AI$10000,fee_data!J$5:J$10000,$A86)</f>
        <v>0</v>
      </c>
      <c r="D86" s="7">
        <f>SUMIFS(fee_data!AJ$5:AJ$10000,fee_data!K$5:K$10000,$A86)</f>
        <v>0</v>
      </c>
      <c r="E86" s="7">
        <f t="shared" si="1"/>
        <v>0</v>
      </c>
      <c r="F86" s="8">
        <f t="shared" si="2"/>
        <v>0</v>
      </c>
    </row>
    <row r="87" ht="15.75" customHeight="1">
      <c r="A87" s="6"/>
      <c r="B87" s="6"/>
      <c r="C87" s="7">
        <f>SUMIFS(fee_data!AI$5:AI$10000,fee_data!J$5:J$10000,$A87)</f>
        <v>0</v>
      </c>
      <c r="D87" s="7">
        <f>SUMIFS(fee_data!AJ$5:AJ$10000,fee_data!K$5:K$10000,$A87)</f>
        <v>0</v>
      </c>
      <c r="E87" s="7">
        <f t="shared" si="1"/>
        <v>0</v>
      </c>
      <c r="F87" s="8">
        <f t="shared" si="2"/>
        <v>0</v>
      </c>
    </row>
    <row r="88" ht="15.75" customHeight="1">
      <c r="A88" s="6"/>
      <c r="B88" s="6"/>
      <c r="C88" s="7">
        <f>SUMIFS(fee_data!AI$5:AI$10000,fee_data!J$5:J$10000,$A88)</f>
        <v>0</v>
      </c>
      <c r="D88" s="7">
        <f>SUMIFS(fee_data!AJ$5:AJ$10000,fee_data!K$5:K$10000,$A88)</f>
        <v>0</v>
      </c>
      <c r="E88" s="7">
        <f t="shared" si="1"/>
        <v>0</v>
      </c>
      <c r="F88" s="8">
        <f t="shared" si="2"/>
        <v>0</v>
      </c>
    </row>
    <row r="89" ht="15.75" customHeight="1">
      <c r="A89" s="6"/>
      <c r="B89" s="6"/>
      <c r="C89" s="7">
        <f>SUMIFS(fee_data!AI$5:AI$10000,fee_data!J$5:J$10000,$A89)</f>
        <v>0</v>
      </c>
      <c r="D89" s="7">
        <f>SUMIFS(fee_data!AJ$5:AJ$10000,fee_data!K$5:K$10000,$A89)</f>
        <v>0</v>
      </c>
      <c r="E89" s="7">
        <f t="shared" si="1"/>
        <v>0</v>
      </c>
      <c r="F89" s="8">
        <f t="shared" si="2"/>
        <v>0</v>
      </c>
    </row>
    <row r="90" ht="15.75" customHeight="1">
      <c r="A90" s="6"/>
      <c r="B90" s="6"/>
      <c r="C90" s="7">
        <f>SUMIFS(fee_data!AI$5:AI$10000,fee_data!J$5:J$10000,$A90)</f>
        <v>0</v>
      </c>
      <c r="D90" s="7">
        <f>SUMIFS(fee_data!AJ$5:AJ$10000,fee_data!K$5:K$10000,$A90)</f>
        <v>0</v>
      </c>
      <c r="E90" s="7">
        <f t="shared" si="1"/>
        <v>0</v>
      </c>
      <c r="F90" s="8">
        <f t="shared" si="2"/>
        <v>0</v>
      </c>
    </row>
    <row r="91" ht="15.75" customHeight="1">
      <c r="A91" s="6"/>
      <c r="B91" s="6"/>
      <c r="C91" s="7">
        <f>SUMIFS(fee_data!AI$5:AI$10000,fee_data!J$5:J$10000,$A91)</f>
        <v>0</v>
      </c>
      <c r="D91" s="7">
        <f>SUMIFS(fee_data!AJ$5:AJ$10000,fee_data!K$5:K$10000,$A91)</f>
        <v>0</v>
      </c>
      <c r="E91" s="7">
        <f t="shared" si="1"/>
        <v>0</v>
      </c>
      <c r="F91" s="8">
        <f t="shared" si="2"/>
        <v>0</v>
      </c>
    </row>
    <row r="92" ht="15.75" customHeight="1">
      <c r="A92" s="6"/>
      <c r="B92" s="6"/>
      <c r="C92" s="7">
        <f>SUMIFS(fee_data!AI$5:AI$10000,fee_data!J$5:J$10000,$A92)</f>
        <v>0</v>
      </c>
      <c r="D92" s="7">
        <f>SUMIFS(fee_data!AJ$5:AJ$10000,fee_data!K$5:K$10000,$A92)</f>
        <v>0</v>
      </c>
      <c r="E92" s="7">
        <f t="shared" si="1"/>
        <v>0</v>
      </c>
      <c r="F92" s="8">
        <f t="shared" si="2"/>
        <v>0</v>
      </c>
    </row>
    <row r="93" ht="15.75" customHeight="1">
      <c r="A93" s="6"/>
      <c r="B93" s="6"/>
      <c r="C93" s="7">
        <f>SUMIFS(fee_data!AI$5:AI$10000,fee_data!J$5:J$10000,$A93)</f>
        <v>0</v>
      </c>
      <c r="D93" s="7">
        <f>SUMIFS(fee_data!AJ$5:AJ$10000,fee_data!K$5:K$10000,$A93)</f>
        <v>0</v>
      </c>
      <c r="E93" s="7">
        <f t="shared" si="1"/>
        <v>0</v>
      </c>
      <c r="F93" s="8">
        <f t="shared" si="2"/>
        <v>0</v>
      </c>
    </row>
    <row r="94" ht="15.75" customHeight="1">
      <c r="A94" s="6"/>
      <c r="B94" s="6"/>
      <c r="C94" s="7">
        <f>SUMIFS(fee_data!AI$5:AI$10000,fee_data!J$5:J$10000,$A94)</f>
        <v>0</v>
      </c>
      <c r="D94" s="7">
        <f>SUMIFS(fee_data!AJ$5:AJ$10000,fee_data!K$5:K$10000,$A94)</f>
        <v>0</v>
      </c>
      <c r="E94" s="7">
        <f t="shared" si="1"/>
        <v>0</v>
      </c>
      <c r="F94" s="8">
        <f t="shared" si="2"/>
        <v>0</v>
      </c>
    </row>
    <row r="95" ht="15.75" customHeight="1">
      <c r="A95" s="6"/>
      <c r="B95" s="6"/>
      <c r="C95" s="7">
        <f>SUMIFS(fee_data!AI$5:AI$10000,fee_data!J$5:J$10000,$A95)</f>
        <v>0</v>
      </c>
      <c r="D95" s="7">
        <f>SUMIFS(fee_data!AJ$5:AJ$10000,fee_data!K$5:K$10000,$A95)</f>
        <v>0</v>
      </c>
      <c r="E95" s="7">
        <f t="shared" si="1"/>
        <v>0</v>
      </c>
      <c r="F95" s="8">
        <f t="shared" si="2"/>
        <v>0</v>
      </c>
    </row>
    <row r="96" ht="15.75" customHeight="1">
      <c r="A96" s="6"/>
      <c r="B96" s="6"/>
      <c r="C96" s="7">
        <f>SUMIFS(fee_data!AI$5:AI$10000,fee_data!J$5:J$10000,$A96)</f>
        <v>0</v>
      </c>
      <c r="D96" s="7">
        <f>SUMIFS(fee_data!AJ$5:AJ$10000,fee_data!K$5:K$10000,$A96)</f>
        <v>0</v>
      </c>
      <c r="E96" s="7">
        <f t="shared" si="1"/>
        <v>0</v>
      </c>
      <c r="F96" s="8">
        <f t="shared" si="2"/>
        <v>0</v>
      </c>
    </row>
    <row r="97" ht="15.75" customHeight="1">
      <c r="A97" s="6"/>
      <c r="B97" s="6"/>
      <c r="C97" s="7">
        <f>SUMIFS(fee_data!AI$5:AI$10000,fee_data!J$5:J$10000,$A97)</f>
        <v>0</v>
      </c>
      <c r="D97" s="7">
        <f>SUMIFS(fee_data!AJ$5:AJ$10000,fee_data!K$5:K$10000,$A97)</f>
        <v>0</v>
      </c>
      <c r="E97" s="7">
        <f t="shared" si="1"/>
        <v>0</v>
      </c>
      <c r="F97" s="8">
        <f t="shared" si="2"/>
        <v>0</v>
      </c>
    </row>
    <row r="98" ht="15.75" customHeight="1">
      <c r="A98" s="6"/>
      <c r="B98" s="6"/>
      <c r="C98" s="7">
        <f>SUMIFS(fee_data!AI$5:AI$10000,fee_data!J$5:J$10000,$A98)</f>
        <v>0</v>
      </c>
      <c r="D98" s="7">
        <f>SUMIFS(fee_data!AJ$5:AJ$10000,fee_data!K$5:K$10000,$A98)</f>
        <v>0</v>
      </c>
      <c r="E98" s="7">
        <f t="shared" si="1"/>
        <v>0</v>
      </c>
      <c r="F98" s="8">
        <f t="shared" si="2"/>
        <v>0</v>
      </c>
    </row>
    <row r="99" ht="15.75" customHeight="1">
      <c r="A99" s="6"/>
      <c r="B99" s="6"/>
      <c r="C99" s="7">
        <f>SUMIFS(fee_data!AI$5:AI$10000,fee_data!J$5:J$10000,$A99)</f>
        <v>0</v>
      </c>
      <c r="D99" s="7">
        <f>SUMIFS(fee_data!AJ$5:AJ$10000,fee_data!K$5:K$10000,$A99)</f>
        <v>0</v>
      </c>
      <c r="E99" s="7">
        <f t="shared" si="1"/>
        <v>0</v>
      </c>
      <c r="F99" s="8">
        <f t="shared" si="2"/>
        <v>0</v>
      </c>
    </row>
    <row r="100" ht="15.75" customHeight="1">
      <c r="A100" s="6"/>
      <c r="B100" s="6"/>
      <c r="C100" s="7">
        <f>SUMIFS(fee_data!AI$5:AI$10000,fee_data!J$5:J$10000,$A100)</f>
        <v>0</v>
      </c>
      <c r="D100" s="7">
        <f>SUMIFS(fee_data!AJ$5:AJ$10000,fee_data!K$5:K$10000,$A100)</f>
        <v>0</v>
      </c>
      <c r="E100" s="7">
        <f t="shared" si="1"/>
        <v>0</v>
      </c>
      <c r="F100" s="8">
        <f t="shared" si="2"/>
        <v>0</v>
      </c>
    </row>
    <row r="101" ht="15.75" customHeight="1">
      <c r="A101" s="6"/>
      <c r="B101" s="6"/>
      <c r="C101" s="7">
        <f>SUMIFS(fee_data!AI$5:AI$10000,fee_data!J$5:J$10000,$A101)</f>
        <v>0</v>
      </c>
      <c r="D101" s="7">
        <f>SUMIFS(fee_data!AJ$5:AJ$10000,fee_data!K$5:K$10000,$A101)</f>
        <v>0</v>
      </c>
      <c r="E101" s="7">
        <f t="shared" si="1"/>
        <v>0</v>
      </c>
      <c r="F101" s="8">
        <f t="shared" si="2"/>
        <v>0</v>
      </c>
    </row>
    <row r="102" ht="15.75" customHeight="1">
      <c r="A102" s="6"/>
      <c r="B102" s="6"/>
      <c r="C102" s="7">
        <f>SUMIFS(fee_data!AI$5:AI$10000,fee_data!J$5:J$10000,$A102)</f>
        <v>0</v>
      </c>
      <c r="D102" s="7">
        <f>SUMIFS(fee_data!AJ$5:AJ$10000,fee_data!K$5:K$10000,$A102)</f>
        <v>0</v>
      </c>
      <c r="E102" s="7">
        <f t="shared" si="1"/>
        <v>0</v>
      </c>
      <c r="F102" s="8">
        <f t="shared" si="2"/>
        <v>0</v>
      </c>
    </row>
    <row r="103" ht="15.75" customHeight="1">
      <c r="A103" s="6"/>
      <c r="B103" s="6"/>
      <c r="C103" s="7">
        <f>SUMIFS(fee_data!AI$5:AI$10000,fee_data!J$5:J$10000,$A103)</f>
        <v>0</v>
      </c>
      <c r="D103" s="7">
        <f>SUMIFS(fee_data!AJ$5:AJ$10000,fee_data!K$5:K$10000,$A103)</f>
        <v>0</v>
      </c>
      <c r="E103" s="7">
        <f t="shared" si="1"/>
        <v>0</v>
      </c>
      <c r="F103" s="8">
        <f t="shared" si="2"/>
        <v>0</v>
      </c>
    </row>
    <row r="104" ht="15.75" customHeight="1">
      <c r="A104" s="6"/>
      <c r="B104" s="6"/>
      <c r="C104" s="7">
        <f>SUMIFS(fee_data!AI$5:AI$10000,fee_data!J$5:J$10000,$A104)</f>
        <v>0</v>
      </c>
      <c r="D104" s="7">
        <f>SUMIFS(fee_data!AJ$5:AJ$10000,fee_data!K$5:K$10000,$A104)</f>
        <v>0</v>
      </c>
      <c r="E104" s="7">
        <f t="shared" si="1"/>
        <v>0</v>
      </c>
      <c r="F104" s="8">
        <f t="shared" si="2"/>
        <v>0</v>
      </c>
    </row>
    <row r="105" ht="15.75" customHeight="1">
      <c r="A105" s="6"/>
      <c r="B105" s="6"/>
      <c r="C105" s="7">
        <f>SUMIFS(fee_data!AI$5:AI$10000,fee_data!J$5:J$10000,$A105)</f>
        <v>0</v>
      </c>
      <c r="D105" s="7">
        <f>SUMIFS(fee_data!AJ$5:AJ$10000,fee_data!K$5:K$10000,$A105)</f>
        <v>0</v>
      </c>
      <c r="E105" s="7">
        <f t="shared" si="1"/>
        <v>0</v>
      </c>
      <c r="F105" s="8">
        <f t="shared" si="2"/>
        <v>0</v>
      </c>
    </row>
    <row r="106" ht="15.75" customHeight="1">
      <c r="A106" s="6"/>
      <c r="B106" s="6"/>
      <c r="C106" s="7">
        <f>SUMIFS(fee_data!AI$5:AI$10000,fee_data!J$5:J$10000,$A106)</f>
        <v>0</v>
      </c>
      <c r="D106" s="7">
        <f>SUMIFS(fee_data!AJ$5:AJ$10000,fee_data!K$5:K$10000,$A106)</f>
        <v>0</v>
      </c>
      <c r="E106" s="7">
        <f t="shared" si="1"/>
        <v>0</v>
      </c>
      <c r="F106" s="8">
        <f t="shared" si="2"/>
        <v>0</v>
      </c>
    </row>
    <row r="107" ht="15.75" customHeight="1">
      <c r="A107" s="6"/>
      <c r="B107" s="6"/>
      <c r="C107" s="7">
        <f>SUMIFS(fee_data!AI$5:AI$10000,fee_data!J$5:J$10000,$A107)</f>
        <v>0</v>
      </c>
      <c r="D107" s="7">
        <f>SUMIFS(fee_data!AJ$5:AJ$10000,fee_data!K$5:K$10000,$A107)</f>
        <v>0</v>
      </c>
      <c r="E107" s="7">
        <f t="shared" si="1"/>
        <v>0</v>
      </c>
      <c r="F107" s="8">
        <f t="shared" si="2"/>
        <v>0</v>
      </c>
    </row>
    <row r="108" ht="15.75" customHeight="1">
      <c r="A108" s="6"/>
      <c r="B108" s="6"/>
      <c r="C108" s="7">
        <f>SUMIFS(fee_data!AI$5:AI$10000,fee_data!J$5:J$10000,$A108)</f>
        <v>0</v>
      </c>
      <c r="D108" s="7">
        <f>SUMIFS(fee_data!AJ$5:AJ$10000,fee_data!K$5:K$10000,$A108)</f>
        <v>0</v>
      </c>
      <c r="E108" s="7">
        <f t="shared" si="1"/>
        <v>0</v>
      </c>
      <c r="F108" s="8">
        <f t="shared" si="2"/>
        <v>0</v>
      </c>
    </row>
    <row r="109" ht="15.75" customHeight="1">
      <c r="A109" s="6"/>
      <c r="B109" s="6"/>
      <c r="C109" s="7">
        <f>SUMIFS(fee_data!AI$5:AI$10000,fee_data!J$5:J$10000,$A109)</f>
        <v>0</v>
      </c>
      <c r="D109" s="7">
        <f>SUMIFS(fee_data!AJ$5:AJ$10000,fee_data!K$5:K$10000,$A109)</f>
        <v>0</v>
      </c>
      <c r="E109" s="7">
        <f t="shared" si="1"/>
        <v>0</v>
      </c>
      <c r="F109" s="8">
        <f t="shared" si="2"/>
        <v>0</v>
      </c>
    </row>
    <row r="110" ht="15.75" customHeight="1">
      <c r="A110" s="6"/>
      <c r="B110" s="6"/>
      <c r="C110" s="7">
        <f>SUMIFS(fee_data!AI$5:AI$10000,fee_data!J$5:J$10000,$A110)</f>
        <v>0</v>
      </c>
      <c r="D110" s="7">
        <f>SUMIFS(fee_data!AJ$5:AJ$10000,fee_data!K$5:K$10000,$A110)</f>
        <v>0</v>
      </c>
      <c r="E110" s="7">
        <f t="shared" si="1"/>
        <v>0</v>
      </c>
      <c r="F110" s="8">
        <f t="shared" si="2"/>
        <v>0</v>
      </c>
    </row>
    <row r="111" ht="15.75" customHeight="1">
      <c r="A111" s="6"/>
      <c r="B111" s="6"/>
      <c r="C111" s="7">
        <f>SUMIFS(fee_data!AI$5:AI$10000,fee_data!J$5:J$10000,$A111)</f>
        <v>0</v>
      </c>
      <c r="D111" s="7">
        <f>SUMIFS(fee_data!AJ$5:AJ$10000,fee_data!K$5:K$10000,$A111)</f>
        <v>0</v>
      </c>
      <c r="E111" s="7">
        <f t="shared" si="1"/>
        <v>0</v>
      </c>
      <c r="F111" s="8">
        <f t="shared" si="2"/>
        <v>0</v>
      </c>
    </row>
    <row r="112" ht="15.75" customHeight="1">
      <c r="A112" s="6"/>
      <c r="B112" s="6"/>
      <c r="C112" s="7">
        <f>SUMIFS(fee_data!AI$5:AI$10000,fee_data!J$5:J$10000,$A112)</f>
        <v>0</v>
      </c>
      <c r="D112" s="7">
        <f>SUMIFS(fee_data!AJ$5:AJ$10000,fee_data!K$5:K$10000,$A112)</f>
        <v>0</v>
      </c>
      <c r="E112" s="7">
        <f t="shared" si="1"/>
        <v>0</v>
      </c>
      <c r="F112" s="8">
        <f t="shared" si="2"/>
        <v>0</v>
      </c>
    </row>
    <row r="113" ht="15.75" customHeight="1">
      <c r="A113" s="6"/>
      <c r="B113" s="6"/>
      <c r="C113" s="7">
        <f>SUMIFS(fee_data!AI$5:AI$10000,fee_data!J$5:J$10000,$A113)</f>
        <v>0</v>
      </c>
      <c r="D113" s="7">
        <f>SUMIFS(fee_data!AJ$5:AJ$10000,fee_data!K$5:K$10000,$A113)</f>
        <v>0</v>
      </c>
      <c r="E113" s="7">
        <f t="shared" si="1"/>
        <v>0</v>
      </c>
      <c r="F113" s="8">
        <f t="shared" si="2"/>
        <v>0</v>
      </c>
    </row>
    <row r="114" ht="15.75" customHeight="1">
      <c r="A114" s="6"/>
      <c r="B114" s="6"/>
      <c r="C114" s="7">
        <f>SUMIFS(fee_data!AI$5:AI$10000,fee_data!J$5:J$10000,$A114)</f>
        <v>0</v>
      </c>
      <c r="D114" s="7">
        <f>SUMIFS(fee_data!AJ$5:AJ$10000,fee_data!K$5:K$10000,$A114)</f>
        <v>0</v>
      </c>
      <c r="E114" s="7">
        <f t="shared" si="1"/>
        <v>0</v>
      </c>
      <c r="F114" s="8">
        <f t="shared" si="2"/>
        <v>0</v>
      </c>
    </row>
    <row r="115" ht="15.75" customHeight="1">
      <c r="A115" s="6"/>
      <c r="B115" s="6"/>
      <c r="C115" s="7">
        <f>SUMIFS(fee_data!AI$5:AI$10000,fee_data!J$5:J$10000,$A115)</f>
        <v>0</v>
      </c>
      <c r="D115" s="7">
        <f>SUMIFS(fee_data!AJ$5:AJ$10000,fee_data!K$5:K$10000,$A115)</f>
        <v>0</v>
      </c>
      <c r="E115" s="7">
        <f t="shared" si="1"/>
        <v>0</v>
      </c>
      <c r="F115" s="8">
        <f t="shared" si="2"/>
        <v>0</v>
      </c>
    </row>
    <row r="116" ht="15.75" customHeight="1">
      <c r="A116" s="6"/>
      <c r="B116" s="6"/>
      <c r="C116" s="7">
        <f>SUMIFS(fee_data!AI$5:AI$10000,fee_data!J$5:J$10000,$A116)</f>
        <v>0</v>
      </c>
      <c r="D116" s="7">
        <f>SUMIFS(fee_data!AJ$5:AJ$10000,fee_data!K$5:K$10000,$A116)</f>
        <v>0</v>
      </c>
      <c r="E116" s="7">
        <f t="shared" si="1"/>
        <v>0</v>
      </c>
      <c r="F116" s="8">
        <f t="shared" si="2"/>
        <v>0</v>
      </c>
    </row>
    <row r="117" ht="15.75" customHeight="1">
      <c r="A117" s="6"/>
      <c r="B117" s="6"/>
      <c r="C117" s="7">
        <f>SUMIFS(fee_data!AI$5:AI$10000,fee_data!J$5:J$10000,$A117)</f>
        <v>0</v>
      </c>
      <c r="D117" s="7">
        <f>SUMIFS(fee_data!AJ$5:AJ$10000,fee_data!K$5:K$10000,$A117)</f>
        <v>0</v>
      </c>
      <c r="E117" s="7">
        <f t="shared" si="1"/>
        <v>0</v>
      </c>
      <c r="F117" s="8">
        <f t="shared" si="2"/>
        <v>0</v>
      </c>
    </row>
    <row r="118" ht="15.75" customHeight="1">
      <c r="A118" s="6"/>
      <c r="B118" s="6"/>
      <c r="C118" s="7">
        <f>SUMIFS(fee_data!AI$5:AI$10000,fee_data!J$5:J$10000,$A118)</f>
        <v>0</v>
      </c>
      <c r="D118" s="7">
        <f>SUMIFS(fee_data!AJ$5:AJ$10000,fee_data!K$5:K$10000,$A118)</f>
        <v>0</v>
      </c>
      <c r="E118" s="7">
        <f t="shared" si="1"/>
        <v>0</v>
      </c>
      <c r="F118" s="8">
        <f t="shared" si="2"/>
        <v>0</v>
      </c>
    </row>
    <row r="119" ht="15.75" customHeight="1">
      <c r="A119" s="6"/>
      <c r="B119" s="6"/>
      <c r="C119" s="7">
        <f>SUMIFS(fee_data!AI$5:AI$10000,fee_data!J$5:J$10000,$A119)</f>
        <v>0</v>
      </c>
      <c r="D119" s="7">
        <f>SUMIFS(fee_data!AJ$5:AJ$10000,fee_data!K$5:K$10000,$A119)</f>
        <v>0</v>
      </c>
      <c r="E119" s="7">
        <f t="shared" si="1"/>
        <v>0</v>
      </c>
      <c r="F119" s="8">
        <f t="shared" si="2"/>
        <v>0</v>
      </c>
    </row>
    <row r="120" ht="15.75" customHeight="1">
      <c r="A120" s="6"/>
      <c r="B120" s="6"/>
      <c r="C120" s="7">
        <f>SUMIFS(fee_data!AI$5:AI$10000,fee_data!J$5:J$10000,$A120)</f>
        <v>0</v>
      </c>
      <c r="D120" s="7">
        <f>SUMIFS(fee_data!AJ$5:AJ$10000,fee_data!K$5:K$10000,$A120)</f>
        <v>0</v>
      </c>
      <c r="E120" s="7">
        <f t="shared" si="1"/>
        <v>0</v>
      </c>
      <c r="F120" s="8">
        <f t="shared" si="2"/>
        <v>0</v>
      </c>
    </row>
    <row r="121" ht="15.75" customHeight="1">
      <c r="A121" s="6"/>
      <c r="B121" s="6"/>
      <c r="C121" s="7">
        <f>SUMIFS(fee_data!AI$5:AI$10000,fee_data!J$5:J$10000,$A121)</f>
        <v>0</v>
      </c>
      <c r="D121" s="7">
        <f>SUMIFS(fee_data!AJ$5:AJ$10000,fee_data!K$5:K$10000,$A121)</f>
        <v>0</v>
      </c>
      <c r="E121" s="7">
        <f t="shared" si="1"/>
        <v>0</v>
      </c>
      <c r="F121" s="8">
        <f t="shared" si="2"/>
        <v>0</v>
      </c>
    </row>
    <row r="122" ht="15.75" customHeight="1">
      <c r="A122" s="6"/>
      <c r="B122" s="6"/>
      <c r="C122" s="7">
        <f>SUMIFS(fee_data!AI$5:AI$10000,fee_data!J$5:J$10000,$A122)</f>
        <v>0</v>
      </c>
      <c r="D122" s="7">
        <f>SUMIFS(fee_data!AJ$5:AJ$10000,fee_data!K$5:K$10000,$A122)</f>
        <v>0</v>
      </c>
      <c r="E122" s="7">
        <f t="shared" si="1"/>
        <v>0</v>
      </c>
      <c r="F122" s="8">
        <f t="shared" si="2"/>
        <v>0</v>
      </c>
    </row>
    <row r="123" ht="15.75" customHeight="1">
      <c r="A123" s="6"/>
      <c r="B123" s="6"/>
      <c r="C123" s="7">
        <f>SUMIFS(fee_data!AI$5:AI$10000,fee_data!J$5:J$10000,$A123)</f>
        <v>0</v>
      </c>
      <c r="D123" s="7">
        <f>SUMIFS(fee_data!AJ$5:AJ$10000,fee_data!K$5:K$10000,$A123)</f>
        <v>0</v>
      </c>
      <c r="E123" s="7">
        <f t="shared" si="1"/>
        <v>0</v>
      </c>
      <c r="F123" s="8">
        <f t="shared" si="2"/>
        <v>0</v>
      </c>
    </row>
    <row r="124" ht="15.75" customHeight="1">
      <c r="A124" s="6"/>
      <c r="B124" s="6"/>
      <c r="C124" s="7">
        <f>SUMIFS(fee_data!AI$5:AI$10000,fee_data!J$5:J$10000,$A124)</f>
        <v>0</v>
      </c>
      <c r="D124" s="7">
        <f>SUMIFS(fee_data!AJ$5:AJ$10000,fee_data!K$5:K$10000,$A124)</f>
        <v>0</v>
      </c>
      <c r="E124" s="7">
        <f t="shared" si="1"/>
        <v>0</v>
      </c>
      <c r="F124" s="8">
        <f t="shared" si="2"/>
        <v>0</v>
      </c>
    </row>
    <row r="125" ht="15.75" customHeight="1">
      <c r="A125" s="6"/>
      <c r="B125" s="6"/>
      <c r="C125" s="7">
        <f>SUMIFS(fee_data!AI$5:AI$10000,fee_data!J$5:J$10000,$A125)</f>
        <v>0</v>
      </c>
      <c r="D125" s="7">
        <f>SUMIFS(fee_data!AJ$5:AJ$10000,fee_data!K$5:K$10000,$A125)</f>
        <v>0</v>
      </c>
      <c r="E125" s="7">
        <f t="shared" si="1"/>
        <v>0</v>
      </c>
      <c r="F125" s="8">
        <f t="shared" si="2"/>
        <v>0</v>
      </c>
    </row>
    <row r="126" ht="15.75" customHeight="1">
      <c r="A126" s="6"/>
      <c r="B126" s="6"/>
      <c r="C126" s="7">
        <f>SUMIFS(fee_data!AI$5:AI$10000,fee_data!J$5:J$10000,$A126)</f>
        <v>0</v>
      </c>
      <c r="D126" s="7">
        <f>SUMIFS(fee_data!AJ$5:AJ$10000,fee_data!K$5:K$10000,$A126)</f>
        <v>0</v>
      </c>
      <c r="E126" s="7">
        <f t="shared" si="1"/>
        <v>0</v>
      </c>
      <c r="F126" s="8">
        <f t="shared" si="2"/>
        <v>0</v>
      </c>
    </row>
    <row r="127" ht="15.75" customHeight="1">
      <c r="A127" s="6"/>
      <c r="B127" s="6"/>
      <c r="C127" s="7">
        <f>SUMIFS(fee_data!AI$5:AI$10000,fee_data!J$5:J$10000,$A127)</f>
        <v>0</v>
      </c>
      <c r="D127" s="7">
        <f>SUMIFS(fee_data!AJ$5:AJ$10000,fee_data!K$5:K$10000,$A127)</f>
        <v>0</v>
      </c>
      <c r="E127" s="7">
        <f t="shared" si="1"/>
        <v>0</v>
      </c>
      <c r="F127" s="8">
        <f t="shared" si="2"/>
        <v>0</v>
      </c>
    </row>
    <row r="128" ht="15.75" customHeight="1">
      <c r="A128" s="6"/>
      <c r="B128" s="6"/>
      <c r="C128" s="7">
        <f>SUMIFS(fee_data!AI$5:AI$10000,fee_data!J$5:J$10000,$A128)</f>
        <v>0</v>
      </c>
      <c r="D128" s="7">
        <f>SUMIFS(fee_data!AJ$5:AJ$10000,fee_data!K$5:K$10000,$A128)</f>
        <v>0</v>
      </c>
      <c r="E128" s="7">
        <f t="shared" si="1"/>
        <v>0</v>
      </c>
      <c r="F128" s="8">
        <f t="shared" si="2"/>
        <v>0</v>
      </c>
    </row>
    <row r="129" ht="15.75" customHeight="1">
      <c r="A129" s="6"/>
      <c r="B129" s="6"/>
      <c r="C129" s="7">
        <f>SUMIFS(fee_data!AI$5:AI$10000,fee_data!J$5:J$10000,$A129)</f>
        <v>0</v>
      </c>
      <c r="D129" s="7">
        <f>SUMIFS(fee_data!AJ$5:AJ$10000,fee_data!K$5:K$10000,$A129)</f>
        <v>0</v>
      </c>
      <c r="E129" s="7">
        <f t="shared" si="1"/>
        <v>0</v>
      </c>
      <c r="F129" s="8">
        <f t="shared" si="2"/>
        <v>0</v>
      </c>
    </row>
    <row r="130" ht="15.75" customHeight="1">
      <c r="A130" s="6"/>
      <c r="B130" s="6"/>
      <c r="C130" s="7">
        <f>SUMIFS(fee_data!AI$5:AI$10000,fee_data!J$5:J$10000,$A130)</f>
        <v>0</v>
      </c>
      <c r="D130" s="7">
        <f>SUMIFS(fee_data!AJ$5:AJ$10000,fee_data!K$5:K$10000,$A130)</f>
        <v>0</v>
      </c>
      <c r="E130" s="7">
        <f t="shared" si="1"/>
        <v>0</v>
      </c>
      <c r="F130" s="8">
        <f t="shared" si="2"/>
        <v>0</v>
      </c>
    </row>
    <row r="131" ht="15.75" customHeight="1">
      <c r="A131" s="6"/>
      <c r="B131" s="6"/>
      <c r="C131" s="7">
        <f>SUMIFS(fee_data!AI$5:AI$10000,fee_data!J$5:J$10000,$A131)</f>
        <v>0</v>
      </c>
      <c r="D131" s="7">
        <f>SUMIFS(fee_data!AJ$5:AJ$10000,fee_data!K$5:K$10000,$A131)</f>
        <v>0</v>
      </c>
      <c r="E131" s="7">
        <f t="shared" si="1"/>
        <v>0</v>
      </c>
      <c r="F131" s="8">
        <f t="shared" si="2"/>
        <v>0</v>
      </c>
    </row>
    <row r="132" ht="15.75" customHeight="1">
      <c r="A132" s="6"/>
      <c r="B132" s="6"/>
      <c r="C132" s="7">
        <f>SUMIFS(fee_data!AI$5:AI$10000,fee_data!J$5:J$10000,$A132)</f>
        <v>0</v>
      </c>
      <c r="D132" s="7">
        <f>SUMIFS(fee_data!AJ$5:AJ$10000,fee_data!K$5:K$10000,$A132)</f>
        <v>0</v>
      </c>
      <c r="E132" s="7">
        <f t="shared" si="1"/>
        <v>0</v>
      </c>
      <c r="F132" s="8">
        <f t="shared" si="2"/>
        <v>0</v>
      </c>
    </row>
    <row r="133" ht="15.75" customHeight="1">
      <c r="A133" s="6"/>
      <c r="B133" s="6"/>
      <c r="C133" s="7">
        <f>SUMIFS(fee_data!AI$5:AI$10000,fee_data!J$5:J$10000,$A133)</f>
        <v>0</v>
      </c>
      <c r="D133" s="7">
        <f>SUMIFS(fee_data!AJ$5:AJ$10000,fee_data!K$5:K$10000,$A133)</f>
        <v>0</v>
      </c>
      <c r="E133" s="7">
        <f t="shared" si="1"/>
        <v>0</v>
      </c>
      <c r="F133" s="8">
        <f t="shared" si="2"/>
        <v>0</v>
      </c>
    </row>
    <row r="134" ht="15.75" customHeight="1">
      <c r="A134" s="6"/>
      <c r="B134" s="6"/>
      <c r="C134" s="7">
        <f>SUMIFS(fee_data!AI$5:AI$10000,fee_data!J$5:J$10000,$A134)</f>
        <v>0</v>
      </c>
      <c r="D134" s="7">
        <f>SUMIFS(fee_data!AJ$5:AJ$10000,fee_data!K$5:K$10000,$A134)</f>
        <v>0</v>
      </c>
      <c r="E134" s="7">
        <f t="shared" si="1"/>
        <v>0</v>
      </c>
      <c r="F134" s="8">
        <f t="shared" si="2"/>
        <v>0</v>
      </c>
    </row>
    <row r="135" ht="15.75" customHeight="1">
      <c r="A135" s="6"/>
      <c r="B135" s="6"/>
      <c r="C135" s="7">
        <f>SUMIFS(fee_data!AI$5:AI$10000,fee_data!J$5:J$10000,$A135)</f>
        <v>0</v>
      </c>
      <c r="D135" s="7">
        <f>SUMIFS(fee_data!AJ$5:AJ$10000,fee_data!K$5:K$10000,$A135)</f>
        <v>0</v>
      </c>
      <c r="E135" s="7">
        <f t="shared" si="1"/>
        <v>0</v>
      </c>
      <c r="F135" s="8">
        <f t="shared" si="2"/>
        <v>0</v>
      </c>
    </row>
    <row r="136" ht="15.75" customHeight="1">
      <c r="A136" s="6"/>
      <c r="B136" s="6"/>
      <c r="C136" s="7">
        <f>SUMIFS(fee_data!AI$5:AI$10000,fee_data!J$5:J$10000,$A136)</f>
        <v>0</v>
      </c>
      <c r="D136" s="7">
        <f>SUMIFS(fee_data!AJ$5:AJ$10000,fee_data!K$5:K$10000,$A136)</f>
        <v>0</v>
      </c>
      <c r="E136" s="7">
        <f t="shared" si="1"/>
        <v>0</v>
      </c>
      <c r="F136" s="8">
        <f t="shared" si="2"/>
        <v>0</v>
      </c>
    </row>
    <row r="137" ht="15.75" customHeight="1">
      <c r="A137" s="6"/>
      <c r="B137" s="6"/>
      <c r="C137" s="7">
        <f>SUMIFS(fee_data!AI$5:AI$10000,fee_data!J$5:J$10000,$A137)</f>
        <v>0</v>
      </c>
      <c r="D137" s="7">
        <f>SUMIFS(fee_data!AJ$5:AJ$10000,fee_data!K$5:K$10000,$A137)</f>
        <v>0</v>
      </c>
      <c r="E137" s="7">
        <f t="shared" si="1"/>
        <v>0</v>
      </c>
      <c r="F137" s="8">
        <f t="shared" si="2"/>
        <v>0</v>
      </c>
    </row>
    <row r="138" ht="15.75" customHeight="1">
      <c r="A138" s="6"/>
      <c r="B138" s="6"/>
      <c r="C138" s="7">
        <f>SUMIFS(fee_data!AI$5:AI$10000,fee_data!J$5:J$10000,$A138)</f>
        <v>0</v>
      </c>
      <c r="D138" s="7">
        <f>SUMIFS(fee_data!AJ$5:AJ$10000,fee_data!K$5:K$10000,$A138)</f>
        <v>0</v>
      </c>
      <c r="E138" s="7">
        <f t="shared" si="1"/>
        <v>0</v>
      </c>
      <c r="F138" s="8">
        <f t="shared" si="2"/>
        <v>0</v>
      </c>
    </row>
    <row r="139" ht="15.75" customHeight="1">
      <c r="A139" s="6"/>
      <c r="B139" s="6"/>
      <c r="C139" s="7">
        <f>SUMIFS(fee_data!AI$5:AI$10000,fee_data!J$5:J$10000,$A139)</f>
        <v>0</v>
      </c>
      <c r="D139" s="7">
        <f>SUMIFS(fee_data!AJ$5:AJ$10000,fee_data!K$5:K$10000,$A139)</f>
        <v>0</v>
      </c>
      <c r="E139" s="7">
        <f t="shared" si="1"/>
        <v>0</v>
      </c>
      <c r="F139" s="8">
        <f t="shared" si="2"/>
        <v>0</v>
      </c>
    </row>
    <row r="140" ht="15.75" customHeight="1">
      <c r="A140" s="6"/>
      <c r="B140" s="6"/>
      <c r="C140" s="7">
        <f>SUMIFS(fee_data!AI$5:AI$10000,fee_data!J$5:J$10000,$A140)</f>
        <v>0</v>
      </c>
      <c r="D140" s="7">
        <f>SUMIFS(fee_data!AJ$5:AJ$10000,fee_data!K$5:K$10000,$A140)</f>
        <v>0</v>
      </c>
      <c r="E140" s="7">
        <f t="shared" si="1"/>
        <v>0</v>
      </c>
      <c r="F140" s="8">
        <f t="shared" si="2"/>
        <v>0</v>
      </c>
    </row>
    <row r="141" ht="15.75" customHeight="1">
      <c r="A141" s="6"/>
      <c r="B141" s="6"/>
      <c r="C141" s="7">
        <f>SUMIFS(fee_data!AI$5:AI$10000,fee_data!J$5:J$10000,$A141)</f>
        <v>0</v>
      </c>
      <c r="D141" s="7">
        <f>SUMIFS(fee_data!AJ$5:AJ$10000,fee_data!K$5:K$10000,$A141)</f>
        <v>0</v>
      </c>
      <c r="E141" s="7">
        <f t="shared" si="1"/>
        <v>0</v>
      </c>
      <c r="F141" s="8">
        <f t="shared" si="2"/>
        <v>0</v>
      </c>
    </row>
    <row r="142" ht="15.75" customHeight="1">
      <c r="A142" s="6"/>
      <c r="B142" s="6"/>
      <c r="C142" s="7">
        <f>SUMIFS(fee_data!AI$5:AI$10000,fee_data!J$5:J$10000,$A142)</f>
        <v>0</v>
      </c>
      <c r="D142" s="7">
        <f>SUMIFS(fee_data!AJ$5:AJ$10000,fee_data!K$5:K$10000,$A142)</f>
        <v>0</v>
      </c>
      <c r="E142" s="7">
        <f t="shared" si="1"/>
        <v>0</v>
      </c>
      <c r="F142" s="8">
        <f t="shared" si="2"/>
        <v>0</v>
      </c>
    </row>
    <row r="143" ht="15.75" customHeight="1">
      <c r="A143" s="6"/>
      <c r="B143" s="6"/>
      <c r="C143" s="7">
        <f>SUMIFS(fee_data!AI$5:AI$10000,fee_data!J$5:J$10000,$A143)</f>
        <v>0</v>
      </c>
      <c r="D143" s="7">
        <f>SUMIFS(fee_data!AJ$5:AJ$10000,fee_data!K$5:K$10000,$A143)</f>
        <v>0</v>
      </c>
      <c r="E143" s="7">
        <f t="shared" si="1"/>
        <v>0</v>
      </c>
      <c r="F143" s="8">
        <f t="shared" si="2"/>
        <v>0</v>
      </c>
    </row>
    <row r="144" ht="15.75" customHeight="1">
      <c r="A144" s="6"/>
      <c r="B144" s="6"/>
      <c r="C144" s="7">
        <f>SUMIFS(fee_data!AI$5:AI$10000,fee_data!J$5:J$10000,$A144)</f>
        <v>0</v>
      </c>
      <c r="D144" s="7">
        <f>SUMIFS(fee_data!AJ$5:AJ$10000,fee_data!K$5:K$10000,$A144)</f>
        <v>0</v>
      </c>
      <c r="E144" s="7">
        <f t="shared" si="1"/>
        <v>0</v>
      </c>
      <c r="F144" s="8">
        <f t="shared" si="2"/>
        <v>0</v>
      </c>
    </row>
    <row r="145" ht="15.75" customHeight="1">
      <c r="A145" s="6"/>
      <c r="B145" s="6"/>
      <c r="C145" s="7">
        <f>SUMIFS(fee_data!AI$5:AI$10000,fee_data!J$5:J$10000,$A145)</f>
        <v>0</v>
      </c>
      <c r="D145" s="7">
        <f>SUMIFS(fee_data!AJ$5:AJ$10000,fee_data!K$5:K$10000,$A145)</f>
        <v>0</v>
      </c>
      <c r="E145" s="7">
        <f t="shared" si="1"/>
        <v>0</v>
      </c>
      <c r="F145" s="8">
        <f t="shared" si="2"/>
        <v>0</v>
      </c>
    </row>
    <row r="146" ht="15.75" customHeight="1">
      <c r="A146" s="6"/>
      <c r="B146" s="6"/>
      <c r="C146" s="7">
        <f>SUMIFS(fee_data!AI$5:AI$10000,fee_data!J$5:J$10000,$A146)</f>
        <v>0</v>
      </c>
      <c r="D146" s="7">
        <f>SUMIFS(fee_data!AJ$5:AJ$10000,fee_data!K$5:K$10000,$A146)</f>
        <v>0</v>
      </c>
      <c r="E146" s="7">
        <f t="shared" si="1"/>
        <v>0</v>
      </c>
      <c r="F146" s="8">
        <f t="shared" si="2"/>
        <v>0</v>
      </c>
    </row>
    <row r="147" ht="15.75" customHeight="1">
      <c r="A147" s="6"/>
      <c r="B147" s="6"/>
      <c r="C147" s="7">
        <f>SUMIFS(fee_data!AI$5:AI$10000,fee_data!J$5:J$10000,$A147)</f>
        <v>0</v>
      </c>
      <c r="D147" s="7">
        <f>SUMIFS(fee_data!AJ$5:AJ$10000,fee_data!K$5:K$10000,$A147)</f>
        <v>0</v>
      </c>
      <c r="E147" s="7">
        <f t="shared" si="1"/>
        <v>0</v>
      </c>
      <c r="F147" s="8">
        <f t="shared" si="2"/>
        <v>0</v>
      </c>
    </row>
    <row r="148" ht="15.75" customHeight="1">
      <c r="A148" s="6"/>
      <c r="B148" s="6"/>
      <c r="C148" s="7">
        <f>SUMIFS(fee_data!AI$5:AI$10000,fee_data!J$5:J$10000,$A148)</f>
        <v>0</v>
      </c>
      <c r="D148" s="7">
        <f>SUMIFS(fee_data!AJ$5:AJ$10000,fee_data!K$5:K$10000,$A148)</f>
        <v>0</v>
      </c>
      <c r="E148" s="7">
        <f t="shared" si="1"/>
        <v>0</v>
      </c>
      <c r="F148" s="8">
        <f t="shared" si="2"/>
        <v>0</v>
      </c>
    </row>
    <row r="149" ht="15.75" customHeight="1">
      <c r="A149" s="6"/>
      <c r="B149" s="6"/>
      <c r="C149" s="7">
        <f>SUMIFS(fee_data!AI$5:AI$10000,fee_data!J$5:J$10000,$A149)</f>
        <v>0</v>
      </c>
      <c r="D149" s="7">
        <f>SUMIFS(fee_data!AJ$5:AJ$10000,fee_data!K$5:K$10000,$A149)</f>
        <v>0</v>
      </c>
      <c r="E149" s="7">
        <f t="shared" si="1"/>
        <v>0</v>
      </c>
      <c r="F149" s="8">
        <f t="shared" si="2"/>
        <v>0</v>
      </c>
    </row>
    <row r="150" ht="15.75" customHeight="1">
      <c r="A150" s="6"/>
      <c r="B150" s="6"/>
      <c r="C150" s="7">
        <f>SUMIFS(fee_data!AI$5:AI$10000,fee_data!J$5:J$10000,$A150)</f>
        <v>0</v>
      </c>
      <c r="D150" s="7">
        <f>SUMIFS(fee_data!AJ$5:AJ$10000,fee_data!K$5:K$10000,$A150)</f>
        <v>0</v>
      </c>
      <c r="E150" s="7">
        <f t="shared" si="1"/>
        <v>0</v>
      </c>
      <c r="F150" s="8">
        <f t="shared" si="2"/>
        <v>0</v>
      </c>
    </row>
    <row r="151" ht="15.75" customHeight="1">
      <c r="A151" s="6"/>
      <c r="B151" s="6"/>
      <c r="C151" s="7">
        <f>SUMIFS(fee_data!AI$5:AI$10000,fee_data!J$5:J$10000,$A151)</f>
        <v>0</v>
      </c>
      <c r="D151" s="7">
        <f>SUMIFS(fee_data!AJ$5:AJ$10000,fee_data!K$5:K$10000,$A151)</f>
        <v>0</v>
      </c>
      <c r="E151" s="7">
        <f t="shared" si="1"/>
        <v>0</v>
      </c>
      <c r="F151" s="8">
        <f t="shared" si="2"/>
        <v>0</v>
      </c>
    </row>
    <row r="152" ht="15.75" customHeight="1">
      <c r="A152" s="6"/>
      <c r="B152" s="6"/>
      <c r="C152" s="7">
        <f>SUMIFS(fee_data!AI$5:AI$10000,fee_data!J$5:J$10000,$A152)</f>
        <v>0</v>
      </c>
      <c r="D152" s="7">
        <f>SUMIFS(fee_data!AJ$5:AJ$10000,fee_data!K$5:K$10000,$A152)</f>
        <v>0</v>
      </c>
      <c r="E152" s="7">
        <f t="shared" si="1"/>
        <v>0</v>
      </c>
      <c r="F152" s="8">
        <f t="shared" si="2"/>
        <v>0</v>
      </c>
    </row>
    <row r="153" ht="15.75" customHeight="1">
      <c r="A153" s="6"/>
      <c r="B153" s="6"/>
      <c r="C153" s="7">
        <f>SUMIFS(fee_data!AI$5:AI$10000,fee_data!J$5:J$10000,$A153)</f>
        <v>0</v>
      </c>
      <c r="D153" s="7">
        <f>SUMIFS(fee_data!AJ$5:AJ$10000,fee_data!K$5:K$10000,$A153)</f>
        <v>0</v>
      </c>
      <c r="E153" s="7">
        <f t="shared" si="1"/>
        <v>0</v>
      </c>
      <c r="F153" s="8">
        <f t="shared" si="2"/>
        <v>0</v>
      </c>
    </row>
    <row r="154" ht="15.75" customHeight="1">
      <c r="A154" s="6"/>
      <c r="B154" s="6"/>
      <c r="C154" s="7">
        <f>SUMIFS(fee_data!AI$5:AI$10000,fee_data!J$5:J$10000,$A154)</f>
        <v>0</v>
      </c>
      <c r="D154" s="7">
        <f>SUMIFS(fee_data!AJ$5:AJ$10000,fee_data!K$5:K$10000,$A154)</f>
        <v>0</v>
      </c>
      <c r="E154" s="7">
        <f t="shared" si="1"/>
        <v>0</v>
      </c>
      <c r="F154" s="8">
        <f t="shared" si="2"/>
        <v>0</v>
      </c>
    </row>
    <row r="155" ht="15.75" customHeight="1">
      <c r="A155" s="6"/>
      <c r="B155" s="6"/>
      <c r="C155" s="7">
        <f>SUMIFS(fee_data!AI$5:AI$10000,fee_data!J$5:J$10000,$A155)</f>
        <v>0</v>
      </c>
      <c r="D155" s="7">
        <f>SUMIFS(fee_data!AJ$5:AJ$10000,fee_data!K$5:K$10000,$A155)</f>
        <v>0</v>
      </c>
      <c r="E155" s="7">
        <f t="shared" si="1"/>
        <v>0</v>
      </c>
      <c r="F155" s="8">
        <f t="shared" si="2"/>
        <v>0</v>
      </c>
    </row>
    <row r="156" ht="15.75" customHeight="1">
      <c r="A156" s="6"/>
      <c r="B156" s="6"/>
      <c r="C156" s="7">
        <f>SUMIFS(fee_data!AI$5:AI$10000,fee_data!J$5:J$10000,$A156)</f>
        <v>0</v>
      </c>
      <c r="D156" s="7">
        <f>SUMIFS(fee_data!AJ$5:AJ$10000,fee_data!K$5:K$10000,$A156)</f>
        <v>0</v>
      </c>
      <c r="E156" s="7">
        <f t="shared" si="1"/>
        <v>0</v>
      </c>
      <c r="F156" s="8">
        <f t="shared" si="2"/>
        <v>0</v>
      </c>
    </row>
    <row r="157" ht="15.75" customHeight="1">
      <c r="A157" s="6"/>
      <c r="B157" s="6"/>
      <c r="C157" s="7">
        <f>SUMIFS(fee_data!AI$5:AI$10000,fee_data!J$5:J$10000,$A157)</f>
        <v>0</v>
      </c>
      <c r="D157" s="7">
        <f>SUMIFS(fee_data!AJ$5:AJ$10000,fee_data!K$5:K$10000,$A157)</f>
        <v>0</v>
      </c>
      <c r="E157" s="7">
        <f t="shared" si="1"/>
        <v>0</v>
      </c>
      <c r="F157" s="8">
        <f t="shared" si="2"/>
        <v>0</v>
      </c>
    </row>
    <row r="158" ht="15.75" customHeight="1">
      <c r="A158" s="6"/>
      <c r="B158" s="6"/>
      <c r="C158" s="7">
        <f>SUMIFS(fee_data!AI$5:AI$10000,fee_data!J$5:J$10000,$A158)</f>
        <v>0</v>
      </c>
      <c r="D158" s="7">
        <f>SUMIFS(fee_data!AJ$5:AJ$10000,fee_data!K$5:K$10000,$A158)</f>
        <v>0</v>
      </c>
      <c r="E158" s="7">
        <f t="shared" si="1"/>
        <v>0</v>
      </c>
      <c r="F158" s="8">
        <f t="shared" si="2"/>
        <v>0</v>
      </c>
    </row>
    <row r="159" ht="15.75" customHeight="1">
      <c r="A159" s="6"/>
      <c r="B159" s="6"/>
      <c r="C159" s="7">
        <f>SUMIFS(fee_data!AI$5:AI$10000,fee_data!J$5:J$10000,$A159)</f>
        <v>0</v>
      </c>
      <c r="D159" s="7">
        <f>SUMIFS(fee_data!AJ$5:AJ$10000,fee_data!K$5:K$10000,$A159)</f>
        <v>0</v>
      </c>
      <c r="E159" s="7">
        <f t="shared" si="1"/>
        <v>0</v>
      </c>
      <c r="F159" s="8">
        <f t="shared" si="2"/>
        <v>0</v>
      </c>
    </row>
    <row r="160" ht="15.75" customHeight="1">
      <c r="A160" s="6"/>
      <c r="B160" s="6"/>
      <c r="C160" s="7">
        <f>SUMIFS(fee_data!AI$5:AI$10000,fee_data!J$5:J$10000,$A160)</f>
        <v>0</v>
      </c>
      <c r="D160" s="7">
        <f>SUMIFS(fee_data!AJ$5:AJ$10000,fee_data!K$5:K$10000,$A160)</f>
        <v>0</v>
      </c>
      <c r="E160" s="7">
        <f t="shared" si="1"/>
        <v>0</v>
      </c>
      <c r="F160" s="8">
        <f t="shared" si="2"/>
        <v>0</v>
      </c>
    </row>
    <row r="161" ht="15.75" customHeight="1">
      <c r="A161" s="6"/>
      <c r="B161" s="6"/>
      <c r="C161" s="7">
        <f>SUMIFS(fee_data!AI$5:AI$10000,fee_data!J$5:J$10000,$A161)</f>
        <v>0</v>
      </c>
      <c r="D161" s="7">
        <f>SUMIFS(fee_data!AJ$5:AJ$10000,fee_data!K$5:K$10000,$A161)</f>
        <v>0</v>
      </c>
      <c r="E161" s="7">
        <f t="shared" si="1"/>
        <v>0</v>
      </c>
      <c r="F161" s="8">
        <f t="shared" si="2"/>
        <v>0</v>
      </c>
    </row>
    <row r="162" ht="15.75" customHeight="1">
      <c r="A162" s="6"/>
      <c r="B162" s="6"/>
      <c r="C162" s="7">
        <f>SUMIFS(fee_data!AI$5:AI$10000,fee_data!J$5:J$10000,$A162)</f>
        <v>0</v>
      </c>
      <c r="D162" s="7">
        <f>SUMIFS(fee_data!AJ$5:AJ$10000,fee_data!K$5:K$10000,$A162)</f>
        <v>0</v>
      </c>
      <c r="E162" s="7">
        <f t="shared" si="1"/>
        <v>0</v>
      </c>
      <c r="F162" s="8">
        <f t="shared" si="2"/>
        <v>0</v>
      </c>
    </row>
    <row r="163" ht="15.75" customHeight="1">
      <c r="A163" s="6"/>
      <c r="B163" s="6"/>
      <c r="C163" s="7">
        <f>SUMIFS(fee_data!AI$5:AI$10000,fee_data!J$5:J$10000,$A163)</f>
        <v>0</v>
      </c>
      <c r="D163" s="7">
        <f>SUMIFS(fee_data!AJ$5:AJ$10000,fee_data!K$5:K$10000,$A163)</f>
        <v>0</v>
      </c>
      <c r="E163" s="7">
        <f t="shared" si="1"/>
        <v>0</v>
      </c>
      <c r="F163" s="8">
        <f t="shared" si="2"/>
        <v>0</v>
      </c>
    </row>
    <row r="164" ht="15.75" customHeight="1">
      <c r="A164" s="6"/>
      <c r="B164" s="6"/>
      <c r="C164" s="7">
        <f>SUMIFS(fee_data!AI$5:AI$10000,fee_data!J$5:J$10000,$A164)</f>
        <v>0</v>
      </c>
      <c r="D164" s="7">
        <f>SUMIFS(fee_data!AJ$5:AJ$10000,fee_data!K$5:K$10000,$A164)</f>
        <v>0</v>
      </c>
      <c r="E164" s="7">
        <f t="shared" si="1"/>
        <v>0</v>
      </c>
      <c r="F164" s="8">
        <f t="shared" si="2"/>
        <v>0</v>
      </c>
    </row>
    <row r="165" ht="15.75" customHeight="1">
      <c r="A165" s="6"/>
      <c r="B165" s="6"/>
      <c r="C165" s="7">
        <f>SUMIFS(fee_data!AI$5:AI$10000,fee_data!J$5:J$10000,$A165)</f>
        <v>0</v>
      </c>
      <c r="D165" s="7">
        <f>SUMIFS(fee_data!AJ$5:AJ$10000,fee_data!K$5:K$10000,$A165)</f>
        <v>0</v>
      </c>
      <c r="E165" s="7">
        <f t="shared" si="1"/>
        <v>0</v>
      </c>
      <c r="F165" s="8">
        <f t="shared" si="2"/>
        <v>0</v>
      </c>
    </row>
    <row r="166" ht="15.75" customHeight="1">
      <c r="A166" s="6"/>
      <c r="B166" s="6"/>
      <c r="C166" s="7">
        <f>SUMIFS(fee_data!AI$5:AI$10000,fee_data!J$5:J$10000,$A166)</f>
        <v>0</v>
      </c>
      <c r="D166" s="7">
        <f>SUMIFS(fee_data!AJ$5:AJ$10000,fee_data!K$5:K$10000,$A166)</f>
        <v>0</v>
      </c>
      <c r="E166" s="7">
        <f t="shared" si="1"/>
        <v>0</v>
      </c>
      <c r="F166" s="8">
        <f t="shared" si="2"/>
        <v>0</v>
      </c>
    </row>
    <row r="167" ht="15.75" customHeight="1">
      <c r="A167" s="6"/>
      <c r="B167" s="6"/>
      <c r="C167" s="7">
        <f>SUMIFS(fee_data!AI$5:AI$10000,fee_data!J$5:J$10000,$A167)</f>
        <v>0</v>
      </c>
      <c r="D167" s="7">
        <f>SUMIFS(fee_data!AJ$5:AJ$10000,fee_data!K$5:K$10000,$A167)</f>
        <v>0</v>
      </c>
      <c r="E167" s="7">
        <f t="shared" si="1"/>
        <v>0</v>
      </c>
      <c r="F167" s="8">
        <f t="shared" si="2"/>
        <v>0</v>
      </c>
    </row>
    <row r="168" ht="15.75" customHeight="1">
      <c r="A168" s="6"/>
      <c r="B168" s="6"/>
      <c r="C168" s="7">
        <f>SUMIFS(fee_data!AI$5:AI$10000,fee_data!J$5:J$10000,$A168)</f>
        <v>0</v>
      </c>
      <c r="D168" s="7">
        <f>SUMIFS(fee_data!AJ$5:AJ$10000,fee_data!K$5:K$10000,$A168)</f>
        <v>0</v>
      </c>
      <c r="E168" s="7">
        <f t="shared" si="1"/>
        <v>0</v>
      </c>
      <c r="F168" s="8">
        <f t="shared" si="2"/>
        <v>0</v>
      </c>
    </row>
    <row r="169" ht="15.75" customHeight="1">
      <c r="A169" s="6"/>
      <c r="B169" s="6"/>
      <c r="C169" s="7">
        <f>SUMIFS(fee_data!AI$5:AI$10000,fee_data!J$5:J$10000,$A169)</f>
        <v>0</v>
      </c>
      <c r="D169" s="7">
        <f>SUMIFS(fee_data!AJ$5:AJ$10000,fee_data!K$5:K$10000,$A169)</f>
        <v>0</v>
      </c>
      <c r="E169" s="7">
        <f t="shared" si="1"/>
        <v>0</v>
      </c>
      <c r="F169" s="8">
        <f t="shared" si="2"/>
        <v>0</v>
      </c>
    </row>
    <row r="170" ht="15.75" customHeight="1">
      <c r="A170" s="6"/>
      <c r="B170" s="6"/>
      <c r="C170" s="7">
        <f>SUMIFS(fee_data!AI$5:AI$10000,fee_data!J$5:J$10000,$A170)</f>
        <v>0</v>
      </c>
      <c r="D170" s="7">
        <f>SUMIFS(fee_data!AJ$5:AJ$10000,fee_data!K$5:K$10000,$A170)</f>
        <v>0</v>
      </c>
      <c r="E170" s="7">
        <f t="shared" si="1"/>
        <v>0</v>
      </c>
      <c r="F170" s="8">
        <f t="shared" si="2"/>
        <v>0</v>
      </c>
    </row>
    <row r="171" ht="15.75" customHeight="1">
      <c r="A171" s="6"/>
      <c r="B171" s="6"/>
      <c r="C171" s="7">
        <f>SUMIFS(fee_data!AI$5:AI$10000,fee_data!J$5:J$10000,$A171)</f>
        <v>0</v>
      </c>
      <c r="D171" s="7">
        <f>SUMIFS(fee_data!AJ$5:AJ$10000,fee_data!K$5:K$10000,$A171)</f>
        <v>0</v>
      </c>
      <c r="E171" s="7">
        <f t="shared" si="1"/>
        <v>0</v>
      </c>
      <c r="F171" s="8">
        <f t="shared" si="2"/>
        <v>0</v>
      </c>
    </row>
    <row r="172" ht="15.75" customHeight="1">
      <c r="A172" s="6"/>
      <c r="B172" s="6"/>
      <c r="C172" s="7">
        <f>SUMIFS(fee_data!AI$5:AI$10000,fee_data!J$5:J$10000,$A172)</f>
        <v>0</v>
      </c>
      <c r="D172" s="7">
        <f>SUMIFS(fee_data!AJ$5:AJ$10000,fee_data!K$5:K$10000,$A172)</f>
        <v>0</v>
      </c>
      <c r="E172" s="7">
        <f t="shared" si="1"/>
        <v>0</v>
      </c>
      <c r="F172" s="8">
        <f t="shared" si="2"/>
        <v>0</v>
      </c>
    </row>
    <row r="173" ht="15.75" customHeight="1">
      <c r="A173" s="6"/>
      <c r="B173" s="6"/>
      <c r="C173" s="7">
        <f>SUMIFS(fee_data!AI$5:AI$10000,fee_data!J$5:J$10000,$A173)</f>
        <v>0</v>
      </c>
      <c r="D173" s="7">
        <f>SUMIFS(fee_data!AJ$5:AJ$10000,fee_data!K$5:K$10000,$A173)</f>
        <v>0</v>
      </c>
      <c r="E173" s="7">
        <f t="shared" si="1"/>
        <v>0</v>
      </c>
      <c r="F173" s="8">
        <f t="shared" si="2"/>
        <v>0</v>
      </c>
    </row>
    <row r="174" ht="15.75" customHeight="1">
      <c r="A174" s="6"/>
      <c r="B174" s="6"/>
      <c r="C174" s="7">
        <f>SUMIFS(fee_data!AI$5:AI$10000,fee_data!J$5:J$10000,$A174)</f>
        <v>0</v>
      </c>
      <c r="D174" s="7">
        <f>SUMIFS(fee_data!AJ$5:AJ$10000,fee_data!K$5:K$10000,$A174)</f>
        <v>0</v>
      </c>
      <c r="E174" s="7">
        <f t="shared" si="1"/>
        <v>0</v>
      </c>
      <c r="F174" s="8">
        <f t="shared" si="2"/>
        <v>0</v>
      </c>
    </row>
    <row r="175" ht="15.75" customHeight="1">
      <c r="A175" s="6"/>
      <c r="B175" s="6"/>
      <c r="C175" s="7">
        <f>SUMIFS(fee_data!AI$5:AI$10000,fee_data!J$5:J$10000,$A175)</f>
        <v>0</v>
      </c>
      <c r="D175" s="7">
        <f>SUMIFS(fee_data!AJ$5:AJ$10000,fee_data!K$5:K$10000,$A175)</f>
        <v>0</v>
      </c>
      <c r="E175" s="7">
        <f t="shared" si="1"/>
        <v>0</v>
      </c>
      <c r="F175" s="8">
        <f t="shared" si="2"/>
        <v>0</v>
      </c>
    </row>
    <row r="176" ht="15.75" customHeight="1">
      <c r="A176" s="6"/>
      <c r="B176" s="6"/>
      <c r="C176" s="7">
        <f>SUMIFS(fee_data!AI$5:AI$10000,fee_data!J$5:J$10000,$A176)</f>
        <v>0</v>
      </c>
      <c r="D176" s="7">
        <f>SUMIFS(fee_data!AJ$5:AJ$10000,fee_data!K$5:K$10000,$A176)</f>
        <v>0</v>
      </c>
      <c r="E176" s="7">
        <f t="shared" si="1"/>
        <v>0</v>
      </c>
      <c r="F176" s="8">
        <f t="shared" si="2"/>
        <v>0</v>
      </c>
    </row>
    <row r="177" ht="15.75" customHeight="1">
      <c r="A177" s="6"/>
      <c r="B177" s="6"/>
      <c r="C177" s="7">
        <f>SUMIFS(fee_data!AI$5:AI$10000,fee_data!J$5:J$10000,$A177)</f>
        <v>0</v>
      </c>
      <c r="D177" s="7">
        <f>SUMIFS(fee_data!AJ$5:AJ$10000,fee_data!K$5:K$10000,$A177)</f>
        <v>0</v>
      </c>
      <c r="E177" s="7">
        <f t="shared" si="1"/>
        <v>0</v>
      </c>
      <c r="F177" s="8">
        <f t="shared" si="2"/>
        <v>0</v>
      </c>
    </row>
    <row r="178" ht="15.75" customHeight="1">
      <c r="A178" s="6"/>
      <c r="B178" s="6"/>
      <c r="C178" s="7">
        <f>SUMIFS(fee_data!AI$5:AI$10000,fee_data!J$5:J$10000,$A178)</f>
        <v>0</v>
      </c>
      <c r="D178" s="7">
        <f>SUMIFS(fee_data!AJ$5:AJ$10000,fee_data!K$5:K$10000,$A178)</f>
        <v>0</v>
      </c>
      <c r="E178" s="7">
        <f t="shared" si="1"/>
        <v>0</v>
      </c>
      <c r="F178" s="8">
        <f t="shared" si="2"/>
        <v>0</v>
      </c>
    </row>
    <row r="179" ht="15.75" customHeight="1">
      <c r="A179" s="6"/>
      <c r="B179" s="6"/>
      <c r="C179" s="7">
        <f>SUMIFS(fee_data!AI$5:AI$10000,fee_data!J$5:J$10000,$A179)</f>
        <v>0</v>
      </c>
      <c r="D179" s="7">
        <f>SUMIFS(fee_data!AJ$5:AJ$10000,fee_data!K$5:K$10000,$A179)</f>
        <v>0</v>
      </c>
      <c r="E179" s="7">
        <f t="shared" si="1"/>
        <v>0</v>
      </c>
      <c r="F179" s="8">
        <f t="shared" si="2"/>
        <v>0</v>
      </c>
    </row>
    <row r="180" ht="15.75" customHeight="1">
      <c r="A180" s="6"/>
      <c r="B180" s="6"/>
      <c r="C180" s="7">
        <f>SUMIFS(fee_data!AI$5:AI$10000,fee_data!J$5:J$10000,$A180)</f>
        <v>0</v>
      </c>
      <c r="D180" s="7">
        <f>SUMIFS(fee_data!AJ$5:AJ$10000,fee_data!K$5:K$10000,$A180)</f>
        <v>0</v>
      </c>
      <c r="E180" s="7">
        <f t="shared" si="1"/>
        <v>0</v>
      </c>
      <c r="F180" s="8">
        <f t="shared" si="2"/>
        <v>0</v>
      </c>
    </row>
    <row r="181" ht="15.75" customHeight="1">
      <c r="A181" s="6"/>
      <c r="B181" s="6"/>
      <c r="C181" s="7">
        <f>SUMIFS(fee_data!AI$5:AI$10000,fee_data!J$5:J$10000,$A181)</f>
        <v>0</v>
      </c>
      <c r="D181" s="7">
        <f>SUMIFS(fee_data!AJ$5:AJ$10000,fee_data!K$5:K$10000,$A181)</f>
        <v>0</v>
      </c>
      <c r="E181" s="7">
        <f t="shared" si="1"/>
        <v>0</v>
      </c>
      <c r="F181" s="8">
        <f t="shared" si="2"/>
        <v>0</v>
      </c>
    </row>
    <row r="182" ht="15.75" customHeight="1">
      <c r="A182" s="6"/>
      <c r="B182" s="6"/>
      <c r="C182" s="7">
        <f>SUMIFS(fee_data!AI$5:AI$10000,fee_data!J$5:J$10000,$A182)</f>
        <v>0</v>
      </c>
      <c r="D182" s="7">
        <f>SUMIFS(fee_data!AJ$5:AJ$10000,fee_data!K$5:K$10000,$A182)</f>
        <v>0</v>
      </c>
      <c r="E182" s="7">
        <f t="shared" si="1"/>
        <v>0</v>
      </c>
      <c r="F182" s="8">
        <f t="shared" si="2"/>
        <v>0</v>
      </c>
    </row>
    <row r="183" ht="15.75" customHeight="1">
      <c r="A183" s="6"/>
      <c r="B183" s="6"/>
      <c r="C183" s="7">
        <f>SUMIFS(fee_data!AI$5:AI$10000,fee_data!J$5:J$10000,$A183)</f>
        <v>0</v>
      </c>
      <c r="D183" s="7">
        <f>SUMIFS(fee_data!AJ$5:AJ$10000,fee_data!K$5:K$10000,$A183)</f>
        <v>0</v>
      </c>
      <c r="E183" s="7">
        <f t="shared" si="1"/>
        <v>0</v>
      </c>
      <c r="F183" s="8">
        <f t="shared" si="2"/>
        <v>0</v>
      </c>
    </row>
    <row r="184" ht="15.75" customHeight="1">
      <c r="A184" s="6"/>
      <c r="B184" s="6"/>
      <c r="C184" s="7">
        <f>SUMIFS(fee_data!AI$5:AI$10000,fee_data!J$5:J$10000,$A184)</f>
        <v>0</v>
      </c>
      <c r="D184" s="7">
        <f>SUMIFS(fee_data!AJ$5:AJ$10000,fee_data!K$5:K$10000,$A184)</f>
        <v>0</v>
      </c>
      <c r="E184" s="7">
        <f t="shared" si="1"/>
        <v>0</v>
      </c>
      <c r="F184" s="8">
        <f t="shared" si="2"/>
        <v>0</v>
      </c>
    </row>
    <row r="185" ht="15.75" customHeight="1">
      <c r="A185" s="6"/>
      <c r="B185" s="6"/>
      <c r="C185" s="7">
        <f>SUMIFS(fee_data!AI$5:AI$10000,fee_data!J$5:J$10000,$A185)</f>
        <v>0</v>
      </c>
      <c r="D185" s="7">
        <f>SUMIFS(fee_data!AJ$5:AJ$10000,fee_data!K$5:K$10000,$A185)</f>
        <v>0</v>
      </c>
      <c r="E185" s="7">
        <f t="shared" si="1"/>
        <v>0</v>
      </c>
      <c r="F185" s="8">
        <f t="shared" si="2"/>
        <v>0</v>
      </c>
    </row>
    <row r="186" ht="15.75" customHeight="1">
      <c r="A186" s="6"/>
      <c r="B186" s="6"/>
      <c r="C186" s="7">
        <f>SUMIFS(fee_data!AI$5:AI$10000,fee_data!J$5:J$10000,$A186)</f>
        <v>0</v>
      </c>
      <c r="D186" s="7">
        <f>SUMIFS(fee_data!AJ$5:AJ$10000,fee_data!K$5:K$10000,$A186)</f>
        <v>0</v>
      </c>
      <c r="E186" s="7">
        <f t="shared" si="1"/>
        <v>0</v>
      </c>
      <c r="F186" s="8">
        <f t="shared" si="2"/>
        <v>0</v>
      </c>
    </row>
    <row r="187" ht="15.75" customHeight="1">
      <c r="A187" s="6"/>
      <c r="B187" s="6"/>
      <c r="C187" s="7">
        <f>SUMIFS(fee_data!AI$5:AI$10000,fee_data!J$5:J$10000,$A187)</f>
        <v>0</v>
      </c>
      <c r="D187" s="7">
        <f>SUMIFS(fee_data!AJ$5:AJ$10000,fee_data!K$5:K$10000,$A187)</f>
        <v>0</v>
      </c>
      <c r="E187" s="7">
        <f t="shared" si="1"/>
        <v>0</v>
      </c>
      <c r="F187" s="8">
        <f t="shared" si="2"/>
        <v>0</v>
      </c>
    </row>
    <row r="188" ht="15.75" customHeight="1">
      <c r="A188" s="6"/>
      <c r="B188" s="6"/>
      <c r="C188" s="7">
        <f>SUMIFS(fee_data!AI$5:AI$10000,fee_data!J$5:J$10000,$A188)</f>
        <v>0</v>
      </c>
      <c r="D188" s="7">
        <f>SUMIFS(fee_data!AJ$5:AJ$10000,fee_data!K$5:K$10000,$A188)</f>
        <v>0</v>
      </c>
      <c r="E188" s="7">
        <f t="shared" si="1"/>
        <v>0</v>
      </c>
      <c r="F188" s="8">
        <f t="shared" si="2"/>
        <v>0</v>
      </c>
    </row>
    <row r="189" ht="15.75" customHeight="1">
      <c r="A189" s="6"/>
      <c r="B189" s="6"/>
      <c r="C189" s="7">
        <f>SUMIFS(fee_data!AI$5:AI$10000,fee_data!J$5:J$10000,$A189)</f>
        <v>0</v>
      </c>
      <c r="D189" s="7">
        <f>SUMIFS(fee_data!AJ$5:AJ$10000,fee_data!K$5:K$10000,$A189)</f>
        <v>0</v>
      </c>
      <c r="E189" s="7">
        <f t="shared" si="1"/>
        <v>0</v>
      </c>
      <c r="F189" s="8">
        <f t="shared" si="2"/>
        <v>0</v>
      </c>
    </row>
    <row r="190" ht="15.75" customHeight="1">
      <c r="A190" s="6"/>
      <c r="B190" s="6"/>
      <c r="C190" s="7">
        <f>SUMIFS(fee_data!AI$5:AI$10000,fee_data!J$5:J$10000,$A190)</f>
        <v>0</v>
      </c>
      <c r="D190" s="7">
        <f>SUMIFS(fee_data!AJ$5:AJ$10000,fee_data!K$5:K$10000,$A190)</f>
        <v>0</v>
      </c>
      <c r="E190" s="7">
        <f t="shared" si="1"/>
        <v>0</v>
      </c>
      <c r="F190" s="8">
        <f t="shared" si="2"/>
        <v>0</v>
      </c>
    </row>
    <row r="191" ht="15.75" customHeight="1">
      <c r="A191" s="6"/>
      <c r="B191" s="6"/>
      <c r="C191" s="7">
        <f>SUMIFS(fee_data!AI$5:AI$10000,fee_data!J$5:J$10000,$A191)</f>
        <v>0</v>
      </c>
      <c r="D191" s="7">
        <f>SUMIFS(fee_data!AJ$5:AJ$10000,fee_data!K$5:K$10000,$A191)</f>
        <v>0</v>
      </c>
      <c r="E191" s="7">
        <f t="shared" si="1"/>
        <v>0</v>
      </c>
      <c r="F191" s="8">
        <f t="shared" si="2"/>
        <v>0</v>
      </c>
    </row>
    <row r="192" ht="15.75" customHeight="1">
      <c r="A192" s="6"/>
      <c r="B192" s="6"/>
      <c r="C192" s="7">
        <f>SUMIFS(fee_data!AI$5:AI$10000,fee_data!J$5:J$10000,$A192)</f>
        <v>0</v>
      </c>
      <c r="D192" s="7">
        <f>SUMIFS(fee_data!AJ$5:AJ$10000,fee_data!K$5:K$10000,$A192)</f>
        <v>0</v>
      </c>
      <c r="E192" s="7">
        <f t="shared" si="1"/>
        <v>0</v>
      </c>
      <c r="F192" s="8">
        <f t="shared" si="2"/>
        <v>0</v>
      </c>
    </row>
    <row r="193" ht="15.75" customHeight="1">
      <c r="A193" s="6"/>
      <c r="B193" s="6"/>
      <c r="C193" s="7">
        <f>SUMIFS(fee_data!AI$5:AI$10000,fee_data!J$5:J$10000,$A193)</f>
        <v>0</v>
      </c>
      <c r="D193" s="7">
        <f>SUMIFS(fee_data!AJ$5:AJ$10000,fee_data!K$5:K$10000,$A193)</f>
        <v>0</v>
      </c>
      <c r="E193" s="7">
        <f t="shared" si="1"/>
        <v>0</v>
      </c>
      <c r="F193" s="8">
        <f t="shared" si="2"/>
        <v>0</v>
      </c>
    </row>
    <row r="194" ht="15.75" customHeight="1">
      <c r="A194" s="6"/>
      <c r="B194" s="6"/>
      <c r="C194" s="7">
        <f>SUMIFS(fee_data!AI$5:AI$10000,fee_data!J$5:J$10000,$A194)</f>
        <v>0</v>
      </c>
      <c r="D194" s="7">
        <f>SUMIFS(fee_data!AJ$5:AJ$10000,fee_data!K$5:K$10000,$A194)</f>
        <v>0</v>
      </c>
      <c r="E194" s="7">
        <f t="shared" si="1"/>
        <v>0</v>
      </c>
      <c r="F194" s="8">
        <f t="shared" si="2"/>
        <v>0</v>
      </c>
    </row>
    <row r="195" ht="15.75" customHeight="1">
      <c r="A195" s="6"/>
      <c r="B195" s="6"/>
      <c r="C195" s="7">
        <f>SUMIFS(fee_data!AI$5:AI$10000,fee_data!J$5:J$10000,$A195)</f>
        <v>0</v>
      </c>
      <c r="D195" s="7">
        <f>SUMIFS(fee_data!AJ$5:AJ$10000,fee_data!K$5:K$10000,$A195)</f>
        <v>0</v>
      </c>
      <c r="E195" s="7">
        <f t="shared" si="1"/>
        <v>0</v>
      </c>
      <c r="F195" s="8">
        <f t="shared" si="2"/>
        <v>0</v>
      </c>
    </row>
    <row r="196" ht="15.75" customHeight="1">
      <c r="A196" s="6"/>
      <c r="B196" s="6"/>
      <c r="C196" s="7">
        <f>SUMIFS(fee_data!AI$5:AI$10000,fee_data!J$5:J$10000,$A196)</f>
        <v>0</v>
      </c>
      <c r="D196" s="7">
        <f>SUMIFS(fee_data!AJ$5:AJ$10000,fee_data!K$5:K$10000,$A196)</f>
        <v>0</v>
      </c>
      <c r="E196" s="7">
        <f t="shared" si="1"/>
        <v>0</v>
      </c>
      <c r="F196" s="8">
        <f t="shared" si="2"/>
        <v>0</v>
      </c>
    </row>
    <row r="197" ht="15.75" customHeight="1">
      <c r="A197" s="6"/>
      <c r="B197" s="6"/>
      <c r="C197" s="7">
        <f>SUMIFS(fee_data!AI$5:AI$10000,fee_data!J$5:J$10000,$A197)</f>
        <v>0</v>
      </c>
      <c r="D197" s="7">
        <f>SUMIFS(fee_data!AJ$5:AJ$10000,fee_data!K$5:K$10000,$A197)</f>
        <v>0</v>
      </c>
      <c r="E197" s="7">
        <f t="shared" si="1"/>
        <v>0</v>
      </c>
      <c r="F197" s="8">
        <f t="shared" si="2"/>
        <v>0</v>
      </c>
    </row>
    <row r="198" ht="15.75" customHeight="1">
      <c r="A198" s="6"/>
      <c r="B198" s="6"/>
      <c r="C198" s="7">
        <f>SUMIFS(fee_data!AI$5:AI$10000,fee_data!J$5:J$10000,$A198)</f>
        <v>0</v>
      </c>
      <c r="D198" s="7">
        <f>SUMIFS(fee_data!AJ$5:AJ$10000,fee_data!K$5:K$10000,$A198)</f>
        <v>0</v>
      </c>
      <c r="E198" s="7">
        <f t="shared" si="1"/>
        <v>0</v>
      </c>
      <c r="F198" s="8">
        <f t="shared" si="2"/>
        <v>0</v>
      </c>
    </row>
    <row r="199" ht="15.75" customHeight="1">
      <c r="A199" s="6"/>
      <c r="B199" s="6"/>
      <c r="C199" s="7">
        <f>SUMIFS(fee_data!AI$5:AI$10000,fee_data!J$5:J$10000,$A199)</f>
        <v>0</v>
      </c>
      <c r="D199" s="7">
        <f>SUMIFS(fee_data!AJ$5:AJ$10000,fee_data!K$5:K$10000,$A199)</f>
        <v>0</v>
      </c>
      <c r="E199" s="7">
        <f t="shared" si="1"/>
        <v>0</v>
      </c>
      <c r="F199" s="8">
        <f t="shared" si="2"/>
        <v>0</v>
      </c>
    </row>
    <row r="200" ht="15.75" customHeight="1">
      <c r="A200" s="6"/>
      <c r="B200" s="6"/>
      <c r="C200" s="7">
        <f>SUMIFS(fee_data!AI$5:AI$10000,fee_data!J$5:J$10000,$A200)</f>
        <v>0</v>
      </c>
      <c r="D200" s="7">
        <f>SUMIFS(fee_data!AJ$5:AJ$10000,fee_data!K$5:K$10000,$A200)</f>
        <v>0</v>
      </c>
      <c r="E200" s="7">
        <f t="shared" si="1"/>
        <v>0</v>
      </c>
      <c r="F200" s="8">
        <f t="shared" si="2"/>
        <v>0</v>
      </c>
    </row>
    <row r="201" ht="15.75" customHeight="1">
      <c r="A201" s="6"/>
      <c r="B201" s="6"/>
      <c r="C201" s="7">
        <f>SUMIFS(fee_data!AI$5:AI$10000,fee_data!J$5:J$10000,$A201)</f>
        <v>0</v>
      </c>
      <c r="D201" s="7">
        <f>SUMIFS(fee_data!AJ$5:AJ$10000,fee_data!K$5:K$10000,$A201)</f>
        <v>0</v>
      </c>
      <c r="E201" s="7">
        <f t="shared" si="1"/>
        <v>0</v>
      </c>
      <c r="F201" s="8">
        <f t="shared" si="2"/>
        <v>0</v>
      </c>
    </row>
    <row r="202" ht="15.75" customHeight="1">
      <c r="A202" s="6"/>
      <c r="B202" s="6"/>
      <c r="C202" s="7">
        <f>SUMIFS(fee_data!AI$5:AI$10000,fee_data!J$5:J$10000,$A202)</f>
        <v>0</v>
      </c>
      <c r="D202" s="7">
        <f>SUMIFS(fee_data!AJ$5:AJ$10000,fee_data!K$5:K$10000,$A202)</f>
        <v>0</v>
      </c>
      <c r="E202" s="7">
        <f t="shared" si="1"/>
        <v>0</v>
      </c>
      <c r="F202" s="8">
        <f t="shared" si="2"/>
        <v>0</v>
      </c>
    </row>
    <row r="203" ht="15.75" customHeight="1">
      <c r="A203" s="6"/>
      <c r="B203" s="6"/>
      <c r="C203" s="7">
        <f>SUMIFS(fee_data!AI$5:AI$10000,fee_data!J$5:J$10000,$A203)</f>
        <v>0</v>
      </c>
      <c r="D203" s="7">
        <f>SUMIFS(fee_data!AJ$5:AJ$10000,fee_data!K$5:K$10000,$A203)</f>
        <v>0</v>
      </c>
      <c r="E203" s="7">
        <f t="shared" si="1"/>
        <v>0</v>
      </c>
      <c r="F203" s="8">
        <f t="shared" si="2"/>
        <v>0</v>
      </c>
    </row>
    <row r="204" ht="15.75" customHeight="1">
      <c r="A204" s="6"/>
      <c r="B204" s="6"/>
      <c r="C204" s="7">
        <f>SUMIFS(fee_data!AI$5:AI$10000,fee_data!J$5:J$10000,$A204)</f>
        <v>0</v>
      </c>
      <c r="D204" s="7">
        <f>SUMIFS(fee_data!AJ$5:AJ$10000,fee_data!K$5:K$10000,$A204)</f>
        <v>0</v>
      </c>
      <c r="E204" s="7">
        <f t="shared" si="1"/>
        <v>0</v>
      </c>
      <c r="F204" s="8">
        <f t="shared" si="2"/>
        <v>0</v>
      </c>
    </row>
    <row r="205" ht="15.75" customHeight="1">
      <c r="A205" s="6"/>
      <c r="B205" s="6"/>
      <c r="C205" s="7">
        <f>SUMIFS(fee_data!AI$5:AI$10000,fee_data!J$5:J$10000,$A205)</f>
        <v>0</v>
      </c>
      <c r="D205" s="7">
        <f>SUMIFS(fee_data!AJ$5:AJ$10000,fee_data!K$5:K$10000,$A205)</f>
        <v>0</v>
      </c>
      <c r="E205" s="7">
        <f t="shared" si="1"/>
        <v>0</v>
      </c>
      <c r="F205" s="8">
        <f t="shared" si="2"/>
        <v>0</v>
      </c>
    </row>
    <row r="206" ht="15.75" customHeight="1">
      <c r="A206" s="6"/>
      <c r="B206" s="6"/>
      <c r="C206" s="7">
        <f>SUMIFS(fee_data!AI$5:AI$10000,fee_data!J$5:J$10000,$A206)</f>
        <v>0</v>
      </c>
      <c r="D206" s="7">
        <f>SUMIFS(fee_data!AJ$5:AJ$10000,fee_data!K$5:K$10000,$A206)</f>
        <v>0</v>
      </c>
      <c r="E206" s="7">
        <f t="shared" si="1"/>
        <v>0</v>
      </c>
      <c r="F206" s="8">
        <f t="shared" si="2"/>
        <v>0</v>
      </c>
    </row>
    <row r="207" ht="15.75" customHeight="1">
      <c r="A207" s="6"/>
      <c r="B207" s="6"/>
      <c r="C207" s="7">
        <f>SUMIFS(fee_data!AI$5:AI$10000,fee_data!J$5:J$10000,$A207)</f>
        <v>0</v>
      </c>
      <c r="D207" s="7">
        <f>SUMIFS(fee_data!AJ$5:AJ$10000,fee_data!K$5:K$10000,$A207)</f>
        <v>0</v>
      </c>
      <c r="E207" s="7">
        <f t="shared" si="1"/>
        <v>0</v>
      </c>
      <c r="F207" s="8">
        <f t="shared" si="2"/>
        <v>0</v>
      </c>
    </row>
    <row r="208" ht="15.75" customHeight="1">
      <c r="A208" s="6"/>
      <c r="B208" s="6"/>
      <c r="C208" s="7">
        <f>SUMIFS(fee_data!AI$5:AI$10000,fee_data!J$5:J$10000,$A208)</f>
        <v>0</v>
      </c>
      <c r="D208" s="7">
        <f>SUMIFS(fee_data!AJ$5:AJ$10000,fee_data!K$5:K$10000,$A208)</f>
        <v>0</v>
      </c>
      <c r="E208" s="7">
        <f t="shared" si="1"/>
        <v>0</v>
      </c>
      <c r="F208" s="8">
        <f t="shared" si="2"/>
        <v>0</v>
      </c>
    </row>
    <row r="209" ht="15.75" customHeight="1">
      <c r="A209" s="6"/>
      <c r="B209" s="6"/>
      <c r="C209" s="7">
        <f>SUMIFS(fee_data!AI$5:AI$10000,fee_data!J$5:J$10000,$A209)</f>
        <v>0</v>
      </c>
      <c r="D209" s="7">
        <f>SUMIFS(fee_data!AJ$5:AJ$10000,fee_data!K$5:K$10000,$A209)</f>
        <v>0</v>
      </c>
      <c r="E209" s="7">
        <f t="shared" si="1"/>
        <v>0</v>
      </c>
      <c r="F209" s="8">
        <f t="shared" si="2"/>
        <v>0</v>
      </c>
    </row>
    <row r="210" ht="15.75" customHeight="1">
      <c r="A210" s="6"/>
      <c r="B210" s="6"/>
      <c r="C210" s="7">
        <f>SUMIFS(fee_data!AI$5:AI$10000,fee_data!J$5:J$10000,$A210)</f>
        <v>0</v>
      </c>
      <c r="D210" s="7">
        <f>SUMIFS(fee_data!AJ$5:AJ$10000,fee_data!K$5:K$10000,$A210)</f>
        <v>0</v>
      </c>
      <c r="E210" s="7">
        <f t="shared" si="1"/>
        <v>0</v>
      </c>
      <c r="F210" s="8">
        <f t="shared" si="2"/>
        <v>0</v>
      </c>
    </row>
    <row r="211" ht="15.75" customHeight="1">
      <c r="A211" s="6"/>
      <c r="B211" s="6"/>
      <c r="C211" s="7">
        <f>SUMIFS(fee_data!AI$5:AI$10000,fee_data!J$5:J$10000,$A211)</f>
        <v>0</v>
      </c>
      <c r="D211" s="7">
        <f>SUMIFS(fee_data!AJ$5:AJ$10000,fee_data!K$5:K$10000,$A211)</f>
        <v>0</v>
      </c>
      <c r="E211" s="7">
        <f t="shared" si="1"/>
        <v>0</v>
      </c>
      <c r="F211" s="8">
        <f t="shared" si="2"/>
        <v>0</v>
      </c>
    </row>
    <row r="212" ht="15.75" customHeight="1">
      <c r="A212" s="6"/>
      <c r="B212" s="6"/>
      <c r="C212" s="7">
        <f>SUMIFS(fee_data!AI$5:AI$10000,fee_data!J$5:J$10000,$A212)</f>
        <v>0</v>
      </c>
      <c r="D212" s="7">
        <f>SUMIFS(fee_data!AJ$5:AJ$10000,fee_data!K$5:K$10000,$A212)</f>
        <v>0</v>
      </c>
      <c r="E212" s="7">
        <f t="shared" si="1"/>
        <v>0</v>
      </c>
      <c r="F212" s="8">
        <f t="shared" si="2"/>
        <v>0</v>
      </c>
    </row>
    <row r="213" ht="15.75" customHeight="1">
      <c r="A213" s="6"/>
      <c r="B213" s="6"/>
      <c r="C213" s="7">
        <f>SUMIFS(fee_data!AI$5:AI$10000,fee_data!J$5:J$10000,$A213)</f>
        <v>0</v>
      </c>
      <c r="D213" s="7">
        <f>SUMIFS(fee_data!AJ$5:AJ$10000,fee_data!K$5:K$10000,$A213)</f>
        <v>0</v>
      </c>
      <c r="E213" s="7">
        <f t="shared" si="1"/>
        <v>0</v>
      </c>
      <c r="F213" s="8">
        <f t="shared" si="2"/>
        <v>0</v>
      </c>
    </row>
    <row r="214" ht="15.75" customHeight="1">
      <c r="A214" s="6"/>
      <c r="B214" s="6"/>
      <c r="C214" s="7">
        <f>SUMIFS(fee_data!AI$5:AI$10000,fee_data!J$5:J$10000,$A214)</f>
        <v>0</v>
      </c>
      <c r="D214" s="7">
        <f>SUMIFS(fee_data!AJ$5:AJ$10000,fee_data!K$5:K$10000,$A214)</f>
        <v>0</v>
      </c>
      <c r="E214" s="7">
        <f t="shared" si="1"/>
        <v>0</v>
      </c>
      <c r="F214" s="8">
        <f t="shared" si="2"/>
        <v>0</v>
      </c>
    </row>
    <row r="215" ht="15.75" customHeight="1">
      <c r="A215" s="6"/>
      <c r="B215" s="6"/>
      <c r="C215" s="7">
        <f>SUMIFS(fee_data!AI$5:AI$10000,fee_data!J$5:J$10000,$A215)</f>
        <v>0</v>
      </c>
      <c r="D215" s="7">
        <f>SUMIFS(fee_data!AJ$5:AJ$10000,fee_data!K$5:K$10000,$A215)</f>
        <v>0</v>
      </c>
      <c r="E215" s="7">
        <f t="shared" si="1"/>
        <v>0</v>
      </c>
      <c r="F215" s="8">
        <f t="shared" si="2"/>
        <v>0</v>
      </c>
    </row>
    <row r="216" ht="15.75" customHeight="1">
      <c r="A216" s="6"/>
      <c r="B216" s="6"/>
      <c r="C216" s="7">
        <f>SUMIFS(fee_data!AI$5:AI$10000,fee_data!J$5:J$10000,$A216)</f>
        <v>0</v>
      </c>
      <c r="D216" s="7">
        <f>SUMIFS(fee_data!AJ$5:AJ$10000,fee_data!K$5:K$10000,$A216)</f>
        <v>0</v>
      </c>
      <c r="E216" s="7">
        <f t="shared" si="1"/>
        <v>0</v>
      </c>
      <c r="F216" s="8">
        <f t="shared" si="2"/>
        <v>0</v>
      </c>
    </row>
    <row r="217" ht="15.75" customHeight="1">
      <c r="A217" s="6"/>
      <c r="B217" s="6"/>
      <c r="C217" s="7">
        <f>SUMIFS(fee_data!AI$5:AI$10000,fee_data!J$5:J$10000,$A217)</f>
        <v>0</v>
      </c>
      <c r="D217" s="7">
        <f>SUMIFS(fee_data!AJ$5:AJ$10000,fee_data!K$5:K$10000,$A217)</f>
        <v>0</v>
      </c>
      <c r="E217" s="7">
        <f t="shared" si="1"/>
        <v>0</v>
      </c>
      <c r="F217" s="8">
        <f t="shared" si="2"/>
        <v>0</v>
      </c>
    </row>
    <row r="218" ht="15.75" customHeight="1">
      <c r="A218" s="6"/>
      <c r="B218" s="6"/>
      <c r="C218" s="7">
        <f>SUMIFS(fee_data!AI$5:AI$10000,fee_data!J$5:J$10000,$A218)</f>
        <v>0</v>
      </c>
      <c r="D218" s="7">
        <f>SUMIFS(fee_data!AJ$5:AJ$10000,fee_data!K$5:K$10000,$A218)</f>
        <v>0</v>
      </c>
      <c r="E218" s="7">
        <f t="shared" si="1"/>
        <v>0</v>
      </c>
      <c r="F218" s="8">
        <f t="shared" si="2"/>
        <v>0</v>
      </c>
    </row>
    <row r="219" ht="15.75" customHeight="1">
      <c r="A219" s="6"/>
      <c r="B219" s="6"/>
      <c r="C219" s="7">
        <f>SUMIFS(fee_data!AI$5:AI$10000,fee_data!J$5:J$10000,$A219)</f>
        <v>0</v>
      </c>
      <c r="D219" s="7">
        <f>SUMIFS(fee_data!AJ$5:AJ$10000,fee_data!K$5:K$10000,$A219)</f>
        <v>0</v>
      </c>
      <c r="E219" s="7">
        <f t="shared" si="1"/>
        <v>0</v>
      </c>
      <c r="F219" s="8">
        <f t="shared" si="2"/>
        <v>0</v>
      </c>
    </row>
    <row r="220" ht="15.75" customHeight="1">
      <c r="A220" s="6"/>
      <c r="B220" s="6"/>
      <c r="C220" s="7">
        <f>SUMIFS(fee_data!AI$5:AI$10000,fee_data!J$5:J$10000,$A220)</f>
        <v>0</v>
      </c>
      <c r="D220" s="7">
        <f>SUMIFS(fee_data!AJ$5:AJ$10000,fee_data!K$5:K$10000,$A220)</f>
        <v>0</v>
      </c>
      <c r="E220" s="7">
        <f t="shared" si="1"/>
        <v>0</v>
      </c>
      <c r="F220" s="8">
        <f t="shared" si="2"/>
        <v>0</v>
      </c>
    </row>
    <row r="221" ht="15.75" customHeight="1">
      <c r="A221" s="6"/>
      <c r="B221" s="6"/>
      <c r="C221" s="7">
        <f>SUMIFS(fee_data!AI$5:AI$10000,fee_data!J$5:J$10000,$A221)</f>
        <v>0</v>
      </c>
      <c r="D221" s="7">
        <f>SUMIFS(fee_data!AJ$5:AJ$10000,fee_data!K$5:K$10000,$A221)</f>
        <v>0</v>
      </c>
      <c r="E221" s="7">
        <f t="shared" si="1"/>
        <v>0</v>
      </c>
      <c r="F221" s="8">
        <f t="shared" si="2"/>
        <v>0</v>
      </c>
    </row>
    <row r="222" ht="15.75" customHeight="1">
      <c r="A222" s="6"/>
      <c r="B222" s="6"/>
      <c r="C222" s="7">
        <f>SUMIFS(fee_data!AI$5:AI$10000,fee_data!J$5:J$10000,$A222)</f>
        <v>0</v>
      </c>
      <c r="D222" s="7">
        <f>SUMIFS(fee_data!AJ$5:AJ$10000,fee_data!K$5:K$10000,$A222)</f>
        <v>0</v>
      </c>
      <c r="E222" s="7">
        <f t="shared" si="1"/>
        <v>0</v>
      </c>
      <c r="F222" s="8">
        <f t="shared" si="2"/>
        <v>0</v>
      </c>
    </row>
    <row r="223" ht="15.75" customHeight="1">
      <c r="A223" s="6"/>
      <c r="B223" s="6"/>
      <c r="C223" s="7">
        <f>SUMIFS(fee_data!AI$5:AI$10000,fee_data!J$5:J$10000,$A223)</f>
        <v>0</v>
      </c>
      <c r="D223" s="7">
        <f>SUMIFS(fee_data!AJ$5:AJ$10000,fee_data!K$5:K$10000,$A223)</f>
        <v>0</v>
      </c>
      <c r="E223" s="7">
        <f t="shared" si="1"/>
        <v>0</v>
      </c>
      <c r="F223" s="8">
        <f t="shared" si="2"/>
        <v>0</v>
      </c>
    </row>
    <row r="224" ht="15.75" customHeight="1">
      <c r="A224" s="6"/>
      <c r="B224" s="6"/>
      <c r="C224" s="7">
        <f>SUMIFS(fee_data!AI$5:AI$10000,fee_data!J$5:J$10000,$A224)</f>
        <v>0</v>
      </c>
      <c r="D224" s="7">
        <f>SUMIFS(fee_data!AJ$5:AJ$10000,fee_data!K$5:K$10000,$A224)</f>
        <v>0</v>
      </c>
      <c r="E224" s="7">
        <f t="shared" si="1"/>
        <v>0</v>
      </c>
      <c r="F224" s="8">
        <f t="shared" si="2"/>
        <v>0</v>
      </c>
    </row>
    <row r="225" ht="15.75" customHeight="1">
      <c r="A225" s="6"/>
      <c r="B225" s="6"/>
      <c r="C225" s="7">
        <f>SUMIFS(fee_data!AI$5:AI$10000,fee_data!J$5:J$10000,$A225)</f>
        <v>0</v>
      </c>
      <c r="D225" s="7">
        <f>SUMIFS(fee_data!AJ$5:AJ$10000,fee_data!K$5:K$10000,$A225)</f>
        <v>0</v>
      </c>
      <c r="E225" s="7">
        <f t="shared" si="1"/>
        <v>0</v>
      </c>
      <c r="F225" s="8">
        <f t="shared" si="2"/>
        <v>0</v>
      </c>
    </row>
    <row r="226" ht="15.75" customHeight="1">
      <c r="A226" s="6"/>
      <c r="B226" s="6"/>
      <c r="C226" s="7">
        <f>SUMIFS(fee_data!AI$5:AI$10000,fee_data!J$5:J$10000,$A226)</f>
        <v>0</v>
      </c>
      <c r="D226" s="7">
        <f>SUMIFS(fee_data!AJ$5:AJ$10000,fee_data!K$5:K$10000,$A226)</f>
        <v>0</v>
      </c>
      <c r="E226" s="7">
        <f t="shared" si="1"/>
        <v>0</v>
      </c>
      <c r="F226" s="8">
        <f t="shared" si="2"/>
        <v>0</v>
      </c>
    </row>
    <row r="227" ht="15.75" customHeight="1">
      <c r="A227" s="6"/>
      <c r="B227" s="6"/>
      <c r="C227" s="7">
        <f>SUMIFS(fee_data!AI$5:AI$10000,fee_data!J$5:J$10000,$A227)</f>
        <v>0</v>
      </c>
      <c r="D227" s="7">
        <f>SUMIFS(fee_data!AJ$5:AJ$10000,fee_data!K$5:K$10000,$A227)</f>
        <v>0</v>
      </c>
      <c r="E227" s="7">
        <f t="shared" si="1"/>
        <v>0</v>
      </c>
      <c r="F227" s="8">
        <f t="shared" si="2"/>
        <v>0</v>
      </c>
    </row>
    <row r="228" ht="15.75" customHeight="1">
      <c r="A228" s="6"/>
      <c r="B228" s="6"/>
      <c r="C228" s="7">
        <f>SUMIFS(fee_data!AI$5:AI$10000,fee_data!J$5:J$10000,$A228)</f>
        <v>0</v>
      </c>
      <c r="D228" s="7">
        <f>SUMIFS(fee_data!AJ$5:AJ$10000,fee_data!K$5:K$10000,$A228)</f>
        <v>0</v>
      </c>
      <c r="E228" s="7">
        <f t="shared" si="1"/>
        <v>0</v>
      </c>
      <c r="F228" s="8">
        <f t="shared" si="2"/>
        <v>0</v>
      </c>
    </row>
    <row r="229" ht="15.75" customHeight="1">
      <c r="A229" s="6"/>
      <c r="B229" s="6"/>
      <c r="C229" s="7">
        <f>SUMIFS(fee_data!AI$5:AI$10000,fee_data!J$5:J$10000,$A229)</f>
        <v>0</v>
      </c>
      <c r="D229" s="7">
        <f>SUMIFS(fee_data!AJ$5:AJ$10000,fee_data!K$5:K$10000,$A229)</f>
        <v>0</v>
      </c>
      <c r="E229" s="7">
        <f t="shared" si="1"/>
        <v>0</v>
      </c>
      <c r="F229" s="8">
        <f t="shared" si="2"/>
        <v>0</v>
      </c>
    </row>
    <row r="230" ht="15.75" customHeight="1">
      <c r="A230" s="6"/>
      <c r="B230" s="6"/>
      <c r="C230" s="7">
        <f>SUMIFS(fee_data!AI$5:AI$10000,fee_data!J$5:J$10000,$A230)</f>
        <v>0</v>
      </c>
      <c r="D230" s="7">
        <f>SUMIFS(fee_data!AJ$5:AJ$10000,fee_data!K$5:K$10000,$A230)</f>
        <v>0</v>
      </c>
      <c r="E230" s="7">
        <f t="shared" si="1"/>
        <v>0</v>
      </c>
      <c r="F230" s="8">
        <f t="shared" si="2"/>
        <v>0</v>
      </c>
    </row>
    <row r="231" ht="15.75" customHeight="1">
      <c r="A231" s="6"/>
      <c r="B231" s="6"/>
      <c r="C231" s="7">
        <f>SUMIFS(fee_data!AI$5:AI$10000,fee_data!J$5:J$10000,$A231)</f>
        <v>0</v>
      </c>
      <c r="D231" s="7">
        <f>SUMIFS(fee_data!AJ$5:AJ$10000,fee_data!K$5:K$10000,$A231)</f>
        <v>0</v>
      </c>
      <c r="E231" s="7">
        <f t="shared" si="1"/>
        <v>0</v>
      </c>
      <c r="F231" s="8">
        <f t="shared" si="2"/>
        <v>0</v>
      </c>
    </row>
    <row r="232" ht="15.75" customHeight="1">
      <c r="A232" s="6"/>
      <c r="B232" s="6"/>
      <c r="C232" s="7">
        <f>SUMIFS(fee_data!AI$5:AI$10000,fee_data!J$5:J$10000,$A232)</f>
        <v>0</v>
      </c>
      <c r="D232" s="7">
        <f>SUMIFS(fee_data!AJ$5:AJ$10000,fee_data!K$5:K$10000,$A232)</f>
        <v>0</v>
      </c>
      <c r="E232" s="7">
        <f t="shared" si="1"/>
        <v>0</v>
      </c>
      <c r="F232" s="8">
        <f t="shared" si="2"/>
        <v>0</v>
      </c>
    </row>
    <row r="233" ht="15.75" customHeight="1">
      <c r="A233" s="6"/>
      <c r="B233" s="6"/>
      <c r="C233" s="7">
        <f>SUMIFS(fee_data!AI$5:AI$10000,fee_data!J$5:J$10000,$A233)</f>
        <v>0</v>
      </c>
      <c r="D233" s="7">
        <f>SUMIFS(fee_data!AJ$5:AJ$10000,fee_data!K$5:K$10000,$A233)</f>
        <v>0</v>
      </c>
      <c r="E233" s="7">
        <f t="shared" si="1"/>
        <v>0</v>
      </c>
      <c r="F233" s="8">
        <f t="shared" si="2"/>
        <v>0</v>
      </c>
    </row>
    <row r="234" ht="15.75" customHeight="1">
      <c r="A234" s="6"/>
      <c r="B234" s="6"/>
      <c r="C234" s="7">
        <f>SUMIFS(fee_data!AI$5:AI$10000,fee_data!J$5:J$10000,$A234)</f>
        <v>0</v>
      </c>
      <c r="D234" s="7">
        <f>SUMIFS(fee_data!AJ$5:AJ$10000,fee_data!K$5:K$10000,$A234)</f>
        <v>0</v>
      </c>
      <c r="E234" s="7">
        <f t="shared" si="1"/>
        <v>0</v>
      </c>
      <c r="F234" s="8">
        <f t="shared" si="2"/>
        <v>0</v>
      </c>
    </row>
    <row r="235" ht="15.75" customHeight="1">
      <c r="A235" s="6"/>
      <c r="B235" s="6"/>
      <c r="C235" s="7">
        <f>SUMIFS(fee_data!AI$5:AI$10000,fee_data!J$5:J$10000,$A235)</f>
        <v>0</v>
      </c>
      <c r="D235" s="7">
        <f>SUMIFS(fee_data!AJ$5:AJ$10000,fee_data!K$5:K$10000,$A235)</f>
        <v>0</v>
      </c>
      <c r="E235" s="7">
        <f t="shared" si="1"/>
        <v>0</v>
      </c>
      <c r="F235" s="8">
        <f t="shared" si="2"/>
        <v>0</v>
      </c>
    </row>
    <row r="236" ht="15.75" customHeight="1">
      <c r="A236" s="6"/>
      <c r="B236" s="6"/>
      <c r="C236" s="7">
        <f>SUMIFS(fee_data!AI$5:AI$10000,fee_data!J$5:J$10000,$A236)</f>
        <v>0</v>
      </c>
      <c r="D236" s="7">
        <f>SUMIFS(fee_data!AJ$5:AJ$10000,fee_data!K$5:K$10000,$A236)</f>
        <v>0</v>
      </c>
      <c r="E236" s="7">
        <f t="shared" si="1"/>
        <v>0</v>
      </c>
      <c r="F236" s="8">
        <f t="shared" si="2"/>
        <v>0</v>
      </c>
    </row>
    <row r="237" ht="15.75" customHeight="1">
      <c r="A237" s="6"/>
      <c r="B237" s="6"/>
      <c r="C237" s="7">
        <f>SUMIFS(fee_data!AI$5:AI$10000,fee_data!J$5:J$10000,$A237)</f>
        <v>0</v>
      </c>
      <c r="D237" s="7">
        <f>SUMIFS(fee_data!AJ$5:AJ$10000,fee_data!K$5:K$10000,$A237)</f>
        <v>0</v>
      </c>
      <c r="E237" s="7">
        <f t="shared" si="1"/>
        <v>0</v>
      </c>
      <c r="F237" s="8">
        <f t="shared" si="2"/>
        <v>0</v>
      </c>
    </row>
    <row r="238" ht="15.75" customHeight="1">
      <c r="A238" s="6"/>
      <c r="B238" s="6"/>
      <c r="C238" s="7">
        <f>SUMIFS(fee_data!AI$5:AI$10000,fee_data!J$5:J$10000,$A238)</f>
        <v>0</v>
      </c>
      <c r="D238" s="7">
        <f>SUMIFS(fee_data!AJ$5:AJ$10000,fee_data!K$5:K$10000,$A238)</f>
        <v>0</v>
      </c>
      <c r="E238" s="7">
        <f t="shared" si="1"/>
        <v>0</v>
      </c>
      <c r="F238" s="8">
        <f t="shared" si="2"/>
        <v>0</v>
      </c>
    </row>
    <row r="239" ht="15.75" customHeight="1">
      <c r="A239" s="6"/>
      <c r="B239" s="6"/>
      <c r="C239" s="7">
        <f>SUMIFS(fee_data!AI$5:AI$10000,fee_data!J$5:J$10000,$A239)</f>
        <v>0</v>
      </c>
      <c r="D239" s="7">
        <f>SUMIFS(fee_data!AJ$5:AJ$10000,fee_data!K$5:K$10000,$A239)</f>
        <v>0</v>
      </c>
      <c r="E239" s="7">
        <f t="shared" si="1"/>
        <v>0</v>
      </c>
      <c r="F239" s="8">
        <f t="shared" si="2"/>
        <v>0</v>
      </c>
    </row>
    <row r="240" ht="15.75" customHeight="1">
      <c r="A240" s="6"/>
      <c r="B240" s="6"/>
      <c r="C240" s="7">
        <f>SUMIFS(fee_data!AI$5:AI$10000,fee_data!J$5:J$10000,$A240)</f>
        <v>0</v>
      </c>
      <c r="D240" s="7">
        <f>SUMIFS(fee_data!AJ$5:AJ$10000,fee_data!K$5:K$10000,$A240)</f>
        <v>0</v>
      </c>
      <c r="E240" s="7">
        <f t="shared" si="1"/>
        <v>0</v>
      </c>
      <c r="F240" s="8">
        <f t="shared" si="2"/>
        <v>0</v>
      </c>
    </row>
    <row r="241" ht="15.75" customHeight="1">
      <c r="A241" s="6"/>
      <c r="B241" s="6"/>
      <c r="C241" s="7">
        <f>SUMIFS(fee_data!AI$5:AI$10000,fee_data!J$5:J$10000,$A241)</f>
        <v>0</v>
      </c>
      <c r="D241" s="7">
        <f>SUMIFS(fee_data!AJ$5:AJ$10000,fee_data!K$5:K$10000,$A241)</f>
        <v>0</v>
      </c>
      <c r="E241" s="7">
        <f t="shared" si="1"/>
        <v>0</v>
      </c>
      <c r="F241" s="8">
        <f t="shared" si="2"/>
        <v>0</v>
      </c>
    </row>
    <row r="242" ht="15.75" customHeight="1">
      <c r="A242" s="6"/>
      <c r="B242" s="6"/>
      <c r="C242" s="7">
        <f>SUMIFS(fee_data!AI$5:AI$10000,fee_data!J$5:J$10000,$A242)</f>
        <v>0</v>
      </c>
      <c r="D242" s="7">
        <f>SUMIFS(fee_data!AJ$5:AJ$10000,fee_data!K$5:K$10000,$A242)</f>
        <v>0</v>
      </c>
      <c r="E242" s="7">
        <f t="shared" si="1"/>
        <v>0</v>
      </c>
      <c r="F242" s="8">
        <f t="shared" si="2"/>
        <v>0</v>
      </c>
    </row>
    <row r="243" ht="15.75" customHeight="1">
      <c r="A243" s="6"/>
      <c r="B243" s="6"/>
      <c r="C243" s="7">
        <f>SUMIFS(fee_data!AI$5:AI$10000,fee_data!J$5:J$10000,$A243)</f>
        <v>0</v>
      </c>
      <c r="D243" s="7">
        <f>SUMIFS(fee_data!AJ$5:AJ$10000,fee_data!K$5:K$10000,$A243)</f>
        <v>0</v>
      </c>
      <c r="E243" s="7">
        <f t="shared" si="1"/>
        <v>0</v>
      </c>
      <c r="F243" s="8">
        <f t="shared" si="2"/>
        <v>0</v>
      </c>
    </row>
    <row r="244" ht="15.75" customHeight="1">
      <c r="A244" s="6"/>
      <c r="B244" s="6"/>
      <c r="C244" s="7">
        <f>SUMIFS(fee_data!AI$5:AI$10000,fee_data!J$5:J$10000,$A244)</f>
        <v>0</v>
      </c>
      <c r="D244" s="7">
        <f>SUMIFS(fee_data!AJ$5:AJ$10000,fee_data!K$5:K$10000,$A244)</f>
        <v>0</v>
      </c>
      <c r="E244" s="7">
        <f t="shared" si="1"/>
        <v>0</v>
      </c>
      <c r="F244" s="8">
        <f t="shared" si="2"/>
        <v>0</v>
      </c>
    </row>
    <row r="245" ht="15.75" customHeight="1">
      <c r="A245" s="6"/>
      <c r="B245" s="6"/>
      <c r="C245" s="7">
        <f>SUMIFS(fee_data!AI$5:AI$10000,fee_data!J$5:J$10000,$A245)</f>
        <v>0</v>
      </c>
      <c r="D245" s="7">
        <f>SUMIFS(fee_data!AJ$5:AJ$10000,fee_data!K$5:K$10000,$A245)</f>
        <v>0</v>
      </c>
      <c r="E245" s="7">
        <f t="shared" si="1"/>
        <v>0</v>
      </c>
      <c r="F245" s="8">
        <f t="shared" si="2"/>
        <v>0</v>
      </c>
    </row>
    <row r="246" ht="15.75" customHeight="1">
      <c r="A246" s="6"/>
      <c r="B246" s="6"/>
      <c r="C246" s="7">
        <f>SUMIFS(fee_data!AI$5:AI$10000,fee_data!J$5:J$10000,$A246)</f>
        <v>0</v>
      </c>
      <c r="D246" s="7">
        <f>SUMIFS(fee_data!AJ$5:AJ$10000,fee_data!K$5:K$10000,$A246)</f>
        <v>0</v>
      </c>
      <c r="E246" s="7">
        <f t="shared" si="1"/>
        <v>0</v>
      </c>
      <c r="F246" s="8">
        <f t="shared" si="2"/>
        <v>0</v>
      </c>
    </row>
    <row r="247" ht="15.75" customHeight="1">
      <c r="A247" s="6"/>
      <c r="B247" s="6"/>
      <c r="C247" s="7">
        <f>SUMIFS(fee_data!AI$5:AI$10000,fee_data!J$5:J$10000,$A247)</f>
        <v>0</v>
      </c>
      <c r="D247" s="7">
        <f>SUMIFS(fee_data!AJ$5:AJ$10000,fee_data!K$5:K$10000,$A247)</f>
        <v>0</v>
      </c>
      <c r="E247" s="7">
        <f t="shared" si="1"/>
        <v>0</v>
      </c>
      <c r="F247" s="8">
        <f t="shared" si="2"/>
        <v>0</v>
      </c>
    </row>
    <row r="248" ht="15.75" customHeight="1">
      <c r="A248" s="6"/>
      <c r="B248" s="6"/>
      <c r="C248" s="7">
        <f>SUMIFS(fee_data!AI$5:AI$10000,fee_data!J$5:J$10000,$A248)</f>
        <v>0</v>
      </c>
      <c r="D248" s="7">
        <f>SUMIFS(fee_data!AJ$5:AJ$10000,fee_data!K$5:K$10000,$A248)</f>
        <v>0</v>
      </c>
      <c r="E248" s="7">
        <f t="shared" si="1"/>
        <v>0</v>
      </c>
      <c r="F248" s="8">
        <f t="shared" si="2"/>
        <v>0</v>
      </c>
    </row>
    <row r="249" ht="15.75" customHeight="1">
      <c r="A249" s="6"/>
      <c r="B249" s="6"/>
      <c r="C249" s="7">
        <f>SUMIFS(fee_data!AI$5:AI$10000,fee_data!J$5:J$10000,$A249)</f>
        <v>0</v>
      </c>
      <c r="D249" s="7">
        <f>SUMIFS(fee_data!AJ$5:AJ$10000,fee_data!K$5:K$10000,$A249)</f>
        <v>0</v>
      </c>
      <c r="E249" s="7">
        <f t="shared" si="1"/>
        <v>0</v>
      </c>
      <c r="F249" s="8">
        <f t="shared" si="2"/>
        <v>0</v>
      </c>
    </row>
    <row r="250" ht="15.75" customHeight="1">
      <c r="A250" s="6"/>
      <c r="B250" s="6"/>
      <c r="C250" s="7">
        <f>SUMIFS(fee_data!AI$5:AI$10000,fee_data!J$5:J$10000,$A250)</f>
        <v>0</v>
      </c>
      <c r="D250" s="7">
        <f>SUMIFS(fee_data!AJ$5:AJ$10000,fee_data!K$5:K$10000,$A250)</f>
        <v>0</v>
      </c>
      <c r="E250" s="7">
        <f t="shared" si="1"/>
        <v>0</v>
      </c>
      <c r="F250" s="8">
        <f t="shared" si="2"/>
        <v>0</v>
      </c>
    </row>
    <row r="251" ht="15.75" customHeight="1">
      <c r="A251" s="6"/>
      <c r="B251" s="6"/>
      <c r="C251" s="7">
        <f>SUMIFS(fee_data!AI$5:AI$10000,fee_data!J$5:J$10000,$A251)</f>
        <v>0</v>
      </c>
      <c r="D251" s="7">
        <f>SUMIFS(fee_data!AJ$5:AJ$10000,fee_data!K$5:K$10000,$A251)</f>
        <v>0</v>
      </c>
      <c r="E251" s="7">
        <f t="shared" si="1"/>
        <v>0</v>
      </c>
      <c r="F251" s="8">
        <f t="shared" si="2"/>
        <v>0</v>
      </c>
    </row>
    <row r="252" ht="15.75" customHeight="1">
      <c r="A252" s="6"/>
      <c r="B252" s="6"/>
      <c r="C252" s="7">
        <f>SUMIFS(fee_data!AI$5:AI$10000,fee_data!J$5:J$10000,$A252)</f>
        <v>0</v>
      </c>
      <c r="D252" s="7">
        <f>SUMIFS(fee_data!AJ$5:AJ$10000,fee_data!K$5:K$10000,$A252)</f>
        <v>0</v>
      </c>
      <c r="E252" s="7">
        <f t="shared" si="1"/>
        <v>0</v>
      </c>
      <c r="F252" s="8">
        <f t="shared" si="2"/>
        <v>0</v>
      </c>
    </row>
    <row r="253" ht="15.75" customHeight="1">
      <c r="A253" s="6"/>
      <c r="B253" s="6"/>
      <c r="C253" s="7">
        <f>SUMIFS(fee_data!AI$5:AI$10000,fee_data!J$5:J$10000,$A253)</f>
        <v>0</v>
      </c>
      <c r="D253" s="7">
        <f>SUMIFS(fee_data!AJ$5:AJ$10000,fee_data!K$5:K$10000,$A253)</f>
        <v>0</v>
      </c>
      <c r="E253" s="7">
        <f t="shared" si="1"/>
        <v>0</v>
      </c>
      <c r="F253" s="8">
        <f t="shared" si="2"/>
        <v>0</v>
      </c>
    </row>
    <row r="254" ht="15.75" customHeight="1">
      <c r="A254" s="6"/>
      <c r="B254" s="6"/>
      <c r="C254" s="7">
        <f>SUMIFS(fee_data!AI$5:AI$10000,fee_data!J$5:J$10000,$A254)</f>
        <v>0</v>
      </c>
      <c r="D254" s="7">
        <f>SUMIFS(fee_data!AJ$5:AJ$10000,fee_data!K$5:K$10000,$A254)</f>
        <v>0</v>
      </c>
      <c r="E254" s="7">
        <f t="shared" si="1"/>
        <v>0</v>
      </c>
      <c r="F254" s="8">
        <f t="shared" si="2"/>
        <v>0</v>
      </c>
    </row>
    <row r="255" ht="15.75" customHeight="1">
      <c r="A255" s="6"/>
      <c r="B255" s="6"/>
      <c r="C255" s="7">
        <f>SUMIFS(fee_data!AI$5:AI$10000,fee_data!J$5:J$10000,$A255)</f>
        <v>0</v>
      </c>
      <c r="D255" s="7">
        <f>SUMIFS(fee_data!AJ$5:AJ$10000,fee_data!K$5:K$10000,$A255)</f>
        <v>0</v>
      </c>
      <c r="E255" s="7">
        <f t="shared" si="1"/>
        <v>0</v>
      </c>
      <c r="F255" s="8">
        <f t="shared" si="2"/>
        <v>0</v>
      </c>
    </row>
    <row r="256" ht="15.75" customHeight="1">
      <c r="A256" s="6"/>
      <c r="B256" s="6"/>
      <c r="C256" s="7">
        <f>SUMIFS(fee_data!AI$5:AI$10000,fee_data!J$5:J$10000,$A256)</f>
        <v>0</v>
      </c>
      <c r="D256" s="7">
        <f>SUMIFS(fee_data!AJ$5:AJ$10000,fee_data!K$5:K$10000,$A256)</f>
        <v>0</v>
      </c>
      <c r="E256" s="7">
        <f t="shared" si="1"/>
        <v>0</v>
      </c>
      <c r="F256" s="8">
        <f t="shared" si="2"/>
        <v>0</v>
      </c>
    </row>
    <row r="257" ht="15.75" customHeight="1">
      <c r="A257" s="6"/>
      <c r="B257" s="6"/>
      <c r="C257" s="7">
        <f>SUMIFS(fee_data!AI$5:AI$10000,fee_data!J$5:J$10000,$A257)</f>
        <v>0</v>
      </c>
      <c r="D257" s="7">
        <f>SUMIFS(fee_data!AJ$5:AJ$10000,fee_data!K$5:K$10000,$A257)</f>
        <v>0</v>
      </c>
      <c r="E257" s="7">
        <f t="shared" si="1"/>
        <v>0</v>
      </c>
      <c r="F257" s="8">
        <f t="shared" si="2"/>
        <v>0</v>
      </c>
    </row>
    <row r="258" ht="15.75" customHeight="1">
      <c r="A258" s="6"/>
      <c r="B258" s="6"/>
      <c r="C258" s="7">
        <f>SUMIFS(fee_data!AI$5:AI$10000,fee_data!J$5:J$10000,$A258)</f>
        <v>0</v>
      </c>
      <c r="D258" s="7">
        <f>SUMIFS(fee_data!AJ$5:AJ$10000,fee_data!K$5:K$10000,$A258)</f>
        <v>0</v>
      </c>
      <c r="E258" s="7">
        <f t="shared" si="1"/>
        <v>0</v>
      </c>
      <c r="F258" s="8">
        <f t="shared" si="2"/>
        <v>0</v>
      </c>
    </row>
    <row r="259" ht="15.75" customHeight="1">
      <c r="A259" s="6"/>
      <c r="B259" s="6"/>
      <c r="C259" s="7">
        <f>SUMIFS(fee_data!AI$5:AI$10000,fee_data!J$5:J$10000,$A259)</f>
        <v>0</v>
      </c>
      <c r="D259" s="7">
        <f>SUMIFS(fee_data!AJ$5:AJ$10000,fee_data!K$5:K$10000,$A259)</f>
        <v>0</v>
      </c>
      <c r="E259" s="7">
        <f t="shared" si="1"/>
        <v>0</v>
      </c>
      <c r="F259" s="8">
        <f t="shared" si="2"/>
        <v>0</v>
      </c>
    </row>
    <row r="260" ht="15.75" customHeight="1">
      <c r="A260" s="6"/>
      <c r="B260" s="6"/>
      <c r="C260" s="7">
        <f>SUMIFS(fee_data!AI$5:AI$10000,fee_data!J$5:J$10000,$A260)</f>
        <v>0</v>
      </c>
      <c r="D260" s="7">
        <f>SUMIFS(fee_data!AJ$5:AJ$10000,fee_data!K$5:K$10000,$A260)</f>
        <v>0</v>
      </c>
      <c r="E260" s="7">
        <f t="shared" si="1"/>
        <v>0</v>
      </c>
      <c r="F260" s="8">
        <f t="shared" si="2"/>
        <v>0</v>
      </c>
    </row>
    <row r="261" ht="15.75" customHeight="1">
      <c r="A261" s="6"/>
      <c r="B261" s="6"/>
      <c r="C261" s="7">
        <f>SUMIFS(fee_data!AI$5:AI$10000,fee_data!J$5:J$10000,$A261)</f>
        <v>0</v>
      </c>
      <c r="D261" s="7">
        <f>SUMIFS(fee_data!AJ$5:AJ$10000,fee_data!K$5:K$10000,$A261)</f>
        <v>0</v>
      </c>
      <c r="E261" s="7">
        <f t="shared" si="1"/>
        <v>0</v>
      </c>
      <c r="F261" s="8">
        <f t="shared" si="2"/>
        <v>0</v>
      </c>
    </row>
    <row r="262" ht="15.75" customHeight="1">
      <c r="A262" s="6"/>
      <c r="B262" s="6"/>
      <c r="C262" s="7">
        <f>SUMIFS(fee_data!AI$5:AI$10000,fee_data!J$5:J$10000,$A262)</f>
        <v>0</v>
      </c>
      <c r="D262" s="7">
        <f>SUMIFS(fee_data!AJ$5:AJ$10000,fee_data!K$5:K$10000,$A262)</f>
        <v>0</v>
      </c>
      <c r="E262" s="7">
        <f t="shared" si="1"/>
        <v>0</v>
      </c>
      <c r="F262" s="8">
        <f t="shared" si="2"/>
        <v>0</v>
      </c>
    </row>
    <row r="263" ht="15.75" customHeight="1">
      <c r="A263" s="6"/>
      <c r="B263" s="6"/>
      <c r="C263" s="7">
        <f>SUMIFS(fee_data!AI$5:AI$10000,fee_data!J$5:J$10000,$A263)</f>
        <v>0</v>
      </c>
      <c r="D263" s="7">
        <f>SUMIFS(fee_data!AJ$5:AJ$10000,fee_data!K$5:K$10000,$A263)</f>
        <v>0</v>
      </c>
      <c r="E263" s="7">
        <f t="shared" si="1"/>
        <v>0</v>
      </c>
      <c r="F263" s="8">
        <f t="shared" si="2"/>
        <v>0</v>
      </c>
    </row>
    <row r="264" ht="15.75" customHeight="1">
      <c r="A264" s="6"/>
      <c r="B264" s="6"/>
      <c r="C264" s="7">
        <f>SUMIFS(fee_data!AI$5:AI$10000,fee_data!J$5:J$10000,$A264)</f>
        <v>0</v>
      </c>
      <c r="D264" s="7">
        <f>SUMIFS(fee_data!AJ$5:AJ$10000,fee_data!K$5:K$10000,$A264)</f>
        <v>0</v>
      </c>
      <c r="E264" s="7">
        <f t="shared" si="1"/>
        <v>0</v>
      </c>
      <c r="F264" s="8">
        <f t="shared" si="2"/>
        <v>0</v>
      </c>
    </row>
    <row r="265" ht="15.75" customHeight="1">
      <c r="A265" s="6"/>
      <c r="B265" s="6"/>
      <c r="C265" s="7">
        <f>SUMIFS(fee_data!AI$5:AI$10000,fee_data!J$5:J$10000,$A265)</f>
        <v>0</v>
      </c>
      <c r="D265" s="7">
        <f>SUMIFS(fee_data!AJ$5:AJ$10000,fee_data!K$5:K$10000,$A265)</f>
        <v>0</v>
      </c>
      <c r="E265" s="7">
        <f t="shared" si="1"/>
        <v>0</v>
      </c>
      <c r="F265" s="8">
        <f t="shared" si="2"/>
        <v>0</v>
      </c>
    </row>
    <row r="266" ht="15.75" customHeight="1">
      <c r="A266" s="6"/>
      <c r="B266" s="6"/>
      <c r="C266" s="7">
        <f>SUMIFS(fee_data!AI$5:AI$10000,fee_data!J$5:J$10000,$A266)</f>
        <v>0</v>
      </c>
      <c r="D266" s="7">
        <f>SUMIFS(fee_data!AJ$5:AJ$10000,fee_data!K$5:K$10000,$A266)</f>
        <v>0</v>
      </c>
      <c r="E266" s="7">
        <f t="shared" si="1"/>
        <v>0</v>
      </c>
      <c r="F266" s="8">
        <f t="shared" si="2"/>
        <v>0</v>
      </c>
    </row>
    <row r="267" ht="15.75" customHeight="1">
      <c r="A267" s="6"/>
      <c r="B267" s="6"/>
      <c r="C267" s="7">
        <f>SUMIFS(fee_data!AI$5:AI$10000,fee_data!J$5:J$10000,$A267)</f>
        <v>0</v>
      </c>
      <c r="D267" s="7">
        <f>SUMIFS(fee_data!AJ$5:AJ$10000,fee_data!K$5:K$10000,$A267)</f>
        <v>0</v>
      </c>
      <c r="E267" s="7">
        <f t="shared" si="1"/>
        <v>0</v>
      </c>
      <c r="F267" s="8">
        <f t="shared" si="2"/>
        <v>0</v>
      </c>
    </row>
    <row r="268" ht="15.75" customHeight="1">
      <c r="A268" s="6"/>
      <c r="B268" s="6"/>
      <c r="C268" s="7">
        <f>SUMIFS(fee_data!AI$5:AI$10000,fee_data!J$5:J$10000,$A268)</f>
        <v>0</v>
      </c>
      <c r="D268" s="7">
        <f>SUMIFS(fee_data!AJ$5:AJ$10000,fee_data!K$5:K$10000,$A268)</f>
        <v>0</v>
      </c>
      <c r="E268" s="7">
        <f t="shared" si="1"/>
        <v>0</v>
      </c>
      <c r="F268" s="8">
        <f t="shared" si="2"/>
        <v>0</v>
      </c>
    </row>
    <row r="269" ht="15.75" customHeight="1">
      <c r="A269" s="6"/>
      <c r="B269" s="6"/>
      <c r="C269" s="7">
        <f>SUMIFS(fee_data!AI$5:AI$10000,fee_data!J$5:J$10000,$A269)</f>
        <v>0</v>
      </c>
      <c r="D269" s="7">
        <f>SUMIFS(fee_data!AJ$5:AJ$10000,fee_data!K$5:K$10000,$A269)</f>
        <v>0</v>
      </c>
      <c r="E269" s="7">
        <f t="shared" si="1"/>
        <v>0</v>
      </c>
      <c r="F269" s="8">
        <f t="shared" si="2"/>
        <v>0</v>
      </c>
    </row>
    <row r="270" ht="15.75" customHeight="1">
      <c r="A270" s="6"/>
      <c r="B270" s="6"/>
      <c r="C270" s="7">
        <f>SUMIFS(fee_data!AI$5:AI$10000,fee_data!J$5:J$10000,$A270)</f>
        <v>0</v>
      </c>
      <c r="D270" s="7">
        <f>SUMIFS(fee_data!AJ$5:AJ$10000,fee_data!K$5:K$10000,$A270)</f>
        <v>0</v>
      </c>
      <c r="E270" s="7">
        <f t="shared" si="1"/>
        <v>0</v>
      </c>
      <c r="F270" s="8">
        <f t="shared" si="2"/>
        <v>0</v>
      </c>
    </row>
    <row r="271" ht="15.75" customHeight="1">
      <c r="A271" s="6"/>
      <c r="B271" s="6"/>
      <c r="C271" s="7">
        <f>SUMIFS(fee_data!AI$5:AI$10000,fee_data!J$5:J$10000,$A271)</f>
        <v>0</v>
      </c>
      <c r="D271" s="7">
        <f>SUMIFS(fee_data!AJ$5:AJ$10000,fee_data!K$5:K$10000,$A271)</f>
        <v>0</v>
      </c>
      <c r="E271" s="7">
        <f t="shared" si="1"/>
        <v>0</v>
      </c>
      <c r="F271" s="8">
        <f t="shared" si="2"/>
        <v>0</v>
      </c>
    </row>
    <row r="272" ht="15.75" customHeight="1">
      <c r="A272" s="6"/>
      <c r="B272" s="6"/>
      <c r="C272" s="7">
        <f>SUMIFS(fee_data!AI$5:AI$10000,fee_data!J$5:J$10000,$A272)</f>
        <v>0</v>
      </c>
      <c r="D272" s="7">
        <f>SUMIFS(fee_data!AJ$5:AJ$10000,fee_data!K$5:K$10000,$A272)</f>
        <v>0</v>
      </c>
      <c r="E272" s="7">
        <f t="shared" si="1"/>
        <v>0</v>
      </c>
      <c r="F272" s="8">
        <f t="shared" si="2"/>
        <v>0</v>
      </c>
    </row>
    <row r="273" ht="15.75" customHeight="1">
      <c r="A273" s="6"/>
      <c r="B273" s="6"/>
      <c r="C273" s="7">
        <f>SUMIFS(fee_data!AI$5:AI$10000,fee_data!J$5:J$10000,$A273)</f>
        <v>0</v>
      </c>
      <c r="D273" s="7">
        <f>SUMIFS(fee_data!AJ$5:AJ$10000,fee_data!K$5:K$10000,$A273)</f>
        <v>0</v>
      </c>
      <c r="E273" s="7">
        <f t="shared" si="1"/>
        <v>0</v>
      </c>
      <c r="F273" s="8">
        <f t="shared" si="2"/>
        <v>0</v>
      </c>
    </row>
    <row r="274" ht="15.75" customHeight="1">
      <c r="A274" s="6"/>
      <c r="B274" s="6"/>
      <c r="C274" s="7">
        <f>SUMIFS(fee_data!AI$5:AI$10000,fee_data!J$5:J$10000,$A274)</f>
        <v>0</v>
      </c>
      <c r="D274" s="7">
        <f>SUMIFS(fee_data!AJ$5:AJ$10000,fee_data!K$5:K$10000,$A274)</f>
        <v>0</v>
      </c>
      <c r="E274" s="7">
        <f t="shared" si="1"/>
        <v>0</v>
      </c>
      <c r="F274" s="8">
        <f t="shared" si="2"/>
        <v>0</v>
      </c>
    </row>
    <row r="275" ht="15.75" customHeight="1">
      <c r="A275" s="6"/>
      <c r="B275" s="6"/>
      <c r="C275" s="7">
        <f>SUMIFS(fee_data!AI$5:AI$10000,fee_data!J$5:J$10000,$A275)</f>
        <v>0</v>
      </c>
      <c r="D275" s="7">
        <f>SUMIFS(fee_data!AJ$5:AJ$10000,fee_data!K$5:K$10000,$A275)</f>
        <v>0</v>
      </c>
      <c r="E275" s="7">
        <f t="shared" si="1"/>
        <v>0</v>
      </c>
      <c r="F275" s="8">
        <f t="shared" si="2"/>
        <v>0</v>
      </c>
    </row>
    <row r="276" ht="15.75" customHeight="1">
      <c r="A276" s="6"/>
      <c r="B276" s="6"/>
      <c r="C276" s="7">
        <f>SUMIFS(fee_data!AI$5:AI$10000,fee_data!J$5:J$10000,$A276)</f>
        <v>0</v>
      </c>
      <c r="D276" s="7">
        <f>SUMIFS(fee_data!AJ$5:AJ$10000,fee_data!K$5:K$10000,$A276)</f>
        <v>0</v>
      </c>
      <c r="E276" s="7">
        <f t="shared" si="1"/>
        <v>0</v>
      </c>
      <c r="F276" s="8">
        <f t="shared" si="2"/>
        <v>0</v>
      </c>
    </row>
    <row r="277" ht="15.75" customHeight="1">
      <c r="A277" s="6"/>
      <c r="B277" s="6"/>
      <c r="C277" s="7">
        <f>SUMIFS(fee_data!AI$5:AI$10000,fee_data!J$5:J$10000,$A277)</f>
        <v>0</v>
      </c>
      <c r="D277" s="7">
        <f>SUMIFS(fee_data!AJ$5:AJ$10000,fee_data!K$5:K$10000,$A277)</f>
        <v>0</v>
      </c>
      <c r="E277" s="7">
        <f t="shared" si="1"/>
        <v>0</v>
      </c>
      <c r="F277" s="8">
        <f t="shared" si="2"/>
        <v>0</v>
      </c>
    </row>
    <row r="278" ht="15.75" customHeight="1">
      <c r="A278" s="6"/>
      <c r="B278" s="6"/>
      <c r="C278" s="7">
        <f>SUMIFS(fee_data!AI$5:AI$10000,fee_data!J$5:J$10000,$A278)</f>
        <v>0</v>
      </c>
      <c r="D278" s="7">
        <f>SUMIFS(fee_data!AJ$5:AJ$10000,fee_data!K$5:K$10000,$A278)</f>
        <v>0</v>
      </c>
      <c r="E278" s="7">
        <f t="shared" si="1"/>
        <v>0</v>
      </c>
      <c r="F278" s="8">
        <f t="shared" si="2"/>
        <v>0</v>
      </c>
    </row>
    <row r="279" ht="15.75" customHeight="1">
      <c r="A279" s="6"/>
      <c r="B279" s="6"/>
      <c r="C279" s="7">
        <f>SUMIFS(fee_data!AI$5:AI$10000,fee_data!J$5:J$10000,$A279)</f>
        <v>0</v>
      </c>
      <c r="D279" s="7">
        <f>SUMIFS(fee_data!AJ$5:AJ$10000,fee_data!K$5:K$10000,$A279)</f>
        <v>0</v>
      </c>
      <c r="E279" s="7">
        <f t="shared" si="1"/>
        <v>0</v>
      </c>
      <c r="F279" s="8">
        <f t="shared" si="2"/>
        <v>0</v>
      </c>
    </row>
    <row r="280" ht="15.75" customHeight="1">
      <c r="A280" s="6"/>
      <c r="B280" s="6"/>
      <c r="C280" s="7">
        <f>SUMIFS(fee_data!AI$5:AI$10000,fee_data!J$5:J$10000,$A280)</f>
        <v>0</v>
      </c>
      <c r="D280" s="7">
        <f>SUMIFS(fee_data!AJ$5:AJ$10000,fee_data!K$5:K$10000,$A280)</f>
        <v>0</v>
      </c>
      <c r="E280" s="7">
        <f t="shared" si="1"/>
        <v>0</v>
      </c>
      <c r="F280" s="8">
        <f t="shared" si="2"/>
        <v>0</v>
      </c>
    </row>
    <row r="281" ht="15.75" customHeight="1">
      <c r="A281" s="6"/>
      <c r="B281" s="6"/>
      <c r="C281" s="7">
        <f>SUMIFS(fee_data!AI$5:AI$10000,fee_data!J$5:J$10000,$A281)</f>
        <v>0</v>
      </c>
      <c r="D281" s="7">
        <f>SUMIFS(fee_data!AJ$5:AJ$10000,fee_data!K$5:K$10000,$A281)</f>
        <v>0</v>
      </c>
      <c r="E281" s="7">
        <f t="shared" si="1"/>
        <v>0</v>
      </c>
      <c r="F281" s="8">
        <f t="shared" si="2"/>
        <v>0</v>
      </c>
    </row>
    <row r="282" ht="15.75" customHeight="1">
      <c r="A282" s="6"/>
      <c r="B282" s="6"/>
      <c r="C282" s="7">
        <f>SUMIFS(fee_data!AI$5:AI$10000,fee_data!J$5:J$10000,$A282)</f>
        <v>0</v>
      </c>
      <c r="D282" s="7">
        <f>SUMIFS(fee_data!AJ$5:AJ$10000,fee_data!K$5:K$10000,$A282)</f>
        <v>0</v>
      </c>
      <c r="E282" s="7">
        <f t="shared" si="1"/>
        <v>0</v>
      </c>
      <c r="F282" s="8">
        <f t="shared" si="2"/>
        <v>0</v>
      </c>
    </row>
    <row r="283" ht="15.75" customHeight="1">
      <c r="A283" s="6"/>
      <c r="B283" s="6"/>
      <c r="C283" s="7">
        <f>SUMIFS(fee_data!AI$5:AI$10000,fee_data!J$5:J$10000,$A283)</f>
        <v>0</v>
      </c>
      <c r="D283" s="7">
        <f>SUMIFS(fee_data!AJ$5:AJ$10000,fee_data!K$5:K$10000,$A283)</f>
        <v>0</v>
      </c>
      <c r="E283" s="7">
        <f t="shared" si="1"/>
        <v>0</v>
      </c>
      <c r="F283" s="8">
        <f t="shared" si="2"/>
        <v>0</v>
      </c>
    </row>
    <row r="284" ht="15.75" customHeight="1">
      <c r="A284" s="6"/>
      <c r="B284" s="6"/>
      <c r="C284" s="7">
        <f>SUMIFS(fee_data!AI$5:AI$10000,fee_data!J$5:J$10000,$A284)</f>
        <v>0</v>
      </c>
      <c r="D284" s="7">
        <f>SUMIFS(fee_data!AJ$5:AJ$10000,fee_data!K$5:K$10000,$A284)</f>
        <v>0</v>
      </c>
      <c r="E284" s="7">
        <f t="shared" si="1"/>
        <v>0</v>
      </c>
      <c r="F284" s="8">
        <f t="shared" si="2"/>
        <v>0</v>
      </c>
    </row>
    <row r="285" ht="15.75" customHeight="1">
      <c r="A285" s="6"/>
      <c r="B285" s="6"/>
      <c r="C285" s="7">
        <f>SUMIFS(fee_data!AI$5:AI$10000,fee_data!J$5:J$10000,$A285)</f>
        <v>0</v>
      </c>
      <c r="D285" s="7">
        <f>SUMIFS(fee_data!AJ$5:AJ$10000,fee_data!K$5:K$10000,$A285)</f>
        <v>0</v>
      </c>
      <c r="E285" s="7">
        <f t="shared" si="1"/>
        <v>0</v>
      </c>
      <c r="F285" s="8">
        <f t="shared" si="2"/>
        <v>0</v>
      </c>
    </row>
    <row r="286" ht="15.75" customHeight="1">
      <c r="A286" s="6"/>
      <c r="B286" s="6"/>
      <c r="C286" s="7">
        <f>SUMIFS(fee_data!AI$5:AI$10000,fee_data!J$5:J$10000,$A286)</f>
        <v>0</v>
      </c>
      <c r="D286" s="7">
        <f>SUMIFS(fee_data!AJ$5:AJ$10000,fee_data!K$5:K$10000,$A286)</f>
        <v>0</v>
      </c>
      <c r="E286" s="7">
        <f t="shared" si="1"/>
        <v>0</v>
      </c>
      <c r="F286" s="8">
        <f t="shared" si="2"/>
        <v>0</v>
      </c>
    </row>
    <row r="287" ht="15.75" customHeight="1">
      <c r="A287" s="6"/>
      <c r="B287" s="6"/>
      <c r="C287" s="7">
        <f>SUMIFS(fee_data!AI$5:AI$10000,fee_data!J$5:J$10000,$A287)</f>
        <v>0</v>
      </c>
      <c r="D287" s="7">
        <f>SUMIFS(fee_data!AJ$5:AJ$10000,fee_data!K$5:K$10000,$A287)</f>
        <v>0</v>
      </c>
      <c r="E287" s="7">
        <f t="shared" si="1"/>
        <v>0</v>
      </c>
      <c r="F287" s="8">
        <f t="shared" si="2"/>
        <v>0</v>
      </c>
    </row>
    <row r="288" ht="15.75" customHeight="1">
      <c r="A288" s="6"/>
      <c r="B288" s="6"/>
      <c r="C288" s="7">
        <f>SUMIFS(fee_data!AI$5:AI$10000,fee_data!J$5:J$10000,$A288)</f>
        <v>0</v>
      </c>
      <c r="D288" s="7">
        <f>SUMIFS(fee_data!AJ$5:AJ$10000,fee_data!K$5:K$10000,$A288)</f>
        <v>0</v>
      </c>
      <c r="E288" s="7">
        <f t="shared" si="1"/>
        <v>0</v>
      </c>
      <c r="F288" s="8">
        <f t="shared" si="2"/>
        <v>0</v>
      </c>
    </row>
    <row r="289" ht="15.75" customHeight="1">
      <c r="A289" s="6"/>
      <c r="B289" s="6"/>
      <c r="C289" s="7">
        <f>SUMIFS(fee_data!AI$5:AI$10000,fee_data!J$5:J$10000,$A289)</f>
        <v>0</v>
      </c>
      <c r="D289" s="7">
        <f>SUMIFS(fee_data!AJ$5:AJ$10000,fee_data!K$5:K$10000,$A289)</f>
        <v>0</v>
      </c>
      <c r="E289" s="7">
        <f t="shared" si="1"/>
        <v>0</v>
      </c>
      <c r="F289" s="8">
        <f t="shared" si="2"/>
        <v>0</v>
      </c>
    </row>
    <row r="290" ht="15.75" customHeight="1">
      <c r="A290" s="6"/>
      <c r="B290" s="6"/>
      <c r="C290" s="7">
        <f>SUMIFS(fee_data!AI$5:AI$10000,fee_data!J$5:J$10000,$A290)</f>
        <v>0</v>
      </c>
      <c r="D290" s="7">
        <f>SUMIFS(fee_data!AJ$5:AJ$10000,fee_data!K$5:K$10000,$A290)</f>
        <v>0</v>
      </c>
      <c r="E290" s="7">
        <f t="shared" si="1"/>
        <v>0</v>
      </c>
      <c r="F290" s="8">
        <f t="shared" si="2"/>
        <v>0</v>
      </c>
    </row>
    <row r="291" ht="15.75" customHeight="1">
      <c r="A291" s="6"/>
      <c r="B291" s="6"/>
      <c r="C291" s="7">
        <f>SUMIFS(fee_data!AI$5:AI$10000,fee_data!J$5:J$10000,$A291)</f>
        <v>0</v>
      </c>
      <c r="D291" s="7">
        <f>SUMIFS(fee_data!AJ$5:AJ$10000,fee_data!K$5:K$10000,$A291)</f>
        <v>0</v>
      </c>
      <c r="E291" s="7">
        <f t="shared" si="1"/>
        <v>0</v>
      </c>
      <c r="F291" s="8">
        <f t="shared" si="2"/>
        <v>0</v>
      </c>
    </row>
    <row r="292" ht="15.75" customHeight="1">
      <c r="A292" s="6"/>
      <c r="B292" s="6"/>
      <c r="C292" s="7">
        <f>SUMIFS(fee_data!AI$5:AI$10000,fee_data!J$5:J$10000,$A292)</f>
        <v>0</v>
      </c>
      <c r="D292" s="7">
        <f>SUMIFS(fee_data!AJ$5:AJ$10000,fee_data!K$5:K$10000,$A292)</f>
        <v>0</v>
      </c>
      <c r="E292" s="7">
        <f t="shared" si="1"/>
        <v>0</v>
      </c>
      <c r="F292" s="8">
        <f t="shared" si="2"/>
        <v>0</v>
      </c>
    </row>
    <row r="293" ht="15.75" customHeight="1">
      <c r="A293" s="6"/>
      <c r="B293" s="6"/>
      <c r="C293" s="7">
        <f>SUMIFS(fee_data!AI$5:AI$10000,fee_data!J$5:J$10000,$A293)</f>
        <v>0</v>
      </c>
      <c r="D293" s="7">
        <f>SUMIFS(fee_data!AJ$5:AJ$10000,fee_data!K$5:K$10000,$A293)</f>
        <v>0</v>
      </c>
      <c r="E293" s="7">
        <f t="shared" si="1"/>
        <v>0</v>
      </c>
      <c r="F293" s="8">
        <f t="shared" si="2"/>
        <v>0</v>
      </c>
    </row>
    <row r="294" ht="15.75" customHeight="1">
      <c r="A294" s="6"/>
      <c r="B294" s="6"/>
      <c r="C294" s="7">
        <f>SUMIFS(fee_data!AI$5:AI$10000,fee_data!J$5:J$10000,$A294)</f>
        <v>0</v>
      </c>
      <c r="D294" s="7">
        <f>SUMIFS(fee_data!AJ$5:AJ$10000,fee_data!K$5:K$10000,$A294)</f>
        <v>0</v>
      </c>
      <c r="E294" s="7">
        <f t="shared" si="1"/>
        <v>0</v>
      </c>
      <c r="F294" s="8">
        <f t="shared" si="2"/>
        <v>0</v>
      </c>
    </row>
    <row r="295" ht="15.75" customHeight="1">
      <c r="A295" s="6"/>
      <c r="B295" s="6"/>
      <c r="C295" s="7">
        <f>SUMIFS(fee_data!AI$5:AI$10000,fee_data!J$5:J$10000,$A295)</f>
        <v>0</v>
      </c>
      <c r="D295" s="7">
        <f>SUMIFS(fee_data!AJ$5:AJ$10000,fee_data!K$5:K$10000,$A295)</f>
        <v>0</v>
      </c>
      <c r="E295" s="7">
        <f t="shared" si="1"/>
        <v>0</v>
      </c>
      <c r="F295" s="8">
        <f t="shared" si="2"/>
        <v>0</v>
      </c>
    </row>
    <row r="296" ht="15.75" customHeight="1">
      <c r="A296" s="6"/>
      <c r="B296" s="6"/>
      <c r="C296" s="7">
        <f>SUMIFS(fee_data!AI$5:AI$10000,fee_data!J$5:J$10000,$A296)</f>
        <v>0</v>
      </c>
      <c r="D296" s="7">
        <f>SUMIFS(fee_data!AJ$5:AJ$10000,fee_data!K$5:K$10000,$A296)</f>
        <v>0</v>
      </c>
      <c r="E296" s="7">
        <f t="shared" si="1"/>
        <v>0</v>
      </c>
      <c r="F296" s="8">
        <f t="shared" si="2"/>
        <v>0</v>
      </c>
    </row>
    <row r="297" ht="15.75" customHeight="1">
      <c r="A297" s="6"/>
      <c r="B297" s="6"/>
      <c r="C297" s="7">
        <f>SUMIFS(fee_data!AI$5:AI$10000,fee_data!J$5:J$10000,$A297)</f>
        <v>0</v>
      </c>
      <c r="D297" s="7">
        <f>SUMIFS(fee_data!AJ$5:AJ$10000,fee_data!K$5:K$10000,$A297)</f>
        <v>0</v>
      </c>
      <c r="E297" s="7">
        <f t="shared" si="1"/>
        <v>0</v>
      </c>
      <c r="F297" s="8">
        <f t="shared" si="2"/>
        <v>0</v>
      </c>
    </row>
    <row r="298" ht="15.75" customHeight="1">
      <c r="A298" s="6"/>
      <c r="B298" s="6"/>
      <c r="C298" s="7">
        <f>SUMIFS(fee_data!AI$5:AI$10000,fee_data!J$5:J$10000,$A298)</f>
        <v>0</v>
      </c>
      <c r="D298" s="7">
        <f>SUMIFS(fee_data!AJ$5:AJ$10000,fee_data!K$5:K$10000,$A298)</f>
        <v>0</v>
      </c>
      <c r="E298" s="7">
        <f t="shared" si="1"/>
        <v>0</v>
      </c>
      <c r="F298" s="8">
        <f t="shared" si="2"/>
        <v>0</v>
      </c>
    </row>
    <row r="299" ht="15.75" customHeight="1">
      <c r="A299" s="6"/>
      <c r="B299" s="6"/>
      <c r="C299" s="7">
        <f>SUMIFS(fee_data!AI$5:AI$10000,fee_data!J$5:J$10000,$A299)</f>
        <v>0</v>
      </c>
      <c r="D299" s="7">
        <f>SUMIFS(fee_data!AJ$5:AJ$10000,fee_data!K$5:K$10000,$A299)</f>
        <v>0</v>
      </c>
      <c r="E299" s="7">
        <f t="shared" si="1"/>
        <v>0</v>
      </c>
      <c r="F299" s="8">
        <f t="shared" si="2"/>
        <v>0</v>
      </c>
    </row>
    <row r="300" ht="15.75" customHeight="1">
      <c r="A300" s="6"/>
      <c r="B300" s="6"/>
      <c r="C300" s="7">
        <f>SUMIFS(fee_data!AI$5:AI$10000,fee_data!J$5:J$10000,$A300)</f>
        <v>0</v>
      </c>
      <c r="D300" s="7">
        <f>SUMIFS(fee_data!AJ$5:AJ$10000,fee_data!K$5:K$10000,$A300)</f>
        <v>0</v>
      </c>
      <c r="E300" s="7">
        <f t="shared" si="1"/>
        <v>0</v>
      </c>
      <c r="F300" s="8">
        <f t="shared" si="2"/>
        <v>0</v>
      </c>
    </row>
    <row r="301" ht="15.75" customHeight="1">
      <c r="A301" s="6"/>
      <c r="B301" s="6"/>
      <c r="C301" s="7">
        <f>SUMIFS(fee_data!AI$5:AI$10000,fee_data!J$5:J$10000,$A301)</f>
        <v>0</v>
      </c>
      <c r="D301" s="7">
        <f>SUMIFS(fee_data!AJ$5:AJ$10000,fee_data!K$5:K$10000,$A301)</f>
        <v>0</v>
      </c>
      <c r="E301" s="7">
        <f t="shared" si="1"/>
        <v>0</v>
      </c>
      <c r="F301" s="8">
        <f t="shared" si="2"/>
        <v>0</v>
      </c>
    </row>
    <row r="302" ht="15.75" customHeight="1">
      <c r="A302" s="6"/>
      <c r="B302" s="6"/>
      <c r="C302" s="7">
        <f>SUMIFS(fee_data!AI$5:AI$10000,fee_data!J$5:J$10000,$A302)</f>
        <v>0</v>
      </c>
      <c r="D302" s="7">
        <f>SUMIFS(fee_data!AJ$5:AJ$10000,fee_data!K$5:K$10000,$A302)</f>
        <v>0</v>
      </c>
      <c r="E302" s="7">
        <f t="shared" si="1"/>
        <v>0</v>
      </c>
      <c r="F302" s="8">
        <f t="shared" si="2"/>
        <v>0</v>
      </c>
    </row>
    <row r="303" ht="15.75" customHeight="1">
      <c r="A303" s="6"/>
      <c r="B303" s="6"/>
      <c r="C303" s="7">
        <f>SUMIFS(fee_data!AI$5:AI$10000,fee_data!J$5:J$10000,$A303)</f>
        <v>0</v>
      </c>
      <c r="D303" s="7">
        <f>SUMIFS(fee_data!AJ$5:AJ$10000,fee_data!K$5:K$10000,$A303)</f>
        <v>0</v>
      </c>
      <c r="E303" s="7">
        <f t="shared" si="1"/>
        <v>0</v>
      </c>
      <c r="F303" s="8">
        <f t="shared" si="2"/>
        <v>0</v>
      </c>
    </row>
    <row r="304" ht="15.75" customHeight="1">
      <c r="A304" s="6"/>
      <c r="B304" s="6"/>
      <c r="C304" s="7">
        <f>SUMIFS(fee_data!AI$5:AI$10000,fee_data!J$5:J$10000,$A304)</f>
        <v>0</v>
      </c>
      <c r="D304" s="7">
        <f>SUMIFS(fee_data!AJ$5:AJ$10000,fee_data!K$5:K$10000,$A304)</f>
        <v>0</v>
      </c>
      <c r="E304" s="7">
        <f t="shared" si="1"/>
        <v>0</v>
      </c>
      <c r="F304" s="8">
        <f t="shared" si="2"/>
        <v>0</v>
      </c>
    </row>
    <row r="305" ht="15.75" customHeight="1">
      <c r="A305" s="6"/>
      <c r="B305" s="6"/>
      <c r="C305" s="7">
        <f>SUMIFS(fee_data!AI$5:AI$10000,fee_data!J$5:J$10000,$A305)</f>
        <v>0</v>
      </c>
      <c r="D305" s="7">
        <f>SUMIFS(fee_data!AJ$5:AJ$10000,fee_data!K$5:K$10000,$A305)</f>
        <v>0</v>
      </c>
      <c r="E305" s="7">
        <f t="shared" si="1"/>
        <v>0</v>
      </c>
      <c r="F305" s="8">
        <f t="shared" si="2"/>
        <v>0</v>
      </c>
    </row>
    <row r="306" ht="15.75" customHeight="1">
      <c r="A306" s="6"/>
      <c r="B306" s="6"/>
      <c r="C306" s="7">
        <f>SUMIFS(fee_data!AI$5:AI$10000,fee_data!J$5:J$10000,$A306)</f>
        <v>0</v>
      </c>
      <c r="D306" s="7">
        <f>SUMIFS(fee_data!AJ$5:AJ$10000,fee_data!K$5:K$10000,$A306)</f>
        <v>0</v>
      </c>
      <c r="E306" s="7">
        <f t="shared" si="1"/>
        <v>0</v>
      </c>
      <c r="F306" s="8">
        <f t="shared" si="2"/>
        <v>0</v>
      </c>
    </row>
    <row r="307" ht="15.75" customHeight="1">
      <c r="A307" s="6"/>
      <c r="B307" s="6"/>
      <c r="C307" s="7">
        <f>SUMIFS(fee_data!AI$5:AI$10000,fee_data!J$5:J$10000,$A307)</f>
        <v>0</v>
      </c>
      <c r="D307" s="7">
        <f>SUMIFS(fee_data!AJ$5:AJ$10000,fee_data!K$5:K$10000,$A307)</f>
        <v>0</v>
      </c>
      <c r="E307" s="7">
        <f t="shared" si="1"/>
        <v>0</v>
      </c>
      <c r="F307" s="8">
        <f t="shared" si="2"/>
        <v>0</v>
      </c>
    </row>
    <row r="308" ht="15.75" customHeight="1">
      <c r="A308" s="6"/>
      <c r="B308" s="6"/>
      <c r="C308" s="7">
        <f>SUMIFS(fee_data!AI$5:AI$10000,fee_data!J$5:J$10000,$A308)</f>
        <v>0</v>
      </c>
      <c r="D308" s="7">
        <f>SUMIFS(fee_data!AJ$5:AJ$10000,fee_data!K$5:K$10000,$A308)</f>
        <v>0</v>
      </c>
      <c r="E308" s="7">
        <f t="shared" si="1"/>
        <v>0</v>
      </c>
      <c r="F308" s="8">
        <f t="shared" si="2"/>
        <v>0</v>
      </c>
    </row>
    <row r="309" ht="15.75" customHeight="1">
      <c r="A309" s="6"/>
      <c r="B309" s="6"/>
      <c r="C309" s="7">
        <f>SUMIFS(fee_data!AI$5:AI$10000,fee_data!J$5:J$10000,$A309)</f>
        <v>0</v>
      </c>
      <c r="D309" s="7">
        <f>SUMIFS(fee_data!AJ$5:AJ$10000,fee_data!K$5:K$10000,$A309)</f>
        <v>0</v>
      </c>
      <c r="E309" s="7">
        <f t="shared" si="1"/>
        <v>0</v>
      </c>
      <c r="F309" s="8">
        <f t="shared" si="2"/>
        <v>0</v>
      </c>
    </row>
    <row r="310" ht="15.75" customHeight="1">
      <c r="A310" s="6"/>
      <c r="B310" s="6"/>
      <c r="C310" s="7">
        <f>SUMIFS(fee_data!AI$5:AI$10000,fee_data!J$5:J$10000,$A310)</f>
        <v>0</v>
      </c>
      <c r="D310" s="7">
        <f>SUMIFS(fee_data!AJ$5:AJ$10000,fee_data!K$5:K$10000,$A310)</f>
        <v>0</v>
      </c>
      <c r="E310" s="7">
        <f t="shared" si="1"/>
        <v>0</v>
      </c>
      <c r="F310" s="8">
        <f t="shared" si="2"/>
        <v>0</v>
      </c>
    </row>
    <row r="311" ht="15.75" customHeight="1">
      <c r="A311" s="6"/>
      <c r="B311" s="6"/>
      <c r="C311" s="7">
        <f>SUMIFS(fee_data!AI$5:AI$10000,fee_data!J$5:J$10000,$A311)</f>
        <v>0</v>
      </c>
      <c r="D311" s="7">
        <f>SUMIFS(fee_data!AJ$5:AJ$10000,fee_data!K$5:K$10000,$A311)</f>
        <v>0</v>
      </c>
      <c r="E311" s="7">
        <f t="shared" si="1"/>
        <v>0</v>
      </c>
      <c r="F311" s="8">
        <f t="shared" si="2"/>
        <v>0</v>
      </c>
    </row>
    <row r="312" ht="15.75" customHeight="1">
      <c r="A312" s="6"/>
      <c r="B312" s="6"/>
      <c r="C312" s="7">
        <f>SUMIFS(fee_data!AI$5:AI$10000,fee_data!J$5:J$10000,$A312)</f>
        <v>0</v>
      </c>
      <c r="D312" s="7">
        <f>SUMIFS(fee_data!AJ$5:AJ$10000,fee_data!K$5:K$10000,$A312)</f>
        <v>0</v>
      </c>
      <c r="E312" s="7">
        <f t="shared" si="1"/>
        <v>0</v>
      </c>
      <c r="F312" s="8">
        <f t="shared" si="2"/>
        <v>0</v>
      </c>
    </row>
    <row r="313" ht="15.75" customHeight="1">
      <c r="A313" s="6"/>
      <c r="B313" s="6"/>
      <c r="C313" s="7">
        <f>SUMIFS(fee_data!AI$5:AI$10000,fee_data!J$5:J$10000,$A313)</f>
        <v>0</v>
      </c>
      <c r="D313" s="7">
        <f>SUMIFS(fee_data!AJ$5:AJ$10000,fee_data!K$5:K$10000,$A313)</f>
        <v>0</v>
      </c>
      <c r="E313" s="7">
        <f t="shared" si="1"/>
        <v>0</v>
      </c>
      <c r="F313" s="8">
        <f t="shared" si="2"/>
        <v>0</v>
      </c>
    </row>
    <row r="314" ht="15.75" customHeight="1">
      <c r="A314" s="6"/>
      <c r="B314" s="6"/>
      <c r="C314" s="7">
        <f>SUMIFS(fee_data!AI$5:AI$10000,fee_data!J$5:J$10000,$A314)</f>
        <v>0</v>
      </c>
      <c r="D314" s="7">
        <f>SUMIFS(fee_data!AJ$5:AJ$10000,fee_data!K$5:K$10000,$A314)</f>
        <v>0</v>
      </c>
      <c r="E314" s="7">
        <f t="shared" si="1"/>
        <v>0</v>
      </c>
      <c r="F314" s="8">
        <f t="shared" si="2"/>
        <v>0</v>
      </c>
    </row>
    <row r="315" ht="15.75" customHeight="1">
      <c r="A315" s="6"/>
      <c r="B315" s="6"/>
      <c r="C315" s="7">
        <f>SUMIFS(fee_data!AI$5:AI$10000,fee_data!J$5:J$10000,$A315)</f>
        <v>0</v>
      </c>
      <c r="D315" s="7">
        <f>SUMIFS(fee_data!AJ$5:AJ$10000,fee_data!K$5:K$10000,$A315)</f>
        <v>0</v>
      </c>
      <c r="E315" s="7">
        <f t="shared" si="1"/>
        <v>0</v>
      </c>
      <c r="F315" s="8">
        <f t="shared" si="2"/>
        <v>0</v>
      </c>
    </row>
    <row r="316" ht="15.75" customHeight="1">
      <c r="A316" s="6"/>
      <c r="B316" s="6"/>
      <c r="C316" s="7">
        <f>SUMIFS(fee_data!AI$5:AI$10000,fee_data!J$5:J$10000,$A316)</f>
        <v>0</v>
      </c>
      <c r="D316" s="7">
        <f>SUMIFS(fee_data!AJ$5:AJ$10000,fee_data!K$5:K$10000,$A316)</f>
        <v>0</v>
      </c>
      <c r="E316" s="7">
        <f t="shared" si="1"/>
        <v>0</v>
      </c>
      <c r="F316" s="8">
        <f t="shared" si="2"/>
        <v>0</v>
      </c>
    </row>
    <row r="317" ht="15.75" customHeight="1">
      <c r="A317" s="6"/>
      <c r="B317" s="6"/>
      <c r="C317" s="7">
        <f>SUMIFS(fee_data!AI$5:AI$10000,fee_data!J$5:J$10000,$A317)</f>
        <v>0</v>
      </c>
      <c r="D317" s="7">
        <f>SUMIFS(fee_data!AJ$5:AJ$10000,fee_data!K$5:K$10000,$A317)</f>
        <v>0</v>
      </c>
      <c r="E317" s="7">
        <f t="shared" si="1"/>
        <v>0</v>
      </c>
      <c r="F317" s="8">
        <f t="shared" si="2"/>
        <v>0</v>
      </c>
    </row>
    <row r="318" ht="15.75" customHeight="1">
      <c r="A318" s="6"/>
      <c r="B318" s="6"/>
      <c r="C318" s="7">
        <f>SUMIFS(fee_data!AI$5:AI$10000,fee_data!J$5:J$10000,$A318)</f>
        <v>0</v>
      </c>
      <c r="D318" s="7">
        <f>SUMIFS(fee_data!AJ$5:AJ$10000,fee_data!K$5:K$10000,$A318)</f>
        <v>0</v>
      </c>
      <c r="E318" s="7">
        <f t="shared" si="1"/>
        <v>0</v>
      </c>
      <c r="F318" s="8">
        <f t="shared" si="2"/>
        <v>0</v>
      </c>
    </row>
    <row r="319" ht="15.75" customHeight="1">
      <c r="A319" s="6"/>
      <c r="B319" s="6"/>
      <c r="C319" s="7">
        <f>SUMIFS(fee_data!AI$5:AI$10000,fee_data!J$5:J$10000,$A319)</f>
        <v>0</v>
      </c>
      <c r="D319" s="7">
        <f>SUMIFS(fee_data!AJ$5:AJ$10000,fee_data!K$5:K$10000,$A319)</f>
        <v>0</v>
      </c>
      <c r="E319" s="7">
        <f t="shared" si="1"/>
        <v>0</v>
      </c>
      <c r="F319" s="8">
        <f t="shared" si="2"/>
        <v>0</v>
      </c>
    </row>
    <row r="320" ht="15.75" customHeight="1">
      <c r="A320" s="6"/>
      <c r="B320" s="6"/>
      <c r="C320" s="7">
        <f>SUMIFS(fee_data!AI$5:AI$10000,fee_data!J$5:J$10000,$A320)</f>
        <v>0</v>
      </c>
      <c r="D320" s="7">
        <f>SUMIFS(fee_data!AJ$5:AJ$10000,fee_data!K$5:K$10000,$A320)</f>
        <v>0</v>
      </c>
      <c r="E320" s="7">
        <f t="shared" si="1"/>
        <v>0</v>
      </c>
      <c r="F320" s="8">
        <f t="shared" si="2"/>
        <v>0</v>
      </c>
    </row>
    <row r="321" ht="15.75" customHeight="1">
      <c r="A321" s="6"/>
      <c r="B321" s="6"/>
      <c r="C321" s="7">
        <f>SUMIFS(fee_data!AI$5:AI$10000,fee_data!J$5:J$10000,$A321)</f>
        <v>0</v>
      </c>
      <c r="D321" s="7">
        <f>SUMIFS(fee_data!AJ$5:AJ$10000,fee_data!K$5:K$10000,$A321)</f>
        <v>0</v>
      </c>
      <c r="E321" s="7">
        <f t="shared" si="1"/>
        <v>0</v>
      </c>
      <c r="F321" s="8">
        <f t="shared" si="2"/>
        <v>0</v>
      </c>
    </row>
    <row r="322" ht="15.75" customHeight="1">
      <c r="A322" s="6"/>
      <c r="B322" s="6"/>
      <c r="C322" s="7">
        <f>SUMIFS(fee_data!AI$5:AI$10000,fee_data!J$5:J$10000,$A322)</f>
        <v>0</v>
      </c>
      <c r="D322" s="7">
        <f>SUMIFS(fee_data!AJ$5:AJ$10000,fee_data!K$5:K$10000,$A322)</f>
        <v>0</v>
      </c>
      <c r="E322" s="7">
        <f t="shared" si="1"/>
        <v>0</v>
      </c>
      <c r="F322" s="8">
        <f t="shared" si="2"/>
        <v>0</v>
      </c>
    </row>
    <row r="323" ht="15.75" customHeight="1">
      <c r="A323" s="6"/>
      <c r="B323" s="6"/>
      <c r="C323" s="7">
        <f>SUMIFS(fee_data!AI$5:AI$10000,fee_data!J$5:J$10000,$A323)</f>
        <v>0</v>
      </c>
      <c r="D323" s="7">
        <f>SUMIFS(fee_data!AJ$5:AJ$10000,fee_data!K$5:K$10000,$A323)</f>
        <v>0</v>
      </c>
      <c r="E323" s="7">
        <f t="shared" si="1"/>
        <v>0</v>
      </c>
      <c r="F323" s="8">
        <f t="shared" si="2"/>
        <v>0</v>
      </c>
    </row>
    <row r="324" ht="15.75" customHeight="1">
      <c r="A324" s="6"/>
      <c r="B324" s="6"/>
      <c r="C324" s="7">
        <f>SUMIFS(fee_data!AI$5:AI$10000,fee_data!J$5:J$10000,$A324)</f>
        <v>0</v>
      </c>
      <c r="D324" s="7">
        <f>SUMIFS(fee_data!AJ$5:AJ$10000,fee_data!K$5:K$10000,$A324)</f>
        <v>0</v>
      </c>
      <c r="E324" s="7">
        <f t="shared" si="1"/>
        <v>0</v>
      </c>
      <c r="F324" s="8">
        <f t="shared" si="2"/>
        <v>0</v>
      </c>
    </row>
    <row r="325" ht="15.75" customHeight="1">
      <c r="A325" s="6"/>
      <c r="B325" s="6"/>
      <c r="C325" s="7">
        <f>SUMIFS(fee_data!AI$5:AI$10000,fee_data!J$5:J$10000,$A325)</f>
        <v>0</v>
      </c>
      <c r="D325" s="7">
        <f>SUMIFS(fee_data!AJ$5:AJ$10000,fee_data!K$5:K$10000,$A325)</f>
        <v>0</v>
      </c>
      <c r="E325" s="7">
        <f t="shared" si="1"/>
        <v>0</v>
      </c>
      <c r="F325" s="8">
        <f t="shared" si="2"/>
        <v>0</v>
      </c>
    </row>
    <row r="326" ht="15.75" customHeight="1">
      <c r="A326" s="6"/>
      <c r="B326" s="6"/>
      <c r="C326" s="7">
        <f>SUMIFS(fee_data!AI$5:AI$10000,fee_data!J$5:J$10000,$A326)</f>
        <v>0</v>
      </c>
      <c r="D326" s="7">
        <f>SUMIFS(fee_data!AJ$5:AJ$10000,fee_data!K$5:K$10000,$A326)</f>
        <v>0</v>
      </c>
      <c r="E326" s="7">
        <f t="shared" si="1"/>
        <v>0</v>
      </c>
      <c r="F326" s="8">
        <f t="shared" si="2"/>
        <v>0</v>
      </c>
    </row>
    <row r="327" ht="15.75" customHeight="1">
      <c r="A327" s="6"/>
      <c r="B327" s="6"/>
      <c r="C327" s="7">
        <f>SUMIFS(fee_data!AI$5:AI$10000,fee_data!J$5:J$10000,$A327)</f>
        <v>0</v>
      </c>
      <c r="D327" s="7">
        <f>SUMIFS(fee_data!AJ$5:AJ$10000,fee_data!K$5:K$10000,$A327)</f>
        <v>0</v>
      </c>
      <c r="E327" s="7">
        <f t="shared" si="1"/>
        <v>0</v>
      </c>
      <c r="F327" s="8">
        <f t="shared" si="2"/>
        <v>0</v>
      </c>
    </row>
    <row r="328" ht="15.75" customHeight="1">
      <c r="A328" s="6"/>
      <c r="B328" s="6"/>
      <c r="C328" s="7">
        <f>SUMIFS(fee_data!AI$5:AI$10000,fee_data!J$5:J$10000,$A328)</f>
        <v>0</v>
      </c>
      <c r="D328" s="7">
        <f>SUMIFS(fee_data!AJ$5:AJ$10000,fee_data!K$5:K$10000,$A328)</f>
        <v>0</v>
      </c>
      <c r="E328" s="7">
        <f t="shared" si="1"/>
        <v>0</v>
      </c>
      <c r="F328" s="8">
        <f t="shared" si="2"/>
        <v>0</v>
      </c>
    </row>
    <row r="329" ht="15.75" customHeight="1">
      <c r="A329" s="6"/>
      <c r="B329" s="6"/>
      <c r="C329" s="7">
        <f>SUMIFS(fee_data!AI$5:AI$10000,fee_data!J$5:J$10000,$A329)</f>
        <v>0</v>
      </c>
      <c r="D329" s="7">
        <f>SUMIFS(fee_data!AJ$5:AJ$10000,fee_data!K$5:K$10000,$A329)</f>
        <v>0</v>
      </c>
      <c r="E329" s="7">
        <f t="shared" si="1"/>
        <v>0</v>
      </c>
      <c r="F329" s="8">
        <f t="shared" si="2"/>
        <v>0</v>
      </c>
    </row>
    <row r="330" ht="15.75" customHeight="1">
      <c r="A330" s="6"/>
      <c r="B330" s="6"/>
      <c r="C330" s="7">
        <f>SUMIFS(fee_data!AI$5:AI$10000,fee_data!J$5:J$10000,$A330)</f>
        <v>0</v>
      </c>
      <c r="D330" s="7">
        <f>SUMIFS(fee_data!AJ$5:AJ$10000,fee_data!K$5:K$10000,$A330)</f>
        <v>0</v>
      </c>
      <c r="E330" s="7">
        <f t="shared" si="1"/>
        <v>0</v>
      </c>
      <c r="F330" s="8">
        <f t="shared" si="2"/>
        <v>0</v>
      </c>
    </row>
    <row r="331" ht="15.75" customHeight="1">
      <c r="A331" s="6"/>
      <c r="B331" s="6"/>
      <c r="C331" s="7">
        <f>SUMIFS(fee_data!AI$5:AI$10000,fee_data!J$5:J$10000,$A331)</f>
        <v>0</v>
      </c>
      <c r="D331" s="7">
        <f>SUMIFS(fee_data!AJ$5:AJ$10000,fee_data!K$5:K$10000,$A331)</f>
        <v>0</v>
      </c>
      <c r="E331" s="7">
        <f t="shared" si="1"/>
        <v>0</v>
      </c>
      <c r="F331" s="8">
        <f t="shared" si="2"/>
        <v>0</v>
      </c>
    </row>
    <row r="332" ht="15.75" customHeight="1">
      <c r="A332" s="6"/>
      <c r="B332" s="6"/>
      <c r="C332" s="7">
        <f>SUMIFS(fee_data!AI$5:AI$10000,fee_data!J$5:J$10000,$A332)</f>
        <v>0</v>
      </c>
      <c r="D332" s="7">
        <f>SUMIFS(fee_data!AJ$5:AJ$10000,fee_data!K$5:K$10000,$A332)</f>
        <v>0</v>
      </c>
      <c r="E332" s="7">
        <f t="shared" si="1"/>
        <v>0</v>
      </c>
      <c r="F332" s="8">
        <f t="shared" si="2"/>
        <v>0</v>
      </c>
    </row>
    <row r="333" ht="15.75" customHeight="1">
      <c r="A333" s="6"/>
      <c r="B333" s="6"/>
      <c r="C333" s="7">
        <f>SUMIFS(fee_data!AI$5:AI$10000,fee_data!J$5:J$10000,$A333)</f>
        <v>0</v>
      </c>
      <c r="D333" s="7">
        <f>SUMIFS(fee_data!AJ$5:AJ$10000,fee_data!K$5:K$10000,$A333)</f>
        <v>0</v>
      </c>
      <c r="E333" s="7">
        <f t="shared" si="1"/>
        <v>0</v>
      </c>
      <c r="F333" s="8">
        <f t="shared" si="2"/>
        <v>0</v>
      </c>
    </row>
    <row r="334" ht="15.75" customHeight="1">
      <c r="A334" s="6"/>
      <c r="B334" s="6"/>
      <c r="C334" s="7">
        <f>SUMIFS(fee_data!AI$5:AI$10000,fee_data!J$5:J$10000,$A334)</f>
        <v>0</v>
      </c>
      <c r="D334" s="7">
        <f>SUMIFS(fee_data!AJ$5:AJ$10000,fee_data!K$5:K$10000,$A334)</f>
        <v>0</v>
      </c>
      <c r="E334" s="7">
        <f t="shared" si="1"/>
        <v>0</v>
      </c>
      <c r="F334" s="8">
        <f t="shared" si="2"/>
        <v>0</v>
      </c>
    </row>
    <row r="335" ht="15.75" customHeight="1">
      <c r="A335" s="6"/>
      <c r="B335" s="6"/>
      <c r="C335" s="7">
        <f>SUMIFS(fee_data!AI$5:AI$10000,fee_data!J$5:J$10000,$A335)</f>
        <v>0</v>
      </c>
      <c r="D335" s="7">
        <f>SUMIFS(fee_data!AJ$5:AJ$10000,fee_data!K$5:K$10000,$A335)</f>
        <v>0</v>
      </c>
      <c r="E335" s="7">
        <f t="shared" si="1"/>
        <v>0</v>
      </c>
      <c r="F335" s="8">
        <f t="shared" si="2"/>
        <v>0</v>
      </c>
    </row>
    <row r="336" ht="15.75" customHeight="1">
      <c r="A336" s="6"/>
      <c r="B336" s="6"/>
      <c r="C336" s="7">
        <f>SUMIFS(fee_data!AI$5:AI$10000,fee_data!J$5:J$10000,$A336)</f>
        <v>0</v>
      </c>
      <c r="D336" s="7">
        <f>SUMIFS(fee_data!AJ$5:AJ$10000,fee_data!K$5:K$10000,$A336)</f>
        <v>0</v>
      </c>
      <c r="E336" s="7">
        <f t="shared" si="1"/>
        <v>0</v>
      </c>
      <c r="F336" s="8">
        <f t="shared" si="2"/>
        <v>0</v>
      </c>
    </row>
    <row r="337" ht="15.75" customHeight="1">
      <c r="A337" s="6"/>
      <c r="B337" s="6"/>
      <c r="C337" s="7">
        <f>SUMIFS(fee_data!AI$5:AI$10000,fee_data!J$5:J$10000,$A337)</f>
        <v>0</v>
      </c>
      <c r="D337" s="7">
        <f>SUMIFS(fee_data!AJ$5:AJ$10000,fee_data!K$5:K$10000,$A337)</f>
        <v>0</v>
      </c>
      <c r="E337" s="7">
        <f t="shared" si="1"/>
        <v>0</v>
      </c>
      <c r="F337" s="8">
        <f t="shared" si="2"/>
        <v>0</v>
      </c>
    </row>
    <row r="338" ht="15.75" customHeight="1">
      <c r="A338" s="6"/>
      <c r="B338" s="6"/>
      <c r="C338" s="7">
        <f>SUMIFS(fee_data!AI$5:AI$10000,fee_data!J$5:J$10000,$A338)</f>
        <v>0</v>
      </c>
      <c r="D338" s="7">
        <f>SUMIFS(fee_data!AJ$5:AJ$10000,fee_data!K$5:K$10000,$A338)</f>
        <v>0</v>
      </c>
      <c r="E338" s="7">
        <f t="shared" si="1"/>
        <v>0</v>
      </c>
      <c r="F338" s="8">
        <f t="shared" si="2"/>
        <v>0</v>
      </c>
    </row>
    <row r="339" ht="15.75" customHeight="1">
      <c r="A339" s="6"/>
      <c r="B339" s="6"/>
      <c r="C339" s="7">
        <f>SUMIFS(fee_data!AI$5:AI$10000,fee_data!J$5:J$10000,$A339)</f>
        <v>0</v>
      </c>
      <c r="D339" s="7">
        <f>SUMIFS(fee_data!AJ$5:AJ$10000,fee_data!K$5:K$10000,$A339)</f>
        <v>0</v>
      </c>
      <c r="E339" s="7">
        <f t="shared" si="1"/>
        <v>0</v>
      </c>
      <c r="F339" s="8">
        <f t="shared" si="2"/>
        <v>0</v>
      </c>
    </row>
    <row r="340" ht="15.75" customHeight="1">
      <c r="A340" s="6"/>
      <c r="B340" s="6"/>
      <c r="C340" s="7">
        <f>SUMIFS(fee_data!AI$5:AI$10000,fee_data!J$5:J$10000,$A340)</f>
        <v>0</v>
      </c>
      <c r="D340" s="7">
        <f>SUMIFS(fee_data!AJ$5:AJ$10000,fee_data!K$5:K$10000,$A340)</f>
        <v>0</v>
      </c>
      <c r="E340" s="7">
        <f t="shared" si="1"/>
        <v>0</v>
      </c>
      <c r="F340" s="8">
        <f t="shared" si="2"/>
        <v>0</v>
      </c>
    </row>
    <row r="341" ht="15.75" customHeight="1">
      <c r="A341" s="6"/>
      <c r="B341" s="6"/>
      <c r="C341" s="7">
        <f>SUMIFS(fee_data!AI$5:AI$10000,fee_data!J$5:J$10000,$A341)</f>
        <v>0</v>
      </c>
      <c r="D341" s="7">
        <f>SUMIFS(fee_data!AJ$5:AJ$10000,fee_data!K$5:K$10000,$A341)</f>
        <v>0</v>
      </c>
      <c r="E341" s="7">
        <f t="shared" si="1"/>
        <v>0</v>
      </c>
      <c r="F341" s="8">
        <f t="shared" si="2"/>
        <v>0</v>
      </c>
    </row>
    <row r="342" ht="15.75" customHeight="1">
      <c r="A342" s="6"/>
      <c r="B342" s="6"/>
      <c r="C342" s="7">
        <f>SUMIFS(fee_data!AI$5:AI$10000,fee_data!J$5:J$10000,$A342)</f>
        <v>0</v>
      </c>
      <c r="D342" s="7">
        <f>SUMIFS(fee_data!AJ$5:AJ$10000,fee_data!K$5:K$10000,$A342)</f>
        <v>0</v>
      </c>
      <c r="E342" s="7">
        <f t="shared" si="1"/>
        <v>0</v>
      </c>
      <c r="F342" s="8">
        <f t="shared" si="2"/>
        <v>0</v>
      </c>
    </row>
    <row r="343" ht="15.75" customHeight="1">
      <c r="A343" s="6"/>
      <c r="B343" s="6"/>
      <c r="C343" s="7">
        <f>SUMIFS(fee_data!AI$5:AI$10000,fee_data!J$5:J$10000,$A343)</f>
        <v>0</v>
      </c>
      <c r="D343" s="7">
        <f>SUMIFS(fee_data!AJ$5:AJ$10000,fee_data!K$5:K$10000,$A343)</f>
        <v>0</v>
      </c>
      <c r="E343" s="7">
        <f t="shared" si="1"/>
        <v>0</v>
      </c>
      <c r="F343" s="8">
        <f t="shared" si="2"/>
        <v>0</v>
      </c>
    </row>
    <row r="344" ht="15.75" customHeight="1">
      <c r="A344" s="6"/>
      <c r="B344" s="6"/>
      <c r="C344" s="7">
        <f>SUMIFS(fee_data!AI$5:AI$10000,fee_data!J$5:J$10000,$A344)</f>
        <v>0</v>
      </c>
      <c r="D344" s="7">
        <f>SUMIFS(fee_data!AJ$5:AJ$10000,fee_data!K$5:K$10000,$A344)</f>
        <v>0</v>
      </c>
      <c r="E344" s="7">
        <f t="shared" si="1"/>
        <v>0</v>
      </c>
      <c r="F344" s="8">
        <f t="shared" si="2"/>
        <v>0</v>
      </c>
    </row>
    <row r="345" ht="15.75" customHeight="1">
      <c r="A345" s="6"/>
      <c r="B345" s="6"/>
      <c r="C345" s="7">
        <f>SUMIFS(fee_data!AI$5:AI$10000,fee_data!J$5:J$10000,$A345)</f>
        <v>0</v>
      </c>
      <c r="D345" s="7">
        <f>SUMIFS(fee_data!AJ$5:AJ$10000,fee_data!K$5:K$10000,$A345)</f>
        <v>0</v>
      </c>
      <c r="E345" s="7">
        <f t="shared" si="1"/>
        <v>0</v>
      </c>
      <c r="F345" s="8">
        <f t="shared" si="2"/>
        <v>0</v>
      </c>
    </row>
    <row r="346" ht="15.75" customHeight="1">
      <c r="A346" s="6"/>
      <c r="B346" s="6"/>
      <c r="C346" s="7">
        <f>SUMIFS(fee_data!AI$5:AI$10000,fee_data!J$5:J$10000,$A346)</f>
        <v>0</v>
      </c>
      <c r="D346" s="7">
        <f>SUMIFS(fee_data!AJ$5:AJ$10000,fee_data!K$5:K$10000,$A346)</f>
        <v>0</v>
      </c>
      <c r="E346" s="7">
        <f t="shared" si="1"/>
        <v>0</v>
      </c>
      <c r="F346" s="8">
        <f t="shared" si="2"/>
        <v>0</v>
      </c>
    </row>
    <row r="347" ht="15.75" customHeight="1">
      <c r="A347" s="6"/>
      <c r="B347" s="6"/>
      <c r="C347" s="7">
        <f>SUMIFS(fee_data!AI$5:AI$10000,fee_data!J$5:J$10000,$A347)</f>
        <v>0</v>
      </c>
      <c r="D347" s="7">
        <f>SUMIFS(fee_data!AJ$5:AJ$10000,fee_data!K$5:K$10000,$A347)</f>
        <v>0</v>
      </c>
      <c r="E347" s="7">
        <f t="shared" si="1"/>
        <v>0</v>
      </c>
      <c r="F347" s="8">
        <f t="shared" si="2"/>
        <v>0</v>
      </c>
    </row>
    <row r="348" ht="15.75" customHeight="1">
      <c r="A348" s="6"/>
      <c r="B348" s="6"/>
      <c r="C348" s="7">
        <f>SUMIFS(fee_data!AI$5:AI$10000,fee_data!J$5:J$10000,$A348)</f>
        <v>0</v>
      </c>
      <c r="D348" s="7">
        <f>SUMIFS(fee_data!AJ$5:AJ$10000,fee_data!K$5:K$10000,$A348)</f>
        <v>0</v>
      </c>
      <c r="E348" s="7">
        <f t="shared" si="1"/>
        <v>0</v>
      </c>
      <c r="F348" s="8">
        <f t="shared" si="2"/>
        <v>0</v>
      </c>
    </row>
    <row r="349" ht="15.75" customHeight="1">
      <c r="A349" s="6"/>
      <c r="B349" s="6"/>
      <c r="C349" s="7">
        <f>SUMIFS(fee_data!AI$5:AI$10000,fee_data!J$5:J$10000,$A349)</f>
        <v>0</v>
      </c>
      <c r="D349" s="7">
        <f>SUMIFS(fee_data!AJ$5:AJ$10000,fee_data!K$5:K$10000,$A349)</f>
        <v>0</v>
      </c>
      <c r="E349" s="7">
        <f t="shared" si="1"/>
        <v>0</v>
      </c>
      <c r="F349" s="8">
        <f t="shared" si="2"/>
        <v>0</v>
      </c>
    </row>
    <row r="350" ht="15.75" customHeight="1">
      <c r="A350" s="6"/>
      <c r="B350" s="6"/>
      <c r="C350" s="7">
        <f>SUMIFS(fee_data!AI$5:AI$10000,fee_data!J$5:J$10000,$A350)</f>
        <v>0</v>
      </c>
      <c r="D350" s="7">
        <f>SUMIFS(fee_data!AJ$5:AJ$10000,fee_data!K$5:K$10000,$A350)</f>
        <v>0</v>
      </c>
      <c r="E350" s="7">
        <f t="shared" si="1"/>
        <v>0</v>
      </c>
      <c r="F350" s="8">
        <f t="shared" si="2"/>
        <v>0</v>
      </c>
    </row>
    <row r="351" ht="15.75" customHeight="1">
      <c r="A351" s="6"/>
      <c r="B351" s="6"/>
      <c r="C351" s="7">
        <f>SUMIFS(fee_data!AI$5:AI$10000,fee_data!J$5:J$10000,$A351)</f>
        <v>0</v>
      </c>
      <c r="D351" s="7">
        <f>SUMIFS(fee_data!AJ$5:AJ$10000,fee_data!K$5:K$10000,$A351)</f>
        <v>0</v>
      </c>
      <c r="E351" s="7">
        <f t="shared" si="1"/>
        <v>0</v>
      </c>
      <c r="F351" s="8">
        <f t="shared" si="2"/>
        <v>0</v>
      </c>
    </row>
    <row r="352" ht="15.75" customHeight="1">
      <c r="A352" s="6"/>
      <c r="B352" s="6"/>
      <c r="C352" s="7">
        <f>SUMIFS(fee_data!AI$5:AI$10000,fee_data!J$5:J$10000,$A352)</f>
        <v>0</v>
      </c>
      <c r="D352" s="7">
        <f>SUMIFS(fee_data!AJ$5:AJ$10000,fee_data!K$5:K$10000,$A352)</f>
        <v>0</v>
      </c>
      <c r="E352" s="7">
        <f t="shared" si="1"/>
        <v>0</v>
      </c>
      <c r="F352" s="8">
        <f t="shared" si="2"/>
        <v>0</v>
      </c>
    </row>
    <row r="353" ht="15.75" customHeight="1">
      <c r="A353" s="6"/>
      <c r="B353" s="6"/>
      <c r="C353" s="7">
        <f>SUMIFS(fee_data!AI$5:AI$10000,fee_data!J$5:J$10000,$A353)</f>
        <v>0</v>
      </c>
      <c r="D353" s="7">
        <f>SUMIFS(fee_data!AJ$5:AJ$10000,fee_data!K$5:K$10000,$A353)</f>
        <v>0</v>
      </c>
      <c r="E353" s="7">
        <f t="shared" si="1"/>
        <v>0</v>
      </c>
      <c r="F353" s="8">
        <f t="shared" si="2"/>
        <v>0</v>
      </c>
    </row>
    <row r="354" ht="15.75" customHeight="1">
      <c r="A354" s="6"/>
      <c r="B354" s="6"/>
      <c r="C354" s="7">
        <f>SUMIFS(fee_data!AI$5:AI$10000,fee_data!J$5:J$10000,$A354)</f>
        <v>0</v>
      </c>
      <c r="D354" s="7">
        <f>SUMIFS(fee_data!AJ$5:AJ$10000,fee_data!K$5:K$10000,$A354)</f>
        <v>0</v>
      </c>
      <c r="E354" s="7">
        <f t="shared" si="1"/>
        <v>0</v>
      </c>
      <c r="F354" s="8">
        <f t="shared" si="2"/>
        <v>0</v>
      </c>
    </row>
    <row r="355" ht="15.75" customHeight="1">
      <c r="A355" s="6"/>
      <c r="B355" s="6"/>
      <c r="C355" s="7">
        <f>SUMIFS(fee_data!AI$5:AI$10000,fee_data!J$5:J$10000,$A355)</f>
        <v>0</v>
      </c>
      <c r="D355" s="7">
        <f>SUMIFS(fee_data!AJ$5:AJ$10000,fee_data!K$5:K$10000,$A355)</f>
        <v>0</v>
      </c>
      <c r="E355" s="7">
        <f t="shared" si="1"/>
        <v>0</v>
      </c>
      <c r="F355" s="8">
        <f t="shared" si="2"/>
        <v>0</v>
      </c>
    </row>
    <row r="356" ht="15.75" customHeight="1">
      <c r="A356" s="6"/>
      <c r="B356" s="6"/>
      <c r="C356" s="7">
        <f>SUMIFS(fee_data!AI$5:AI$10000,fee_data!J$5:J$10000,$A356)</f>
        <v>0</v>
      </c>
      <c r="D356" s="7">
        <f>SUMIFS(fee_data!AJ$5:AJ$10000,fee_data!K$5:K$10000,$A356)</f>
        <v>0</v>
      </c>
      <c r="E356" s="7">
        <f t="shared" si="1"/>
        <v>0</v>
      </c>
      <c r="F356" s="8">
        <f t="shared" si="2"/>
        <v>0</v>
      </c>
    </row>
    <row r="357" ht="15.75" customHeight="1">
      <c r="A357" s="6"/>
      <c r="B357" s="6"/>
      <c r="C357" s="7">
        <f>SUMIFS(fee_data!AI$5:AI$10000,fee_data!J$5:J$10000,$A357)</f>
        <v>0</v>
      </c>
      <c r="D357" s="7">
        <f>SUMIFS(fee_data!AJ$5:AJ$10000,fee_data!K$5:K$10000,$A357)</f>
        <v>0</v>
      </c>
      <c r="E357" s="7">
        <f t="shared" si="1"/>
        <v>0</v>
      </c>
      <c r="F357" s="8">
        <f t="shared" si="2"/>
        <v>0</v>
      </c>
    </row>
    <row r="358" ht="15.75" customHeight="1">
      <c r="A358" s="6"/>
      <c r="B358" s="6"/>
      <c r="C358" s="7">
        <f>SUMIFS(fee_data!AI$5:AI$10000,fee_data!J$5:J$10000,$A358)</f>
        <v>0</v>
      </c>
      <c r="D358" s="7">
        <f>SUMIFS(fee_data!AJ$5:AJ$10000,fee_data!K$5:K$10000,$A358)</f>
        <v>0</v>
      </c>
      <c r="E358" s="7">
        <f t="shared" si="1"/>
        <v>0</v>
      </c>
      <c r="F358" s="8">
        <f t="shared" si="2"/>
        <v>0</v>
      </c>
    </row>
    <row r="359" ht="15.75" customHeight="1">
      <c r="A359" s="6"/>
      <c r="B359" s="6"/>
      <c r="C359" s="7">
        <f>SUMIFS(fee_data!AI$5:AI$10000,fee_data!J$5:J$10000,$A359)</f>
        <v>0</v>
      </c>
      <c r="D359" s="7">
        <f>SUMIFS(fee_data!AJ$5:AJ$10000,fee_data!K$5:K$10000,$A359)</f>
        <v>0</v>
      </c>
      <c r="E359" s="7">
        <f t="shared" si="1"/>
        <v>0</v>
      </c>
      <c r="F359" s="8">
        <f t="shared" si="2"/>
        <v>0</v>
      </c>
    </row>
    <row r="360" ht="15.75" customHeight="1">
      <c r="A360" s="6"/>
      <c r="B360" s="6"/>
      <c r="C360" s="7">
        <f>SUMIFS(fee_data!AI$5:AI$10000,fee_data!J$5:J$10000,$A360)</f>
        <v>0</v>
      </c>
      <c r="D360" s="7">
        <f>SUMIFS(fee_data!AJ$5:AJ$10000,fee_data!K$5:K$10000,$A360)</f>
        <v>0</v>
      </c>
      <c r="E360" s="7">
        <f t="shared" si="1"/>
        <v>0</v>
      </c>
      <c r="F360" s="8">
        <f t="shared" si="2"/>
        <v>0</v>
      </c>
    </row>
    <row r="361" ht="15.75" customHeight="1">
      <c r="A361" s="6"/>
      <c r="B361" s="6"/>
      <c r="C361" s="7">
        <f>SUMIFS(fee_data!AI$5:AI$10000,fee_data!J$5:J$10000,$A361)</f>
        <v>0</v>
      </c>
      <c r="D361" s="7">
        <f>SUMIFS(fee_data!AJ$5:AJ$10000,fee_data!K$5:K$10000,$A361)</f>
        <v>0</v>
      </c>
      <c r="E361" s="7">
        <f t="shared" si="1"/>
        <v>0</v>
      </c>
      <c r="F361" s="8">
        <f t="shared" si="2"/>
        <v>0</v>
      </c>
    </row>
    <row r="362" ht="15.75" customHeight="1">
      <c r="A362" s="6"/>
      <c r="B362" s="6"/>
      <c r="C362" s="7">
        <f>SUMIFS(fee_data!AI$5:AI$10000,fee_data!J$5:J$10000,$A362)</f>
        <v>0</v>
      </c>
      <c r="D362" s="7">
        <f>SUMIFS(fee_data!AJ$5:AJ$10000,fee_data!K$5:K$10000,$A362)</f>
        <v>0</v>
      </c>
      <c r="E362" s="7">
        <f t="shared" si="1"/>
        <v>0</v>
      </c>
      <c r="F362" s="8">
        <f t="shared" si="2"/>
        <v>0</v>
      </c>
    </row>
    <row r="363" ht="15.75" customHeight="1">
      <c r="A363" s="6"/>
      <c r="B363" s="6"/>
      <c r="C363" s="7">
        <f>SUMIFS(fee_data!AI$5:AI$10000,fee_data!J$5:J$10000,$A363)</f>
        <v>0</v>
      </c>
      <c r="D363" s="7">
        <f>SUMIFS(fee_data!AJ$5:AJ$10000,fee_data!K$5:K$10000,$A363)</f>
        <v>0</v>
      </c>
      <c r="E363" s="7">
        <f t="shared" si="1"/>
        <v>0</v>
      </c>
      <c r="F363" s="8">
        <f t="shared" si="2"/>
        <v>0</v>
      </c>
    </row>
    <row r="364" ht="15.75" customHeight="1">
      <c r="A364" s="6"/>
      <c r="B364" s="6"/>
      <c r="C364" s="7">
        <f>SUMIFS(fee_data!AI$5:AI$10000,fee_data!J$5:J$10000,$A364)</f>
        <v>0</v>
      </c>
      <c r="D364" s="7">
        <f>SUMIFS(fee_data!AJ$5:AJ$10000,fee_data!K$5:K$10000,$A364)</f>
        <v>0</v>
      </c>
      <c r="E364" s="7">
        <f t="shared" si="1"/>
        <v>0</v>
      </c>
      <c r="F364" s="8">
        <f t="shared" si="2"/>
        <v>0</v>
      </c>
    </row>
    <row r="365" ht="15.75" customHeight="1">
      <c r="A365" s="6"/>
      <c r="B365" s="6"/>
      <c r="C365" s="7">
        <f>SUMIFS(fee_data!AI$5:AI$10000,fee_data!J$5:J$10000,$A365)</f>
        <v>0</v>
      </c>
      <c r="D365" s="7">
        <f>SUMIFS(fee_data!AJ$5:AJ$10000,fee_data!K$5:K$10000,$A365)</f>
        <v>0</v>
      </c>
      <c r="E365" s="7">
        <f t="shared" si="1"/>
        <v>0</v>
      </c>
      <c r="F365" s="8">
        <f t="shared" si="2"/>
        <v>0</v>
      </c>
    </row>
    <row r="366" ht="15.75" customHeight="1">
      <c r="A366" s="6"/>
      <c r="B366" s="6"/>
      <c r="C366" s="7">
        <f>SUMIFS(fee_data!AI$5:AI$10000,fee_data!J$5:J$10000,$A366)</f>
        <v>0</v>
      </c>
      <c r="D366" s="7">
        <f>SUMIFS(fee_data!AJ$5:AJ$10000,fee_data!K$5:K$10000,$A366)</f>
        <v>0</v>
      </c>
      <c r="E366" s="7">
        <f t="shared" si="1"/>
        <v>0</v>
      </c>
      <c r="F366" s="8">
        <f t="shared" si="2"/>
        <v>0</v>
      </c>
    </row>
    <row r="367" ht="15.75" customHeight="1">
      <c r="A367" s="6"/>
      <c r="B367" s="6"/>
      <c r="C367" s="7">
        <f>SUMIFS(fee_data!AI$5:AI$10000,fee_data!J$5:J$10000,$A367)</f>
        <v>0</v>
      </c>
      <c r="D367" s="7">
        <f>SUMIFS(fee_data!AJ$5:AJ$10000,fee_data!K$5:K$10000,$A367)</f>
        <v>0</v>
      </c>
      <c r="E367" s="7">
        <f t="shared" si="1"/>
        <v>0</v>
      </c>
      <c r="F367" s="8">
        <f t="shared" si="2"/>
        <v>0</v>
      </c>
    </row>
    <row r="368" ht="15.75" customHeight="1">
      <c r="A368" s="6"/>
      <c r="B368" s="6"/>
      <c r="C368" s="7">
        <f>SUMIFS(fee_data!AI$5:AI$10000,fee_data!J$5:J$10000,$A368)</f>
        <v>0</v>
      </c>
      <c r="D368" s="7">
        <f>SUMIFS(fee_data!AJ$5:AJ$10000,fee_data!K$5:K$10000,$A368)</f>
        <v>0</v>
      </c>
      <c r="E368" s="7">
        <f t="shared" si="1"/>
        <v>0</v>
      </c>
      <c r="F368" s="8">
        <f t="shared" si="2"/>
        <v>0</v>
      </c>
    </row>
    <row r="369" ht="15.75" customHeight="1">
      <c r="A369" s="6"/>
      <c r="B369" s="6"/>
      <c r="C369" s="7">
        <f>SUMIFS(fee_data!AI$5:AI$10000,fee_data!J$5:J$10000,$A369)</f>
        <v>0</v>
      </c>
      <c r="D369" s="7">
        <f>SUMIFS(fee_data!AJ$5:AJ$10000,fee_data!K$5:K$10000,$A369)</f>
        <v>0</v>
      </c>
      <c r="E369" s="7">
        <f t="shared" si="1"/>
        <v>0</v>
      </c>
      <c r="F369" s="8">
        <f t="shared" si="2"/>
        <v>0</v>
      </c>
    </row>
    <row r="370" ht="15.75" customHeight="1">
      <c r="A370" s="6"/>
      <c r="B370" s="6"/>
      <c r="C370" s="7">
        <f>SUMIFS(fee_data!AI$5:AI$10000,fee_data!J$5:J$10000,$A370)</f>
        <v>0</v>
      </c>
      <c r="D370" s="7">
        <f>SUMIFS(fee_data!AJ$5:AJ$10000,fee_data!K$5:K$10000,$A370)</f>
        <v>0</v>
      </c>
      <c r="E370" s="7">
        <f t="shared" si="1"/>
        <v>0</v>
      </c>
      <c r="F370" s="8">
        <f t="shared" si="2"/>
        <v>0</v>
      </c>
    </row>
    <row r="371" ht="15.75" customHeight="1">
      <c r="A371" s="6"/>
      <c r="B371" s="6"/>
      <c r="C371" s="7">
        <f>SUMIFS(fee_data!AI$5:AI$10000,fee_data!J$5:J$10000,$A371)</f>
        <v>0</v>
      </c>
      <c r="D371" s="7">
        <f>SUMIFS(fee_data!AJ$5:AJ$10000,fee_data!K$5:K$10000,$A371)</f>
        <v>0</v>
      </c>
      <c r="E371" s="7">
        <f t="shared" si="1"/>
        <v>0</v>
      </c>
      <c r="F371" s="8">
        <f t="shared" si="2"/>
        <v>0</v>
      </c>
    </row>
    <row r="372" ht="15.75" customHeight="1">
      <c r="A372" s="6"/>
      <c r="B372" s="6"/>
      <c r="C372" s="7">
        <f>SUMIFS(fee_data!AI$5:AI$10000,fee_data!J$5:J$10000,$A372)</f>
        <v>0</v>
      </c>
      <c r="D372" s="7">
        <f>SUMIFS(fee_data!AJ$5:AJ$10000,fee_data!K$5:K$10000,$A372)</f>
        <v>0</v>
      </c>
      <c r="E372" s="7">
        <f t="shared" si="1"/>
        <v>0</v>
      </c>
      <c r="F372" s="8">
        <f t="shared" si="2"/>
        <v>0</v>
      </c>
    </row>
    <row r="373" ht="15.75" customHeight="1">
      <c r="A373" s="6"/>
      <c r="B373" s="6"/>
      <c r="C373" s="7">
        <f>SUMIFS(fee_data!AI$5:AI$10000,fee_data!J$5:J$10000,$A373)</f>
        <v>0</v>
      </c>
      <c r="D373" s="7">
        <f>SUMIFS(fee_data!AJ$5:AJ$10000,fee_data!K$5:K$10000,$A373)</f>
        <v>0</v>
      </c>
      <c r="E373" s="7">
        <f t="shared" si="1"/>
        <v>0</v>
      </c>
      <c r="F373" s="8">
        <f t="shared" si="2"/>
        <v>0</v>
      </c>
    </row>
    <row r="374" ht="15.75" customHeight="1">
      <c r="A374" s="6"/>
      <c r="B374" s="6"/>
      <c r="C374" s="7">
        <f>SUMIFS(fee_data!AI$5:AI$10000,fee_data!J$5:J$10000,$A374)</f>
        <v>0</v>
      </c>
      <c r="D374" s="7">
        <f>SUMIFS(fee_data!AJ$5:AJ$10000,fee_data!K$5:K$10000,$A374)</f>
        <v>0</v>
      </c>
      <c r="E374" s="7">
        <f t="shared" si="1"/>
        <v>0</v>
      </c>
      <c r="F374" s="8">
        <f t="shared" si="2"/>
        <v>0</v>
      </c>
    </row>
    <row r="375" ht="15.75" customHeight="1">
      <c r="A375" s="6"/>
      <c r="B375" s="6"/>
      <c r="C375" s="7">
        <f>SUMIFS(fee_data!AI$5:AI$10000,fee_data!J$5:J$10000,$A375)</f>
        <v>0</v>
      </c>
      <c r="D375" s="7">
        <f>SUMIFS(fee_data!AJ$5:AJ$10000,fee_data!K$5:K$10000,$A375)</f>
        <v>0</v>
      </c>
      <c r="E375" s="7">
        <f t="shared" si="1"/>
        <v>0</v>
      </c>
      <c r="F375" s="8">
        <f t="shared" si="2"/>
        <v>0</v>
      </c>
    </row>
    <row r="376" ht="15.75" customHeight="1">
      <c r="A376" s="6"/>
      <c r="B376" s="6"/>
      <c r="C376" s="7">
        <f>SUMIFS(fee_data!AI$5:AI$10000,fee_data!J$5:J$10000,$A376)</f>
        <v>0</v>
      </c>
      <c r="D376" s="7">
        <f>SUMIFS(fee_data!AJ$5:AJ$10000,fee_data!K$5:K$10000,$A376)</f>
        <v>0</v>
      </c>
      <c r="E376" s="7">
        <f t="shared" si="1"/>
        <v>0</v>
      </c>
      <c r="F376" s="8">
        <f t="shared" si="2"/>
        <v>0</v>
      </c>
    </row>
    <row r="377" ht="15.75" customHeight="1">
      <c r="A377" s="6"/>
      <c r="B377" s="6"/>
      <c r="C377" s="7">
        <f>SUMIFS(fee_data!AI$5:AI$10000,fee_data!J$5:J$10000,$A377)</f>
        <v>0</v>
      </c>
      <c r="D377" s="7">
        <f>SUMIFS(fee_data!AJ$5:AJ$10000,fee_data!K$5:K$10000,$A377)</f>
        <v>0</v>
      </c>
      <c r="E377" s="7">
        <f t="shared" si="1"/>
        <v>0</v>
      </c>
      <c r="F377" s="8">
        <f t="shared" si="2"/>
        <v>0</v>
      </c>
    </row>
    <row r="378" ht="15.75" customHeight="1">
      <c r="A378" s="6"/>
      <c r="B378" s="6"/>
      <c r="C378" s="7">
        <f>SUMIFS(fee_data!AI$5:AI$10000,fee_data!J$5:J$10000,$A378)</f>
        <v>0</v>
      </c>
      <c r="D378" s="7">
        <f>SUMIFS(fee_data!AJ$5:AJ$10000,fee_data!K$5:K$10000,$A378)</f>
        <v>0</v>
      </c>
      <c r="E378" s="7">
        <f t="shared" si="1"/>
        <v>0</v>
      </c>
      <c r="F378" s="8">
        <f t="shared" si="2"/>
        <v>0</v>
      </c>
    </row>
    <row r="379" ht="15.75" customHeight="1">
      <c r="A379" s="6"/>
      <c r="B379" s="6"/>
      <c r="C379" s="7">
        <f>SUMIFS(fee_data!AI$5:AI$10000,fee_data!J$5:J$10000,$A379)</f>
        <v>0</v>
      </c>
      <c r="D379" s="7">
        <f>SUMIFS(fee_data!AJ$5:AJ$10000,fee_data!K$5:K$10000,$A379)</f>
        <v>0</v>
      </c>
      <c r="E379" s="7">
        <f t="shared" si="1"/>
        <v>0</v>
      </c>
      <c r="F379" s="8">
        <f t="shared" si="2"/>
        <v>0</v>
      </c>
    </row>
    <row r="380" ht="15.75" customHeight="1">
      <c r="A380" s="6"/>
      <c r="B380" s="6"/>
      <c r="C380" s="7">
        <f>SUMIFS(fee_data!AI$5:AI$10000,fee_data!J$5:J$10000,$A380)</f>
        <v>0</v>
      </c>
      <c r="D380" s="7">
        <f>SUMIFS(fee_data!AJ$5:AJ$10000,fee_data!K$5:K$10000,$A380)</f>
        <v>0</v>
      </c>
      <c r="E380" s="7">
        <f t="shared" si="1"/>
        <v>0</v>
      </c>
      <c r="F380" s="8">
        <f t="shared" si="2"/>
        <v>0</v>
      </c>
    </row>
    <row r="381" ht="15.75" customHeight="1">
      <c r="A381" s="6"/>
      <c r="B381" s="6"/>
      <c r="C381" s="7">
        <f>SUMIFS(fee_data!AI$5:AI$10000,fee_data!J$5:J$10000,$A381)</f>
        <v>0</v>
      </c>
      <c r="D381" s="7">
        <f>SUMIFS(fee_data!AJ$5:AJ$10000,fee_data!K$5:K$10000,$A381)</f>
        <v>0</v>
      </c>
      <c r="E381" s="7">
        <f t="shared" si="1"/>
        <v>0</v>
      </c>
      <c r="F381" s="8">
        <f t="shared" si="2"/>
        <v>0</v>
      </c>
    </row>
    <row r="382" ht="15.75" customHeight="1">
      <c r="A382" s="6"/>
      <c r="B382" s="6"/>
      <c r="C382" s="7">
        <f>SUMIFS(fee_data!AI$5:AI$10000,fee_data!J$5:J$10000,$A382)</f>
        <v>0</v>
      </c>
      <c r="D382" s="7">
        <f>SUMIFS(fee_data!AJ$5:AJ$10000,fee_data!K$5:K$10000,$A382)</f>
        <v>0</v>
      </c>
      <c r="E382" s="7">
        <f t="shared" si="1"/>
        <v>0</v>
      </c>
      <c r="F382" s="8">
        <f t="shared" si="2"/>
        <v>0</v>
      </c>
    </row>
    <row r="383" ht="15.75" customHeight="1">
      <c r="A383" s="6"/>
      <c r="B383" s="6"/>
      <c r="C383" s="7">
        <f>SUMIFS(fee_data!AI$5:AI$10000,fee_data!J$5:J$10000,$A383)</f>
        <v>0</v>
      </c>
      <c r="D383" s="7">
        <f>SUMIFS(fee_data!AJ$5:AJ$10000,fee_data!K$5:K$10000,$A383)</f>
        <v>0</v>
      </c>
      <c r="E383" s="7">
        <f t="shared" si="1"/>
        <v>0</v>
      </c>
      <c r="F383" s="8">
        <f t="shared" si="2"/>
        <v>0</v>
      </c>
    </row>
    <row r="384" ht="15.75" customHeight="1">
      <c r="A384" s="6"/>
      <c r="B384" s="6"/>
      <c r="C384" s="7">
        <f>SUMIFS(fee_data!AI$5:AI$10000,fee_data!J$5:J$10000,$A384)</f>
        <v>0</v>
      </c>
      <c r="D384" s="7">
        <f>SUMIFS(fee_data!AJ$5:AJ$10000,fee_data!K$5:K$10000,$A384)</f>
        <v>0</v>
      </c>
      <c r="E384" s="7">
        <f t="shared" si="1"/>
        <v>0</v>
      </c>
      <c r="F384" s="8">
        <f t="shared" si="2"/>
        <v>0</v>
      </c>
    </row>
    <row r="385" ht="15.75" customHeight="1">
      <c r="A385" s="6"/>
      <c r="B385" s="6"/>
      <c r="C385" s="7">
        <f>SUMIFS(fee_data!AI$5:AI$10000,fee_data!J$5:J$10000,$A385)</f>
        <v>0</v>
      </c>
      <c r="D385" s="7">
        <f>SUMIFS(fee_data!AJ$5:AJ$10000,fee_data!K$5:K$10000,$A385)</f>
        <v>0</v>
      </c>
      <c r="E385" s="7">
        <f t="shared" si="1"/>
        <v>0</v>
      </c>
      <c r="F385" s="8">
        <f t="shared" si="2"/>
        <v>0</v>
      </c>
    </row>
    <row r="386" ht="15.75" customHeight="1">
      <c r="A386" s="6"/>
      <c r="B386" s="6"/>
      <c r="C386" s="7">
        <f>SUMIFS(fee_data!AI$5:AI$10000,fee_data!J$5:J$10000,$A386)</f>
        <v>0</v>
      </c>
      <c r="D386" s="7">
        <f>SUMIFS(fee_data!AJ$5:AJ$10000,fee_data!K$5:K$10000,$A386)</f>
        <v>0</v>
      </c>
      <c r="E386" s="7">
        <f t="shared" si="1"/>
        <v>0</v>
      </c>
      <c r="F386" s="8">
        <f t="shared" si="2"/>
        <v>0</v>
      </c>
    </row>
    <row r="387" ht="15.75" customHeight="1">
      <c r="A387" s="6"/>
      <c r="B387" s="6"/>
      <c r="C387" s="7">
        <f>SUMIFS(fee_data!AI$5:AI$10000,fee_data!J$5:J$10000,$A387)</f>
        <v>0</v>
      </c>
      <c r="D387" s="7">
        <f>SUMIFS(fee_data!AJ$5:AJ$10000,fee_data!K$5:K$10000,$A387)</f>
        <v>0</v>
      </c>
      <c r="E387" s="7">
        <f t="shared" si="1"/>
        <v>0</v>
      </c>
      <c r="F387" s="8">
        <f t="shared" si="2"/>
        <v>0</v>
      </c>
    </row>
    <row r="388" ht="15.75" customHeight="1">
      <c r="A388" s="6"/>
      <c r="B388" s="6"/>
      <c r="C388" s="7">
        <f>SUMIFS(fee_data!AI$5:AI$10000,fee_data!J$5:J$10000,$A388)</f>
        <v>0</v>
      </c>
      <c r="D388" s="7">
        <f>SUMIFS(fee_data!AJ$5:AJ$10000,fee_data!K$5:K$10000,$A388)</f>
        <v>0</v>
      </c>
      <c r="E388" s="7">
        <f t="shared" si="1"/>
        <v>0</v>
      </c>
      <c r="F388" s="8">
        <f t="shared" si="2"/>
        <v>0</v>
      </c>
    </row>
    <row r="389" ht="15.75" customHeight="1">
      <c r="A389" s="6"/>
      <c r="B389" s="6"/>
      <c r="C389" s="7">
        <f>SUMIFS(fee_data!AI$5:AI$10000,fee_data!J$5:J$10000,$A389)</f>
        <v>0</v>
      </c>
      <c r="D389" s="7">
        <f>SUMIFS(fee_data!AJ$5:AJ$10000,fee_data!K$5:K$10000,$A389)</f>
        <v>0</v>
      </c>
      <c r="E389" s="7">
        <f t="shared" si="1"/>
        <v>0</v>
      </c>
      <c r="F389" s="8">
        <f t="shared" si="2"/>
        <v>0</v>
      </c>
    </row>
    <row r="390" ht="15.75" customHeight="1">
      <c r="A390" s="6"/>
      <c r="B390" s="6"/>
      <c r="C390" s="7">
        <f>SUMIFS(fee_data!AI$5:AI$10000,fee_data!J$5:J$10000,$A390)</f>
        <v>0</v>
      </c>
      <c r="D390" s="7">
        <f>SUMIFS(fee_data!AJ$5:AJ$10000,fee_data!K$5:K$10000,$A390)</f>
        <v>0</v>
      </c>
      <c r="E390" s="7">
        <f t="shared" si="1"/>
        <v>0</v>
      </c>
      <c r="F390" s="8">
        <f t="shared" si="2"/>
        <v>0</v>
      </c>
    </row>
    <row r="391" ht="15.75" customHeight="1">
      <c r="A391" s="6"/>
      <c r="B391" s="6"/>
      <c r="C391" s="7">
        <f>SUMIFS(fee_data!AI$5:AI$10000,fee_data!J$5:J$10000,$A391)</f>
        <v>0</v>
      </c>
      <c r="D391" s="7">
        <f>SUMIFS(fee_data!AJ$5:AJ$10000,fee_data!K$5:K$10000,$A391)</f>
        <v>0</v>
      </c>
      <c r="E391" s="7">
        <f t="shared" si="1"/>
        <v>0</v>
      </c>
      <c r="F391" s="8">
        <f t="shared" si="2"/>
        <v>0</v>
      </c>
    </row>
    <row r="392" ht="15.75" customHeight="1">
      <c r="A392" s="6"/>
      <c r="B392" s="6"/>
      <c r="C392" s="7">
        <f>SUMIFS(fee_data!AI$5:AI$10000,fee_data!J$5:J$10000,$A392)</f>
        <v>0</v>
      </c>
      <c r="D392" s="7">
        <f>SUMIFS(fee_data!AJ$5:AJ$10000,fee_data!K$5:K$10000,$A392)</f>
        <v>0</v>
      </c>
      <c r="E392" s="7">
        <f t="shared" si="1"/>
        <v>0</v>
      </c>
      <c r="F392" s="8">
        <f t="shared" si="2"/>
        <v>0</v>
      </c>
    </row>
    <row r="393" ht="15.75" customHeight="1">
      <c r="A393" s="6"/>
      <c r="B393" s="6"/>
      <c r="C393" s="7">
        <f>SUMIFS(fee_data!AI$5:AI$10000,fee_data!J$5:J$10000,$A393)</f>
        <v>0</v>
      </c>
      <c r="D393" s="7">
        <f>SUMIFS(fee_data!AJ$5:AJ$10000,fee_data!K$5:K$10000,$A393)</f>
        <v>0</v>
      </c>
      <c r="E393" s="7">
        <f t="shared" si="1"/>
        <v>0</v>
      </c>
      <c r="F393" s="8">
        <f t="shared" si="2"/>
        <v>0</v>
      </c>
    </row>
    <row r="394" ht="15.75" customHeight="1">
      <c r="A394" s="6"/>
      <c r="B394" s="6"/>
      <c r="C394" s="7">
        <f>SUMIFS(fee_data!AI$5:AI$10000,fee_data!J$5:J$10000,$A394)</f>
        <v>0</v>
      </c>
      <c r="D394" s="7">
        <f>SUMIFS(fee_data!AJ$5:AJ$10000,fee_data!K$5:K$10000,$A394)</f>
        <v>0</v>
      </c>
      <c r="E394" s="7">
        <f t="shared" si="1"/>
        <v>0</v>
      </c>
      <c r="F394" s="8">
        <f t="shared" si="2"/>
        <v>0</v>
      </c>
    </row>
    <row r="395" ht="15.75" customHeight="1">
      <c r="A395" s="6"/>
      <c r="B395" s="6"/>
      <c r="C395" s="7">
        <f>SUMIFS(fee_data!AI$5:AI$10000,fee_data!J$5:J$10000,$A395)</f>
        <v>0</v>
      </c>
      <c r="D395" s="7">
        <f>SUMIFS(fee_data!AJ$5:AJ$10000,fee_data!K$5:K$10000,$A395)</f>
        <v>0</v>
      </c>
      <c r="E395" s="7">
        <f t="shared" si="1"/>
        <v>0</v>
      </c>
      <c r="F395" s="8">
        <f t="shared" si="2"/>
        <v>0</v>
      </c>
    </row>
    <row r="396" ht="15.75" customHeight="1">
      <c r="A396" s="6"/>
      <c r="B396" s="6"/>
      <c r="C396" s="7">
        <f>SUMIFS(fee_data!AI$5:AI$10000,fee_data!J$5:J$10000,$A396)</f>
        <v>0</v>
      </c>
      <c r="D396" s="7">
        <f>SUMIFS(fee_data!AJ$5:AJ$10000,fee_data!K$5:K$10000,$A396)</f>
        <v>0</v>
      </c>
      <c r="E396" s="7">
        <f t="shared" si="1"/>
        <v>0</v>
      </c>
      <c r="F396" s="8">
        <f t="shared" si="2"/>
        <v>0</v>
      </c>
    </row>
    <row r="397" ht="15.75" customHeight="1">
      <c r="A397" s="6"/>
      <c r="B397" s="6"/>
      <c r="C397" s="7">
        <f>SUMIFS(fee_data!AI$5:AI$10000,fee_data!J$5:J$10000,$A397)</f>
        <v>0</v>
      </c>
      <c r="D397" s="7">
        <f>SUMIFS(fee_data!AJ$5:AJ$10000,fee_data!K$5:K$10000,$A397)</f>
        <v>0</v>
      </c>
      <c r="E397" s="7">
        <f t="shared" si="1"/>
        <v>0</v>
      </c>
      <c r="F397" s="8">
        <f t="shared" si="2"/>
        <v>0</v>
      </c>
    </row>
    <row r="398" ht="15.75" customHeight="1">
      <c r="A398" s="6"/>
      <c r="B398" s="6"/>
      <c r="C398" s="7">
        <f>SUMIFS(fee_data!AI$5:AI$10000,fee_data!J$5:J$10000,$A398)</f>
        <v>0</v>
      </c>
      <c r="D398" s="7">
        <f>SUMIFS(fee_data!AJ$5:AJ$10000,fee_data!K$5:K$10000,$A398)</f>
        <v>0</v>
      </c>
      <c r="E398" s="7">
        <f t="shared" si="1"/>
        <v>0</v>
      </c>
      <c r="F398" s="8">
        <f t="shared" si="2"/>
        <v>0</v>
      </c>
    </row>
    <row r="399" ht="15.75" customHeight="1">
      <c r="A399" s="6"/>
      <c r="B399" s="6"/>
      <c r="C399" s="7">
        <f>SUMIFS(fee_data!AI$5:AI$10000,fee_data!J$5:J$10000,$A399)</f>
        <v>0</v>
      </c>
      <c r="D399" s="7">
        <f>SUMIFS(fee_data!AJ$5:AJ$10000,fee_data!K$5:K$10000,$A399)</f>
        <v>0</v>
      </c>
      <c r="E399" s="7">
        <f t="shared" si="1"/>
        <v>0</v>
      </c>
      <c r="F399" s="8">
        <f t="shared" si="2"/>
        <v>0</v>
      </c>
    </row>
    <row r="400" ht="15.75" customHeight="1">
      <c r="A400" s="6"/>
      <c r="B400" s="6"/>
      <c r="C400" s="7">
        <f>SUMIFS(fee_data!AI$5:AI$10000,fee_data!J$5:J$10000,$A400)</f>
        <v>0</v>
      </c>
      <c r="D400" s="7">
        <f>SUMIFS(fee_data!AJ$5:AJ$10000,fee_data!K$5:K$10000,$A400)</f>
        <v>0</v>
      </c>
      <c r="E400" s="7">
        <f t="shared" si="1"/>
        <v>0</v>
      </c>
      <c r="F400" s="8">
        <f t="shared" si="2"/>
        <v>0</v>
      </c>
    </row>
    <row r="401" ht="15.75" customHeight="1">
      <c r="A401" s="6"/>
      <c r="B401" s="6"/>
      <c r="C401" s="7">
        <f>SUMIFS(fee_data!AI$5:AI$10000,fee_data!J$5:J$10000,$A401)</f>
        <v>0</v>
      </c>
      <c r="D401" s="7">
        <f>SUMIFS(fee_data!AJ$5:AJ$10000,fee_data!K$5:K$10000,$A401)</f>
        <v>0</v>
      </c>
      <c r="E401" s="7">
        <f t="shared" si="1"/>
        <v>0</v>
      </c>
      <c r="F401" s="8">
        <f t="shared" si="2"/>
        <v>0</v>
      </c>
    </row>
    <row r="402" ht="15.75" customHeight="1">
      <c r="A402" s="6"/>
      <c r="B402" s="6"/>
      <c r="C402" s="7">
        <f>SUMIFS(fee_data!AI$5:AI$10000,fee_data!J$5:J$10000,$A402)</f>
        <v>0</v>
      </c>
      <c r="D402" s="7">
        <f>SUMIFS(fee_data!AJ$5:AJ$10000,fee_data!K$5:K$10000,$A402)</f>
        <v>0</v>
      </c>
      <c r="E402" s="7">
        <f t="shared" si="1"/>
        <v>0</v>
      </c>
      <c r="F402" s="8">
        <f t="shared" si="2"/>
        <v>0</v>
      </c>
    </row>
    <row r="403" ht="15.75" customHeight="1">
      <c r="A403" s="6"/>
      <c r="B403" s="6"/>
      <c r="C403" s="7">
        <f>SUMIFS(fee_data!AI$5:AI$10000,fee_data!J$5:J$10000,$A403)</f>
        <v>0</v>
      </c>
      <c r="D403" s="7">
        <f>SUMIFS(fee_data!AJ$5:AJ$10000,fee_data!K$5:K$10000,$A403)</f>
        <v>0</v>
      </c>
      <c r="E403" s="7">
        <f t="shared" si="1"/>
        <v>0</v>
      </c>
      <c r="F403" s="8">
        <f t="shared" si="2"/>
        <v>0</v>
      </c>
    </row>
    <row r="404" ht="15.75" customHeight="1">
      <c r="A404" s="6"/>
      <c r="B404" s="6"/>
      <c r="C404" s="7">
        <f>SUMIFS(fee_data!AI$5:AI$10000,fee_data!J$5:J$10000,$A404)</f>
        <v>0</v>
      </c>
      <c r="D404" s="7">
        <f>SUMIFS(fee_data!AJ$5:AJ$10000,fee_data!K$5:K$10000,$A404)</f>
        <v>0</v>
      </c>
      <c r="E404" s="7">
        <f t="shared" si="1"/>
        <v>0</v>
      </c>
      <c r="F404" s="8">
        <f t="shared" si="2"/>
        <v>0</v>
      </c>
    </row>
    <row r="405" ht="15.75" customHeight="1">
      <c r="A405" s="6"/>
      <c r="B405" s="6"/>
      <c r="C405" s="7">
        <f>SUMIFS(fee_data!AI$5:AI$10000,fee_data!J$5:J$10000,$A405)</f>
        <v>0</v>
      </c>
      <c r="D405" s="7">
        <f>SUMIFS(fee_data!AJ$5:AJ$10000,fee_data!K$5:K$10000,$A405)</f>
        <v>0</v>
      </c>
      <c r="E405" s="7">
        <f t="shared" si="1"/>
        <v>0</v>
      </c>
      <c r="F405" s="8">
        <f t="shared" si="2"/>
        <v>0</v>
      </c>
    </row>
    <row r="406" ht="15.75" customHeight="1">
      <c r="A406" s="6"/>
      <c r="B406" s="6"/>
      <c r="C406" s="7">
        <f>SUMIFS(fee_data!AI$5:AI$10000,fee_data!J$5:J$10000,$A406)</f>
        <v>0</v>
      </c>
      <c r="D406" s="7">
        <f>SUMIFS(fee_data!AJ$5:AJ$10000,fee_data!K$5:K$10000,$A406)</f>
        <v>0</v>
      </c>
      <c r="E406" s="7">
        <f t="shared" si="1"/>
        <v>0</v>
      </c>
      <c r="F406" s="8">
        <f t="shared" si="2"/>
        <v>0</v>
      </c>
    </row>
    <row r="407" ht="15.75" customHeight="1">
      <c r="A407" s="6"/>
      <c r="B407" s="6"/>
      <c r="C407" s="7">
        <f>SUMIFS(fee_data!AI$5:AI$10000,fee_data!J$5:J$10000,$A407)</f>
        <v>0</v>
      </c>
      <c r="D407" s="7">
        <f>SUMIFS(fee_data!AJ$5:AJ$10000,fee_data!K$5:K$10000,$A407)</f>
        <v>0</v>
      </c>
      <c r="E407" s="7">
        <f t="shared" si="1"/>
        <v>0</v>
      </c>
      <c r="F407" s="8">
        <f t="shared" si="2"/>
        <v>0</v>
      </c>
    </row>
    <row r="408" ht="15.75" customHeight="1">
      <c r="A408" s="6"/>
      <c r="B408" s="6"/>
      <c r="C408" s="7">
        <f>SUMIFS(fee_data!AI$5:AI$10000,fee_data!J$5:J$10000,$A408)</f>
        <v>0</v>
      </c>
      <c r="D408" s="7">
        <f>SUMIFS(fee_data!AJ$5:AJ$10000,fee_data!K$5:K$10000,$A408)</f>
        <v>0</v>
      </c>
      <c r="E408" s="7">
        <f t="shared" si="1"/>
        <v>0</v>
      </c>
      <c r="F408" s="8">
        <f t="shared" si="2"/>
        <v>0</v>
      </c>
    </row>
    <row r="409" ht="15.75" customHeight="1">
      <c r="A409" s="6"/>
      <c r="B409" s="6"/>
      <c r="C409" s="7">
        <f>SUMIFS(fee_data!AI$5:AI$10000,fee_data!J$5:J$10000,$A409)</f>
        <v>0</v>
      </c>
      <c r="D409" s="7">
        <f>SUMIFS(fee_data!AJ$5:AJ$10000,fee_data!K$5:K$10000,$A409)</f>
        <v>0</v>
      </c>
      <c r="E409" s="7">
        <f t="shared" si="1"/>
        <v>0</v>
      </c>
      <c r="F409" s="8">
        <f t="shared" si="2"/>
        <v>0</v>
      </c>
    </row>
    <row r="410" ht="15.75" customHeight="1">
      <c r="A410" s="6"/>
      <c r="B410" s="6"/>
      <c r="C410" s="7">
        <f>SUMIFS(fee_data!AI$5:AI$10000,fee_data!J$5:J$10000,$A410)</f>
        <v>0</v>
      </c>
      <c r="D410" s="7">
        <f>SUMIFS(fee_data!AJ$5:AJ$10000,fee_data!K$5:K$10000,$A410)</f>
        <v>0</v>
      </c>
      <c r="E410" s="7">
        <f t="shared" si="1"/>
        <v>0</v>
      </c>
      <c r="F410" s="8">
        <f t="shared" si="2"/>
        <v>0</v>
      </c>
    </row>
    <row r="411" ht="15.75" customHeight="1">
      <c r="A411" s="6"/>
      <c r="B411" s="6"/>
      <c r="C411" s="7">
        <f>SUMIFS(fee_data!AI$5:AI$10000,fee_data!J$5:J$10000,$A411)</f>
        <v>0</v>
      </c>
      <c r="D411" s="7">
        <f>SUMIFS(fee_data!AJ$5:AJ$10000,fee_data!K$5:K$10000,$A411)</f>
        <v>0</v>
      </c>
      <c r="E411" s="7">
        <f t="shared" si="1"/>
        <v>0</v>
      </c>
      <c r="F411" s="8">
        <f t="shared" si="2"/>
        <v>0</v>
      </c>
    </row>
    <row r="412" ht="15.75" customHeight="1">
      <c r="A412" s="6"/>
      <c r="B412" s="6"/>
      <c r="C412" s="7">
        <f>SUMIFS(fee_data!AI$5:AI$10000,fee_data!J$5:J$10000,$A412)</f>
        <v>0</v>
      </c>
      <c r="D412" s="7">
        <f>SUMIFS(fee_data!AJ$5:AJ$10000,fee_data!K$5:K$10000,$A412)</f>
        <v>0</v>
      </c>
      <c r="E412" s="7">
        <f t="shared" si="1"/>
        <v>0</v>
      </c>
      <c r="F412" s="8">
        <f t="shared" si="2"/>
        <v>0</v>
      </c>
    </row>
    <row r="413" ht="15.75" customHeight="1">
      <c r="A413" s="6"/>
      <c r="B413" s="6"/>
      <c r="C413" s="7">
        <f>SUMIFS(fee_data!AI$5:AI$10000,fee_data!J$5:J$10000,$A413)</f>
        <v>0</v>
      </c>
      <c r="D413" s="7">
        <f>SUMIFS(fee_data!AJ$5:AJ$10000,fee_data!K$5:K$10000,$A413)</f>
        <v>0</v>
      </c>
      <c r="E413" s="7">
        <f t="shared" si="1"/>
        <v>0</v>
      </c>
      <c r="F413" s="8">
        <f t="shared" si="2"/>
        <v>0</v>
      </c>
    </row>
    <row r="414" ht="15.75" customHeight="1">
      <c r="A414" s="6"/>
      <c r="B414" s="6"/>
      <c r="C414" s="7">
        <f>SUMIFS(fee_data!AI$5:AI$10000,fee_data!J$5:J$10000,$A414)</f>
        <v>0</v>
      </c>
      <c r="D414" s="7">
        <f>SUMIFS(fee_data!AJ$5:AJ$10000,fee_data!K$5:K$10000,$A414)</f>
        <v>0</v>
      </c>
      <c r="E414" s="7">
        <f t="shared" si="1"/>
        <v>0</v>
      </c>
      <c r="F414" s="8">
        <f t="shared" si="2"/>
        <v>0</v>
      </c>
    </row>
    <row r="415" ht="15.75" customHeight="1">
      <c r="A415" s="6"/>
      <c r="B415" s="6"/>
      <c r="C415" s="7">
        <f>SUMIFS(fee_data!AI$5:AI$10000,fee_data!J$5:J$10000,$A415)</f>
        <v>0</v>
      </c>
      <c r="D415" s="7">
        <f>SUMIFS(fee_data!AJ$5:AJ$10000,fee_data!K$5:K$10000,$A415)</f>
        <v>0</v>
      </c>
      <c r="E415" s="7">
        <f t="shared" si="1"/>
        <v>0</v>
      </c>
      <c r="F415" s="8">
        <f t="shared" si="2"/>
        <v>0</v>
      </c>
    </row>
    <row r="416" ht="15.75" customHeight="1">
      <c r="A416" s="6"/>
      <c r="B416" s="6"/>
      <c r="C416" s="7">
        <f>SUMIFS(fee_data!AI$5:AI$10000,fee_data!J$5:J$10000,$A416)</f>
        <v>0</v>
      </c>
      <c r="D416" s="7">
        <f>SUMIFS(fee_data!AJ$5:AJ$10000,fee_data!K$5:K$10000,$A416)</f>
        <v>0</v>
      </c>
      <c r="E416" s="7">
        <f t="shared" si="1"/>
        <v>0</v>
      </c>
      <c r="F416" s="8">
        <f t="shared" si="2"/>
        <v>0</v>
      </c>
    </row>
    <row r="417" ht="15.75" customHeight="1">
      <c r="A417" s="6"/>
      <c r="B417" s="6"/>
      <c r="C417" s="7">
        <f>SUMIFS(fee_data!AI$5:AI$10000,fee_data!J$5:J$10000,$A417)</f>
        <v>0</v>
      </c>
      <c r="D417" s="7">
        <f>SUMIFS(fee_data!AJ$5:AJ$10000,fee_data!K$5:K$10000,$A417)</f>
        <v>0</v>
      </c>
      <c r="E417" s="7">
        <f t="shared" si="1"/>
        <v>0</v>
      </c>
      <c r="F417" s="8">
        <f t="shared" si="2"/>
        <v>0</v>
      </c>
    </row>
    <row r="418" ht="15.75" customHeight="1">
      <c r="A418" s="6"/>
      <c r="B418" s="6"/>
      <c r="C418" s="7">
        <f>SUMIFS(fee_data!AI$5:AI$10000,fee_data!J$5:J$10000,$A418)</f>
        <v>0</v>
      </c>
      <c r="D418" s="7">
        <f>SUMIFS(fee_data!AJ$5:AJ$10000,fee_data!K$5:K$10000,$A418)</f>
        <v>0</v>
      </c>
      <c r="E418" s="7">
        <f t="shared" si="1"/>
        <v>0</v>
      </c>
      <c r="F418" s="8">
        <f t="shared" si="2"/>
        <v>0</v>
      </c>
    </row>
    <row r="419" ht="15.75" customHeight="1">
      <c r="A419" s="6"/>
      <c r="B419" s="6"/>
      <c r="C419" s="7">
        <f>SUMIFS(fee_data!AI$5:AI$10000,fee_data!J$5:J$10000,$A419)</f>
        <v>0</v>
      </c>
      <c r="D419" s="7">
        <f>SUMIFS(fee_data!AJ$5:AJ$10000,fee_data!K$5:K$10000,$A419)</f>
        <v>0</v>
      </c>
      <c r="E419" s="7">
        <f t="shared" si="1"/>
        <v>0</v>
      </c>
      <c r="F419" s="8">
        <f t="shared" si="2"/>
        <v>0</v>
      </c>
    </row>
    <row r="420" ht="15.75" customHeight="1">
      <c r="A420" s="6"/>
      <c r="B420" s="6"/>
      <c r="C420" s="7">
        <f>SUMIFS(fee_data!AI$5:AI$10000,fee_data!J$5:J$10000,$A420)</f>
        <v>0</v>
      </c>
      <c r="D420" s="7">
        <f>SUMIFS(fee_data!AJ$5:AJ$10000,fee_data!K$5:K$10000,$A420)</f>
        <v>0</v>
      </c>
      <c r="E420" s="7">
        <f t="shared" si="1"/>
        <v>0</v>
      </c>
      <c r="F420" s="8">
        <f t="shared" si="2"/>
        <v>0</v>
      </c>
    </row>
    <row r="421" ht="15.75" customHeight="1">
      <c r="A421" s="6"/>
      <c r="B421" s="6"/>
      <c r="C421" s="7">
        <f>SUMIFS(fee_data!AI$5:AI$10000,fee_data!J$5:J$10000,$A421)</f>
        <v>0</v>
      </c>
      <c r="D421" s="7">
        <f>SUMIFS(fee_data!AJ$5:AJ$10000,fee_data!K$5:K$10000,$A421)</f>
        <v>0</v>
      </c>
      <c r="E421" s="7">
        <f t="shared" si="1"/>
        <v>0</v>
      </c>
      <c r="F421" s="8">
        <f t="shared" si="2"/>
        <v>0</v>
      </c>
    </row>
    <row r="422" ht="15.75" customHeight="1">
      <c r="A422" s="6"/>
      <c r="B422" s="6"/>
      <c r="C422" s="7">
        <f>SUMIFS(fee_data!AI$5:AI$10000,fee_data!J$5:J$10000,$A422)</f>
        <v>0</v>
      </c>
      <c r="D422" s="7">
        <f>SUMIFS(fee_data!AJ$5:AJ$10000,fee_data!K$5:K$10000,$A422)</f>
        <v>0</v>
      </c>
      <c r="E422" s="7">
        <f t="shared" si="1"/>
        <v>0</v>
      </c>
      <c r="F422" s="8">
        <f t="shared" si="2"/>
        <v>0</v>
      </c>
    </row>
    <row r="423" ht="15.75" customHeight="1">
      <c r="A423" s="6"/>
      <c r="B423" s="6"/>
      <c r="C423" s="7">
        <f>SUMIFS(fee_data!AI$5:AI$10000,fee_data!J$5:J$10000,$A423)</f>
        <v>0</v>
      </c>
      <c r="D423" s="7">
        <f>SUMIFS(fee_data!AJ$5:AJ$10000,fee_data!K$5:K$10000,$A423)</f>
        <v>0</v>
      </c>
      <c r="E423" s="7">
        <f t="shared" si="1"/>
        <v>0</v>
      </c>
      <c r="F423" s="8">
        <f t="shared" si="2"/>
        <v>0</v>
      </c>
    </row>
    <row r="424" ht="15.75" customHeight="1">
      <c r="A424" s="6"/>
      <c r="B424" s="6"/>
      <c r="C424" s="7">
        <f>SUMIFS(fee_data!AI$5:AI$10000,fee_data!J$5:J$10000,$A424)</f>
        <v>0</v>
      </c>
      <c r="D424" s="7">
        <f>SUMIFS(fee_data!AJ$5:AJ$10000,fee_data!K$5:K$10000,$A424)</f>
        <v>0</v>
      </c>
      <c r="E424" s="7">
        <f t="shared" si="1"/>
        <v>0</v>
      </c>
      <c r="F424" s="8">
        <f t="shared" si="2"/>
        <v>0</v>
      </c>
    </row>
    <row r="425" ht="15.75" customHeight="1">
      <c r="A425" s="6"/>
      <c r="B425" s="6"/>
      <c r="C425" s="7">
        <f>SUMIFS(fee_data!AI$5:AI$10000,fee_data!J$5:J$10000,$A425)</f>
        <v>0</v>
      </c>
      <c r="D425" s="7">
        <f>SUMIFS(fee_data!AJ$5:AJ$10000,fee_data!K$5:K$10000,$A425)</f>
        <v>0</v>
      </c>
      <c r="E425" s="7">
        <f t="shared" si="1"/>
        <v>0</v>
      </c>
      <c r="F425" s="8">
        <f t="shared" si="2"/>
        <v>0</v>
      </c>
    </row>
    <row r="426" ht="15.75" customHeight="1">
      <c r="A426" s="6"/>
      <c r="B426" s="6"/>
      <c r="C426" s="7">
        <f>SUMIFS(fee_data!AI$5:AI$10000,fee_data!J$5:J$10000,$A426)</f>
        <v>0</v>
      </c>
      <c r="D426" s="7">
        <f>SUMIFS(fee_data!AJ$5:AJ$10000,fee_data!K$5:K$10000,$A426)</f>
        <v>0</v>
      </c>
      <c r="E426" s="7">
        <f t="shared" si="1"/>
        <v>0</v>
      </c>
      <c r="F426" s="8">
        <f t="shared" si="2"/>
        <v>0</v>
      </c>
    </row>
    <row r="427" ht="15.75" customHeight="1">
      <c r="A427" s="6"/>
      <c r="B427" s="6"/>
      <c r="C427" s="7">
        <f>SUMIFS(fee_data!AI$5:AI$10000,fee_data!J$5:J$10000,$A427)</f>
        <v>0</v>
      </c>
      <c r="D427" s="7">
        <f>SUMIFS(fee_data!AJ$5:AJ$10000,fee_data!K$5:K$10000,$A427)</f>
        <v>0</v>
      </c>
      <c r="E427" s="7">
        <f t="shared" si="1"/>
        <v>0</v>
      </c>
      <c r="F427" s="8">
        <f t="shared" si="2"/>
        <v>0</v>
      </c>
    </row>
    <row r="428" ht="15.75" customHeight="1">
      <c r="A428" s="6"/>
      <c r="B428" s="6"/>
      <c r="C428" s="7">
        <f>SUMIFS(fee_data!AI$5:AI$10000,fee_data!J$5:J$10000,$A428)</f>
        <v>0</v>
      </c>
      <c r="D428" s="7">
        <f>SUMIFS(fee_data!AJ$5:AJ$10000,fee_data!K$5:K$10000,$A428)</f>
        <v>0</v>
      </c>
      <c r="E428" s="7">
        <f t="shared" si="1"/>
        <v>0</v>
      </c>
      <c r="F428" s="8">
        <f t="shared" si="2"/>
        <v>0</v>
      </c>
    </row>
    <row r="429" ht="15.75" customHeight="1">
      <c r="A429" s="6"/>
      <c r="B429" s="6"/>
      <c r="C429" s="7">
        <f>SUMIFS(fee_data!AI$5:AI$10000,fee_data!J$5:J$10000,$A429)</f>
        <v>0</v>
      </c>
      <c r="D429" s="7">
        <f>SUMIFS(fee_data!AJ$5:AJ$10000,fee_data!K$5:K$10000,$A429)</f>
        <v>0</v>
      </c>
      <c r="E429" s="7">
        <f t="shared" si="1"/>
        <v>0</v>
      </c>
      <c r="F429" s="8">
        <f t="shared" si="2"/>
        <v>0</v>
      </c>
    </row>
    <row r="430" ht="15.75" customHeight="1">
      <c r="A430" s="6"/>
      <c r="B430" s="6"/>
      <c r="C430" s="7">
        <f>SUMIFS(fee_data!AI$5:AI$10000,fee_data!J$5:J$10000,$A430)</f>
        <v>0</v>
      </c>
      <c r="D430" s="7">
        <f>SUMIFS(fee_data!AJ$5:AJ$10000,fee_data!K$5:K$10000,$A430)</f>
        <v>0</v>
      </c>
      <c r="E430" s="7">
        <f t="shared" si="1"/>
        <v>0</v>
      </c>
      <c r="F430" s="8">
        <f t="shared" si="2"/>
        <v>0</v>
      </c>
    </row>
    <row r="431" ht="15.75" customHeight="1">
      <c r="A431" s="6"/>
      <c r="B431" s="6"/>
      <c r="C431" s="7">
        <f>SUMIFS(fee_data!AI$5:AI$10000,fee_data!J$5:J$10000,$A431)</f>
        <v>0</v>
      </c>
      <c r="D431" s="7">
        <f>SUMIFS(fee_data!AJ$5:AJ$10000,fee_data!K$5:K$10000,$A431)</f>
        <v>0</v>
      </c>
      <c r="E431" s="7">
        <f t="shared" si="1"/>
        <v>0</v>
      </c>
      <c r="F431" s="8">
        <f t="shared" si="2"/>
        <v>0</v>
      </c>
    </row>
    <row r="432" ht="15.75" customHeight="1">
      <c r="A432" s="6"/>
      <c r="B432" s="6"/>
      <c r="C432" s="7">
        <f>SUMIFS(fee_data!AI$5:AI$10000,fee_data!J$5:J$10000,$A432)</f>
        <v>0</v>
      </c>
      <c r="D432" s="7">
        <f>SUMIFS(fee_data!AJ$5:AJ$10000,fee_data!K$5:K$10000,$A432)</f>
        <v>0</v>
      </c>
      <c r="E432" s="7">
        <f t="shared" si="1"/>
        <v>0</v>
      </c>
      <c r="F432" s="8">
        <f t="shared" si="2"/>
        <v>0</v>
      </c>
    </row>
    <row r="433" ht="15.75" customHeight="1">
      <c r="A433" s="6"/>
      <c r="B433" s="6"/>
      <c r="C433" s="7">
        <f>SUMIFS(fee_data!AI$5:AI$10000,fee_data!J$5:J$10000,$A433)</f>
        <v>0</v>
      </c>
      <c r="D433" s="7">
        <f>SUMIFS(fee_data!AJ$5:AJ$10000,fee_data!K$5:K$10000,$A433)</f>
        <v>0</v>
      </c>
      <c r="E433" s="7">
        <f t="shared" si="1"/>
        <v>0</v>
      </c>
      <c r="F433" s="8">
        <f t="shared" si="2"/>
        <v>0</v>
      </c>
    </row>
    <row r="434" ht="15.75" customHeight="1">
      <c r="A434" s="6"/>
      <c r="B434" s="6"/>
      <c r="C434" s="7">
        <f>SUMIFS(fee_data!AI$5:AI$10000,fee_data!J$5:J$10000,$A434)</f>
        <v>0</v>
      </c>
      <c r="D434" s="7">
        <f>SUMIFS(fee_data!AJ$5:AJ$10000,fee_data!K$5:K$10000,$A434)</f>
        <v>0</v>
      </c>
      <c r="E434" s="7">
        <f t="shared" si="1"/>
        <v>0</v>
      </c>
      <c r="F434" s="8">
        <f t="shared" si="2"/>
        <v>0</v>
      </c>
    </row>
    <row r="435" ht="15.75" customHeight="1">
      <c r="A435" s="6"/>
      <c r="B435" s="6"/>
      <c r="C435" s="7">
        <f>SUMIFS(fee_data!AI$5:AI$10000,fee_data!J$5:J$10000,$A435)</f>
        <v>0</v>
      </c>
      <c r="D435" s="7">
        <f>SUMIFS(fee_data!AJ$5:AJ$10000,fee_data!K$5:K$10000,$A435)</f>
        <v>0</v>
      </c>
      <c r="E435" s="7">
        <f t="shared" si="1"/>
        <v>0</v>
      </c>
      <c r="F435" s="8">
        <f t="shared" si="2"/>
        <v>0</v>
      </c>
    </row>
    <row r="436" ht="15.75" customHeight="1">
      <c r="A436" s="6"/>
      <c r="B436" s="6"/>
      <c r="C436" s="7">
        <f>SUMIFS(fee_data!AI$5:AI$10000,fee_data!J$5:J$10000,$A436)</f>
        <v>0</v>
      </c>
      <c r="D436" s="7">
        <f>SUMIFS(fee_data!AJ$5:AJ$10000,fee_data!K$5:K$10000,$A436)</f>
        <v>0</v>
      </c>
      <c r="E436" s="7">
        <f t="shared" si="1"/>
        <v>0</v>
      </c>
      <c r="F436" s="8">
        <f t="shared" si="2"/>
        <v>0</v>
      </c>
    </row>
    <row r="437" ht="15.75" customHeight="1">
      <c r="A437" s="6"/>
      <c r="B437" s="6"/>
      <c r="C437" s="7">
        <f>SUMIFS(fee_data!AI$5:AI$10000,fee_data!J$5:J$10000,$A437)</f>
        <v>0</v>
      </c>
      <c r="D437" s="7">
        <f>SUMIFS(fee_data!AJ$5:AJ$10000,fee_data!K$5:K$10000,$A437)</f>
        <v>0</v>
      </c>
      <c r="E437" s="7">
        <f t="shared" si="1"/>
        <v>0</v>
      </c>
      <c r="F437" s="8">
        <f t="shared" si="2"/>
        <v>0</v>
      </c>
    </row>
    <row r="438" ht="15.75" customHeight="1">
      <c r="A438" s="6"/>
      <c r="B438" s="6"/>
      <c r="C438" s="7">
        <f>SUMIFS(fee_data!AI$5:AI$10000,fee_data!J$5:J$10000,$A438)</f>
        <v>0</v>
      </c>
      <c r="D438" s="7">
        <f>SUMIFS(fee_data!AJ$5:AJ$10000,fee_data!K$5:K$10000,$A438)</f>
        <v>0</v>
      </c>
      <c r="E438" s="7">
        <f t="shared" si="1"/>
        <v>0</v>
      </c>
      <c r="F438" s="8">
        <f t="shared" si="2"/>
        <v>0</v>
      </c>
    </row>
    <row r="439" ht="15.75" customHeight="1">
      <c r="A439" s="6"/>
      <c r="B439" s="6"/>
      <c r="C439" s="7">
        <f>SUMIFS(fee_data!AI$5:AI$10000,fee_data!J$5:J$10000,$A439)</f>
        <v>0</v>
      </c>
      <c r="D439" s="7">
        <f>SUMIFS(fee_data!AJ$5:AJ$10000,fee_data!K$5:K$10000,$A439)</f>
        <v>0</v>
      </c>
      <c r="E439" s="7">
        <f t="shared" si="1"/>
        <v>0</v>
      </c>
      <c r="F439" s="8">
        <f t="shared" si="2"/>
        <v>0</v>
      </c>
    </row>
    <row r="440" ht="15.75" customHeight="1">
      <c r="A440" s="6"/>
      <c r="B440" s="6"/>
      <c r="C440" s="7">
        <f>SUMIFS(fee_data!AI$5:AI$10000,fee_data!J$5:J$10000,$A440)</f>
        <v>0</v>
      </c>
      <c r="D440" s="7">
        <f>SUMIFS(fee_data!AJ$5:AJ$10000,fee_data!K$5:K$10000,$A440)</f>
        <v>0</v>
      </c>
      <c r="E440" s="7">
        <f t="shared" si="1"/>
        <v>0</v>
      </c>
      <c r="F440" s="8">
        <f t="shared" si="2"/>
        <v>0</v>
      </c>
    </row>
    <row r="441" ht="15.75" customHeight="1">
      <c r="A441" s="6"/>
      <c r="B441" s="6"/>
      <c r="C441" s="7">
        <f>SUMIFS(fee_data!AI$5:AI$10000,fee_data!J$5:J$10000,$A441)</f>
        <v>0</v>
      </c>
      <c r="D441" s="7">
        <f>SUMIFS(fee_data!AJ$5:AJ$10000,fee_data!K$5:K$10000,$A441)</f>
        <v>0</v>
      </c>
      <c r="E441" s="7">
        <f t="shared" si="1"/>
        <v>0</v>
      </c>
      <c r="F441" s="8">
        <f t="shared" si="2"/>
        <v>0</v>
      </c>
    </row>
    <row r="442" ht="15.75" customHeight="1">
      <c r="A442" s="6"/>
      <c r="B442" s="6"/>
      <c r="C442" s="7">
        <f>SUMIFS(fee_data!AI$5:AI$10000,fee_data!J$5:J$10000,$A442)</f>
        <v>0</v>
      </c>
      <c r="D442" s="7">
        <f>SUMIFS(fee_data!AJ$5:AJ$10000,fee_data!K$5:K$10000,$A442)</f>
        <v>0</v>
      </c>
      <c r="E442" s="7">
        <f t="shared" si="1"/>
        <v>0</v>
      </c>
      <c r="F442" s="8">
        <f t="shared" si="2"/>
        <v>0</v>
      </c>
    </row>
    <row r="443" ht="15.75" customHeight="1">
      <c r="A443" s="6"/>
      <c r="B443" s="6"/>
      <c r="C443" s="7">
        <f>SUMIFS(fee_data!AI$5:AI$10000,fee_data!J$5:J$10000,$A443)</f>
        <v>0</v>
      </c>
      <c r="D443" s="7">
        <f>SUMIFS(fee_data!AJ$5:AJ$10000,fee_data!K$5:K$10000,$A443)</f>
        <v>0</v>
      </c>
      <c r="E443" s="7">
        <f t="shared" si="1"/>
        <v>0</v>
      </c>
      <c r="F443" s="8">
        <f t="shared" si="2"/>
        <v>0</v>
      </c>
    </row>
    <row r="444" ht="15.75" customHeight="1">
      <c r="A444" s="6"/>
      <c r="B444" s="6"/>
      <c r="C444" s="7">
        <f>SUMIFS(fee_data!AI$5:AI$10000,fee_data!J$5:J$10000,$A444)</f>
        <v>0</v>
      </c>
      <c r="D444" s="7">
        <f>SUMIFS(fee_data!AJ$5:AJ$10000,fee_data!K$5:K$10000,$A444)</f>
        <v>0</v>
      </c>
      <c r="E444" s="7">
        <f t="shared" si="1"/>
        <v>0</v>
      </c>
      <c r="F444" s="8">
        <f t="shared" si="2"/>
        <v>0</v>
      </c>
    </row>
    <row r="445" ht="15.75" customHeight="1">
      <c r="A445" s="6"/>
      <c r="B445" s="6"/>
      <c r="C445" s="7">
        <f>SUMIFS(fee_data!AI$5:AI$10000,fee_data!J$5:J$10000,$A445)</f>
        <v>0</v>
      </c>
      <c r="D445" s="7">
        <f>SUMIFS(fee_data!AJ$5:AJ$10000,fee_data!K$5:K$10000,$A445)</f>
        <v>0</v>
      </c>
      <c r="E445" s="7">
        <f t="shared" si="1"/>
        <v>0</v>
      </c>
      <c r="F445" s="8">
        <f t="shared" si="2"/>
        <v>0</v>
      </c>
    </row>
    <row r="446" ht="15.75" customHeight="1">
      <c r="A446" s="6"/>
      <c r="B446" s="6"/>
      <c r="C446" s="7">
        <f>SUMIFS(fee_data!AI$5:AI$10000,fee_data!J$5:J$10000,$A446)</f>
        <v>0</v>
      </c>
      <c r="D446" s="7">
        <f>SUMIFS(fee_data!AJ$5:AJ$10000,fee_data!K$5:K$10000,$A446)</f>
        <v>0</v>
      </c>
      <c r="E446" s="7">
        <f t="shared" si="1"/>
        <v>0</v>
      </c>
      <c r="F446" s="8">
        <f t="shared" si="2"/>
        <v>0</v>
      </c>
    </row>
    <row r="447" ht="15.75" customHeight="1">
      <c r="A447" s="6"/>
      <c r="B447" s="6"/>
      <c r="C447" s="7">
        <f>SUMIFS(fee_data!AI$5:AI$10000,fee_data!J$5:J$10000,$A447)</f>
        <v>0</v>
      </c>
      <c r="D447" s="7">
        <f>SUMIFS(fee_data!AJ$5:AJ$10000,fee_data!K$5:K$10000,$A447)</f>
        <v>0</v>
      </c>
      <c r="E447" s="7">
        <f t="shared" si="1"/>
        <v>0</v>
      </c>
      <c r="F447" s="8">
        <f t="shared" si="2"/>
        <v>0</v>
      </c>
    </row>
    <row r="448" ht="15.75" customHeight="1">
      <c r="A448" s="6"/>
      <c r="B448" s="6"/>
      <c r="C448" s="7">
        <f>SUMIFS(fee_data!AI$5:AI$10000,fee_data!J$5:J$10000,$A448)</f>
        <v>0</v>
      </c>
      <c r="D448" s="7">
        <f>SUMIFS(fee_data!AJ$5:AJ$10000,fee_data!K$5:K$10000,$A448)</f>
        <v>0</v>
      </c>
      <c r="E448" s="7">
        <f t="shared" si="1"/>
        <v>0</v>
      </c>
      <c r="F448" s="8">
        <f t="shared" si="2"/>
        <v>0</v>
      </c>
    </row>
    <row r="449" ht="15.75" customHeight="1">
      <c r="A449" s="6"/>
      <c r="B449" s="6"/>
      <c r="C449" s="7">
        <f>SUMIFS(fee_data!AI$5:AI$10000,fee_data!J$5:J$10000,$A449)</f>
        <v>0</v>
      </c>
      <c r="D449" s="7">
        <f>SUMIFS(fee_data!AJ$5:AJ$10000,fee_data!K$5:K$10000,$A449)</f>
        <v>0</v>
      </c>
      <c r="E449" s="7">
        <f t="shared" si="1"/>
        <v>0</v>
      </c>
      <c r="F449" s="8">
        <f t="shared" si="2"/>
        <v>0</v>
      </c>
    </row>
    <row r="450" ht="15.75" customHeight="1">
      <c r="A450" s="6"/>
      <c r="B450" s="6"/>
      <c r="C450" s="7">
        <f>SUMIFS(fee_data!AI$5:AI$10000,fee_data!J$5:J$10000,$A450)</f>
        <v>0</v>
      </c>
      <c r="D450" s="7">
        <f>SUMIFS(fee_data!AJ$5:AJ$10000,fee_data!K$5:K$10000,$A450)</f>
        <v>0</v>
      </c>
      <c r="E450" s="7">
        <f t="shared" si="1"/>
        <v>0</v>
      </c>
      <c r="F450" s="8">
        <f t="shared" si="2"/>
        <v>0</v>
      </c>
    </row>
    <row r="451" ht="15.75" customHeight="1">
      <c r="A451" s="6"/>
      <c r="B451" s="6"/>
      <c r="C451" s="7">
        <f>SUMIFS(fee_data!AI$5:AI$10000,fee_data!J$5:J$10000,$A451)</f>
        <v>0</v>
      </c>
      <c r="D451" s="7">
        <f>SUMIFS(fee_data!AJ$5:AJ$10000,fee_data!K$5:K$10000,$A451)</f>
        <v>0</v>
      </c>
      <c r="E451" s="7">
        <f t="shared" si="1"/>
        <v>0</v>
      </c>
      <c r="F451" s="8">
        <f t="shared" si="2"/>
        <v>0</v>
      </c>
    </row>
    <row r="452" ht="15.75" customHeight="1">
      <c r="A452" s="6"/>
      <c r="B452" s="6"/>
      <c r="C452" s="7">
        <f>SUMIFS(fee_data!AI$5:AI$10000,fee_data!J$5:J$10000,$A452)</f>
        <v>0</v>
      </c>
      <c r="D452" s="7">
        <f>SUMIFS(fee_data!AJ$5:AJ$10000,fee_data!K$5:K$10000,$A452)</f>
        <v>0</v>
      </c>
      <c r="E452" s="7">
        <f t="shared" si="1"/>
        <v>0</v>
      </c>
      <c r="F452" s="8">
        <f t="shared" si="2"/>
        <v>0</v>
      </c>
    </row>
    <row r="453" ht="15.75" customHeight="1">
      <c r="A453" s="6"/>
      <c r="B453" s="6"/>
      <c r="C453" s="7">
        <f>SUMIFS(fee_data!AI$5:AI$10000,fee_data!J$5:J$10000,$A453)</f>
        <v>0</v>
      </c>
      <c r="D453" s="7">
        <f>SUMIFS(fee_data!AJ$5:AJ$10000,fee_data!K$5:K$10000,$A453)</f>
        <v>0</v>
      </c>
      <c r="E453" s="7">
        <f t="shared" si="1"/>
        <v>0</v>
      </c>
      <c r="F453" s="8">
        <f t="shared" si="2"/>
        <v>0</v>
      </c>
    </row>
    <row r="454" ht="15.75" customHeight="1">
      <c r="A454" s="6"/>
      <c r="B454" s="6"/>
      <c r="C454" s="7">
        <f>SUMIFS(fee_data!AI$5:AI$10000,fee_data!J$5:J$10000,$A454)</f>
        <v>0</v>
      </c>
      <c r="D454" s="7">
        <f>SUMIFS(fee_data!AJ$5:AJ$10000,fee_data!K$5:K$10000,$A454)</f>
        <v>0</v>
      </c>
      <c r="E454" s="7">
        <f t="shared" si="1"/>
        <v>0</v>
      </c>
      <c r="F454" s="8">
        <f t="shared" si="2"/>
        <v>0</v>
      </c>
    </row>
    <row r="455" ht="15.75" customHeight="1">
      <c r="A455" s="6"/>
      <c r="B455" s="6"/>
      <c r="C455" s="7">
        <f>SUMIFS(fee_data!AI$5:AI$10000,fee_data!J$5:J$10000,$A455)</f>
        <v>0</v>
      </c>
      <c r="D455" s="7">
        <f>SUMIFS(fee_data!AJ$5:AJ$10000,fee_data!K$5:K$10000,$A455)</f>
        <v>0</v>
      </c>
      <c r="E455" s="7">
        <f t="shared" si="1"/>
        <v>0</v>
      </c>
      <c r="F455" s="8">
        <f t="shared" si="2"/>
        <v>0</v>
      </c>
    </row>
    <row r="456" ht="15.75" customHeight="1">
      <c r="A456" s="6"/>
      <c r="B456" s="6"/>
      <c r="C456" s="7">
        <f>SUMIFS(fee_data!AI$5:AI$10000,fee_data!J$5:J$10000,$A456)</f>
        <v>0</v>
      </c>
      <c r="D456" s="7">
        <f>SUMIFS(fee_data!AJ$5:AJ$10000,fee_data!K$5:K$10000,$A456)</f>
        <v>0</v>
      </c>
      <c r="E456" s="7">
        <f t="shared" si="1"/>
        <v>0</v>
      </c>
      <c r="F456" s="8">
        <f t="shared" si="2"/>
        <v>0</v>
      </c>
    </row>
    <row r="457" ht="15.75" customHeight="1">
      <c r="A457" s="6"/>
      <c r="B457" s="6"/>
      <c r="C457" s="7">
        <f>SUMIFS(fee_data!AI$5:AI$10000,fee_data!J$5:J$10000,$A457)</f>
        <v>0</v>
      </c>
      <c r="D457" s="7">
        <f>SUMIFS(fee_data!AJ$5:AJ$10000,fee_data!K$5:K$10000,$A457)</f>
        <v>0</v>
      </c>
      <c r="E457" s="7">
        <f t="shared" si="1"/>
        <v>0</v>
      </c>
      <c r="F457" s="8">
        <f t="shared" si="2"/>
        <v>0</v>
      </c>
    </row>
    <row r="458" ht="15.75" customHeight="1">
      <c r="A458" s="6"/>
      <c r="B458" s="6"/>
      <c r="C458" s="7">
        <f>SUMIFS(fee_data!AI$5:AI$10000,fee_data!J$5:J$10000,$A458)</f>
        <v>0</v>
      </c>
      <c r="D458" s="7">
        <f>SUMIFS(fee_data!AJ$5:AJ$10000,fee_data!K$5:K$10000,$A458)</f>
        <v>0</v>
      </c>
      <c r="E458" s="7">
        <f t="shared" si="1"/>
        <v>0</v>
      </c>
      <c r="F458" s="8">
        <f t="shared" si="2"/>
        <v>0</v>
      </c>
    </row>
    <row r="459" ht="15.75" customHeight="1">
      <c r="A459" s="6"/>
      <c r="B459" s="6"/>
      <c r="C459" s="7">
        <f>SUMIFS(fee_data!AI$5:AI$10000,fee_data!J$5:J$10000,$A459)</f>
        <v>0</v>
      </c>
      <c r="D459" s="7">
        <f>SUMIFS(fee_data!AJ$5:AJ$10000,fee_data!K$5:K$10000,$A459)</f>
        <v>0</v>
      </c>
      <c r="E459" s="7">
        <f t="shared" si="1"/>
        <v>0</v>
      </c>
      <c r="F459" s="8">
        <f t="shared" si="2"/>
        <v>0</v>
      </c>
    </row>
    <row r="460" ht="15.75" customHeight="1">
      <c r="A460" s="6"/>
      <c r="B460" s="6"/>
      <c r="C460" s="7">
        <f>SUMIFS(fee_data!AI$5:AI$10000,fee_data!J$5:J$10000,$A460)</f>
        <v>0</v>
      </c>
      <c r="D460" s="7">
        <f>SUMIFS(fee_data!AJ$5:AJ$10000,fee_data!K$5:K$10000,$A460)</f>
        <v>0</v>
      </c>
      <c r="E460" s="7">
        <f t="shared" si="1"/>
        <v>0</v>
      </c>
      <c r="F460" s="8">
        <f t="shared" si="2"/>
        <v>0</v>
      </c>
    </row>
    <row r="461" ht="15.75" customHeight="1">
      <c r="A461" s="6"/>
      <c r="B461" s="6"/>
      <c r="C461" s="7">
        <f>SUMIFS(fee_data!AI$5:AI$10000,fee_data!J$5:J$10000,$A461)</f>
        <v>0</v>
      </c>
      <c r="D461" s="7">
        <f>SUMIFS(fee_data!AJ$5:AJ$10000,fee_data!K$5:K$10000,$A461)</f>
        <v>0</v>
      </c>
      <c r="E461" s="7">
        <f t="shared" si="1"/>
        <v>0</v>
      </c>
      <c r="F461" s="8">
        <f t="shared" si="2"/>
        <v>0</v>
      </c>
    </row>
    <row r="462" ht="15.75" customHeight="1">
      <c r="A462" s="6"/>
      <c r="B462" s="6"/>
      <c r="C462" s="7">
        <f>SUMIFS(fee_data!AI$5:AI$10000,fee_data!J$5:J$10000,$A462)</f>
        <v>0</v>
      </c>
      <c r="D462" s="7">
        <f>SUMIFS(fee_data!AJ$5:AJ$10000,fee_data!K$5:K$10000,$A462)</f>
        <v>0</v>
      </c>
      <c r="E462" s="7">
        <f t="shared" si="1"/>
        <v>0</v>
      </c>
      <c r="F462" s="8">
        <f t="shared" si="2"/>
        <v>0</v>
      </c>
    </row>
    <row r="463" ht="15.75" customHeight="1">
      <c r="A463" s="6"/>
      <c r="B463" s="6"/>
      <c r="C463" s="7">
        <f>SUMIFS(fee_data!AI$5:AI$10000,fee_data!J$5:J$10000,$A463)</f>
        <v>0</v>
      </c>
      <c r="D463" s="7">
        <f>SUMIFS(fee_data!AJ$5:AJ$10000,fee_data!K$5:K$10000,$A463)</f>
        <v>0</v>
      </c>
      <c r="E463" s="7">
        <f t="shared" si="1"/>
        <v>0</v>
      </c>
      <c r="F463" s="8">
        <f t="shared" si="2"/>
        <v>0</v>
      </c>
    </row>
    <row r="464" ht="15.75" customHeight="1">
      <c r="A464" s="6"/>
      <c r="B464" s="6"/>
      <c r="C464" s="7">
        <f>SUMIFS(fee_data!AI$5:AI$10000,fee_data!J$5:J$10000,$A464)</f>
        <v>0</v>
      </c>
      <c r="D464" s="7">
        <f>SUMIFS(fee_data!AJ$5:AJ$10000,fee_data!K$5:K$10000,$A464)</f>
        <v>0</v>
      </c>
      <c r="E464" s="7">
        <f t="shared" si="1"/>
        <v>0</v>
      </c>
      <c r="F464" s="8">
        <f t="shared" si="2"/>
        <v>0</v>
      </c>
    </row>
    <row r="465" ht="15.75" customHeight="1">
      <c r="A465" s="6"/>
      <c r="B465" s="6"/>
      <c r="C465" s="7">
        <f>SUMIFS(fee_data!AI$5:AI$10000,fee_data!J$5:J$10000,$A465)</f>
        <v>0</v>
      </c>
      <c r="D465" s="7">
        <f>SUMIFS(fee_data!AJ$5:AJ$10000,fee_data!K$5:K$10000,$A465)</f>
        <v>0</v>
      </c>
      <c r="E465" s="7">
        <f t="shared" si="1"/>
        <v>0</v>
      </c>
      <c r="F465" s="8">
        <f t="shared" si="2"/>
        <v>0</v>
      </c>
    </row>
    <row r="466" ht="15.75" customHeight="1">
      <c r="A466" s="6"/>
      <c r="B466" s="6"/>
      <c r="C466" s="7">
        <f>SUMIFS(fee_data!AI$5:AI$10000,fee_data!J$5:J$10000,$A466)</f>
        <v>0</v>
      </c>
      <c r="D466" s="7">
        <f>SUMIFS(fee_data!AJ$5:AJ$10000,fee_data!K$5:K$10000,$A466)</f>
        <v>0</v>
      </c>
      <c r="E466" s="7">
        <f t="shared" si="1"/>
        <v>0</v>
      </c>
      <c r="F466" s="8">
        <f t="shared" si="2"/>
        <v>0</v>
      </c>
    </row>
    <row r="467" ht="15.75" customHeight="1">
      <c r="A467" s="6"/>
      <c r="B467" s="6"/>
      <c r="C467" s="7">
        <f>SUMIFS(fee_data!AI$5:AI$10000,fee_data!J$5:J$10000,$A467)</f>
        <v>0</v>
      </c>
      <c r="D467" s="7">
        <f>SUMIFS(fee_data!AJ$5:AJ$10000,fee_data!K$5:K$10000,$A467)</f>
        <v>0</v>
      </c>
      <c r="E467" s="7">
        <f t="shared" si="1"/>
        <v>0</v>
      </c>
      <c r="F467" s="8">
        <f t="shared" si="2"/>
        <v>0</v>
      </c>
    </row>
    <row r="468" ht="15.75" customHeight="1">
      <c r="A468" s="6"/>
      <c r="B468" s="6"/>
      <c r="C468" s="7">
        <f>SUMIFS(fee_data!AI$5:AI$10000,fee_data!J$5:J$10000,$A468)</f>
        <v>0</v>
      </c>
      <c r="D468" s="7">
        <f>SUMIFS(fee_data!AJ$5:AJ$10000,fee_data!K$5:K$10000,$A468)</f>
        <v>0</v>
      </c>
      <c r="E468" s="7">
        <f t="shared" si="1"/>
        <v>0</v>
      </c>
      <c r="F468" s="8">
        <f t="shared" si="2"/>
        <v>0</v>
      </c>
    </row>
    <row r="469" ht="15.75" customHeight="1">
      <c r="A469" s="6"/>
      <c r="B469" s="6"/>
      <c r="C469" s="7">
        <f>SUMIFS(fee_data!AI$5:AI$10000,fee_data!J$5:J$10000,$A469)</f>
        <v>0</v>
      </c>
      <c r="D469" s="7">
        <f>SUMIFS(fee_data!AJ$5:AJ$10000,fee_data!K$5:K$10000,$A469)</f>
        <v>0</v>
      </c>
      <c r="E469" s="7">
        <f t="shared" si="1"/>
        <v>0</v>
      </c>
      <c r="F469" s="8">
        <f t="shared" si="2"/>
        <v>0</v>
      </c>
    </row>
    <row r="470" ht="15.75" customHeight="1">
      <c r="A470" s="6"/>
      <c r="B470" s="6"/>
      <c r="C470" s="7">
        <f>SUMIFS(fee_data!AI$5:AI$10000,fee_data!J$5:J$10000,$A470)</f>
        <v>0</v>
      </c>
      <c r="D470" s="7">
        <f>SUMIFS(fee_data!AJ$5:AJ$10000,fee_data!K$5:K$10000,$A470)</f>
        <v>0</v>
      </c>
      <c r="E470" s="7">
        <f t="shared" si="1"/>
        <v>0</v>
      </c>
      <c r="F470" s="8">
        <f t="shared" si="2"/>
        <v>0</v>
      </c>
    </row>
    <row r="471" ht="15.75" customHeight="1">
      <c r="A471" s="6"/>
      <c r="B471" s="6"/>
      <c r="C471" s="7">
        <f>SUMIFS(fee_data!AI$5:AI$10000,fee_data!J$5:J$10000,$A471)</f>
        <v>0</v>
      </c>
      <c r="D471" s="7">
        <f>SUMIFS(fee_data!AJ$5:AJ$10000,fee_data!K$5:K$10000,$A471)</f>
        <v>0</v>
      </c>
      <c r="E471" s="7">
        <f t="shared" si="1"/>
        <v>0</v>
      </c>
      <c r="F471" s="8">
        <f t="shared" si="2"/>
        <v>0</v>
      </c>
    </row>
    <row r="472" ht="15.75" customHeight="1">
      <c r="A472" s="6"/>
      <c r="B472" s="6"/>
      <c r="C472" s="7">
        <f>SUMIFS(fee_data!AI$5:AI$10000,fee_data!J$5:J$10000,$A472)</f>
        <v>0</v>
      </c>
      <c r="D472" s="7">
        <f>SUMIFS(fee_data!AJ$5:AJ$10000,fee_data!K$5:K$10000,$A472)</f>
        <v>0</v>
      </c>
      <c r="E472" s="7">
        <f t="shared" si="1"/>
        <v>0</v>
      </c>
      <c r="F472" s="8">
        <f t="shared" si="2"/>
        <v>0</v>
      </c>
    </row>
    <row r="473" ht="15.75" customHeight="1">
      <c r="A473" s="6"/>
      <c r="B473" s="6"/>
      <c r="C473" s="7">
        <f>SUMIFS(fee_data!AI$5:AI$10000,fee_data!J$5:J$10000,$A473)</f>
        <v>0</v>
      </c>
      <c r="D473" s="7">
        <f>SUMIFS(fee_data!AJ$5:AJ$10000,fee_data!K$5:K$10000,$A473)</f>
        <v>0</v>
      </c>
      <c r="E473" s="7">
        <f t="shared" si="1"/>
        <v>0</v>
      </c>
      <c r="F473" s="8">
        <f t="shared" si="2"/>
        <v>0</v>
      </c>
    </row>
    <row r="474" ht="15.75" customHeight="1">
      <c r="A474" s="6"/>
      <c r="B474" s="6"/>
      <c r="C474" s="7">
        <f>SUMIFS(fee_data!AI$5:AI$10000,fee_data!J$5:J$10000,$A474)</f>
        <v>0</v>
      </c>
      <c r="D474" s="7">
        <f>SUMIFS(fee_data!AJ$5:AJ$10000,fee_data!K$5:K$10000,$A474)</f>
        <v>0</v>
      </c>
      <c r="E474" s="7">
        <f t="shared" si="1"/>
        <v>0</v>
      </c>
      <c r="F474" s="8">
        <f t="shared" si="2"/>
        <v>0</v>
      </c>
    </row>
    <row r="475" ht="15.75" customHeight="1">
      <c r="A475" s="6"/>
      <c r="B475" s="6"/>
      <c r="C475" s="7">
        <f>SUMIFS(fee_data!AI$5:AI$10000,fee_data!J$5:J$10000,$A475)</f>
        <v>0</v>
      </c>
      <c r="D475" s="7">
        <f>SUMIFS(fee_data!AJ$5:AJ$10000,fee_data!K$5:K$10000,$A475)</f>
        <v>0</v>
      </c>
      <c r="E475" s="7">
        <f t="shared" si="1"/>
        <v>0</v>
      </c>
      <c r="F475" s="8">
        <f t="shared" si="2"/>
        <v>0</v>
      </c>
    </row>
    <row r="476" ht="15.75" customHeight="1">
      <c r="A476" s="6"/>
      <c r="B476" s="6"/>
      <c r="C476" s="7">
        <f>SUMIFS(fee_data!AI$5:AI$10000,fee_data!J$5:J$10000,$A476)</f>
        <v>0</v>
      </c>
      <c r="D476" s="7">
        <f>SUMIFS(fee_data!AJ$5:AJ$10000,fee_data!K$5:K$10000,$A476)</f>
        <v>0</v>
      </c>
      <c r="E476" s="7">
        <f t="shared" si="1"/>
        <v>0</v>
      </c>
      <c r="F476" s="8">
        <f t="shared" si="2"/>
        <v>0</v>
      </c>
    </row>
    <row r="477" ht="15.75" customHeight="1">
      <c r="A477" s="6"/>
      <c r="B477" s="6"/>
      <c r="C477" s="7">
        <f>SUMIFS(fee_data!AI$5:AI$10000,fee_data!J$5:J$10000,$A477)</f>
        <v>0</v>
      </c>
      <c r="D477" s="7">
        <f>SUMIFS(fee_data!AJ$5:AJ$10000,fee_data!K$5:K$10000,$A477)</f>
        <v>0</v>
      </c>
      <c r="E477" s="7">
        <f t="shared" si="1"/>
        <v>0</v>
      </c>
      <c r="F477" s="8">
        <f t="shared" si="2"/>
        <v>0</v>
      </c>
    </row>
    <row r="478" ht="15.75" customHeight="1">
      <c r="A478" s="6"/>
      <c r="B478" s="6"/>
      <c r="C478" s="7">
        <f>SUMIFS(fee_data!AI$5:AI$10000,fee_data!J$5:J$10000,$A478)</f>
        <v>0</v>
      </c>
      <c r="D478" s="7">
        <f>SUMIFS(fee_data!AJ$5:AJ$10000,fee_data!K$5:K$10000,$A478)</f>
        <v>0</v>
      </c>
      <c r="E478" s="7">
        <f t="shared" si="1"/>
        <v>0</v>
      </c>
      <c r="F478" s="8">
        <f t="shared" si="2"/>
        <v>0</v>
      </c>
    </row>
    <row r="479" ht="15.75" customHeight="1">
      <c r="A479" s="6"/>
      <c r="B479" s="6"/>
      <c r="C479" s="7">
        <f>SUMIFS(fee_data!AI$5:AI$10000,fee_data!J$5:J$10000,$A479)</f>
        <v>0</v>
      </c>
      <c r="D479" s="7">
        <f>SUMIFS(fee_data!AJ$5:AJ$10000,fee_data!K$5:K$10000,$A479)</f>
        <v>0</v>
      </c>
      <c r="E479" s="7">
        <f t="shared" si="1"/>
        <v>0</v>
      </c>
      <c r="F479" s="8">
        <f t="shared" si="2"/>
        <v>0</v>
      </c>
    </row>
    <row r="480" ht="15.75" customHeight="1">
      <c r="A480" s="6"/>
      <c r="B480" s="6"/>
      <c r="C480" s="7">
        <f>SUMIFS(fee_data!AI$5:AI$10000,fee_data!J$5:J$10000,$A480)</f>
        <v>0</v>
      </c>
      <c r="D480" s="7">
        <f>SUMIFS(fee_data!AJ$5:AJ$10000,fee_data!K$5:K$10000,$A480)</f>
        <v>0</v>
      </c>
      <c r="E480" s="7">
        <f t="shared" si="1"/>
        <v>0</v>
      </c>
      <c r="F480" s="8">
        <f t="shared" si="2"/>
        <v>0</v>
      </c>
    </row>
    <row r="481" ht="15.75" customHeight="1">
      <c r="A481" s="6"/>
      <c r="B481" s="6"/>
      <c r="C481" s="7">
        <f>SUMIFS(fee_data!AI$5:AI$10000,fee_data!J$5:J$10000,$A481)</f>
        <v>0</v>
      </c>
      <c r="D481" s="7">
        <f>SUMIFS(fee_data!AJ$5:AJ$10000,fee_data!K$5:K$10000,$A481)</f>
        <v>0</v>
      </c>
      <c r="E481" s="7">
        <f t="shared" si="1"/>
        <v>0</v>
      </c>
      <c r="F481" s="8">
        <f t="shared" si="2"/>
        <v>0</v>
      </c>
    </row>
    <row r="482" ht="15.75" customHeight="1">
      <c r="A482" s="6"/>
      <c r="B482" s="6"/>
      <c r="C482" s="7">
        <f>SUMIFS(fee_data!AI$5:AI$10000,fee_data!J$5:J$10000,$A482)</f>
        <v>0</v>
      </c>
      <c r="D482" s="7">
        <f>SUMIFS(fee_data!AJ$5:AJ$10000,fee_data!K$5:K$10000,$A482)</f>
        <v>0</v>
      </c>
      <c r="E482" s="7">
        <f t="shared" si="1"/>
        <v>0</v>
      </c>
      <c r="F482" s="8">
        <f t="shared" si="2"/>
        <v>0</v>
      </c>
    </row>
    <row r="483" ht="15.75" customHeight="1">
      <c r="A483" s="6"/>
      <c r="B483" s="6"/>
      <c r="C483" s="7">
        <f>SUMIFS(fee_data!AI$5:AI$10000,fee_data!J$5:J$10000,$A483)</f>
        <v>0</v>
      </c>
      <c r="D483" s="7">
        <f>SUMIFS(fee_data!AJ$5:AJ$10000,fee_data!K$5:K$10000,$A483)</f>
        <v>0</v>
      </c>
      <c r="E483" s="7">
        <f t="shared" si="1"/>
        <v>0</v>
      </c>
      <c r="F483" s="8">
        <f t="shared" si="2"/>
        <v>0</v>
      </c>
    </row>
    <row r="484" ht="15.75" customHeight="1">
      <c r="A484" s="6"/>
      <c r="B484" s="6"/>
      <c r="C484" s="7">
        <f>SUMIFS(fee_data!AI$5:AI$10000,fee_data!J$5:J$10000,$A484)</f>
        <v>0</v>
      </c>
      <c r="D484" s="7">
        <f>SUMIFS(fee_data!AJ$5:AJ$10000,fee_data!K$5:K$10000,$A484)</f>
        <v>0</v>
      </c>
      <c r="E484" s="7">
        <f t="shared" si="1"/>
        <v>0</v>
      </c>
      <c r="F484" s="8">
        <f t="shared" si="2"/>
        <v>0</v>
      </c>
    </row>
    <row r="485" ht="15.75" customHeight="1">
      <c r="A485" s="6"/>
      <c r="B485" s="6"/>
      <c r="C485" s="7">
        <f>SUMIFS(fee_data!AI$5:AI$10000,fee_data!J$5:J$10000,$A485)</f>
        <v>0</v>
      </c>
      <c r="D485" s="7">
        <f>SUMIFS(fee_data!AJ$5:AJ$10000,fee_data!K$5:K$10000,$A485)</f>
        <v>0</v>
      </c>
      <c r="E485" s="7">
        <f t="shared" si="1"/>
        <v>0</v>
      </c>
      <c r="F485" s="8">
        <f t="shared" si="2"/>
        <v>0</v>
      </c>
    </row>
    <row r="486" ht="15.75" customHeight="1">
      <c r="A486" s="6"/>
      <c r="B486" s="6"/>
      <c r="C486" s="7">
        <f>SUMIFS(fee_data!AI$5:AI$10000,fee_data!J$5:J$10000,$A486)</f>
        <v>0</v>
      </c>
      <c r="D486" s="7">
        <f>SUMIFS(fee_data!AJ$5:AJ$10000,fee_data!K$5:K$10000,$A486)</f>
        <v>0</v>
      </c>
      <c r="E486" s="7">
        <f t="shared" si="1"/>
        <v>0</v>
      </c>
      <c r="F486" s="8">
        <f t="shared" si="2"/>
        <v>0</v>
      </c>
    </row>
    <row r="487" ht="15.75" customHeight="1">
      <c r="A487" s="6"/>
      <c r="B487" s="6"/>
      <c r="C487" s="7">
        <f>SUMIFS(fee_data!AI$5:AI$10000,fee_data!J$5:J$10000,$A487)</f>
        <v>0</v>
      </c>
      <c r="D487" s="7">
        <f>SUMIFS(fee_data!AJ$5:AJ$10000,fee_data!K$5:K$10000,$A487)</f>
        <v>0</v>
      </c>
      <c r="E487" s="7">
        <f t="shared" si="1"/>
        <v>0</v>
      </c>
      <c r="F487" s="8">
        <f t="shared" si="2"/>
        <v>0</v>
      </c>
    </row>
    <row r="488" ht="15.75" customHeight="1">
      <c r="A488" s="6"/>
      <c r="B488" s="6"/>
      <c r="C488" s="7">
        <f>SUMIFS(fee_data!AI$5:AI$10000,fee_data!J$5:J$10000,$A488)</f>
        <v>0</v>
      </c>
      <c r="D488" s="7">
        <f>SUMIFS(fee_data!AJ$5:AJ$10000,fee_data!K$5:K$10000,$A488)</f>
        <v>0</v>
      </c>
      <c r="E488" s="7">
        <f t="shared" si="1"/>
        <v>0</v>
      </c>
      <c r="F488" s="8">
        <f t="shared" si="2"/>
        <v>0</v>
      </c>
    </row>
    <row r="489" ht="15.75" customHeight="1">
      <c r="A489" s="6"/>
      <c r="B489" s="6"/>
      <c r="C489" s="7">
        <f>SUMIFS(fee_data!AI$5:AI$10000,fee_data!J$5:J$10000,$A489)</f>
        <v>0</v>
      </c>
      <c r="D489" s="7">
        <f>SUMIFS(fee_data!AJ$5:AJ$10000,fee_data!K$5:K$10000,$A489)</f>
        <v>0</v>
      </c>
      <c r="E489" s="7">
        <f t="shared" si="1"/>
        <v>0</v>
      </c>
      <c r="F489" s="8">
        <f t="shared" si="2"/>
        <v>0</v>
      </c>
    </row>
    <row r="490" ht="15.75" customHeight="1">
      <c r="A490" s="6"/>
      <c r="B490" s="6"/>
      <c r="C490" s="7">
        <f>SUMIFS(fee_data!AI$5:AI$10000,fee_data!J$5:J$10000,$A490)</f>
        <v>0</v>
      </c>
      <c r="D490" s="7">
        <f>SUMIFS(fee_data!AJ$5:AJ$10000,fee_data!K$5:K$10000,$A490)</f>
        <v>0</v>
      </c>
      <c r="E490" s="7">
        <f t="shared" si="1"/>
        <v>0</v>
      </c>
      <c r="F490" s="8">
        <f t="shared" si="2"/>
        <v>0</v>
      </c>
    </row>
    <row r="491" ht="15.75" customHeight="1">
      <c r="A491" s="6"/>
      <c r="B491" s="6"/>
      <c r="C491" s="7">
        <f>SUMIFS(fee_data!AI$5:AI$10000,fee_data!J$5:J$10000,$A491)</f>
        <v>0</v>
      </c>
      <c r="D491" s="7">
        <f>SUMIFS(fee_data!AJ$5:AJ$10000,fee_data!K$5:K$10000,$A491)</f>
        <v>0</v>
      </c>
      <c r="E491" s="7">
        <f t="shared" si="1"/>
        <v>0</v>
      </c>
      <c r="F491" s="8">
        <f t="shared" si="2"/>
        <v>0</v>
      </c>
    </row>
    <row r="492" ht="15.75" customHeight="1">
      <c r="A492" s="6"/>
      <c r="B492" s="6"/>
      <c r="C492" s="7">
        <f>SUMIFS(fee_data!AI$5:AI$10000,fee_data!J$5:J$10000,$A492)</f>
        <v>0</v>
      </c>
      <c r="D492" s="7">
        <f>SUMIFS(fee_data!AJ$5:AJ$10000,fee_data!K$5:K$10000,$A492)</f>
        <v>0</v>
      </c>
      <c r="E492" s="7">
        <f t="shared" si="1"/>
        <v>0</v>
      </c>
      <c r="F492" s="8">
        <f t="shared" si="2"/>
        <v>0</v>
      </c>
    </row>
    <row r="493" ht="15.75" customHeight="1">
      <c r="A493" s="6"/>
      <c r="B493" s="6"/>
      <c r="C493" s="7">
        <f>SUMIFS(fee_data!AI$5:AI$10000,fee_data!J$5:J$10000,$A493)</f>
        <v>0</v>
      </c>
      <c r="D493" s="7">
        <f>SUMIFS(fee_data!AJ$5:AJ$10000,fee_data!K$5:K$10000,$A493)</f>
        <v>0</v>
      </c>
      <c r="E493" s="7">
        <f t="shared" si="1"/>
        <v>0</v>
      </c>
      <c r="F493" s="8">
        <f t="shared" si="2"/>
        <v>0</v>
      </c>
    </row>
    <row r="494" ht="15.75" customHeight="1">
      <c r="A494" s="6"/>
      <c r="B494" s="6"/>
      <c r="C494" s="7">
        <f>SUMIFS(fee_data!AI$5:AI$10000,fee_data!J$5:J$10000,$A494)</f>
        <v>0</v>
      </c>
      <c r="D494" s="7">
        <f>SUMIFS(fee_data!AJ$5:AJ$10000,fee_data!K$5:K$10000,$A494)</f>
        <v>0</v>
      </c>
      <c r="E494" s="7">
        <f t="shared" si="1"/>
        <v>0</v>
      </c>
      <c r="F494" s="8">
        <f t="shared" si="2"/>
        <v>0</v>
      </c>
    </row>
    <row r="495" ht="15.75" customHeight="1">
      <c r="A495" s="6"/>
      <c r="B495" s="6"/>
      <c r="C495" s="7">
        <f>SUMIFS(fee_data!AI$5:AI$10000,fee_data!J$5:J$10000,$A495)</f>
        <v>0</v>
      </c>
      <c r="D495" s="7">
        <f>SUMIFS(fee_data!AJ$5:AJ$10000,fee_data!K$5:K$10000,$A495)</f>
        <v>0</v>
      </c>
      <c r="E495" s="7">
        <f t="shared" si="1"/>
        <v>0</v>
      </c>
      <c r="F495" s="8">
        <f t="shared" si="2"/>
        <v>0</v>
      </c>
    </row>
    <row r="496" ht="15.75" customHeight="1">
      <c r="A496" s="6"/>
      <c r="B496" s="6"/>
      <c r="C496" s="7">
        <f>SUMIFS(fee_data!AI$5:AI$10000,fee_data!J$5:J$10000,$A496)</f>
        <v>0</v>
      </c>
      <c r="D496" s="7">
        <f>SUMIFS(fee_data!AJ$5:AJ$10000,fee_data!K$5:K$10000,$A496)</f>
        <v>0</v>
      </c>
      <c r="E496" s="7">
        <f t="shared" si="1"/>
        <v>0</v>
      </c>
      <c r="F496" s="8">
        <f t="shared" si="2"/>
        <v>0</v>
      </c>
    </row>
    <row r="497" ht="15.75" customHeight="1">
      <c r="A497" s="6"/>
      <c r="B497" s="6"/>
      <c r="C497" s="7">
        <f>SUMIFS(fee_data!AI$5:AI$10000,fee_data!J$5:J$10000,$A497)</f>
        <v>0</v>
      </c>
      <c r="D497" s="7">
        <f>SUMIFS(fee_data!AJ$5:AJ$10000,fee_data!K$5:K$10000,$A497)</f>
        <v>0</v>
      </c>
      <c r="E497" s="7">
        <f t="shared" si="1"/>
        <v>0</v>
      </c>
      <c r="F497" s="8">
        <f t="shared" si="2"/>
        <v>0</v>
      </c>
    </row>
    <row r="498" ht="15.75" customHeight="1">
      <c r="A498" s="6"/>
      <c r="B498" s="6"/>
      <c r="C498" s="7">
        <f>SUMIFS(fee_data!AI$5:AI$10000,fee_data!J$5:J$10000,$A498)</f>
        <v>0</v>
      </c>
      <c r="D498" s="7">
        <f>SUMIFS(fee_data!AJ$5:AJ$10000,fee_data!K$5:K$10000,$A498)</f>
        <v>0</v>
      </c>
      <c r="E498" s="7">
        <f t="shared" si="1"/>
        <v>0</v>
      </c>
      <c r="F498" s="8">
        <f t="shared" si="2"/>
        <v>0</v>
      </c>
    </row>
    <row r="499" ht="15.75" customHeight="1">
      <c r="A499" s="6"/>
      <c r="B499" s="6"/>
      <c r="C499" s="7">
        <f>SUMIFS(fee_data!AI$5:AI$10000,fee_data!J$5:J$10000,$A499)</f>
        <v>0</v>
      </c>
      <c r="D499" s="7">
        <f>SUMIFS(fee_data!AJ$5:AJ$10000,fee_data!K$5:K$10000,$A499)</f>
        <v>0</v>
      </c>
      <c r="E499" s="7">
        <f t="shared" si="1"/>
        <v>0</v>
      </c>
      <c r="F499" s="8">
        <f t="shared" si="2"/>
        <v>0</v>
      </c>
    </row>
    <row r="500" ht="15.75" customHeight="1">
      <c r="A500" s="6"/>
      <c r="B500" s="6"/>
      <c r="C500" s="7">
        <f>SUMIFS(fee_data!AI$5:AI$10000,fee_data!J$5:J$10000,$A500)</f>
        <v>0</v>
      </c>
      <c r="D500" s="7">
        <f>SUMIFS(fee_data!AJ$5:AJ$10000,fee_data!K$5:K$10000,$A500)</f>
        <v>0</v>
      </c>
      <c r="E500" s="7">
        <f t="shared" si="1"/>
        <v>0</v>
      </c>
      <c r="F500" s="8">
        <f t="shared" si="2"/>
        <v>0</v>
      </c>
    </row>
    <row r="501" ht="15.75" customHeight="1">
      <c r="A501" s="6"/>
      <c r="B501" s="6"/>
      <c r="C501" s="7">
        <f>SUMIFS(fee_data!AI$5:AI$10000,fee_data!J$5:J$10000,$A501)</f>
        <v>0</v>
      </c>
      <c r="D501" s="7">
        <f>SUMIFS(fee_data!AJ$5:AJ$10000,fee_data!K$5:K$10000,$A501)</f>
        <v>0</v>
      </c>
      <c r="E501" s="7">
        <f t="shared" si="1"/>
        <v>0</v>
      </c>
      <c r="F501" s="8">
        <f t="shared" si="2"/>
        <v>0</v>
      </c>
    </row>
    <row r="502" ht="15.75" customHeight="1">
      <c r="A502" s="6"/>
      <c r="B502" s="6"/>
      <c r="C502" s="7">
        <f>SUMIFS(fee_data!AI$5:AI$10000,fee_data!J$5:J$10000,$A502)</f>
        <v>0</v>
      </c>
      <c r="D502" s="7">
        <f>SUMIFS(fee_data!AJ$5:AJ$10000,fee_data!K$5:K$10000,$A502)</f>
        <v>0</v>
      </c>
      <c r="E502" s="7">
        <f t="shared" si="1"/>
        <v>0</v>
      </c>
      <c r="F502" s="8">
        <f t="shared" si="2"/>
        <v>0</v>
      </c>
    </row>
    <row r="503" ht="15.75" customHeight="1">
      <c r="A503" s="6"/>
      <c r="B503" s="6"/>
      <c r="C503" s="7">
        <f>SUMIFS(fee_data!AI$5:AI$10000,fee_data!J$5:J$10000,$A503)</f>
        <v>0</v>
      </c>
      <c r="D503" s="7">
        <f>SUMIFS(fee_data!AJ$5:AJ$10000,fee_data!K$5:K$10000,$A503)</f>
        <v>0</v>
      </c>
      <c r="E503" s="7">
        <f t="shared" si="1"/>
        <v>0</v>
      </c>
      <c r="F503" s="8">
        <f t="shared" si="2"/>
        <v>0</v>
      </c>
    </row>
    <row r="504" ht="15.75" customHeight="1">
      <c r="A504" s="6"/>
      <c r="B504" s="6"/>
      <c r="C504" s="7">
        <f>SUMIFS(fee_data!AI$5:AI$10000,fee_data!J$5:J$10000,$A504)</f>
        <v>0</v>
      </c>
      <c r="D504" s="7">
        <f>SUMIFS(fee_data!AJ$5:AJ$10000,fee_data!K$5:K$10000,$A504)</f>
        <v>0</v>
      </c>
      <c r="E504" s="7">
        <f t="shared" si="1"/>
        <v>0</v>
      </c>
      <c r="F504" s="8">
        <f t="shared" si="2"/>
        <v>0</v>
      </c>
    </row>
    <row r="505" ht="15.75" customHeight="1">
      <c r="A505" s="6"/>
      <c r="B505" s="6"/>
      <c r="C505" s="7">
        <f>SUMIFS(fee_data!AI$5:AI$10000,fee_data!J$5:J$10000,$A505)</f>
        <v>0</v>
      </c>
      <c r="D505" s="7">
        <f>SUMIFS(fee_data!AJ$5:AJ$10000,fee_data!K$5:K$10000,$A505)</f>
        <v>0</v>
      </c>
      <c r="E505" s="7">
        <f t="shared" si="1"/>
        <v>0</v>
      </c>
      <c r="F505" s="8">
        <f t="shared" si="2"/>
        <v>0</v>
      </c>
    </row>
    <row r="506" ht="15.75" customHeight="1">
      <c r="A506" s="6"/>
      <c r="B506" s="6"/>
      <c r="C506" s="7">
        <f>SUMIFS(fee_data!AI$5:AI$10000,fee_data!J$5:J$10000,$A506)</f>
        <v>0</v>
      </c>
      <c r="D506" s="7">
        <f>SUMIFS(fee_data!AJ$5:AJ$10000,fee_data!K$5:K$10000,$A506)</f>
        <v>0</v>
      </c>
      <c r="E506" s="7">
        <f t="shared" si="1"/>
        <v>0</v>
      </c>
      <c r="F506" s="8">
        <f t="shared" si="2"/>
        <v>0</v>
      </c>
    </row>
    <row r="507" ht="15.75" customHeight="1">
      <c r="A507" s="6"/>
      <c r="B507" s="6"/>
      <c r="C507" s="7">
        <f>SUMIFS(fee_data!AI$5:AI$10000,fee_data!J$5:J$10000,$A507)</f>
        <v>0</v>
      </c>
      <c r="D507" s="7">
        <f>SUMIFS(fee_data!AJ$5:AJ$10000,fee_data!K$5:K$10000,$A507)</f>
        <v>0</v>
      </c>
      <c r="E507" s="7">
        <f t="shared" si="1"/>
        <v>0</v>
      </c>
      <c r="F507" s="8">
        <f t="shared" si="2"/>
        <v>0</v>
      </c>
    </row>
    <row r="508" ht="15.75" customHeight="1">
      <c r="A508" s="6"/>
      <c r="B508" s="6"/>
      <c r="C508" s="7">
        <f>SUMIFS(fee_data!AI$5:AI$10000,fee_data!J$5:J$10000,$A508)</f>
        <v>0</v>
      </c>
      <c r="D508" s="7">
        <f>SUMIFS(fee_data!AJ$5:AJ$10000,fee_data!K$5:K$10000,$A508)</f>
        <v>0</v>
      </c>
      <c r="E508" s="7">
        <f t="shared" si="1"/>
        <v>0</v>
      </c>
      <c r="F508" s="8">
        <f t="shared" si="2"/>
        <v>0</v>
      </c>
    </row>
    <row r="509" ht="15.75" customHeight="1">
      <c r="A509" s="6"/>
      <c r="B509" s="6"/>
      <c r="C509" s="7">
        <f>SUMIFS(fee_data!AI$5:AI$10000,fee_data!J$5:J$10000,$A509)</f>
        <v>0</v>
      </c>
      <c r="D509" s="7">
        <f>SUMIFS(fee_data!AJ$5:AJ$10000,fee_data!K$5:K$10000,$A509)</f>
        <v>0</v>
      </c>
      <c r="E509" s="7">
        <f t="shared" si="1"/>
        <v>0</v>
      </c>
      <c r="F509" s="8">
        <f t="shared" si="2"/>
        <v>0</v>
      </c>
    </row>
    <row r="510" ht="15.75" customHeight="1">
      <c r="A510" s="6"/>
      <c r="B510" s="6"/>
      <c r="C510" s="7">
        <f>SUMIFS(fee_data!AI$5:AI$10000,fee_data!J$5:J$10000,$A510)</f>
        <v>0</v>
      </c>
      <c r="D510" s="7">
        <f>SUMIFS(fee_data!AJ$5:AJ$10000,fee_data!K$5:K$10000,$A510)</f>
        <v>0</v>
      </c>
      <c r="E510" s="7">
        <f t="shared" si="1"/>
        <v>0</v>
      </c>
      <c r="F510" s="8">
        <f t="shared" si="2"/>
        <v>0</v>
      </c>
    </row>
    <row r="511" ht="15.75" customHeight="1">
      <c r="A511" s="6"/>
      <c r="B511" s="6"/>
      <c r="C511" s="7">
        <f>SUMIFS(fee_data!AI$5:AI$10000,fee_data!J$5:J$10000,$A511)</f>
        <v>0</v>
      </c>
      <c r="D511" s="7">
        <f>SUMIFS(fee_data!AJ$5:AJ$10000,fee_data!K$5:K$10000,$A511)</f>
        <v>0</v>
      </c>
      <c r="E511" s="7">
        <f t="shared" si="1"/>
        <v>0</v>
      </c>
      <c r="F511" s="8">
        <f t="shared" si="2"/>
        <v>0</v>
      </c>
    </row>
    <row r="512" ht="15.75" customHeight="1">
      <c r="A512" s="6"/>
      <c r="B512" s="6"/>
      <c r="C512" s="7">
        <f>SUMIFS(fee_data!AI$5:AI$10000,fee_data!J$5:J$10000,$A512)</f>
        <v>0</v>
      </c>
      <c r="D512" s="7">
        <f>SUMIFS(fee_data!AJ$5:AJ$10000,fee_data!K$5:K$10000,$A512)</f>
        <v>0</v>
      </c>
      <c r="E512" s="7">
        <f t="shared" si="1"/>
        <v>0</v>
      </c>
      <c r="F512" s="8">
        <f t="shared" si="2"/>
        <v>0</v>
      </c>
    </row>
    <row r="513" ht="15.75" customHeight="1">
      <c r="A513" s="6"/>
      <c r="B513" s="6"/>
      <c r="C513" s="7">
        <f>SUMIFS(fee_data!AI$5:AI$10000,fee_data!J$5:J$10000,$A513)</f>
        <v>0</v>
      </c>
      <c r="D513" s="7">
        <f>SUMIFS(fee_data!AJ$5:AJ$10000,fee_data!K$5:K$10000,$A513)</f>
        <v>0</v>
      </c>
      <c r="E513" s="7">
        <f t="shared" si="1"/>
        <v>0</v>
      </c>
      <c r="F513" s="8">
        <f t="shared" si="2"/>
        <v>0</v>
      </c>
    </row>
    <row r="514" ht="15.75" customHeight="1">
      <c r="A514" s="6"/>
      <c r="B514" s="6"/>
      <c r="C514" s="7">
        <f>SUMIFS(fee_data!AI$5:AI$10000,fee_data!J$5:J$10000,$A514)</f>
        <v>0</v>
      </c>
      <c r="D514" s="7">
        <f>SUMIFS(fee_data!AJ$5:AJ$10000,fee_data!K$5:K$10000,$A514)</f>
        <v>0</v>
      </c>
      <c r="E514" s="7">
        <f t="shared" si="1"/>
        <v>0</v>
      </c>
      <c r="F514" s="8">
        <f t="shared" si="2"/>
        <v>0</v>
      </c>
    </row>
    <row r="515" ht="15.75" customHeight="1">
      <c r="A515" s="6"/>
      <c r="B515" s="6"/>
      <c r="C515" s="7">
        <f>SUMIFS(fee_data!AI$5:AI$10000,fee_data!J$5:J$10000,$A515)</f>
        <v>0</v>
      </c>
      <c r="D515" s="7">
        <f>SUMIFS(fee_data!AJ$5:AJ$10000,fee_data!K$5:K$10000,$A515)</f>
        <v>0</v>
      </c>
      <c r="E515" s="7">
        <f t="shared" si="1"/>
        <v>0</v>
      </c>
      <c r="F515" s="8">
        <f t="shared" si="2"/>
        <v>0</v>
      </c>
    </row>
    <row r="516" ht="15.75" customHeight="1">
      <c r="A516" s="6"/>
      <c r="B516" s="6"/>
      <c r="C516" s="7">
        <f>SUMIFS(fee_data!AI$5:AI$10000,fee_data!J$5:J$10000,$A516)</f>
        <v>0</v>
      </c>
      <c r="D516" s="7">
        <f>SUMIFS(fee_data!AJ$5:AJ$10000,fee_data!K$5:K$10000,$A516)</f>
        <v>0</v>
      </c>
      <c r="E516" s="7">
        <f t="shared" si="1"/>
        <v>0</v>
      </c>
      <c r="F516" s="8">
        <f t="shared" si="2"/>
        <v>0</v>
      </c>
    </row>
    <row r="517" ht="15.75" customHeight="1">
      <c r="A517" s="6"/>
      <c r="B517" s="6"/>
      <c r="C517" s="7">
        <f>SUMIFS(fee_data!AI$5:AI$10000,fee_data!J$5:J$10000,$A517)</f>
        <v>0</v>
      </c>
      <c r="D517" s="7">
        <f>SUMIFS(fee_data!AJ$5:AJ$10000,fee_data!K$5:K$10000,$A517)</f>
        <v>0</v>
      </c>
      <c r="E517" s="7">
        <f t="shared" si="1"/>
        <v>0</v>
      </c>
      <c r="F517" s="8">
        <f t="shared" si="2"/>
        <v>0</v>
      </c>
    </row>
    <row r="518" ht="15.75" customHeight="1">
      <c r="A518" s="6"/>
      <c r="B518" s="6"/>
      <c r="C518" s="7">
        <f>SUMIFS(fee_data!AI$5:AI$10000,fee_data!J$5:J$10000,$A518)</f>
        <v>0</v>
      </c>
      <c r="D518" s="7">
        <f>SUMIFS(fee_data!AJ$5:AJ$10000,fee_data!K$5:K$10000,$A518)</f>
        <v>0</v>
      </c>
      <c r="E518" s="7">
        <f t="shared" si="1"/>
        <v>0</v>
      </c>
      <c r="F518" s="8">
        <f t="shared" si="2"/>
        <v>0</v>
      </c>
    </row>
    <row r="519" ht="15.75" customHeight="1">
      <c r="A519" s="6"/>
      <c r="B519" s="6"/>
      <c r="C519" s="7">
        <f>SUMIFS(fee_data!AI$5:AI$10000,fee_data!J$5:J$10000,$A519)</f>
        <v>0</v>
      </c>
      <c r="D519" s="7">
        <f>SUMIFS(fee_data!AJ$5:AJ$10000,fee_data!K$5:K$10000,$A519)</f>
        <v>0</v>
      </c>
      <c r="E519" s="7">
        <f t="shared" si="1"/>
        <v>0</v>
      </c>
      <c r="F519" s="8">
        <f t="shared" si="2"/>
        <v>0</v>
      </c>
    </row>
    <row r="520" ht="15.75" customHeight="1">
      <c r="A520" s="6"/>
      <c r="B520" s="6"/>
      <c r="C520" s="7">
        <f>SUMIFS(fee_data!AI$5:AI$10000,fee_data!J$5:J$10000,$A520)</f>
        <v>0</v>
      </c>
      <c r="D520" s="7">
        <f>SUMIFS(fee_data!AJ$5:AJ$10000,fee_data!K$5:K$10000,$A520)</f>
        <v>0</v>
      </c>
      <c r="E520" s="7">
        <f t="shared" si="1"/>
        <v>0</v>
      </c>
      <c r="F520" s="8">
        <f t="shared" si="2"/>
        <v>0</v>
      </c>
    </row>
    <row r="521" ht="15.75" customHeight="1">
      <c r="A521" s="6"/>
      <c r="B521" s="6"/>
      <c r="C521" s="7">
        <f>SUMIFS(fee_data!AI$5:AI$10000,fee_data!J$5:J$10000,$A521)</f>
        <v>0</v>
      </c>
      <c r="D521" s="7">
        <f>SUMIFS(fee_data!AJ$5:AJ$10000,fee_data!K$5:K$10000,$A521)</f>
        <v>0</v>
      </c>
      <c r="E521" s="7">
        <f t="shared" si="1"/>
        <v>0</v>
      </c>
      <c r="F521" s="8">
        <f t="shared" si="2"/>
        <v>0</v>
      </c>
    </row>
    <row r="522" ht="15.75" customHeight="1">
      <c r="A522" s="6"/>
      <c r="B522" s="6"/>
      <c r="C522" s="7">
        <f>SUMIFS(fee_data!AI$5:AI$10000,fee_data!J$5:J$10000,$A522)</f>
        <v>0</v>
      </c>
      <c r="D522" s="7">
        <f>SUMIFS(fee_data!AJ$5:AJ$10000,fee_data!K$5:K$10000,$A522)</f>
        <v>0</v>
      </c>
      <c r="E522" s="7">
        <f t="shared" si="1"/>
        <v>0</v>
      </c>
      <c r="F522" s="8">
        <f t="shared" si="2"/>
        <v>0</v>
      </c>
    </row>
    <row r="523" ht="15.75" customHeight="1">
      <c r="A523" s="6"/>
      <c r="B523" s="6"/>
      <c r="C523" s="7">
        <f>SUMIFS(fee_data!AI$5:AI$10000,fee_data!J$5:J$10000,$A523)</f>
        <v>0</v>
      </c>
      <c r="D523" s="7">
        <f>SUMIFS(fee_data!AJ$5:AJ$10000,fee_data!K$5:K$10000,$A523)</f>
        <v>0</v>
      </c>
      <c r="E523" s="7">
        <f t="shared" si="1"/>
        <v>0</v>
      </c>
      <c r="F523" s="8">
        <f t="shared" si="2"/>
        <v>0</v>
      </c>
    </row>
    <row r="524" ht="15.75" customHeight="1">
      <c r="A524" s="6"/>
      <c r="B524" s="6"/>
      <c r="C524" s="7">
        <f>SUMIFS(fee_data!AI$5:AI$10000,fee_data!J$5:J$10000,$A524)</f>
        <v>0</v>
      </c>
      <c r="D524" s="7">
        <f>SUMIFS(fee_data!AJ$5:AJ$10000,fee_data!K$5:K$10000,$A524)</f>
        <v>0</v>
      </c>
      <c r="E524" s="7">
        <f t="shared" si="1"/>
        <v>0</v>
      </c>
      <c r="F524" s="8">
        <f t="shared" si="2"/>
        <v>0</v>
      </c>
    </row>
    <row r="525" ht="15.75" customHeight="1">
      <c r="A525" s="6"/>
      <c r="B525" s="6"/>
      <c r="C525" s="7">
        <f>SUMIFS(fee_data!AI$5:AI$10000,fee_data!J$5:J$10000,$A525)</f>
        <v>0</v>
      </c>
      <c r="D525" s="7">
        <f>SUMIFS(fee_data!AJ$5:AJ$10000,fee_data!K$5:K$10000,$A525)</f>
        <v>0</v>
      </c>
      <c r="E525" s="7">
        <f t="shared" si="1"/>
        <v>0</v>
      </c>
      <c r="F525" s="8">
        <f t="shared" si="2"/>
        <v>0</v>
      </c>
    </row>
    <row r="526" ht="15.75" customHeight="1">
      <c r="A526" s="6"/>
      <c r="B526" s="6"/>
      <c r="C526" s="7">
        <f>SUMIFS(fee_data!AI$5:AI$10000,fee_data!J$5:J$10000,$A526)</f>
        <v>0</v>
      </c>
      <c r="D526" s="7">
        <f>SUMIFS(fee_data!AJ$5:AJ$10000,fee_data!K$5:K$10000,$A526)</f>
        <v>0</v>
      </c>
      <c r="E526" s="7">
        <f t="shared" si="1"/>
        <v>0</v>
      </c>
      <c r="F526" s="8">
        <f t="shared" si="2"/>
        <v>0</v>
      </c>
    </row>
    <row r="527" ht="15.75" customHeight="1">
      <c r="A527" s="6"/>
      <c r="B527" s="6"/>
      <c r="C527" s="7">
        <f>SUMIFS(fee_data!AI$5:AI$10000,fee_data!J$5:J$10000,$A527)</f>
        <v>0</v>
      </c>
      <c r="D527" s="7">
        <f>SUMIFS(fee_data!AJ$5:AJ$10000,fee_data!K$5:K$10000,$A527)</f>
        <v>0</v>
      </c>
      <c r="E527" s="7">
        <f t="shared" si="1"/>
        <v>0</v>
      </c>
      <c r="F527" s="8">
        <f t="shared" si="2"/>
        <v>0</v>
      </c>
    </row>
    <row r="528" ht="15.75" customHeight="1">
      <c r="A528" s="6"/>
      <c r="B528" s="6"/>
      <c r="C528" s="7">
        <f>SUMIFS(fee_data!AI$5:AI$10000,fee_data!J$5:J$10000,$A528)</f>
        <v>0</v>
      </c>
      <c r="D528" s="7">
        <f>SUMIFS(fee_data!AJ$5:AJ$10000,fee_data!K$5:K$10000,$A528)</f>
        <v>0</v>
      </c>
      <c r="E528" s="7">
        <f t="shared" si="1"/>
        <v>0</v>
      </c>
      <c r="F528" s="8">
        <f t="shared" si="2"/>
        <v>0</v>
      </c>
    </row>
    <row r="529" ht="15.75" customHeight="1">
      <c r="A529" s="6"/>
      <c r="B529" s="6"/>
      <c r="C529" s="7">
        <f>SUMIFS(fee_data!AI$5:AI$10000,fee_data!J$5:J$10000,$A529)</f>
        <v>0</v>
      </c>
      <c r="D529" s="7">
        <f>SUMIFS(fee_data!AJ$5:AJ$10000,fee_data!K$5:K$10000,$A529)</f>
        <v>0</v>
      </c>
      <c r="E529" s="7">
        <f t="shared" si="1"/>
        <v>0</v>
      </c>
      <c r="F529" s="8">
        <f t="shared" si="2"/>
        <v>0</v>
      </c>
    </row>
    <row r="530" ht="15.75" customHeight="1">
      <c r="A530" s="6"/>
      <c r="B530" s="6"/>
      <c r="C530" s="7">
        <f>SUMIFS(fee_data!AI$5:AI$10000,fee_data!J$5:J$10000,$A530)</f>
        <v>0</v>
      </c>
      <c r="D530" s="7">
        <f>SUMIFS(fee_data!AJ$5:AJ$10000,fee_data!K$5:K$10000,$A530)</f>
        <v>0</v>
      </c>
      <c r="E530" s="7">
        <f t="shared" si="1"/>
        <v>0</v>
      </c>
      <c r="F530" s="8">
        <f t="shared" si="2"/>
        <v>0</v>
      </c>
    </row>
    <row r="531" ht="15.75" customHeight="1">
      <c r="A531" s="6"/>
      <c r="B531" s="6"/>
      <c r="C531" s="7">
        <f>SUMIFS(fee_data!AI$5:AI$10000,fee_data!J$5:J$10000,$A531)</f>
        <v>0</v>
      </c>
      <c r="D531" s="7">
        <f>SUMIFS(fee_data!AJ$5:AJ$10000,fee_data!K$5:K$10000,$A531)</f>
        <v>0</v>
      </c>
      <c r="E531" s="7">
        <f t="shared" si="1"/>
        <v>0</v>
      </c>
      <c r="F531" s="8">
        <f t="shared" si="2"/>
        <v>0</v>
      </c>
    </row>
    <row r="532" ht="15.75" customHeight="1">
      <c r="A532" s="6"/>
      <c r="B532" s="6"/>
      <c r="C532" s="7">
        <f>SUMIFS(fee_data!AI$5:AI$10000,fee_data!J$5:J$10000,$A532)</f>
        <v>0</v>
      </c>
      <c r="D532" s="7">
        <f>SUMIFS(fee_data!AJ$5:AJ$10000,fee_data!K$5:K$10000,$A532)</f>
        <v>0</v>
      </c>
      <c r="E532" s="7">
        <f t="shared" si="1"/>
        <v>0</v>
      </c>
      <c r="F532" s="8">
        <f t="shared" si="2"/>
        <v>0</v>
      </c>
    </row>
    <row r="533" ht="15.75" customHeight="1">
      <c r="A533" s="6"/>
      <c r="B533" s="6"/>
      <c r="C533" s="7">
        <f>SUMIFS(fee_data!AI$5:AI$10000,fee_data!J$5:J$10000,$A533)</f>
        <v>0</v>
      </c>
      <c r="D533" s="7">
        <f>SUMIFS(fee_data!AJ$5:AJ$10000,fee_data!K$5:K$10000,$A533)</f>
        <v>0</v>
      </c>
      <c r="E533" s="7">
        <f t="shared" si="1"/>
        <v>0</v>
      </c>
      <c r="F533" s="8">
        <f t="shared" si="2"/>
        <v>0</v>
      </c>
    </row>
    <row r="534" ht="15.75" customHeight="1">
      <c r="A534" s="6"/>
      <c r="B534" s="6"/>
      <c r="C534" s="7">
        <f>SUMIFS(fee_data!AI$5:AI$10000,fee_data!J$5:J$10000,$A534)</f>
        <v>0</v>
      </c>
      <c r="D534" s="7">
        <f>SUMIFS(fee_data!AJ$5:AJ$10000,fee_data!K$5:K$10000,$A534)</f>
        <v>0</v>
      </c>
      <c r="E534" s="7">
        <f t="shared" si="1"/>
        <v>0</v>
      </c>
      <c r="F534" s="8">
        <f t="shared" si="2"/>
        <v>0</v>
      </c>
    </row>
    <row r="535" ht="15.75" customHeight="1">
      <c r="A535" s="6"/>
      <c r="B535" s="6"/>
      <c r="C535" s="7">
        <f>SUMIFS(fee_data!AI$5:AI$10000,fee_data!J$5:J$10000,$A535)</f>
        <v>0</v>
      </c>
      <c r="D535" s="7">
        <f>SUMIFS(fee_data!AJ$5:AJ$10000,fee_data!K$5:K$10000,$A535)</f>
        <v>0</v>
      </c>
      <c r="E535" s="7">
        <f t="shared" si="1"/>
        <v>0</v>
      </c>
      <c r="F535" s="8">
        <f t="shared" si="2"/>
        <v>0</v>
      </c>
    </row>
    <row r="536" ht="15.75" customHeight="1">
      <c r="A536" s="6"/>
      <c r="B536" s="6"/>
      <c r="C536" s="7">
        <f>SUMIFS(fee_data!AI$5:AI$10000,fee_data!J$5:J$10000,$A536)</f>
        <v>0</v>
      </c>
      <c r="D536" s="7">
        <f>SUMIFS(fee_data!AJ$5:AJ$10000,fee_data!K$5:K$10000,$A536)</f>
        <v>0</v>
      </c>
      <c r="E536" s="7">
        <f t="shared" si="1"/>
        <v>0</v>
      </c>
      <c r="F536" s="8">
        <f t="shared" si="2"/>
        <v>0</v>
      </c>
    </row>
    <row r="537" ht="15.75" customHeight="1">
      <c r="A537" s="6"/>
      <c r="B537" s="6"/>
      <c r="C537" s="7">
        <f>SUMIFS(fee_data!AI$5:AI$10000,fee_data!J$5:J$10000,$A537)</f>
        <v>0</v>
      </c>
      <c r="D537" s="7">
        <f>SUMIFS(fee_data!AJ$5:AJ$10000,fee_data!K$5:K$10000,$A537)</f>
        <v>0</v>
      </c>
      <c r="E537" s="7">
        <f t="shared" si="1"/>
        <v>0</v>
      </c>
      <c r="F537" s="8">
        <f t="shared" si="2"/>
        <v>0</v>
      </c>
    </row>
    <row r="538" ht="15.75" customHeight="1">
      <c r="A538" s="6"/>
      <c r="B538" s="6"/>
      <c r="C538" s="7">
        <f>SUMIFS(fee_data!AI$5:AI$10000,fee_data!J$5:J$10000,$A538)</f>
        <v>0</v>
      </c>
      <c r="D538" s="7">
        <f>SUMIFS(fee_data!AJ$5:AJ$10000,fee_data!K$5:K$10000,$A538)</f>
        <v>0</v>
      </c>
      <c r="E538" s="7">
        <f t="shared" si="1"/>
        <v>0</v>
      </c>
      <c r="F538" s="8">
        <f t="shared" si="2"/>
        <v>0</v>
      </c>
    </row>
    <row r="539" ht="15.75" customHeight="1">
      <c r="A539" s="6"/>
      <c r="B539" s="6"/>
      <c r="C539" s="7">
        <f>SUMIFS(fee_data!AI$5:AI$10000,fee_data!J$5:J$10000,$A539)</f>
        <v>0</v>
      </c>
      <c r="D539" s="7">
        <f>SUMIFS(fee_data!AJ$5:AJ$10000,fee_data!K$5:K$10000,$A539)</f>
        <v>0</v>
      </c>
      <c r="E539" s="7">
        <f t="shared" si="1"/>
        <v>0</v>
      </c>
      <c r="F539" s="8">
        <f t="shared" si="2"/>
        <v>0</v>
      </c>
    </row>
    <row r="540" ht="15.75" customHeight="1">
      <c r="A540" s="6"/>
      <c r="B540" s="6"/>
      <c r="C540" s="7">
        <f>SUMIFS(fee_data!AI$5:AI$10000,fee_data!J$5:J$10000,$A540)</f>
        <v>0</v>
      </c>
      <c r="D540" s="7">
        <f>SUMIFS(fee_data!AJ$5:AJ$10000,fee_data!K$5:K$10000,$A540)</f>
        <v>0</v>
      </c>
      <c r="E540" s="7">
        <f t="shared" si="1"/>
        <v>0</v>
      </c>
      <c r="F540" s="8">
        <f t="shared" si="2"/>
        <v>0</v>
      </c>
    </row>
    <row r="541" ht="15.75" customHeight="1">
      <c r="A541" s="6"/>
      <c r="B541" s="6"/>
      <c r="C541" s="7">
        <f>SUMIFS(fee_data!AI$5:AI$10000,fee_data!J$5:J$10000,$A541)</f>
        <v>0</v>
      </c>
      <c r="D541" s="7">
        <f>SUMIFS(fee_data!AJ$5:AJ$10000,fee_data!K$5:K$10000,$A541)</f>
        <v>0</v>
      </c>
      <c r="E541" s="7">
        <f t="shared" si="1"/>
        <v>0</v>
      </c>
      <c r="F541" s="8">
        <f t="shared" si="2"/>
        <v>0</v>
      </c>
    </row>
    <row r="542" ht="15.75" customHeight="1">
      <c r="A542" s="6"/>
      <c r="B542" s="6"/>
      <c r="C542" s="7">
        <f>SUMIFS(fee_data!AI$5:AI$10000,fee_data!J$5:J$10000,$A542)</f>
        <v>0</v>
      </c>
      <c r="D542" s="7">
        <f>SUMIFS(fee_data!AJ$5:AJ$10000,fee_data!K$5:K$10000,$A542)</f>
        <v>0</v>
      </c>
      <c r="E542" s="7">
        <f t="shared" si="1"/>
        <v>0</v>
      </c>
      <c r="F542" s="8">
        <f t="shared" si="2"/>
        <v>0</v>
      </c>
    </row>
    <row r="543" ht="15.75" customHeight="1">
      <c r="A543" s="6"/>
      <c r="B543" s="6"/>
      <c r="C543" s="7">
        <f>SUMIFS(fee_data!AI$5:AI$10000,fee_data!J$5:J$10000,$A543)</f>
        <v>0</v>
      </c>
      <c r="D543" s="7">
        <f>SUMIFS(fee_data!AJ$5:AJ$10000,fee_data!K$5:K$10000,$A543)</f>
        <v>0</v>
      </c>
      <c r="E543" s="7">
        <f t="shared" si="1"/>
        <v>0</v>
      </c>
      <c r="F543" s="8">
        <f t="shared" si="2"/>
        <v>0</v>
      </c>
    </row>
    <row r="544" ht="15.75" customHeight="1">
      <c r="A544" s="6"/>
      <c r="B544" s="6"/>
      <c r="C544" s="7">
        <f>SUMIFS(fee_data!AI$5:AI$10000,fee_data!J$5:J$10000,$A544)</f>
        <v>0</v>
      </c>
      <c r="D544" s="7">
        <f>SUMIFS(fee_data!AJ$5:AJ$10000,fee_data!K$5:K$10000,$A544)</f>
        <v>0</v>
      </c>
      <c r="E544" s="7">
        <f t="shared" si="1"/>
        <v>0</v>
      </c>
      <c r="F544" s="8">
        <f t="shared" si="2"/>
        <v>0</v>
      </c>
    </row>
    <row r="545" ht="15.75" customHeight="1">
      <c r="A545" s="6"/>
      <c r="B545" s="6"/>
      <c r="C545" s="7">
        <f>SUMIFS(fee_data!AI$5:AI$10000,fee_data!J$5:J$10000,$A545)</f>
        <v>0</v>
      </c>
      <c r="D545" s="7">
        <f>SUMIFS(fee_data!AJ$5:AJ$10000,fee_data!K$5:K$10000,$A545)</f>
        <v>0</v>
      </c>
      <c r="E545" s="7">
        <f t="shared" si="1"/>
        <v>0</v>
      </c>
      <c r="F545" s="8">
        <f t="shared" si="2"/>
        <v>0</v>
      </c>
    </row>
    <row r="546" ht="15.75" customHeight="1">
      <c r="A546" s="6"/>
      <c r="B546" s="6"/>
      <c r="C546" s="7">
        <f>SUMIFS(fee_data!AI$5:AI$10000,fee_data!J$5:J$10000,$A546)</f>
        <v>0</v>
      </c>
      <c r="D546" s="7">
        <f>SUMIFS(fee_data!AJ$5:AJ$10000,fee_data!K$5:K$10000,$A546)</f>
        <v>0</v>
      </c>
      <c r="E546" s="7">
        <f t="shared" si="1"/>
        <v>0</v>
      </c>
      <c r="F546" s="8">
        <f t="shared" si="2"/>
        <v>0</v>
      </c>
    </row>
    <row r="547" ht="15.75" customHeight="1">
      <c r="A547" s="6"/>
      <c r="B547" s="6"/>
      <c r="C547" s="7">
        <f>SUMIFS(fee_data!AI$5:AI$10000,fee_data!J$5:J$10000,$A547)</f>
        <v>0</v>
      </c>
      <c r="D547" s="7">
        <f>SUMIFS(fee_data!AJ$5:AJ$10000,fee_data!K$5:K$10000,$A547)</f>
        <v>0</v>
      </c>
      <c r="E547" s="7">
        <f t="shared" si="1"/>
        <v>0</v>
      </c>
      <c r="F547" s="8">
        <f t="shared" si="2"/>
        <v>0</v>
      </c>
    </row>
    <row r="548" ht="15.75" customHeight="1">
      <c r="A548" s="6"/>
      <c r="B548" s="6"/>
      <c r="C548" s="7">
        <f>SUMIFS(fee_data!AI$5:AI$10000,fee_data!J$5:J$10000,$A548)</f>
        <v>0</v>
      </c>
      <c r="D548" s="7">
        <f>SUMIFS(fee_data!AJ$5:AJ$10000,fee_data!K$5:K$10000,$A548)</f>
        <v>0</v>
      </c>
      <c r="E548" s="7">
        <f t="shared" si="1"/>
        <v>0</v>
      </c>
      <c r="F548" s="8">
        <f t="shared" si="2"/>
        <v>0</v>
      </c>
    </row>
    <row r="549" ht="15.75" customHeight="1">
      <c r="A549" s="6"/>
      <c r="B549" s="6"/>
      <c r="C549" s="7">
        <f>SUMIFS(fee_data!AI$5:AI$10000,fee_data!J$5:J$10000,$A549)</f>
        <v>0</v>
      </c>
      <c r="D549" s="7">
        <f>SUMIFS(fee_data!AJ$5:AJ$10000,fee_data!K$5:K$10000,$A549)</f>
        <v>0</v>
      </c>
      <c r="E549" s="7">
        <f t="shared" si="1"/>
        <v>0</v>
      </c>
      <c r="F549" s="8">
        <f t="shared" si="2"/>
        <v>0</v>
      </c>
    </row>
    <row r="550" ht="15.75" customHeight="1">
      <c r="A550" s="6"/>
      <c r="B550" s="6"/>
      <c r="C550" s="7">
        <f>SUMIFS(fee_data!AI$5:AI$10000,fee_data!J$5:J$10000,$A550)</f>
        <v>0</v>
      </c>
      <c r="D550" s="7">
        <f>SUMIFS(fee_data!AJ$5:AJ$10000,fee_data!K$5:K$10000,$A550)</f>
        <v>0</v>
      </c>
      <c r="E550" s="7">
        <f t="shared" si="1"/>
        <v>0</v>
      </c>
      <c r="F550" s="8">
        <f t="shared" si="2"/>
        <v>0</v>
      </c>
    </row>
    <row r="551" ht="15.75" customHeight="1">
      <c r="A551" s="6"/>
      <c r="B551" s="6"/>
      <c r="C551" s="7">
        <f>SUMIFS(fee_data!AI$5:AI$10000,fee_data!J$5:J$10000,$A551)</f>
        <v>0</v>
      </c>
      <c r="D551" s="7">
        <f>SUMIFS(fee_data!AJ$5:AJ$10000,fee_data!K$5:K$10000,$A551)</f>
        <v>0</v>
      </c>
      <c r="E551" s="7">
        <f t="shared" si="1"/>
        <v>0</v>
      </c>
      <c r="F551" s="8">
        <f t="shared" si="2"/>
        <v>0</v>
      </c>
    </row>
    <row r="552" ht="15.75" customHeight="1">
      <c r="A552" s="6"/>
      <c r="B552" s="6"/>
      <c r="C552" s="7">
        <f>SUMIFS(fee_data!AI$5:AI$10000,fee_data!J$5:J$10000,$A552)</f>
        <v>0</v>
      </c>
      <c r="D552" s="7">
        <f>SUMIFS(fee_data!AJ$5:AJ$10000,fee_data!K$5:K$10000,$A552)</f>
        <v>0</v>
      </c>
      <c r="E552" s="7">
        <f t="shared" si="1"/>
        <v>0</v>
      </c>
      <c r="F552" s="8">
        <f t="shared" si="2"/>
        <v>0</v>
      </c>
    </row>
    <row r="553" ht="15.75" customHeight="1">
      <c r="A553" s="6"/>
      <c r="B553" s="6"/>
      <c r="C553" s="7">
        <f>SUMIFS(fee_data!AI$5:AI$10000,fee_data!J$5:J$10000,$A553)</f>
        <v>0</v>
      </c>
      <c r="D553" s="7">
        <f>SUMIFS(fee_data!AJ$5:AJ$10000,fee_data!K$5:K$10000,$A553)</f>
        <v>0</v>
      </c>
      <c r="E553" s="7">
        <f t="shared" si="1"/>
        <v>0</v>
      </c>
      <c r="F553" s="8">
        <f t="shared" si="2"/>
        <v>0</v>
      </c>
    </row>
    <row r="554" ht="15.75" customHeight="1">
      <c r="A554" s="6"/>
      <c r="B554" s="6"/>
      <c r="C554" s="7">
        <f>SUMIFS(fee_data!AI$5:AI$10000,fee_data!J$5:J$10000,$A554)</f>
        <v>0</v>
      </c>
      <c r="D554" s="7">
        <f>SUMIFS(fee_data!AJ$5:AJ$10000,fee_data!K$5:K$10000,$A554)</f>
        <v>0</v>
      </c>
      <c r="E554" s="7">
        <f t="shared" si="1"/>
        <v>0</v>
      </c>
      <c r="F554" s="8">
        <f t="shared" si="2"/>
        <v>0</v>
      </c>
    </row>
    <row r="555" ht="15.75" customHeight="1">
      <c r="A555" s="6"/>
      <c r="B555" s="6"/>
      <c r="C555" s="7">
        <f>SUMIFS(fee_data!AI$5:AI$10000,fee_data!J$5:J$10000,$A555)</f>
        <v>0</v>
      </c>
      <c r="D555" s="7">
        <f>SUMIFS(fee_data!AJ$5:AJ$10000,fee_data!K$5:K$10000,$A555)</f>
        <v>0</v>
      </c>
      <c r="E555" s="7">
        <f t="shared" si="1"/>
        <v>0</v>
      </c>
      <c r="F555" s="8">
        <f t="shared" si="2"/>
        <v>0</v>
      </c>
    </row>
    <row r="556" ht="15.75" customHeight="1">
      <c r="A556" s="6"/>
      <c r="B556" s="6"/>
      <c r="C556" s="7">
        <f>SUMIFS(fee_data!AI$5:AI$10000,fee_data!J$5:J$10000,$A556)</f>
        <v>0</v>
      </c>
      <c r="D556" s="7">
        <f>SUMIFS(fee_data!AJ$5:AJ$10000,fee_data!K$5:K$10000,$A556)</f>
        <v>0</v>
      </c>
      <c r="E556" s="7">
        <f t="shared" si="1"/>
        <v>0</v>
      </c>
      <c r="F556" s="8">
        <f t="shared" si="2"/>
        <v>0</v>
      </c>
    </row>
    <row r="557" ht="15.75" customHeight="1">
      <c r="A557" s="6"/>
      <c r="B557" s="6"/>
      <c r="C557" s="7">
        <f>SUMIFS(fee_data!AI$5:AI$10000,fee_data!J$5:J$10000,$A557)</f>
        <v>0</v>
      </c>
      <c r="D557" s="7">
        <f>SUMIFS(fee_data!AJ$5:AJ$10000,fee_data!K$5:K$10000,$A557)</f>
        <v>0</v>
      </c>
      <c r="E557" s="7">
        <f t="shared" si="1"/>
        <v>0</v>
      </c>
      <c r="F557" s="8">
        <f t="shared" si="2"/>
        <v>0</v>
      </c>
    </row>
    <row r="558" ht="15.75" customHeight="1">
      <c r="A558" s="6"/>
      <c r="B558" s="6"/>
      <c r="C558" s="7">
        <f>SUMIFS(fee_data!AI$5:AI$10000,fee_data!J$5:J$10000,$A558)</f>
        <v>0</v>
      </c>
      <c r="D558" s="7">
        <f>SUMIFS(fee_data!AJ$5:AJ$10000,fee_data!K$5:K$10000,$A558)</f>
        <v>0</v>
      </c>
      <c r="E558" s="7">
        <f t="shared" si="1"/>
        <v>0</v>
      </c>
      <c r="F558" s="8">
        <f t="shared" si="2"/>
        <v>0</v>
      </c>
    </row>
    <row r="559" ht="15.75" customHeight="1">
      <c r="A559" s="6"/>
      <c r="B559" s="6"/>
      <c r="C559" s="7">
        <f>SUMIFS(fee_data!AI$5:AI$10000,fee_data!J$5:J$10000,$A559)</f>
        <v>0</v>
      </c>
      <c r="D559" s="7">
        <f>SUMIFS(fee_data!AJ$5:AJ$10000,fee_data!K$5:K$10000,$A559)</f>
        <v>0</v>
      </c>
      <c r="E559" s="7">
        <f t="shared" si="1"/>
        <v>0</v>
      </c>
      <c r="F559" s="8">
        <f t="shared" si="2"/>
        <v>0</v>
      </c>
    </row>
    <row r="560" ht="15.75" customHeight="1">
      <c r="A560" s="6"/>
      <c r="B560" s="6"/>
      <c r="C560" s="7">
        <f>SUMIFS(fee_data!AI$5:AI$10000,fee_data!J$5:J$10000,$A560)</f>
        <v>0</v>
      </c>
      <c r="D560" s="7">
        <f>SUMIFS(fee_data!AJ$5:AJ$10000,fee_data!K$5:K$10000,$A560)</f>
        <v>0</v>
      </c>
      <c r="E560" s="7">
        <f t="shared" si="1"/>
        <v>0</v>
      </c>
      <c r="F560" s="8">
        <f t="shared" si="2"/>
        <v>0</v>
      </c>
    </row>
    <row r="561" ht="15.75" customHeight="1">
      <c r="A561" s="6"/>
      <c r="B561" s="6"/>
      <c r="C561" s="7">
        <f>SUMIFS(fee_data!AI$5:AI$10000,fee_data!J$5:J$10000,$A561)</f>
        <v>0</v>
      </c>
      <c r="D561" s="7">
        <f>SUMIFS(fee_data!AJ$5:AJ$10000,fee_data!K$5:K$10000,$A561)</f>
        <v>0</v>
      </c>
      <c r="E561" s="7">
        <f t="shared" si="1"/>
        <v>0</v>
      </c>
      <c r="F561" s="8">
        <f t="shared" si="2"/>
        <v>0</v>
      </c>
    </row>
    <row r="562" ht="15.75" customHeight="1">
      <c r="A562" s="6"/>
      <c r="B562" s="6"/>
      <c r="C562" s="7">
        <f>SUMIFS(fee_data!AI$5:AI$10000,fee_data!J$5:J$10000,$A562)</f>
        <v>0</v>
      </c>
      <c r="D562" s="7">
        <f>SUMIFS(fee_data!AJ$5:AJ$10000,fee_data!K$5:K$10000,$A562)</f>
        <v>0</v>
      </c>
      <c r="E562" s="7">
        <f t="shared" si="1"/>
        <v>0</v>
      </c>
      <c r="F562" s="8">
        <f t="shared" si="2"/>
        <v>0</v>
      </c>
    </row>
    <row r="563" ht="15.75" customHeight="1">
      <c r="A563" s="6"/>
      <c r="B563" s="6"/>
      <c r="C563" s="7">
        <f>SUMIFS(fee_data!AI$5:AI$10000,fee_data!J$5:J$10000,$A563)</f>
        <v>0</v>
      </c>
      <c r="D563" s="7">
        <f>SUMIFS(fee_data!AJ$5:AJ$10000,fee_data!K$5:K$10000,$A563)</f>
        <v>0</v>
      </c>
      <c r="E563" s="7">
        <f t="shared" si="1"/>
        <v>0</v>
      </c>
      <c r="F563" s="8">
        <f t="shared" si="2"/>
        <v>0</v>
      </c>
    </row>
    <row r="564" ht="15.75" customHeight="1">
      <c r="A564" s="6"/>
      <c r="B564" s="6"/>
      <c r="C564" s="7">
        <f>SUMIFS(fee_data!AI$5:AI$10000,fee_data!J$5:J$10000,$A564)</f>
        <v>0</v>
      </c>
      <c r="D564" s="7">
        <f>SUMIFS(fee_data!AJ$5:AJ$10000,fee_data!K$5:K$10000,$A564)</f>
        <v>0</v>
      </c>
      <c r="E564" s="7">
        <f t="shared" si="1"/>
        <v>0</v>
      </c>
      <c r="F564" s="8">
        <f t="shared" si="2"/>
        <v>0</v>
      </c>
    </row>
    <row r="565" ht="15.75" customHeight="1">
      <c r="A565" s="6"/>
      <c r="B565" s="6"/>
      <c r="C565" s="7">
        <f>SUMIFS(fee_data!AI$5:AI$10000,fee_data!J$5:J$10000,$A565)</f>
        <v>0</v>
      </c>
      <c r="D565" s="7">
        <f>SUMIFS(fee_data!AJ$5:AJ$10000,fee_data!K$5:K$10000,$A565)</f>
        <v>0</v>
      </c>
      <c r="E565" s="7">
        <f t="shared" si="1"/>
        <v>0</v>
      </c>
      <c r="F565" s="8">
        <f t="shared" si="2"/>
        <v>0</v>
      </c>
    </row>
    <row r="566" ht="15.75" customHeight="1">
      <c r="A566" s="6"/>
      <c r="B566" s="6"/>
      <c r="C566" s="7">
        <f>SUMIFS(fee_data!AI$5:AI$10000,fee_data!J$5:J$10000,$A566)</f>
        <v>0</v>
      </c>
      <c r="D566" s="7">
        <f>SUMIFS(fee_data!AJ$5:AJ$10000,fee_data!K$5:K$10000,$A566)</f>
        <v>0</v>
      </c>
      <c r="E566" s="7">
        <f t="shared" si="1"/>
        <v>0</v>
      </c>
      <c r="F566" s="8">
        <f t="shared" si="2"/>
        <v>0</v>
      </c>
    </row>
    <row r="567" ht="15.75" customHeight="1">
      <c r="A567" s="6"/>
      <c r="B567" s="6"/>
      <c r="C567" s="7">
        <f>SUMIFS(fee_data!AI$5:AI$10000,fee_data!J$5:J$10000,$A567)</f>
        <v>0</v>
      </c>
      <c r="D567" s="7">
        <f>SUMIFS(fee_data!AJ$5:AJ$10000,fee_data!K$5:K$10000,$A567)</f>
        <v>0</v>
      </c>
      <c r="E567" s="7">
        <f t="shared" si="1"/>
        <v>0</v>
      </c>
      <c r="F567" s="8">
        <f t="shared" si="2"/>
        <v>0</v>
      </c>
    </row>
    <row r="568" ht="15.75" customHeight="1">
      <c r="A568" s="6"/>
      <c r="B568" s="6"/>
      <c r="C568" s="7">
        <f>SUMIFS(fee_data!AI$5:AI$10000,fee_data!J$5:J$10000,$A568)</f>
        <v>0</v>
      </c>
      <c r="D568" s="7">
        <f>SUMIFS(fee_data!AJ$5:AJ$10000,fee_data!K$5:K$10000,$A568)</f>
        <v>0</v>
      </c>
      <c r="E568" s="7">
        <f t="shared" si="1"/>
        <v>0</v>
      </c>
      <c r="F568" s="8">
        <f t="shared" si="2"/>
        <v>0</v>
      </c>
    </row>
    <row r="569" ht="15.75" customHeight="1">
      <c r="A569" s="6"/>
      <c r="B569" s="6"/>
      <c r="C569" s="7">
        <f>SUMIFS(fee_data!AI$5:AI$10000,fee_data!J$5:J$10000,$A569)</f>
        <v>0</v>
      </c>
      <c r="D569" s="7">
        <f>SUMIFS(fee_data!AJ$5:AJ$10000,fee_data!K$5:K$10000,$A569)</f>
        <v>0</v>
      </c>
      <c r="E569" s="7">
        <f t="shared" si="1"/>
        <v>0</v>
      </c>
      <c r="F569" s="8">
        <f t="shared" si="2"/>
        <v>0</v>
      </c>
    </row>
    <row r="570" ht="15.75" customHeight="1">
      <c r="A570" s="6"/>
      <c r="B570" s="6"/>
      <c r="C570" s="7">
        <f>SUMIFS(fee_data!AI$5:AI$10000,fee_data!J$5:J$10000,$A570)</f>
        <v>0</v>
      </c>
      <c r="D570" s="7">
        <f>SUMIFS(fee_data!AJ$5:AJ$10000,fee_data!K$5:K$10000,$A570)</f>
        <v>0</v>
      </c>
      <c r="E570" s="7">
        <f t="shared" si="1"/>
        <v>0</v>
      </c>
      <c r="F570" s="8">
        <f t="shared" si="2"/>
        <v>0</v>
      </c>
    </row>
    <row r="571" ht="15.75" customHeight="1">
      <c r="A571" s="6"/>
      <c r="B571" s="6"/>
      <c r="C571" s="7">
        <f>SUMIFS(fee_data!AI$5:AI$10000,fee_data!J$5:J$10000,$A571)</f>
        <v>0</v>
      </c>
      <c r="D571" s="7">
        <f>SUMIFS(fee_data!AJ$5:AJ$10000,fee_data!K$5:K$10000,$A571)</f>
        <v>0</v>
      </c>
      <c r="E571" s="7">
        <f t="shared" si="1"/>
        <v>0</v>
      </c>
      <c r="F571" s="8">
        <f t="shared" si="2"/>
        <v>0</v>
      </c>
    </row>
    <row r="572" ht="15.75" customHeight="1">
      <c r="A572" s="6"/>
      <c r="B572" s="6"/>
      <c r="C572" s="7">
        <f>SUMIFS(fee_data!AI$5:AI$10000,fee_data!J$5:J$10000,$A572)</f>
        <v>0</v>
      </c>
      <c r="D572" s="7">
        <f>SUMIFS(fee_data!AJ$5:AJ$10000,fee_data!K$5:K$10000,$A572)</f>
        <v>0</v>
      </c>
      <c r="E572" s="7">
        <f t="shared" si="1"/>
        <v>0</v>
      </c>
      <c r="F572" s="8">
        <f t="shared" si="2"/>
        <v>0</v>
      </c>
    </row>
    <row r="573" ht="15.75" customHeight="1">
      <c r="A573" s="6"/>
      <c r="B573" s="6"/>
      <c r="C573" s="7">
        <f>SUMIFS(fee_data!AI$5:AI$10000,fee_data!J$5:J$10000,$A573)</f>
        <v>0</v>
      </c>
      <c r="D573" s="7">
        <f>SUMIFS(fee_data!AJ$5:AJ$10000,fee_data!K$5:K$10000,$A573)</f>
        <v>0</v>
      </c>
      <c r="E573" s="7">
        <f t="shared" si="1"/>
        <v>0</v>
      </c>
      <c r="F573" s="8">
        <f t="shared" si="2"/>
        <v>0</v>
      </c>
    </row>
    <row r="574" ht="15.75" customHeight="1">
      <c r="A574" s="6"/>
      <c r="B574" s="6"/>
      <c r="C574" s="7">
        <f>SUMIFS(fee_data!AI$5:AI$10000,fee_data!J$5:J$10000,$A574)</f>
        <v>0</v>
      </c>
      <c r="D574" s="7">
        <f>SUMIFS(fee_data!AJ$5:AJ$10000,fee_data!K$5:K$10000,$A574)</f>
        <v>0</v>
      </c>
      <c r="E574" s="7">
        <f t="shared" si="1"/>
        <v>0</v>
      </c>
      <c r="F574" s="8">
        <f t="shared" si="2"/>
        <v>0</v>
      </c>
    </row>
    <row r="575" ht="15.75" customHeight="1">
      <c r="A575" s="6"/>
      <c r="B575" s="6"/>
      <c r="C575" s="7">
        <f>SUMIFS(fee_data!AI$5:AI$10000,fee_data!J$5:J$10000,$A575)</f>
        <v>0</v>
      </c>
      <c r="D575" s="7">
        <f>SUMIFS(fee_data!AJ$5:AJ$10000,fee_data!K$5:K$10000,$A575)</f>
        <v>0</v>
      </c>
      <c r="E575" s="7">
        <f t="shared" si="1"/>
        <v>0</v>
      </c>
      <c r="F575" s="8">
        <f t="shared" si="2"/>
        <v>0</v>
      </c>
    </row>
    <row r="576" ht="15.75" customHeight="1">
      <c r="A576" s="6"/>
      <c r="B576" s="6"/>
      <c r="C576" s="7">
        <f>SUMIFS(fee_data!AI$5:AI$10000,fee_data!J$5:J$10000,$A576)</f>
        <v>0</v>
      </c>
      <c r="D576" s="7">
        <f>SUMIFS(fee_data!AJ$5:AJ$10000,fee_data!K$5:K$10000,$A576)</f>
        <v>0</v>
      </c>
      <c r="E576" s="7">
        <f t="shared" si="1"/>
        <v>0</v>
      </c>
      <c r="F576" s="8">
        <f t="shared" si="2"/>
        <v>0</v>
      </c>
    </row>
    <row r="577" ht="15.75" customHeight="1">
      <c r="A577" s="6"/>
      <c r="B577" s="6"/>
      <c r="C577" s="7">
        <f>SUMIFS(fee_data!AI$5:AI$10000,fee_data!J$5:J$10000,$A577)</f>
        <v>0</v>
      </c>
      <c r="D577" s="7">
        <f>SUMIFS(fee_data!AJ$5:AJ$10000,fee_data!K$5:K$10000,$A577)</f>
        <v>0</v>
      </c>
      <c r="E577" s="7">
        <f t="shared" si="1"/>
        <v>0</v>
      </c>
      <c r="F577" s="8">
        <f t="shared" si="2"/>
        <v>0</v>
      </c>
    </row>
    <row r="578" ht="15.75" customHeight="1">
      <c r="A578" s="6"/>
      <c r="B578" s="6"/>
      <c r="C578" s="7">
        <f>SUMIFS(fee_data!AI$5:AI$10000,fee_data!J$5:J$10000,$A578)</f>
        <v>0</v>
      </c>
      <c r="D578" s="7">
        <f>SUMIFS(fee_data!AJ$5:AJ$10000,fee_data!K$5:K$10000,$A578)</f>
        <v>0</v>
      </c>
      <c r="E578" s="7">
        <f t="shared" si="1"/>
        <v>0</v>
      </c>
      <c r="F578" s="8">
        <f t="shared" si="2"/>
        <v>0</v>
      </c>
    </row>
    <row r="579" ht="15.75" customHeight="1">
      <c r="A579" s="6"/>
      <c r="B579" s="6"/>
      <c r="C579" s="7">
        <f>SUMIFS(fee_data!AI$5:AI$10000,fee_data!J$5:J$10000,$A579)</f>
        <v>0</v>
      </c>
      <c r="D579" s="7">
        <f>SUMIFS(fee_data!AJ$5:AJ$10000,fee_data!K$5:K$10000,$A579)</f>
        <v>0</v>
      </c>
      <c r="E579" s="7">
        <f t="shared" si="1"/>
        <v>0</v>
      </c>
      <c r="F579" s="8">
        <f t="shared" si="2"/>
        <v>0</v>
      </c>
    </row>
    <row r="580" ht="15.75" customHeight="1">
      <c r="A580" s="6"/>
      <c r="B580" s="6"/>
      <c r="C580" s="7">
        <f>SUMIFS(fee_data!AI$5:AI$10000,fee_data!J$5:J$10000,$A580)</f>
        <v>0</v>
      </c>
      <c r="D580" s="7">
        <f>SUMIFS(fee_data!AJ$5:AJ$10000,fee_data!K$5:K$10000,$A580)</f>
        <v>0</v>
      </c>
      <c r="E580" s="7">
        <f t="shared" si="1"/>
        <v>0</v>
      </c>
      <c r="F580" s="8">
        <f t="shared" si="2"/>
        <v>0</v>
      </c>
    </row>
    <row r="581" ht="15.75" customHeight="1">
      <c r="A581" s="6"/>
      <c r="B581" s="6"/>
      <c r="C581" s="7">
        <f>SUMIFS(fee_data!AI$5:AI$10000,fee_data!J$5:J$10000,$A581)</f>
        <v>0</v>
      </c>
      <c r="D581" s="7">
        <f>SUMIFS(fee_data!AJ$5:AJ$10000,fee_data!K$5:K$10000,$A581)</f>
        <v>0</v>
      </c>
      <c r="E581" s="7">
        <f t="shared" si="1"/>
        <v>0</v>
      </c>
      <c r="F581" s="8">
        <f t="shared" si="2"/>
        <v>0</v>
      </c>
    </row>
    <row r="582" ht="15.75" customHeight="1">
      <c r="A582" s="6"/>
      <c r="B582" s="6"/>
      <c r="C582" s="7">
        <f>SUMIFS(fee_data!AI$5:AI$10000,fee_data!J$5:J$10000,$A582)</f>
        <v>0</v>
      </c>
      <c r="D582" s="7">
        <f>SUMIFS(fee_data!AJ$5:AJ$10000,fee_data!K$5:K$10000,$A582)</f>
        <v>0</v>
      </c>
      <c r="E582" s="7">
        <f t="shared" si="1"/>
        <v>0</v>
      </c>
      <c r="F582" s="8">
        <f t="shared" si="2"/>
        <v>0</v>
      </c>
    </row>
    <row r="583" ht="15.75" customHeight="1">
      <c r="A583" s="6"/>
      <c r="B583" s="6"/>
      <c r="C583" s="7">
        <f>SUMIFS(fee_data!AI$5:AI$10000,fee_data!J$5:J$10000,$A583)</f>
        <v>0</v>
      </c>
      <c r="D583" s="7">
        <f>SUMIFS(fee_data!AJ$5:AJ$10000,fee_data!K$5:K$10000,$A583)</f>
        <v>0</v>
      </c>
      <c r="E583" s="7">
        <f t="shared" si="1"/>
        <v>0</v>
      </c>
      <c r="F583" s="8">
        <f t="shared" si="2"/>
        <v>0</v>
      </c>
    </row>
    <row r="584" ht="15.75" customHeight="1">
      <c r="A584" s="6"/>
      <c r="B584" s="6"/>
      <c r="C584" s="7">
        <f>SUMIFS(fee_data!AI$5:AI$10000,fee_data!J$5:J$10000,$A584)</f>
        <v>0</v>
      </c>
      <c r="D584" s="7">
        <f>SUMIFS(fee_data!AJ$5:AJ$10000,fee_data!K$5:K$10000,$A584)</f>
        <v>0</v>
      </c>
      <c r="E584" s="7">
        <f t="shared" si="1"/>
        <v>0</v>
      </c>
      <c r="F584" s="8">
        <f t="shared" si="2"/>
        <v>0</v>
      </c>
    </row>
    <row r="585" ht="15.75" customHeight="1">
      <c r="A585" s="6"/>
      <c r="B585" s="6"/>
      <c r="C585" s="7">
        <f>SUMIFS(fee_data!AI$5:AI$10000,fee_data!J$5:J$10000,$A585)</f>
        <v>0</v>
      </c>
      <c r="D585" s="7">
        <f>SUMIFS(fee_data!AJ$5:AJ$10000,fee_data!K$5:K$10000,$A585)</f>
        <v>0</v>
      </c>
      <c r="E585" s="7">
        <f t="shared" si="1"/>
        <v>0</v>
      </c>
      <c r="F585" s="8">
        <f t="shared" si="2"/>
        <v>0</v>
      </c>
    </row>
    <row r="586" ht="15.75" customHeight="1">
      <c r="A586" s="6"/>
      <c r="B586" s="6"/>
      <c r="C586" s="7">
        <f>SUMIFS(fee_data!AI$5:AI$10000,fee_data!J$5:J$10000,$A586)</f>
        <v>0</v>
      </c>
      <c r="D586" s="7">
        <f>SUMIFS(fee_data!AJ$5:AJ$10000,fee_data!K$5:K$10000,$A586)</f>
        <v>0</v>
      </c>
      <c r="E586" s="7">
        <f t="shared" si="1"/>
        <v>0</v>
      </c>
      <c r="F586" s="8">
        <f t="shared" si="2"/>
        <v>0</v>
      </c>
    </row>
    <row r="587" ht="15.75" customHeight="1">
      <c r="A587" s="6"/>
      <c r="B587" s="6"/>
      <c r="C587" s="7">
        <f>SUMIFS(fee_data!AI$5:AI$10000,fee_data!J$5:J$10000,$A587)</f>
        <v>0</v>
      </c>
      <c r="D587" s="7">
        <f>SUMIFS(fee_data!AJ$5:AJ$10000,fee_data!K$5:K$10000,$A587)</f>
        <v>0</v>
      </c>
      <c r="E587" s="7">
        <f t="shared" si="1"/>
        <v>0</v>
      </c>
      <c r="F587" s="8">
        <f t="shared" si="2"/>
        <v>0</v>
      </c>
    </row>
    <row r="588" ht="15.75" customHeight="1">
      <c r="A588" s="6"/>
      <c r="B588" s="6"/>
      <c r="C588" s="7">
        <f>SUMIFS(fee_data!AI$5:AI$10000,fee_data!J$5:J$10000,$A588)</f>
        <v>0</v>
      </c>
      <c r="D588" s="7">
        <f>SUMIFS(fee_data!AJ$5:AJ$10000,fee_data!K$5:K$10000,$A588)</f>
        <v>0</v>
      </c>
      <c r="E588" s="7">
        <f t="shared" si="1"/>
        <v>0</v>
      </c>
      <c r="F588" s="8">
        <f t="shared" si="2"/>
        <v>0</v>
      </c>
    </row>
    <row r="589" ht="15.75" customHeight="1">
      <c r="A589" s="6"/>
      <c r="B589" s="6"/>
      <c r="C589" s="7">
        <f>SUMIFS(fee_data!AI$5:AI$10000,fee_data!J$5:J$10000,$A589)</f>
        <v>0</v>
      </c>
      <c r="D589" s="7">
        <f>SUMIFS(fee_data!AJ$5:AJ$10000,fee_data!K$5:K$10000,$A589)</f>
        <v>0</v>
      </c>
      <c r="E589" s="7">
        <f t="shared" si="1"/>
        <v>0</v>
      </c>
      <c r="F589" s="8">
        <f t="shared" si="2"/>
        <v>0</v>
      </c>
    </row>
    <row r="590" ht="15.75" customHeight="1">
      <c r="A590" s="6"/>
      <c r="B590" s="6"/>
      <c r="C590" s="7">
        <f>SUMIFS(fee_data!AI$5:AI$10000,fee_data!J$5:J$10000,$A590)</f>
        <v>0</v>
      </c>
      <c r="D590" s="7">
        <f>SUMIFS(fee_data!AJ$5:AJ$10000,fee_data!K$5:K$10000,$A590)</f>
        <v>0</v>
      </c>
      <c r="E590" s="7">
        <f t="shared" si="1"/>
        <v>0</v>
      </c>
      <c r="F590" s="8">
        <f t="shared" si="2"/>
        <v>0</v>
      </c>
    </row>
    <row r="591" ht="15.75" customHeight="1">
      <c r="A591" s="6"/>
      <c r="B591" s="6"/>
      <c r="C591" s="7">
        <f>SUMIFS(fee_data!AI$5:AI$10000,fee_data!J$5:J$10000,$A591)</f>
        <v>0</v>
      </c>
      <c r="D591" s="7">
        <f>SUMIFS(fee_data!AJ$5:AJ$10000,fee_data!K$5:K$10000,$A591)</f>
        <v>0</v>
      </c>
      <c r="E591" s="7">
        <f t="shared" si="1"/>
        <v>0</v>
      </c>
      <c r="F591" s="8">
        <f t="shared" si="2"/>
        <v>0</v>
      </c>
    </row>
    <row r="592" ht="15.75" customHeight="1">
      <c r="A592" s="6"/>
      <c r="B592" s="6"/>
      <c r="C592" s="7">
        <f>SUMIFS(fee_data!AI$5:AI$10000,fee_data!J$5:J$10000,$A592)</f>
        <v>0</v>
      </c>
      <c r="D592" s="7">
        <f>SUMIFS(fee_data!AJ$5:AJ$10000,fee_data!K$5:K$10000,$A592)</f>
        <v>0</v>
      </c>
      <c r="E592" s="7">
        <f t="shared" si="1"/>
        <v>0</v>
      </c>
      <c r="F592" s="8">
        <f t="shared" si="2"/>
        <v>0</v>
      </c>
    </row>
    <row r="593" ht="15.75" customHeight="1">
      <c r="A593" s="6"/>
      <c r="B593" s="6"/>
      <c r="C593" s="7">
        <f>SUMIFS(fee_data!AI$5:AI$10000,fee_data!J$5:J$10000,$A593)</f>
        <v>0</v>
      </c>
      <c r="D593" s="7">
        <f>SUMIFS(fee_data!AJ$5:AJ$10000,fee_data!K$5:K$10000,$A593)</f>
        <v>0</v>
      </c>
      <c r="E593" s="7">
        <f t="shared" si="1"/>
        <v>0</v>
      </c>
      <c r="F593" s="8">
        <f t="shared" si="2"/>
        <v>0</v>
      </c>
    </row>
    <row r="594" ht="15.75" customHeight="1">
      <c r="A594" s="6"/>
      <c r="B594" s="6"/>
      <c r="C594" s="7">
        <f>SUMIFS(fee_data!AI$5:AI$10000,fee_data!J$5:J$10000,$A594)</f>
        <v>0</v>
      </c>
      <c r="D594" s="7">
        <f>SUMIFS(fee_data!AJ$5:AJ$10000,fee_data!K$5:K$10000,$A594)</f>
        <v>0</v>
      </c>
      <c r="E594" s="7">
        <f t="shared" si="1"/>
        <v>0</v>
      </c>
      <c r="F594" s="8">
        <f t="shared" si="2"/>
        <v>0</v>
      </c>
    </row>
    <row r="595" ht="15.75" customHeight="1">
      <c r="A595" s="6"/>
      <c r="B595" s="6"/>
      <c r="C595" s="7">
        <f>SUMIFS(fee_data!AI$5:AI$10000,fee_data!J$5:J$10000,$A595)</f>
        <v>0</v>
      </c>
      <c r="D595" s="7">
        <f>SUMIFS(fee_data!AJ$5:AJ$10000,fee_data!K$5:K$10000,$A595)</f>
        <v>0</v>
      </c>
      <c r="E595" s="7">
        <f t="shared" si="1"/>
        <v>0</v>
      </c>
      <c r="F595" s="8">
        <f t="shared" si="2"/>
        <v>0</v>
      </c>
    </row>
    <row r="596" ht="15.75" customHeight="1">
      <c r="A596" s="6"/>
      <c r="B596" s="6"/>
      <c r="C596" s="7">
        <f>SUMIFS(fee_data!AI$5:AI$10000,fee_data!J$5:J$10000,$A596)</f>
        <v>0</v>
      </c>
      <c r="D596" s="7">
        <f>SUMIFS(fee_data!AJ$5:AJ$10000,fee_data!K$5:K$10000,$A596)</f>
        <v>0</v>
      </c>
      <c r="E596" s="7">
        <f t="shared" si="1"/>
        <v>0</v>
      </c>
      <c r="F596" s="8">
        <f t="shared" si="2"/>
        <v>0</v>
      </c>
    </row>
    <row r="597" ht="15.75" customHeight="1">
      <c r="A597" s="6"/>
      <c r="B597" s="6"/>
      <c r="C597" s="7">
        <f>SUMIFS(fee_data!AI$5:AI$10000,fee_data!J$5:J$10000,$A597)</f>
        <v>0</v>
      </c>
      <c r="D597" s="7">
        <f>SUMIFS(fee_data!AJ$5:AJ$10000,fee_data!K$5:K$10000,$A597)</f>
        <v>0</v>
      </c>
      <c r="E597" s="7">
        <f t="shared" si="1"/>
        <v>0</v>
      </c>
      <c r="F597" s="8">
        <f t="shared" si="2"/>
        <v>0</v>
      </c>
    </row>
    <row r="598" ht="15.75" customHeight="1">
      <c r="A598" s="6"/>
      <c r="B598" s="6"/>
      <c r="C598" s="7">
        <f>SUMIFS(fee_data!AI$5:AI$10000,fee_data!J$5:J$10000,$A598)</f>
        <v>0</v>
      </c>
      <c r="D598" s="7">
        <f>SUMIFS(fee_data!AJ$5:AJ$10000,fee_data!K$5:K$10000,$A598)</f>
        <v>0</v>
      </c>
      <c r="E598" s="7">
        <f t="shared" si="1"/>
        <v>0</v>
      </c>
      <c r="F598" s="8">
        <f t="shared" si="2"/>
        <v>0</v>
      </c>
    </row>
    <row r="599" ht="15.75" customHeight="1">
      <c r="A599" s="6"/>
      <c r="B599" s="6"/>
      <c r="C599" s="7">
        <f>SUMIFS(fee_data!AI$5:AI$10000,fee_data!J$5:J$10000,$A599)</f>
        <v>0</v>
      </c>
      <c r="D599" s="7">
        <f>SUMIFS(fee_data!AJ$5:AJ$10000,fee_data!K$5:K$10000,$A599)</f>
        <v>0</v>
      </c>
      <c r="E599" s="7">
        <f t="shared" si="1"/>
        <v>0</v>
      </c>
      <c r="F599" s="8">
        <f t="shared" si="2"/>
        <v>0</v>
      </c>
    </row>
    <row r="600" ht="15.75" customHeight="1">
      <c r="A600" s="6"/>
      <c r="B600" s="6"/>
      <c r="C600" s="7">
        <f>SUMIFS(fee_data!AI$5:AI$10000,fee_data!J$5:J$10000,$A600)</f>
        <v>0</v>
      </c>
      <c r="D600" s="7">
        <f>SUMIFS(fee_data!AJ$5:AJ$10000,fee_data!K$5:K$10000,$A600)</f>
        <v>0</v>
      </c>
      <c r="E600" s="7">
        <f t="shared" si="1"/>
        <v>0</v>
      </c>
      <c r="F600" s="8">
        <f t="shared" si="2"/>
        <v>0</v>
      </c>
    </row>
    <row r="601" ht="15.75" customHeight="1">
      <c r="A601" s="6"/>
      <c r="B601" s="6"/>
      <c r="C601" s="7">
        <f>SUMIFS(fee_data!AI$5:AI$10000,fee_data!J$5:J$10000,$A601)</f>
        <v>0</v>
      </c>
      <c r="D601" s="7">
        <f>SUMIFS(fee_data!AJ$5:AJ$10000,fee_data!K$5:K$10000,$A601)</f>
        <v>0</v>
      </c>
      <c r="E601" s="7">
        <f t="shared" si="1"/>
        <v>0</v>
      </c>
      <c r="F601" s="8">
        <f t="shared" si="2"/>
        <v>0</v>
      </c>
    </row>
    <row r="602" ht="15.75" customHeight="1">
      <c r="A602" s="6"/>
      <c r="B602" s="6"/>
      <c r="C602" s="7">
        <f>SUMIFS(fee_data!AI$5:AI$10000,fee_data!J$5:J$10000,$A602)</f>
        <v>0</v>
      </c>
      <c r="D602" s="7">
        <f>SUMIFS(fee_data!AJ$5:AJ$10000,fee_data!K$5:K$10000,$A602)</f>
        <v>0</v>
      </c>
      <c r="E602" s="7">
        <f t="shared" si="1"/>
        <v>0</v>
      </c>
      <c r="F602" s="8">
        <f t="shared" si="2"/>
        <v>0</v>
      </c>
    </row>
    <row r="603" ht="15.75" customHeight="1">
      <c r="A603" s="6"/>
      <c r="B603" s="6"/>
      <c r="C603" s="7">
        <f>SUMIFS(fee_data!AI$5:AI$10000,fee_data!J$5:J$10000,$A603)</f>
        <v>0</v>
      </c>
      <c r="D603" s="7">
        <f>SUMIFS(fee_data!AJ$5:AJ$10000,fee_data!K$5:K$10000,$A603)</f>
        <v>0</v>
      </c>
      <c r="E603" s="7">
        <f t="shared" si="1"/>
        <v>0</v>
      </c>
      <c r="F603" s="8">
        <f t="shared" si="2"/>
        <v>0</v>
      </c>
    </row>
    <row r="604" ht="15.75" customHeight="1">
      <c r="A604" s="6"/>
      <c r="B604" s="6"/>
      <c r="C604" s="7">
        <f>SUMIFS(fee_data!AI$5:AI$10000,fee_data!J$5:J$10000,$A604)</f>
        <v>0</v>
      </c>
      <c r="D604" s="7">
        <f>SUMIFS(fee_data!AJ$5:AJ$10000,fee_data!K$5:K$10000,$A604)</f>
        <v>0</v>
      </c>
      <c r="E604" s="7">
        <f t="shared" si="1"/>
        <v>0</v>
      </c>
      <c r="F604" s="8">
        <f t="shared" si="2"/>
        <v>0</v>
      </c>
    </row>
    <row r="605" ht="15.75" customHeight="1">
      <c r="A605" s="6"/>
      <c r="B605" s="6"/>
      <c r="C605" s="7">
        <f>SUMIFS(fee_data!AI$5:AI$10000,fee_data!J$5:J$10000,$A605)</f>
        <v>0</v>
      </c>
      <c r="D605" s="7">
        <f>SUMIFS(fee_data!AJ$5:AJ$10000,fee_data!K$5:K$10000,$A605)</f>
        <v>0</v>
      </c>
      <c r="E605" s="7">
        <f t="shared" si="1"/>
        <v>0</v>
      </c>
      <c r="F605" s="8">
        <f t="shared" si="2"/>
        <v>0</v>
      </c>
    </row>
    <row r="606" ht="15.75" customHeight="1">
      <c r="A606" s="6"/>
      <c r="B606" s="6"/>
      <c r="C606" s="7">
        <f>SUMIFS(fee_data!AI$5:AI$10000,fee_data!J$5:J$10000,$A606)</f>
        <v>0</v>
      </c>
      <c r="D606" s="7">
        <f>SUMIFS(fee_data!AJ$5:AJ$10000,fee_data!K$5:K$10000,$A606)</f>
        <v>0</v>
      </c>
      <c r="E606" s="7">
        <f t="shared" si="1"/>
        <v>0</v>
      </c>
      <c r="F606" s="8">
        <f t="shared" si="2"/>
        <v>0</v>
      </c>
    </row>
    <row r="607" ht="15.75" customHeight="1">
      <c r="A607" s="6"/>
      <c r="B607" s="6"/>
      <c r="C607" s="7">
        <f>SUMIFS(fee_data!AI$5:AI$10000,fee_data!J$5:J$10000,$A607)</f>
        <v>0</v>
      </c>
      <c r="D607" s="7">
        <f>SUMIFS(fee_data!AJ$5:AJ$10000,fee_data!K$5:K$10000,$A607)</f>
        <v>0</v>
      </c>
      <c r="E607" s="7">
        <f t="shared" si="1"/>
        <v>0</v>
      </c>
      <c r="F607" s="8">
        <f t="shared" si="2"/>
        <v>0</v>
      </c>
    </row>
    <row r="608" ht="15.75" customHeight="1">
      <c r="A608" s="6"/>
      <c r="B608" s="6"/>
      <c r="C608" s="7">
        <f>SUMIFS(fee_data!AI$5:AI$10000,fee_data!J$5:J$10000,$A608)</f>
        <v>0</v>
      </c>
      <c r="D608" s="7">
        <f>SUMIFS(fee_data!AJ$5:AJ$10000,fee_data!K$5:K$10000,$A608)</f>
        <v>0</v>
      </c>
      <c r="E608" s="7">
        <f t="shared" si="1"/>
        <v>0</v>
      </c>
      <c r="F608" s="8">
        <f t="shared" si="2"/>
        <v>0</v>
      </c>
    </row>
    <row r="609" ht="15.75" customHeight="1">
      <c r="A609" s="6"/>
      <c r="B609" s="6"/>
      <c r="C609" s="7">
        <f>SUMIFS(fee_data!AI$5:AI$10000,fee_data!J$5:J$10000,$A609)</f>
        <v>0</v>
      </c>
      <c r="D609" s="7">
        <f>SUMIFS(fee_data!AJ$5:AJ$10000,fee_data!K$5:K$10000,$A609)</f>
        <v>0</v>
      </c>
      <c r="E609" s="7">
        <f t="shared" si="1"/>
        <v>0</v>
      </c>
      <c r="F609" s="8">
        <f t="shared" si="2"/>
        <v>0</v>
      </c>
    </row>
    <row r="610" ht="15.75" customHeight="1">
      <c r="A610" s="6"/>
      <c r="B610" s="6"/>
      <c r="C610" s="7">
        <f>SUMIFS(fee_data!AI$5:AI$10000,fee_data!J$5:J$10000,$A610)</f>
        <v>0</v>
      </c>
      <c r="D610" s="7">
        <f>SUMIFS(fee_data!AJ$5:AJ$10000,fee_data!K$5:K$10000,$A610)</f>
        <v>0</v>
      </c>
      <c r="E610" s="7">
        <f t="shared" si="1"/>
        <v>0</v>
      </c>
      <c r="F610" s="8">
        <f t="shared" si="2"/>
        <v>0</v>
      </c>
    </row>
    <row r="611" ht="15.75" customHeight="1">
      <c r="A611" s="6"/>
      <c r="B611" s="6"/>
      <c r="C611" s="7">
        <f>SUMIFS(fee_data!AI$5:AI$10000,fee_data!J$5:J$10000,$A611)</f>
        <v>0</v>
      </c>
      <c r="D611" s="7">
        <f>SUMIFS(fee_data!AJ$5:AJ$10000,fee_data!K$5:K$10000,$A611)</f>
        <v>0</v>
      </c>
      <c r="E611" s="7">
        <f t="shared" si="1"/>
        <v>0</v>
      </c>
      <c r="F611" s="8">
        <f t="shared" si="2"/>
        <v>0</v>
      </c>
    </row>
    <row r="612" ht="15.75" customHeight="1">
      <c r="A612" s="6"/>
      <c r="B612" s="6"/>
      <c r="C612" s="7">
        <f>SUMIFS(fee_data!AI$5:AI$10000,fee_data!J$5:J$10000,$A612)</f>
        <v>0</v>
      </c>
      <c r="D612" s="7">
        <f>SUMIFS(fee_data!AJ$5:AJ$10000,fee_data!K$5:K$10000,$A612)</f>
        <v>0</v>
      </c>
      <c r="E612" s="7">
        <f t="shared" si="1"/>
        <v>0</v>
      </c>
      <c r="F612" s="8">
        <f t="shared" si="2"/>
        <v>0</v>
      </c>
    </row>
    <row r="613" ht="15.75" customHeight="1">
      <c r="A613" s="6"/>
      <c r="B613" s="6"/>
      <c r="C613" s="7">
        <f>SUMIFS(fee_data!AI$5:AI$10000,fee_data!J$5:J$10000,$A613)</f>
        <v>0</v>
      </c>
      <c r="D613" s="7">
        <f>SUMIFS(fee_data!AJ$5:AJ$10000,fee_data!K$5:K$10000,$A613)</f>
        <v>0</v>
      </c>
      <c r="E613" s="7">
        <f t="shared" si="1"/>
        <v>0</v>
      </c>
      <c r="F613" s="8">
        <f t="shared" si="2"/>
        <v>0</v>
      </c>
    </row>
    <row r="614" ht="15.75" customHeight="1">
      <c r="A614" s="6"/>
      <c r="B614" s="6"/>
      <c r="C614" s="7">
        <f>SUMIFS(fee_data!AI$5:AI$10000,fee_data!J$5:J$10000,$A614)</f>
        <v>0</v>
      </c>
      <c r="D614" s="7">
        <f>SUMIFS(fee_data!AJ$5:AJ$10000,fee_data!K$5:K$10000,$A614)</f>
        <v>0</v>
      </c>
      <c r="E614" s="7">
        <f t="shared" si="1"/>
        <v>0</v>
      </c>
      <c r="F614" s="8">
        <f t="shared" si="2"/>
        <v>0</v>
      </c>
    </row>
    <row r="615" ht="15.75" customHeight="1">
      <c r="A615" s="6"/>
      <c r="B615" s="6"/>
      <c r="C615" s="7">
        <f>SUMIFS(fee_data!AI$5:AI$10000,fee_data!J$5:J$10000,$A615)</f>
        <v>0</v>
      </c>
      <c r="D615" s="7">
        <f>SUMIFS(fee_data!AJ$5:AJ$10000,fee_data!K$5:K$10000,$A615)</f>
        <v>0</v>
      </c>
      <c r="E615" s="7">
        <f t="shared" si="1"/>
        <v>0</v>
      </c>
      <c r="F615" s="8">
        <f t="shared" si="2"/>
        <v>0</v>
      </c>
    </row>
    <row r="616" ht="15.75" customHeight="1">
      <c r="A616" s="6"/>
      <c r="B616" s="6"/>
      <c r="C616" s="7">
        <f>SUMIFS(fee_data!AI$5:AI$10000,fee_data!J$5:J$10000,$A616)</f>
        <v>0</v>
      </c>
      <c r="D616" s="7">
        <f>SUMIFS(fee_data!AJ$5:AJ$10000,fee_data!K$5:K$10000,$A616)</f>
        <v>0</v>
      </c>
      <c r="E616" s="7">
        <f t="shared" si="1"/>
        <v>0</v>
      </c>
      <c r="F616" s="8">
        <f t="shared" si="2"/>
        <v>0</v>
      </c>
    </row>
    <row r="617" ht="15.75" customHeight="1">
      <c r="A617" s="6"/>
      <c r="B617" s="6"/>
      <c r="C617" s="7">
        <f>SUMIFS(fee_data!AI$5:AI$10000,fee_data!J$5:J$10000,$A617)</f>
        <v>0</v>
      </c>
      <c r="D617" s="7">
        <f>SUMIFS(fee_data!AJ$5:AJ$10000,fee_data!K$5:K$10000,$A617)</f>
        <v>0</v>
      </c>
      <c r="E617" s="7">
        <f t="shared" si="1"/>
        <v>0</v>
      </c>
      <c r="F617" s="8">
        <f t="shared" si="2"/>
        <v>0</v>
      </c>
    </row>
    <row r="618" ht="15.75" customHeight="1">
      <c r="A618" s="6"/>
      <c r="B618" s="6"/>
      <c r="C618" s="7">
        <f>SUMIFS(fee_data!AI$5:AI$10000,fee_data!J$5:J$10000,$A618)</f>
        <v>0</v>
      </c>
      <c r="D618" s="7">
        <f>SUMIFS(fee_data!AJ$5:AJ$10000,fee_data!K$5:K$10000,$A618)</f>
        <v>0</v>
      </c>
      <c r="E618" s="7">
        <f t="shared" si="1"/>
        <v>0</v>
      </c>
      <c r="F618" s="8">
        <f t="shared" si="2"/>
        <v>0</v>
      </c>
    </row>
    <row r="619" ht="15.75" customHeight="1">
      <c r="A619" s="6"/>
      <c r="B619" s="6"/>
      <c r="C619" s="7">
        <f>SUMIFS(fee_data!AI$5:AI$10000,fee_data!J$5:J$10000,$A619)</f>
        <v>0</v>
      </c>
      <c r="D619" s="7">
        <f>SUMIFS(fee_data!AJ$5:AJ$10000,fee_data!K$5:K$10000,$A619)</f>
        <v>0</v>
      </c>
      <c r="E619" s="7">
        <f t="shared" si="1"/>
        <v>0</v>
      </c>
      <c r="F619" s="8">
        <f t="shared" si="2"/>
        <v>0</v>
      </c>
    </row>
    <row r="620" ht="15.75" customHeight="1">
      <c r="A620" s="6"/>
      <c r="B620" s="6"/>
      <c r="C620" s="7">
        <f>SUMIFS(fee_data!AI$5:AI$10000,fee_data!J$5:J$10000,$A620)</f>
        <v>0</v>
      </c>
      <c r="D620" s="7">
        <f>SUMIFS(fee_data!AJ$5:AJ$10000,fee_data!K$5:K$10000,$A620)</f>
        <v>0</v>
      </c>
      <c r="E620" s="7">
        <f t="shared" si="1"/>
        <v>0</v>
      </c>
      <c r="F620" s="8">
        <f t="shared" si="2"/>
        <v>0</v>
      </c>
    </row>
    <row r="621" ht="15.75" customHeight="1">
      <c r="A621" s="6"/>
      <c r="B621" s="6"/>
      <c r="C621" s="7">
        <f>SUMIFS(fee_data!AI$5:AI$10000,fee_data!J$5:J$10000,$A621)</f>
        <v>0</v>
      </c>
      <c r="D621" s="7">
        <f>SUMIFS(fee_data!AJ$5:AJ$10000,fee_data!K$5:K$10000,$A621)</f>
        <v>0</v>
      </c>
      <c r="E621" s="7">
        <f t="shared" si="1"/>
        <v>0</v>
      </c>
      <c r="F621" s="8">
        <f t="shared" si="2"/>
        <v>0</v>
      </c>
    </row>
    <row r="622" ht="15.75" customHeight="1">
      <c r="A622" s="6"/>
      <c r="B622" s="6"/>
      <c r="C622" s="7">
        <f>SUMIFS(fee_data!AI$5:AI$10000,fee_data!J$5:J$10000,$A622)</f>
        <v>0</v>
      </c>
      <c r="D622" s="7">
        <f>SUMIFS(fee_data!AJ$5:AJ$10000,fee_data!K$5:K$10000,$A622)</f>
        <v>0</v>
      </c>
      <c r="E622" s="7">
        <f t="shared" si="1"/>
        <v>0</v>
      </c>
      <c r="F622" s="8">
        <f t="shared" si="2"/>
        <v>0</v>
      </c>
    </row>
    <row r="623" ht="15.75" customHeight="1">
      <c r="A623" s="6"/>
      <c r="B623" s="6"/>
      <c r="C623" s="7">
        <f>SUMIFS(fee_data!AI$5:AI$10000,fee_data!J$5:J$10000,$A623)</f>
        <v>0</v>
      </c>
      <c r="D623" s="7">
        <f>SUMIFS(fee_data!AJ$5:AJ$10000,fee_data!K$5:K$10000,$A623)</f>
        <v>0</v>
      </c>
      <c r="E623" s="7">
        <f t="shared" si="1"/>
        <v>0</v>
      </c>
      <c r="F623" s="8">
        <f t="shared" si="2"/>
        <v>0</v>
      </c>
    </row>
    <row r="624" ht="15.75" customHeight="1">
      <c r="A624" s="6"/>
      <c r="B624" s="6"/>
      <c r="C624" s="7">
        <f>SUMIFS(fee_data!AI$5:AI$10000,fee_data!J$5:J$10000,$A624)</f>
        <v>0</v>
      </c>
      <c r="D624" s="7">
        <f>SUMIFS(fee_data!AJ$5:AJ$10000,fee_data!K$5:K$10000,$A624)</f>
        <v>0</v>
      </c>
      <c r="E624" s="7">
        <f t="shared" si="1"/>
        <v>0</v>
      </c>
      <c r="F624" s="8">
        <f t="shared" si="2"/>
        <v>0</v>
      </c>
    </row>
    <row r="625" ht="15.75" customHeight="1">
      <c r="A625" s="6"/>
      <c r="B625" s="6"/>
      <c r="C625" s="7">
        <f>SUMIFS(fee_data!AI$5:AI$10000,fee_data!J$5:J$10000,$A625)</f>
        <v>0</v>
      </c>
      <c r="D625" s="7">
        <f>SUMIFS(fee_data!AJ$5:AJ$10000,fee_data!K$5:K$10000,$A625)</f>
        <v>0</v>
      </c>
      <c r="E625" s="7">
        <f t="shared" si="1"/>
        <v>0</v>
      </c>
      <c r="F625" s="8">
        <f t="shared" si="2"/>
        <v>0</v>
      </c>
    </row>
    <row r="626" ht="15.75" customHeight="1">
      <c r="A626" s="6"/>
      <c r="B626" s="6"/>
      <c r="C626" s="7">
        <f>SUMIFS(fee_data!AI$5:AI$10000,fee_data!J$5:J$10000,$A626)</f>
        <v>0</v>
      </c>
      <c r="D626" s="7">
        <f>SUMIFS(fee_data!AJ$5:AJ$10000,fee_data!K$5:K$10000,$A626)</f>
        <v>0</v>
      </c>
      <c r="E626" s="7">
        <f t="shared" si="1"/>
        <v>0</v>
      </c>
      <c r="F626" s="8">
        <f t="shared" si="2"/>
        <v>0</v>
      </c>
    </row>
    <row r="627" ht="15.75" customHeight="1">
      <c r="A627" s="6"/>
      <c r="B627" s="6"/>
      <c r="C627" s="7">
        <f>SUMIFS(fee_data!AI$5:AI$10000,fee_data!J$5:J$10000,$A627)</f>
        <v>0</v>
      </c>
      <c r="D627" s="7">
        <f>SUMIFS(fee_data!AJ$5:AJ$10000,fee_data!K$5:K$10000,$A627)</f>
        <v>0</v>
      </c>
      <c r="E627" s="7">
        <f t="shared" si="1"/>
        <v>0</v>
      </c>
      <c r="F627" s="8">
        <f t="shared" si="2"/>
        <v>0</v>
      </c>
    </row>
    <row r="628" ht="15.75" customHeight="1">
      <c r="A628" s="6"/>
      <c r="B628" s="6"/>
      <c r="C628" s="7">
        <f>SUMIFS(fee_data!AI$5:AI$10000,fee_data!J$5:J$10000,$A628)</f>
        <v>0</v>
      </c>
      <c r="D628" s="7">
        <f>SUMIFS(fee_data!AJ$5:AJ$10000,fee_data!K$5:K$10000,$A628)</f>
        <v>0</v>
      </c>
      <c r="E628" s="7">
        <f t="shared" si="1"/>
        <v>0</v>
      </c>
      <c r="F628" s="8">
        <f t="shared" si="2"/>
        <v>0</v>
      </c>
    </row>
    <row r="629" ht="15.75" customHeight="1">
      <c r="A629" s="6"/>
      <c r="B629" s="6"/>
      <c r="C629" s="7">
        <f>SUMIFS(fee_data!AI$5:AI$10000,fee_data!J$5:J$10000,$A629)</f>
        <v>0</v>
      </c>
      <c r="D629" s="7">
        <f>SUMIFS(fee_data!AJ$5:AJ$10000,fee_data!K$5:K$10000,$A629)</f>
        <v>0</v>
      </c>
      <c r="E629" s="7">
        <f t="shared" si="1"/>
        <v>0</v>
      </c>
      <c r="F629" s="8">
        <f t="shared" si="2"/>
        <v>0</v>
      </c>
    </row>
    <row r="630" ht="15.75" customHeight="1">
      <c r="A630" s="6"/>
      <c r="B630" s="6"/>
      <c r="C630" s="7">
        <f>SUMIFS(fee_data!AI$5:AI$10000,fee_data!J$5:J$10000,$A630)</f>
        <v>0</v>
      </c>
      <c r="D630" s="7">
        <f>SUMIFS(fee_data!AJ$5:AJ$10000,fee_data!K$5:K$10000,$A630)</f>
        <v>0</v>
      </c>
      <c r="E630" s="7">
        <f t="shared" si="1"/>
        <v>0</v>
      </c>
      <c r="F630" s="8">
        <f t="shared" si="2"/>
        <v>0</v>
      </c>
    </row>
    <row r="631" ht="15.75" customHeight="1">
      <c r="A631" s="6"/>
      <c r="B631" s="6"/>
      <c r="C631" s="7">
        <f>SUMIFS(fee_data!AI$5:AI$10000,fee_data!J$5:J$10000,$A631)</f>
        <v>0</v>
      </c>
      <c r="D631" s="7">
        <f>SUMIFS(fee_data!AJ$5:AJ$10000,fee_data!K$5:K$10000,$A631)</f>
        <v>0</v>
      </c>
      <c r="E631" s="7">
        <f t="shared" si="1"/>
        <v>0</v>
      </c>
      <c r="F631" s="8">
        <f t="shared" si="2"/>
        <v>0</v>
      </c>
    </row>
    <row r="632" ht="15.75" customHeight="1">
      <c r="A632" s="6"/>
      <c r="B632" s="6"/>
      <c r="C632" s="7">
        <f>SUMIFS(fee_data!AI$5:AI$10000,fee_data!J$5:J$10000,$A632)</f>
        <v>0</v>
      </c>
      <c r="D632" s="7">
        <f>SUMIFS(fee_data!AJ$5:AJ$10000,fee_data!K$5:K$10000,$A632)</f>
        <v>0</v>
      </c>
      <c r="E632" s="7">
        <f t="shared" si="1"/>
        <v>0</v>
      </c>
      <c r="F632" s="8">
        <f t="shared" si="2"/>
        <v>0</v>
      </c>
    </row>
    <row r="633" ht="15.75" customHeight="1">
      <c r="A633" s="6"/>
      <c r="B633" s="6"/>
      <c r="C633" s="7">
        <f>SUMIFS(fee_data!AI$5:AI$10000,fee_data!J$5:J$10000,$A633)</f>
        <v>0</v>
      </c>
      <c r="D633" s="7">
        <f>SUMIFS(fee_data!AJ$5:AJ$10000,fee_data!K$5:K$10000,$A633)</f>
        <v>0</v>
      </c>
      <c r="E633" s="7">
        <f t="shared" si="1"/>
        <v>0</v>
      </c>
      <c r="F633" s="8">
        <f t="shared" si="2"/>
        <v>0</v>
      </c>
    </row>
    <row r="634" ht="15.75" customHeight="1">
      <c r="A634" s="6"/>
      <c r="B634" s="6"/>
      <c r="C634" s="7">
        <f>SUMIFS(fee_data!AI$5:AI$10000,fee_data!J$5:J$10000,$A634)</f>
        <v>0</v>
      </c>
      <c r="D634" s="7">
        <f>SUMIFS(fee_data!AJ$5:AJ$10000,fee_data!K$5:K$10000,$A634)</f>
        <v>0</v>
      </c>
      <c r="E634" s="7">
        <f t="shared" si="1"/>
        <v>0</v>
      </c>
      <c r="F634" s="8">
        <f t="shared" si="2"/>
        <v>0</v>
      </c>
    </row>
    <row r="635" ht="15.75" customHeight="1">
      <c r="A635" s="6"/>
      <c r="B635" s="6"/>
      <c r="C635" s="7">
        <f>SUMIFS(fee_data!AI$5:AI$10000,fee_data!J$5:J$10000,$A635)</f>
        <v>0</v>
      </c>
      <c r="D635" s="7">
        <f>SUMIFS(fee_data!AJ$5:AJ$10000,fee_data!K$5:K$10000,$A635)</f>
        <v>0</v>
      </c>
      <c r="E635" s="7">
        <f t="shared" si="1"/>
        <v>0</v>
      </c>
      <c r="F635" s="8">
        <f t="shared" si="2"/>
        <v>0</v>
      </c>
    </row>
    <row r="636" ht="15.75" customHeight="1">
      <c r="A636" s="6"/>
      <c r="B636" s="6"/>
      <c r="C636" s="7">
        <f>SUMIFS(fee_data!AI$5:AI$10000,fee_data!J$5:J$10000,$A636)</f>
        <v>0</v>
      </c>
      <c r="D636" s="7">
        <f>SUMIFS(fee_data!AJ$5:AJ$10000,fee_data!K$5:K$10000,$A636)</f>
        <v>0</v>
      </c>
      <c r="E636" s="7">
        <f t="shared" si="1"/>
        <v>0</v>
      </c>
      <c r="F636" s="8">
        <f t="shared" si="2"/>
        <v>0</v>
      </c>
    </row>
    <row r="637" ht="15.75" customHeight="1">
      <c r="A637" s="6"/>
      <c r="B637" s="6"/>
      <c r="C637" s="7">
        <f>SUMIFS(fee_data!AI$5:AI$10000,fee_data!J$5:J$10000,$A637)</f>
        <v>0</v>
      </c>
      <c r="D637" s="7">
        <f>SUMIFS(fee_data!AJ$5:AJ$10000,fee_data!K$5:K$10000,$A637)</f>
        <v>0</v>
      </c>
      <c r="E637" s="7">
        <f t="shared" si="1"/>
        <v>0</v>
      </c>
      <c r="F637" s="8">
        <f t="shared" si="2"/>
        <v>0</v>
      </c>
    </row>
    <row r="638" ht="15.75" customHeight="1">
      <c r="A638" s="6"/>
      <c r="B638" s="6"/>
      <c r="C638" s="7">
        <f>SUMIFS(fee_data!AI$5:AI$10000,fee_data!J$5:J$10000,$A638)</f>
        <v>0</v>
      </c>
      <c r="D638" s="7">
        <f>SUMIFS(fee_data!AJ$5:AJ$10000,fee_data!K$5:K$10000,$A638)</f>
        <v>0</v>
      </c>
      <c r="E638" s="7">
        <f t="shared" si="1"/>
        <v>0</v>
      </c>
      <c r="F638" s="8">
        <f t="shared" si="2"/>
        <v>0</v>
      </c>
    </row>
    <row r="639" ht="15.75" customHeight="1">
      <c r="A639" s="6"/>
      <c r="B639" s="6"/>
      <c r="C639" s="7">
        <f>SUMIFS(fee_data!AI$5:AI$10000,fee_data!J$5:J$10000,$A639)</f>
        <v>0</v>
      </c>
      <c r="D639" s="7">
        <f>SUMIFS(fee_data!AJ$5:AJ$10000,fee_data!K$5:K$10000,$A639)</f>
        <v>0</v>
      </c>
      <c r="E639" s="7">
        <f t="shared" si="1"/>
        <v>0</v>
      </c>
      <c r="F639" s="8">
        <f t="shared" si="2"/>
        <v>0</v>
      </c>
    </row>
    <row r="640" ht="15.75" customHeight="1">
      <c r="A640" s="6"/>
      <c r="B640" s="6"/>
      <c r="C640" s="7">
        <f>SUMIFS(fee_data!AI$5:AI$10000,fee_data!J$5:J$10000,$A640)</f>
        <v>0</v>
      </c>
      <c r="D640" s="7">
        <f>SUMIFS(fee_data!AJ$5:AJ$10000,fee_data!K$5:K$10000,$A640)</f>
        <v>0</v>
      </c>
      <c r="E640" s="7">
        <f t="shared" si="1"/>
        <v>0</v>
      </c>
      <c r="F640" s="8">
        <f t="shared" si="2"/>
        <v>0</v>
      </c>
    </row>
    <row r="641" ht="15.75" customHeight="1">
      <c r="A641" s="6"/>
      <c r="B641" s="6"/>
      <c r="C641" s="7">
        <f>SUMIFS(fee_data!AI$5:AI$10000,fee_data!J$5:J$10000,$A641)</f>
        <v>0</v>
      </c>
      <c r="D641" s="7">
        <f>SUMIFS(fee_data!AJ$5:AJ$10000,fee_data!K$5:K$10000,$A641)</f>
        <v>0</v>
      </c>
      <c r="E641" s="7">
        <f t="shared" si="1"/>
        <v>0</v>
      </c>
      <c r="F641" s="8">
        <f t="shared" si="2"/>
        <v>0</v>
      </c>
    </row>
    <row r="642" ht="15.75" customHeight="1">
      <c r="A642" s="6"/>
      <c r="B642" s="6"/>
      <c r="C642" s="7">
        <f>SUMIFS(fee_data!AI$5:AI$10000,fee_data!J$5:J$10000,$A642)</f>
        <v>0</v>
      </c>
      <c r="D642" s="7">
        <f>SUMIFS(fee_data!AJ$5:AJ$10000,fee_data!K$5:K$10000,$A642)</f>
        <v>0</v>
      </c>
      <c r="E642" s="7">
        <f t="shared" si="1"/>
        <v>0</v>
      </c>
      <c r="F642" s="8">
        <f t="shared" si="2"/>
        <v>0</v>
      </c>
    </row>
    <row r="643" ht="15.75" customHeight="1">
      <c r="A643" s="6"/>
      <c r="B643" s="6"/>
      <c r="C643" s="7">
        <f>SUMIFS(fee_data!AI$5:AI$10000,fee_data!J$5:J$10000,$A643)</f>
        <v>0</v>
      </c>
      <c r="D643" s="7">
        <f>SUMIFS(fee_data!AJ$5:AJ$10000,fee_data!K$5:K$10000,$A643)</f>
        <v>0</v>
      </c>
      <c r="E643" s="7">
        <f t="shared" si="1"/>
        <v>0</v>
      </c>
      <c r="F643" s="8">
        <f t="shared" si="2"/>
        <v>0</v>
      </c>
    </row>
    <row r="644" ht="15.75" customHeight="1">
      <c r="A644" s="6"/>
      <c r="B644" s="6"/>
      <c r="C644" s="7">
        <f>SUMIFS(fee_data!AI$5:AI$10000,fee_data!J$5:J$10000,$A644)</f>
        <v>0</v>
      </c>
      <c r="D644" s="7">
        <f>SUMIFS(fee_data!AJ$5:AJ$10000,fee_data!K$5:K$10000,$A644)</f>
        <v>0</v>
      </c>
      <c r="E644" s="7">
        <f t="shared" si="1"/>
        <v>0</v>
      </c>
      <c r="F644" s="8">
        <f t="shared" si="2"/>
        <v>0</v>
      </c>
    </row>
    <row r="645" ht="15.75" customHeight="1">
      <c r="A645" s="6"/>
      <c r="B645" s="6"/>
      <c r="C645" s="7">
        <f>SUMIFS(fee_data!AI$5:AI$10000,fee_data!J$5:J$10000,$A645)</f>
        <v>0</v>
      </c>
      <c r="D645" s="7">
        <f>SUMIFS(fee_data!AJ$5:AJ$10000,fee_data!K$5:K$10000,$A645)</f>
        <v>0</v>
      </c>
      <c r="E645" s="7">
        <f t="shared" si="1"/>
        <v>0</v>
      </c>
      <c r="F645" s="8">
        <f t="shared" si="2"/>
        <v>0</v>
      </c>
    </row>
    <row r="646" ht="15.75" customHeight="1">
      <c r="A646" s="6"/>
      <c r="B646" s="6"/>
      <c r="C646" s="7">
        <f>SUMIFS(fee_data!AI$5:AI$10000,fee_data!J$5:J$10000,$A646)</f>
        <v>0</v>
      </c>
      <c r="D646" s="7">
        <f>SUMIFS(fee_data!AJ$5:AJ$10000,fee_data!K$5:K$10000,$A646)</f>
        <v>0</v>
      </c>
      <c r="E646" s="7">
        <f t="shared" si="1"/>
        <v>0</v>
      </c>
      <c r="F646" s="8">
        <f t="shared" si="2"/>
        <v>0</v>
      </c>
    </row>
    <row r="647" ht="15.75" customHeight="1">
      <c r="A647" s="6"/>
      <c r="B647" s="6"/>
      <c r="C647" s="7">
        <f>SUMIFS(fee_data!AI$5:AI$10000,fee_data!J$5:J$10000,$A647)</f>
        <v>0</v>
      </c>
      <c r="D647" s="7">
        <f>SUMIFS(fee_data!AJ$5:AJ$10000,fee_data!K$5:K$10000,$A647)</f>
        <v>0</v>
      </c>
      <c r="E647" s="7">
        <f t="shared" si="1"/>
        <v>0</v>
      </c>
      <c r="F647" s="8">
        <f t="shared" si="2"/>
        <v>0</v>
      </c>
    </row>
    <row r="648" ht="15.75" customHeight="1">
      <c r="A648" s="6"/>
      <c r="B648" s="6"/>
      <c r="C648" s="7">
        <f>SUMIFS(fee_data!AI$5:AI$10000,fee_data!J$5:J$10000,$A648)</f>
        <v>0</v>
      </c>
      <c r="D648" s="7">
        <f>SUMIFS(fee_data!AJ$5:AJ$10000,fee_data!K$5:K$10000,$A648)</f>
        <v>0</v>
      </c>
      <c r="E648" s="7">
        <f t="shared" si="1"/>
        <v>0</v>
      </c>
      <c r="F648" s="8">
        <f t="shared" si="2"/>
        <v>0</v>
      </c>
    </row>
    <row r="649" ht="15.75" customHeight="1">
      <c r="A649" s="6"/>
      <c r="B649" s="6"/>
      <c r="C649" s="7">
        <f>SUMIFS(fee_data!AI$5:AI$10000,fee_data!J$5:J$10000,$A649)</f>
        <v>0</v>
      </c>
      <c r="D649" s="7">
        <f>SUMIFS(fee_data!AJ$5:AJ$10000,fee_data!K$5:K$10000,$A649)</f>
        <v>0</v>
      </c>
      <c r="E649" s="7">
        <f t="shared" si="1"/>
        <v>0</v>
      </c>
      <c r="F649" s="8">
        <f t="shared" si="2"/>
        <v>0</v>
      </c>
    </row>
    <row r="650" ht="15.75" customHeight="1">
      <c r="A650" s="6"/>
      <c r="B650" s="6"/>
      <c r="C650" s="7">
        <f>SUMIFS(fee_data!AI$5:AI$10000,fee_data!J$5:J$10000,$A650)</f>
        <v>0</v>
      </c>
      <c r="D650" s="7">
        <f>SUMIFS(fee_data!AJ$5:AJ$10000,fee_data!K$5:K$10000,$A650)</f>
        <v>0</v>
      </c>
      <c r="E650" s="7">
        <f t="shared" si="1"/>
        <v>0</v>
      </c>
      <c r="F650" s="8">
        <f t="shared" si="2"/>
        <v>0</v>
      </c>
    </row>
    <row r="651" ht="15.75" customHeight="1">
      <c r="A651" s="6"/>
      <c r="B651" s="6"/>
      <c r="C651" s="7">
        <f>SUMIFS(fee_data!AI$5:AI$10000,fee_data!J$5:J$10000,$A651)</f>
        <v>0</v>
      </c>
      <c r="D651" s="7">
        <f>SUMIFS(fee_data!AJ$5:AJ$10000,fee_data!K$5:K$10000,$A651)</f>
        <v>0</v>
      </c>
      <c r="E651" s="7">
        <f t="shared" si="1"/>
        <v>0</v>
      </c>
      <c r="F651" s="8">
        <f t="shared" si="2"/>
        <v>0</v>
      </c>
    </row>
    <row r="652" ht="15.75" customHeight="1">
      <c r="A652" s="6"/>
      <c r="B652" s="6"/>
      <c r="C652" s="7">
        <f>SUMIFS(fee_data!AI$5:AI$10000,fee_data!J$5:J$10000,$A652)</f>
        <v>0</v>
      </c>
      <c r="D652" s="7">
        <f>SUMIFS(fee_data!AJ$5:AJ$10000,fee_data!K$5:K$10000,$A652)</f>
        <v>0</v>
      </c>
      <c r="E652" s="7">
        <f t="shared" si="1"/>
        <v>0</v>
      </c>
      <c r="F652" s="8">
        <f t="shared" si="2"/>
        <v>0</v>
      </c>
    </row>
    <row r="653" ht="15.75" customHeight="1">
      <c r="A653" s="6"/>
      <c r="B653" s="6"/>
      <c r="C653" s="7">
        <f>SUMIFS(fee_data!AI$5:AI$10000,fee_data!J$5:J$10000,$A653)</f>
        <v>0</v>
      </c>
      <c r="D653" s="7">
        <f>SUMIFS(fee_data!AJ$5:AJ$10000,fee_data!K$5:K$10000,$A653)</f>
        <v>0</v>
      </c>
      <c r="E653" s="7">
        <f t="shared" si="1"/>
        <v>0</v>
      </c>
      <c r="F653" s="8">
        <f t="shared" si="2"/>
        <v>0</v>
      </c>
    </row>
    <row r="654" ht="15.75" customHeight="1">
      <c r="A654" s="6"/>
      <c r="B654" s="6"/>
      <c r="C654" s="7">
        <f>SUMIFS(fee_data!AI$5:AI$10000,fee_data!J$5:J$10000,$A654)</f>
        <v>0</v>
      </c>
      <c r="D654" s="7">
        <f>SUMIFS(fee_data!AJ$5:AJ$10000,fee_data!K$5:K$10000,$A654)</f>
        <v>0</v>
      </c>
      <c r="E654" s="7">
        <f t="shared" si="1"/>
        <v>0</v>
      </c>
      <c r="F654" s="8">
        <f t="shared" si="2"/>
        <v>0</v>
      </c>
    </row>
    <row r="655" ht="15.75" customHeight="1">
      <c r="A655" s="6"/>
      <c r="B655" s="6"/>
      <c r="C655" s="7">
        <f>SUMIFS(fee_data!AI$5:AI$10000,fee_data!J$5:J$10000,$A655)</f>
        <v>0</v>
      </c>
      <c r="D655" s="7">
        <f>SUMIFS(fee_data!AJ$5:AJ$10000,fee_data!K$5:K$10000,$A655)</f>
        <v>0</v>
      </c>
      <c r="E655" s="7">
        <f t="shared" si="1"/>
        <v>0</v>
      </c>
      <c r="F655" s="8">
        <f t="shared" si="2"/>
        <v>0</v>
      </c>
    </row>
    <row r="656" ht="15.75" customHeight="1">
      <c r="A656" s="6"/>
      <c r="B656" s="6"/>
      <c r="C656" s="7">
        <f>SUMIFS(fee_data!AI$5:AI$10000,fee_data!J$5:J$10000,$A656)</f>
        <v>0</v>
      </c>
      <c r="D656" s="7">
        <f>SUMIFS(fee_data!AJ$5:AJ$10000,fee_data!K$5:K$10000,$A656)</f>
        <v>0</v>
      </c>
      <c r="E656" s="7">
        <f t="shared" si="1"/>
        <v>0</v>
      </c>
      <c r="F656" s="8">
        <f t="shared" si="2"/>
        <v>0</v>
      </c>
    </row>
    <row r="657" ht="15.75" customHeight="1">
      <c r="A657" s="6"/>
      <c r="B657" s="6"/>
      <c r="C657" s="7">
        <f>SUMIFS(fee_data!AI$5:AI$10000,fee_data!J$5:J$10000,$A657)</f>
        <v>0</v>
      </c>
      <c r="D657" s="7">
        <f>SUMIFS(fee_data!AJ$5:AJ$10000,fee_data!K$5:K$10000,$A657)</f>
        <v>0</v>
      </c>
      <c r="E657" s="7">
        <f t="shared" si="1"/>
        <v>0</v>
      </c>
      <c r="F657" s="8">
        <f t="shared" si="2"/>
        <v>0</v>
      </c>
    </row>
    <row r="658" ht="15.75" customHeight="1">
      <c r="A658" s="6"/>
      <c r="B658" s="6"/>
      <c r="C658" s="7">
        <f>SUMIFS(fee_data!AI$5:AI$10000,fee_data!J$5:J$10000,$A658)</f>
        <v>0</v>
      </c>
      <c r="D658" s="7">
        <f>SUMIFS(fee_data!AJ$5:AJ$10000,fee_data!K$5:K$10000,$A658)</f>
        <v>0</v>
      </c>
      <c r="E658" s="7">
        <f t="shared" si="1"/>
        <v>0</v>
      </c>
      <c r="F658" s="8">
        <f t="shared" si="2"/>
        <v>0</v>
      </c>
    </row>
    <row r="659" ht="15.75" customHeight="1">
      <c r="A659" s="6"/>
      <c r="B659" s="6"/>
      <c r="C659" s="7">
        <f>SUMIFS(fee_data!AI$5:AI$10000,fee_data!J$5:J$10000,$A659)</f>
        <v>0</v>
      </c>
      <c r="D659" s="7">
        <f>SUMIFS(fee_data!AJ$5:AJ$10000,fee_data!K$5:K$10000,$A659)</f>
        <v>0</v>
      </c>
      <c r="E659" s="7">
        <f t="shared" si="1"/>
        <v>0</v>
      </c>
      <c r="F659" s="8">
        <f t="shared" si="2"/>
        <v>0</v>
      </c>
    </row>
    <row r="660" ht="15.75" customHeight="1">
      <c r="A660" s="6"/>
      <c r="B660" s="6"/>
      <c r="C660" s="7">
        <f>SUMIFS(fee_data!AI$5:AI$10000,fee_data!J$5:J$10000,$A660)</f>
        <v>0</v>
      </c>
      <c r="D660" s="7">
        <f>SUMIFS(fee_data!AJ$5:AJ$10000,fee_data!K$5:K$10000,$A660)</f>
        <v>0</v>
      </c>
      <c r="E660" s="7">
        <f t="shared" si="1"/>
        <v>0</v>
      </c>
      <c r="F660" s="8">
        <f t="shared" si="2"/>
        <v>0</v>
      </c>
    </row>
    <row r="661" ht="15.75" customHeight="1">
      <c r="A661" s="6"/>
      <c r="B661" s="6"/>
      <c r="C661" s="7">
        <f>SUMIFS(fee_data!AI$5:AI$10000,fee_data!J$5:J$10000,$A661)</f>
        <v>0</v>
      </c>
      <c r="D661" s="7">
        <f>SUMIFS(fee_data!AJ$5:AJ$10000,fee_data!K$5:K$10000,$A661)</f>
        <v>0</v>
      </c>
      <c r="E661" s="7">
        <f t="shared" si="1"/>
        <v>0</v>
      </c>
      <c r="F661" s="8">
        <f t="shared" si="2"/>
        <v>0</v>
      </c>
    </row>
    <row r="662" ht="15.75" customHeight="1">
      <c r="A662" s="6"/>
      <c r="B662" s="6"/>
      <c r="C662" s="7">
        <f>SUMIFS(fee_data!AI$5:AI$10000,fee_data!J$5:J$10000,$A662)</f>
        <v>0</v>
      </c>
      <c r="D662" s="7">
        <f>SUMIFS(fee_data!AJ$5:AJ$10000,fee_data!K$5:K$10000,$A662)</f>
        <v>0</v>
      </c>
      <c r="E662" s="7">
        <f t="shared" si="1"/>
        <v>0</v>
      </c>
      <c r="F662" s="8">
        <f t="shared" si="2"/>
        <v>0</v>
      </c>
    </row>
    <row r="663" ht="15.75" customHeight="1">
      <c r="A663" s="6"/>
      <c r="B663" s="6"/>
      <c r="C663" s="7">
        <f>SUMIFS(fee_data!AI$5:AI$10000,fee_data!J$5:J$10000,$A663)</f>
        <v>0</v>
      </c>
      <c r="D663" s="7">
        <f>SUMIFS(fee_data!AJ$5:AJ$10000,fee_data!K$5:K$10000,$A663)</f>
        <v>0</v>
      </c>
      <c r="E663" s="7">
        <f t="shared" si="1"/>
        <v>0</v>
      </c>
      <c r="F663" s="8">
        <f t="shared" si="2"/>
        <v>0</v>
      </c>
    </row>
    <row r="664" ht="15.75" customHeight="1">
      <c r="A664" s="6"/>
      <c r="B664" s="6"/>
      <c r="C664" s="7">
        <f>SUMIFS(fee_data!AI$5:AI$10000,fee_data!J$5:J$10000,$A664)</f>
        <v>0</v>
      </c>
      <c r="D664" s="7">
        <f>SUMIFS(fee_data!AJ$5:AJ$10000,fee_data!K$5:K$10000,$A664)</f>
        <v>0</v>
      </c>
      <c r="E664" s="7">
        <f t="shared" si="1"/>
        <v>0</v>
      </c>
      <c r="F664" s="8">
        <f t="shared" si="2"/>
        <v>0</v>
      </c>
    </row>
    <row r="665" ht="15.75" customHeight="1">
      <c r="A665" s="6"/>
      <c r="B665" s="6"/>
      <c r="C665" s="7">
        <f>SUMIFS(fee_data!AI$5:AI$10000,fee_data!J$5:J$10000,$A665)</f>
        <v>0</v>
      </c>
      <c r="D665" s="7">
        <f>SUMIFS(fee_data!AJ$5:AJ$10000,fee_data!K$5:K$10000,$A665)</f>
        <v>0</v>
      </c>
      <c r="E665" s="7">
        <f t="shared" si="1"/>
        <v>0</v>
      </c>
      <c r="F665" s="8">
        <f t="shared" si="2"/>
        <v>0</v>
      </c>
    </row>
    <row r="666" ht="15.75" customHeight="1">
      <c r="A666" s="6"/>
      <c r="B666" s="6"/>
      <c r="C666" s="7">
        <f>SUMIFS(fee_data!AI$5:AI$10000,fee_data!J$5:J$10000,$A666)</f>
        <v>0</v>
      </c>
      <c r="D666" s="7">
        <f>SUMIFS(fee_data!AJ$5:AJ$10000,fee_data!K$5:K$10000,$A666)</f>
        <v>0</v>
      </c>
      <c r="E666" s="7">
        <f t="shared" si="1"/>
        <v>0</v>
      </c>
      <c r="F666" s="8">
        <f t="shared" si="2"/>
        <v>0</v>
      </c>
    </row>
    <row r="667" ht="15.75" customHeight="1">
      <c r="A667" s="6"/>
      <c r="B667" s="6"/>
      <c r="C667" s="7">
        <f>SUMIFS(fee_data!AI$5:AI$10000,fee_data!J$5:J$10000,$A667)</f>
        <v>0</v>
      </c>
      <c r="D667" s="7">
        <f>SUMIFS(fee_data!AJ$5:AJ$10000,fee_data!K$5:K$10000,$A667)</f>
        <v>0</v>
      </c>
      <c r="E667" s="7">
        <f t="shared" si="1"/>
        <v>0</v>
      </c>
      <c r="F667" s="8">
        <f t="shared" si="2"/>
        <v>0</v>
      </c>
    </row>
    <row r="668" ht="15.75" customHeight="1">
      <c r="A668" s="6"/>
      <c r="B668" s="6"/>
      <c r="C668" s="7">
        <f>SUMIFS(fee_data!AI$5:AI$10000,fee_data!J$5:J$10000,$A668)</f>
        <v>0</v>
      </c>
      <c r="D668" s="7">
        <f>SUMIFS(fee_data!AJ$5:AJ$10000,fee_data!K$5:K$10000,$A668)</f>
        <v>0</v>
      </c>
      <c r="E668" s="7">
        <f t="shared" si="1"/>
        <v>0</v>
      </c>
      <c r="F668" s="8">
        <f t="shared" si="2"/>
        <v>0</v>
      </c>
    </row>
    <row r="669" ht="15.75" customHeight="1">
      <c r="A669" s="6"/>
      <c r="B669" s="6"/>
      <c r="C669" s="7">
        <f>SUMIFS(fee_data!AI$5:AI$10000,fee_data!J$5:J$10000,$A669)</f>
        <v>0</v>
      </c>
      <c r="D669" s="7">
        <f>SUMIFS(fee_data!AJ$5:AJ$10000,fee_data!K$5:K$10000,$A669)</f>
        <v>0</v>
      </c>
      <c r="E669" s="7">
        <f t="shared" si="1"/>
        <v>0</v>
      </c>
      <c r="F669" s="8">
        <f t="shared" si="2"/>
        <v>0</v>
      </c>
    </row>
    <row r="670" ht="15.75" customHeight="1">
      <c r="A670" s="6"/>
      <c r="B670" s="6"/>
      <c r="C670" s="7">
        <f>SUMIFS(fee_data!AI$5:AI$10000,fee_data!J$5:J$10000,$A670)</f>
        <v>0</v>
      </c>
      <c r="D670" s="7">
        <f>SUMIFS(fee_data!AJ$5:AJ$10000,fee_data!K$5:K$10000,$A670)</f>
        <v>0</v>
      </c>
      <c r="E670" s="7">
        <f t="shared" si="1"/>
        <v>0</v>
      </c>
      <c r="F670" s="8">
        <f t="shared" si="2"/>
        <v>0</v>
      </c>
    </row>
    <row r="671" ht="15.75" customHeight="1">
      <c r="A671" s="6"/>
      <c r="B671" s="6"/>
      <c r="C671" s="7">
        <f>SUMIFS(fee_data!AI$5:AI$10000,fee_data!J$5:J$10000,$A671)</f>
        <v>0</v>
      </c>
      <c r="D671" s="7">
        <f>SUMIFS(fee_data!AJ$5:AJ$10000,fee_data!K$5:K$10000,$A671)</f>
        <v>0</v>
      </c>
      <c r="E671" s="7">
        <f t="shared" si="1"/>
        <v>0</v>
      </c>
      <c r="F671" s="8">
        <f t="shared" si="2"/>
        <v>0</v>
      </c>
    </row>
    <row r="672" ht="15.75" customHeight="1">
      <c r="A672" s="6"/>
      <c r="B672" s="6"/>
      <c r="C672" s="7">
        <f>SUMIFS(fee_data!AI$5:AI$10000,fee_data!J$5:J$10000,$A672)</f>
        <v>0</v>
      </c>
      <c r="D672" s="7">
        <f>SUMIFS(fee_data!AJ$5:AJ$10000,fee_data!K$5:K$10000,$A672)</f>
        <v>0</v>
      </c>
      <c r="E672" s="7">
        <f t="shared" si="1"/>
        <v>0</v>
      </c>
      <c r="F672" s="8">
        <f t="shared" si="2"/>
        <v>0</v>
      </c>
    </row>
    <row r="673" ht="15.75" customHeight="1">
      <c r="A673" s="6"/>
      <c r="B673" s="6"/>
      <c r="C673" s="7">
        <f>SUMIFS(fee_data!AI$5:AI$10000,fee_data!J$5:J$10000,$A673)</f>
        <v>0</v>
      </c>
      <c r="D673" s="7">
        <f>SUMIFS(fee_data!AJ$5:AJ$10000,fee_data!K$5:K$10000,$A673)</f>
        <v>0</v>
      </c>
      <c r="E673" s="7">
        <f t="shared" si="1"/>
        <v>0</v>
      </c>
      <c r="F673" s="8">
        <f t="shared" si="2"/>
        <v>0</v>
      </c>
    </row>
    <row r="674" ht="15.75" customHeight="1">
      <c r="A674" s="6"/>
      <c r="B674" s="6"/>
      <c r="C674" s="7">
        <f>SUMIFS(fee_data!AI$5:AI$10000,fee_data!J$5:J$10000,$A674)</f>
        <v>0</v>
      </c>
      <c r="D674" s="7">
        <f>SUMIFS(fee_data!AJ$5:AJ$10000,fee_data!K$5:K$10000,$A674)</f>
        <v>0</v>
      </c>
      <c r="E674" s="7">
        <f t="shared" si="1"/>
        <v>0</v>
      </c>
      <c r="F674" s="8">
        <f t="shared" si="2"/>
        <v>0</v>
      </c>
    </row>
    <row r="675" ht="15.75" customHeight="1">
      <c r="A675" s="6"/>
      <c r="B675" s="6"/>
      <c r="C675" s="7">
        <f>SUMIFS(fee_data!AI$5:AI$10000,fee_data!J$5:J$10000,$A675)</f>
        <v>0</v>
      </c>
      <c r="D675" s="7">
        <f>SUMIFS(fee_data!AJ$5:AJ$10000,fee_data!K$5:K$10000,$A675)</f>
        <v>0</v>
      </c>
      <c r="E675" s="7">
        <f t="shared" si="1"/>
        <v>0</v>
      </c>
      <c r="F675" s="8">
        <f t="shared" si="2"/>
        <v>0</v>
      </c>
    </row>
    <row r="676" ht="15.75" customHeight="1">
      <c r="A676" s="6"/>
      <c r="B676" s="6"/>
      <c r="C676" s="7">
        <f>SUMIFS(fee_data!AI$5:AI$10000,fee_data!J$5:J$10000,$A676)</f>
        <v>0</v>
      </c>
      <c r="D676" s="7">
        <f>SUMIFS(fee_data!AJ$5:AJ$10000,fee_data!K$5:K$10000,$A676)</f>
        <v>0</v>
      </c>
      <c r="E676" s="7">
        <f t="shared" si="1"/>
        <v>0</v>
      </c>
      <c r="F676" s="8">
        <f t="shared" si="2"/>
        <v>0</v>
      </c>
    </row>
    <row r="677" ht="15.75" customHeight="1">
      <c r="A677" s="6"/>
      <c r="B677" s="6"/>
      <c r="C677" s="7">
        <f>SUMIFS(fee_data!AI$5:AI$10000,fee_data!J$5:J$10000,$A677)</f>
        <v>0</v>
      </c>
      <c r="D677" s="7">
        <f>SUMIFS(fee_data!AJ$5:AJ$10000,fee_data!K$5:K$10000,$A677)</f>
        <v>0</v>
      </c>
      <c r="E677" s="7">
        <f t="shared" si="1"/>
        <v>0</v>
      </c>
      <c r="F677" s="8">
        <f t="shared" si="2"/>
        <v>0</v>
      </c>
    </row>
    <row r="678" ht="15.75" customHeight="1">
      <c r="A678" s="6"/>
      <c r="B678" s="6"/>
      <c r="C678" s="7">
        <f>SUMIFS(fee_data!AI$5:AI$10000,fee_data!J$5:J$10000,$A678)</f>
        <v>0</v>
      </c>
      <c r="D678" s="7">
        <f>SUMIFS(fee_data!AJ$5:AJ$10000,fee_data!K$5:K$10000,$A678)</f>
        <v>0</v>
      </c>
      <c r="E678" s="7">
        <f t="shared" si="1"/>
        <v>0</v>
      </c>
      <c r="F678" s="8">
        <f t="shared" si="2"/>
        <v>0</v>
      </c>
    </row>
    <row r="679" ht="15.75" customHeight="1">
      <c r="A679" s="6"/>
      <c r="B679" s="6"/>
      <c r="C679" s="7">
        <f>SUMIFS(fee_data!AI$5:AI$10000,fee_data!J$5:J$10000,$A679)</f>
        <v>0</v>
      </c>
      <c r="D679" s="7">
        <f>SUMIFS(fee_data!AJ$5:AJ$10000,fee_data!K$5:K$10000,$A679)</f>
        <v>0</v>
      </c>
      <c r="E679" s="7">
        <f t="shared" si="1"/>
        <v>0</v>
      </c>
      <c r="F679" s="8">
        <f t="shared" si="2"/>
        <v>0</v>
      </c>
    </row>
    <row r="680" ht="15.75" customHeight="1">
      <c r="A680" s="6"/>
      <c r="B680" s="6"/>
      <c r="C680" s="7">
        <f>SUMIFS(fee_data!AI$5:AI$10000,fee_data!J$5:J$10000,$A680)</f>
        <v>0</v>
      </c>
      <c r="D680" s="7">
        <f>SUMIFS(fee_data!AJ$5:AJ$10000,fee_data!K$5:K$10000,$A680)</f>
        <v>0</v>
      </c>
      <c r="E680" s="7">
        <f t="shared" si="1"/>
        <v>0</v>
      </c>
      <c r="F680" s="8">
        <f t="shared" si="2"/>
        <v>0</v>
      </c>
    </row>
    <row r="681" ht="15.75" customHeight="1">
      <c r="A681" s="6"/>
      <c r="B681" s="6"/>
      <c r="C681" s="7">
        <f>SUMIFS(fee_data!AI$5:AI$10000,fee_data!J$5:J$10000,$A681)</f>
        <v>0</v>
      </c>
      <c r="D681" s="7">
        <f>SUMIFS(fee_data!AJ$5:AJ$10000,fee_data!K$5:K$10000,$A681)</f>
        <v>0</v>
      </c>
      <c r="E681" s="7">
        <f t="shared" si="1"/>
        <v>0</v>
      </c>
      <c r="F681" s="8">
        <f t="shared" si="2"/>
        <v>0</v>
      </c>
    </row>
    <row r="682" ht="15.75" customHeight="1">
      <c r="A682" s="6"/>
      <c r="B682" s="6"/>
      <c r="C682" s="7">
        <f>SUMIFS(fee_data!AI$5:AI$10000,fee_data!J$5:J$10000,$A682)</f>
        <v>0</v>
      </c>
      <c r="D682" s="7">
        <f>SUMIFS(fee_data!AJ$5:AJ$10000,fee_data!K$5:K$10000,$A682)</f>
        <v>0</v>
      </c>
      <c r="E682" s="7">
        <f t="shared" si="1"/>
        <v>0</v>
      </c>
      <c r="F682" s="8">
        <f t="shared" si="2"/>
        <v>0</v>
      </c>
    </row>
    <row r="683" ht="15.75" customHeight="1">
      <c r="A683" s="6"/>
      <c r="B683" s="6"/>
      <c r="C683" s="7">
        <f>SUMIFS(fee_data!AI$5:AI$10000,fee_data!J$5:J$10000,$A683)</f>
        <v>0</v>
      </c>
      <c r="D683" s="7">
        <f>SUMIFS(fee_data!AJ$5:AJ$10000,fee_data!K$5:K$10000,$A683)</f>
        <v>0</v>
      </c>
      <c r="E683" s="7">
        <f t="shared" si="1"/>
        <v>0</v>
      </c>
      <c r="F683" s="8">
        <f t="shared" si="2"/>
        <v>0</v>
      </c>
    </row>
    <row r="684" ht="15.75" customHeight="1">
      <c r="A684" s="6"/>
      <c r="B684" s="6"/>
      <c r="C684" s="7">
        <f>SUMIFS(fee_data!AI$5:AI$10000,fee_data!J$5:J$10000,$A684)</f>
        <v>0</v>
      </c>
      <c r="D684" s="7">
        <f>SUMIFS(fee_data!AJ$5:AJ$10000,fee_data!K$5:K$10000,$A684)</f>
        <v>0</v>
      </c>
      <c r="E684" s="7">
        <f t="shared" si="1"/>
        <v>0</v>
      </c>
      <c r="F684" s="8">
        <f t="shared" si="2"/>
        <v>0</v>
      </c>
    </row>
    <row r="685" ht="15.75" customHeight="1">
      <c r="A685" s="6"/>
      <c r="B685" s="6"/>
      <c r="C685" s="7">
        <f>SUMIFS(fee_data!AI$5:AI$10000,fee_data!J$5:J$10000,$A685)</f>
        <v>0</v>
      </c>
      <c r="D685" s="7">
        <f>SUMIFS(fee_data!AJ$5:AJ$10000,fee_data!K$5:K$10000,$A685)</f>
        <v>0</v>
      </c>
      <c r="E685" s="7">
        <f t="shared" si="1"/>
        <v>0</v>
      </c>
      <c r="F685" s="8">
        <f t="shared" si="2"/>
        <v>0</v>
      </c>
    </row>
    <row r="686" ht="15.75" customHeight="1">
      <c r="A686" s="6"/>
      <c r="B686" s="6"/>
      <c r="C686" s="7">
        <f>SUMIFS(fee_data!AI$5:AI$10000,fee_data!J$5:J$10000,$A686)</f>
        <v>0</v>
      </c>
      <c r="D686" s="7">
        <f>SUMIFS(fee_data!AJ$5:AJ$10000,fee_data!K$5:K$10000,$A686)</f>
        <v>0</v>
      </c>
      <c r="E686" s="7">
        <f t="shared" si="1"/>
        <v>0</v>
      </c>
      <c r="F686" s="8">
        <f t="shared" si="2"/>
        <v>0</v>
      </c>
    </row>
    <row r="687" ht="15.75" customHeight="1">
      <c r="A687" s="6"/>
      <c r="B687" s="6"/>
      <c r="C687" s="7">
        <f>SUMIFS(fee_data!AI$5:AI$10000,fee_data!J$5:J$10000,$A687)</f>
        <v>0</v>
      </c>
      <c r="D687" s="7">
        <f>SUMIFS(fee_data!AJ$5:AJ$10000,fee_data!K$5:K$10000,$A687)</f>
        <v>0</v>
      </c>
      <c r="E687" s="7">
        <f t="shared" si="1"/>
        <v>0</v>
      </c>
      <c r="F687" s="8">
        <f t="shared" si="2"/>
        <v>0</v>
      </c>
    </row>
    <row r="688" ht="15.75" customHeight="1">
      <c r="A688" s="6"/>
      <c r="B688" s="6"/>
      <c r="C688" s="7">
        <f>SUMIFS(fee_data!AI$5:AI$10000,fee_data!J$5:J$10000,$A688)</f>
        <v>0</v>
      </c>
      <c r="D688" s="7">
        <f>SUMIFS(fee_data!AJ$5:AJ$10000,fee_data!K$5:K$10000,$A688)</f>
        <v>0</v>
      </c>
      <c r="E688" s="7">
        <f t="shared" si="1"/>
        <v>0</v>
      </c>
      <c r="F688" s="8">
        <f t="shared" si="2"/>
        <v>0</v>
      </c>
    </row>
    <row r="689" ht="15.75" customHeight="1">
      <c r="A689" s="6"/>
      <c r="B689" s="6"/>
      <c r="C689" s="7">
        <f>SUMIFS(fee_data!AI$5:AI$10000,fee_data!J$5:J$10000,$A689)</f>
        <v>0</v>
      </c>
      <c r="D689" s="7">
        <f>SUMIFS(fee_data!AJ$5:AJ$10000,fee_data!K$5:K$10000,$A689)</f>
        <v>0</v>
      </c>
      <c r="E689" s="7">
        <f t="shared" si="1"/>
        <v>0</v>
      </c>
      <c r="F689" s="8">
        <f t="shared" si="2"/>
        <v>0</v>
      </c>
    </row>
    <row r="690" ht="15.75" customHeight="1">
      <c r="A690" s="6"/>
      <c r="B690" s="6"/>
      <c r="C690" s="7">
        <f>SUMIFS(fee_data!AI$5:AI$10000,fee_data!J$5:J$10000,$A690)</f>
        <v>0</v>
      </c>
      <c r="D690" s="7">
        <f>SUMIFS(fee_data!AJ$5:AJ$10000,fee_data!K$5:K$10000,$A690)</f>
        <v>0</v>
      </c>
      <c r="E690" s="7">
        <f t="shared" si="1"/>
        <v>0</v>
      </c>
      <c r="F690" s="8">
        <f t="shared" si="2"/>
        <v>0</v>
      </c>
    </row>
    <row r="691" ht="15.75" customHeight="1">
      <c r="A691" s="6"/>
      <c r="B691" s="6"/>
      <c r="C691" s="7">
        <f>SUMIFS(fee_data!AI$5:AI$10000,fee_data!J$5:J$10000,$A691)</f>
        <v>0</v>
      </c>
      <c r="D691" s="7">
        <f>SUMIFS(fee_data!AJ$5:AJ$10000,fee_data!K$5:K$10000,$A691)</f>
        <v>0</v>
      </c>
      <c r="E691" s="7">
        <f t="shared" si="1"/>
        <v>0</v>
      </c>
      <c r="F691" s="8">
        <f t="shared" si="2"/>
        <v>0</v>
      </c>
    </row>
    <row r="692" ht="15.75" customHeight="1">
      <c r="A692" s="6"/>
      <c r="B692" s="6"/>
      <c r="C692" s="7">
        <f>SUMIFS(fee_data!AI$5:AI$10000,fee_data!J$5:J$10000,$A692)</f>
        <v>0</v>
      </c>
      <c r="D692" s="7">
        <f>SUMIFS(fee_data!AJ$5:AJ$10000,fee_data!K$5:K$10000,$A692)</f>
        <v>0</v>
      </c>
      <c r="E692" s="7">
        <f t="shared" si="1"/>
        <v>0</v>
      </c>
      <c r="F692" s="8">
        <f t="shared" si="2"/>
        <v>0</v>
      </c>
    </row>
    <row r="693" ht="15.75" customHeight="1">
      <c r="A693" s="6"/>
      <c r="B693" s="6"/>
      <c r="C693" s="7">
        <f>SUMIFS(fee_data!AI$5:AI$10000,fee_data!J$5:J$10000,$A693)</f>
        <v>0</v>
      </c>
      <c r="D693" s="7">
        <f>SUMIFS(fee_data!AJ$5:AJ$10000,fee_data!K$5:K$10000,$A693)</f>
        <v>0</v>
      </c>
      <c r="E693" s="7">
        <f t="shared" si="1"/>
        <v>0</v>
      </c>
      <c r="F693" s="8">
        <f t="shared" si="2"/>
        <v>0</v>
      </c>
    </row>
    <row r="694" ht="15.75" customHeight="1">
      <c r="A694" s="6"/>
      <c r="B694" s="6"/>
      <c r="C694" s="7">
        <f>SUMIFS(fee_data!AI$5:AI$10000,fee_data!J$5:J$10000,$A694)</f>
        <v>0</v>
      </c>
      <c r="D694" s="7">
        <f>SUMIFS(fee_data!AJ$5:AJ$10000,fee_data!K$5:K$10000,$A694)</f>
        <v>0</v>
      </c>
      <c r="E694" s="7">
        <f t="shared" si="1"/>
        <v>0</v>
      </c>
      <c r="F694" s="8">
        <f t="shared" si="2"/>
        <v>0</v>
      </c>
    </row>
    <row r="695" ht="15.75" customHeight="1">
      <c r="A695" s="6"/>
      <c r="B695" s="6"/>
      <c r="C695" s="7">
        <f>SUMIFS(fee_data!AI$5:AI$10000,fee_data!J$5:J$10000,$A695)</f>
        <v>0</v>
      </c>
      <c r="D695" s="7">
        <f>SUMIFS(fee_data!AJ$5:AJ$10000,fee_data!K$5:K$10000,$A695)</f>
        <v>0</v>
      </c>
      <c r="E695" s="7">
        <f t="shared" si="1"/>
        <v>0</v>
      </c>
      <c r="F695" s="8">
        <f t="shared" si="2"/>
        <v>0</v>
      </c>
    </row>
    <row r="696" ht="15.75" customHeight="1">
      <c r="A696" s="6"/>
      <c r="B696" s="6"/>
      <c r="C696" s="7">
        <f>SUMIFS(fee_data!AI$5:AI$10000,fee_data!J$5:J$10000,$A696)</f>
        <v>0</v>
      </c>
      <c r="D696" s="7">
        <f>SUMIFS(fee_data!AJ$5:AJ$10000,fee_data!K$5:K$10000,$A696)</f>
        <v>0</v>
      </c>
      <c r="E696" s="7">
        <f t="shared" si="1"/>
        <v>0</v>
      </c>
      <c r="F696" s="8">
        <f t="shared" si="2"/>
        <v>0</v>
      </c>
    </row>
    <row r="697" ht="15.75" customHeight="1">
      <c r="A697" s="6"/>
      <c r="B697" s="6"/>
      <c r="C697" s="7">
        <f>SUMIFS(fee_data!AI$5:AI$10000,fee_data!J$5:J$10000,$A697)</f>
        <v>0</v>
      </c>
      <c r="D697" s="7">
        <f>SUMIFS(fee_data!AJ$5:AJ$10000,fee_data!K$5:K$10000,$A697)</f>
        <v>0</v>
      </c>
      <c r="E697" s="7">
        <f t="shared" si="1"/>
        <v>0</v>
      </c>
      <c r="F697" s="8">
        <f t="shared" si="2"/>
        <v>0</v>
      </c>
    </row>
    <row r="698" ht="15.75" customHeight="1">
      <c r="A698" s="6"/>
      <c r="B698" s="6"/>
      <c r="C698" s="7">
        <f>SUMIFS(fee_data!AI$5:AI$10000,fee_data!J$5:J$10000,$A698)</f>
        <v>0</v>
      </c>
      <c r="D698" s="7">
        <f>SUMIFS(fee_data!AJ$5:AJ$10000,fee_data!K$5:K$10000,$A698)</f>
        <v>0</v>
      </c>
      <c r="E698" s="7">
        <f t="shared" si="1"/>
        <v>0</v>
      </c>
      <c r="F698" s="8">
        <f t="shared" si="2"/>
        <v>0</v>
      </c>
    </row>
    <row r="699" ht="15.75" customHeight="1">
      <c r="A699" s="6"/>
      <c r="B699" s="6"/>
      <c r="C699" s="7">
        <f>SUMIFS(fee_data!AI$5:AI$10000,fee_data!J$5:J$10000,$A699)</f>
        <v>0</v>
      </c>
      <c r="D699" s="7">
        <f>SUMIFS(fee_data!AJ$5:AJ$10000,fee_data!K$5:K$10000,$A699)</f>
        <v>0</v>
      </c>
      <c r="E699" s="7">
        <f t="shared" si="1"/>
        <v>0</v>
      </c>
      <c r="F699" s="8">
        <f t="shared" si="2"/>
        <v>0</v>
      </c>
    </row>
    <row r="700" ht="15.75" customHeight="1">
      <c r="A700" s="6"/>
      <c r="B700" s="6"/>
      <c r="C700" s="7">
        <f>SUMIFS(fee_data!AI$5:AI$10000,fee_data!J$5:J$10000,$A700)</f>
        <v>0</v>
      </c>
      <c r="D700" s="7">
        <f>SUMIFS(fee_data!AJ$5:AJ$10000,fee_data!K$5:K$10000,$A700)</f>
        <v>0</v>
      </c>
      <c r="E700" s="7">
        <f t="shared" si="1"/>
        <v>0</v>
      </c>
      <c r="F700" s="8">
        <f t="shared" si="2"/>
        <v>0</v>
      </c>
    </row>
    <row r="701" ht="15.75" customHeight="1">
      <c r="A701" s="6"/>
      <c r="B701" s="6"/>
      <c r="C701" s="7">
        <f>SUMIFS(fee_data!AI$5:AI$10000,fee_data!J$5:J$10000,$A701)</f>
        <v>0</v>
      </c>
      <c r="D701" s="7">
        <f>SUMIFS(fee_data!AJ$5:AJ$10000,fee_data!K$5:K$10000,$A701)</f>
        <v>0</v>
      </c>
      <c r="E701" s="7">
        <f t="shared" si="1"/>
        <v>0</v>
      </c>
      <c r="F701" s="8">
        <f t="shared" si="2"/>
        <v>0</v>
      </c>
    </row>
    <row r="702" ht="15.75" customHeight="1">
      <c r="A702" s="6"/>
      <c r="B702" s="6"/>
      <c r="C702" s="7">
        <f>SUMIFS(fee_data!AI$5:AI$10000,fee_data!J$5:J$10000,$A702)</f>
        <v>0</v>
      </c>
      <c r="D702" s="7">
        <f>SUMIFS(fee_data!AJ$5:AJ$10000,fee_data!K$5:K$10000,$A702)</f>
        <v>0</v>
      </c>
      <c r="E702" s="7">
        <f t="shared" si="1"/>
        <v>0</v>
      </c>
      <c r="F702" s="8">
        <f t="shared" si="2"/>
        <v>0</v>
      </c>
    </row>
    <row r="703" ht="15.75" customHeight="1">
      <c r="A703" s="6"/>
      <c r="B703" s="6"/>
      <c r="C703" s="7">
        <f>SUMIFS(fee_data!AI$5:AI$10000,fee_data!J$5:J$10000,$A703)</f>
        <v>0</v>
      </c>
      <c r="D703" s="7">
        <f>SUMIFS(fee_data!AJ$5:AJ$10000,fee_data!K$5:K$10000,$A703)</f>
        <v>0</v>
      </c>
      <c r="E703" s="7">
        <f t="shared" si="1"/>
        <v>0</v>
      </c>
      <c r="F703" s="8">
        <f t="shared" si="2"/>
        <v>0</v>
      </c>
    </row>
    <row r="704" ht="15.75" customHeight="1">
      <c r="A704" s="6"/>
      <c r="B704" s="6"/>
      <c r="C704" s="7">
        <f>SUMIFS(fee_data!AI$5:AI$10000,fee_data!J$5:J$10000,$A704)</f>
        <v>0</v>
      </c>
      <c r="D704" s="7">
        <f>SUMIFS(fee_data!AJ$5:AJ$10000,fee_data!K$5:K$10000,$A704)</f>
        <v>0</v>
      </c>
      <c r="E704" s="7">
        <f t="shared" si="1"/>
        <v>0</v>
      </c>
      <c r="F704" s="8">
        <f t="shared" si="2"/>
        <v>0</v>
      </c>
    </row>
    <row r="705" ht="15.75" customHeight="1">
      <c r="A705" s="6"/>
      <c r="B705" s="6"/>
      <c r="C705" s="7">
        <f>SUMIFS(fee_data!AI$5:AI$10000,fee_data!J$5:J$10000,$A705)</f>
        <v>0</v>
      </c>
      <c r="D705" s="7">
        <f>SUMIFS(fee_data!AJ$5:AJ$10000,fee_data!K$5:K$10000,$A705)</f>
        <v>0</v>
      </c>
      <c r="E705" s="7">
        <f t="shared" si="1"/>
        <v>0</v>
      </c>
      <c r="F705" s="8">
        <f t="shared" si="2"/>
        <v>0</v>
      </c>
    </row>
    <row r="706" ht="15.75" customHeight="1">
      <c r="A706" s="6"/>
      <c r="B706" s="6"/>
      <c r="C706" s="7">
        <f>SUMIFS(fee_data!AI$5:AI$10000,fee_data!J$5:J$10000,$A706)</f>
        <v>0</v>
      </c>
      <c r="D706" s="7">
        <f>SUMIFS(fee_data!AJ$5:AJ$10000,fee_data!K$5:K$10000,$A706)</f>
        <v>0</v>
      </c>
      <c r="E706" s="7">
        <f t="shared" si="1"/>
        <v>0</v>
      </c>
      <c r="F706" s="8">
        <f t="shared" si="2"/>
        <v>0</v>
      </c>
    </row>
    <row r="707" ht="15.75" customHeight="1">
      <c r="A707" s="6"/>
      <c r="B707" s="6"/>
      <c r="C707" s="7">
        <f>SUMIFS(fee_data!AI$5:AI$10000,fee_data!J$5:J$10000,$A707)</f>
        <v>0</v>
      </c>
      <c r="D707" s="7">
        <f>SUMIFS(fee_data!AJ$5:AJ$10000,fee_data!K$5:K$10000,$A707)</f>
        <v>0</v>
      </c>
      <c r="E707" s="7">
        <f t="shared" si="1"/>
        <v>0</v>
      </c>
      <c r="F707" s="8">
        <f t="shared" si="2"/>
        <v>0</v>
      </c>
    </row>
    <row r="708" ht="15.75" customHeight="1">
      <c r="A708" s="6"/>
      <c r="B708" s="6"/>
      <c r="C708" s="7">
        <f>SUMIFS(fee_data!AI$5:AI$10000,fee_data!J$5:J$10000,$A708)</f>
        <v>0</v>
      </c>
      <c r="D708" s="7">
        <f>SUMIFS(fee_data!AJ$5:AJ$10000,fee_data!K$5:K$10000,$A708)</f>
        <v>0</v>
      </c>
      <c r="E708" s="7">
        <f t="shared" si="1"/>
        <v>0</v>
      </c>
      <c r="F708" s="8">
        <f t="shared" si="2"/>
        <v>0</v>
      </c>
    </row>
    <row r="709" ht="15.75" customHeight="1">
      <c r="A709" s="6"/>
      <c r="B709" s="6"/>
      <c r="C709" s="7">
        <f>SUMIFS(fee_data!AI$5:AI$10000,fee_data!J$5:J$10000,$A709)</f>
        <v>0</v>
      </c>
      <c r="D709" s="7">
        <f>SUMIFS(fee_data!AJ$5:AJ$10000,fee_data!K$5:K$10000,$A709)</f>
        <v>0</v>
      </c>
      <c r="E709" s="7">
        <f t="shared" si="1"/>
        <v>0</v>
      </c>
      <c r="F709" s="8">
        <f t="shared" si="2"/>
        <v>0</v>
      </c>
    </row>
    <row r="710" ht="15.75" customHeight="1">
      <c r="A710" s="6"/>
      <c r="B710" s="6"/>
      <c r="C710" s="7">
        <f>SUMIFS(fee_data!AI$5:AI$10000,fee_data!J$5:J$10000,$A710)</f>
        <v>0</v>
      </c>
      <c r="D710" s="7">
        <f>SUMIFS(fee_data!AJ$5:AJ$10000,fee_data!K$5:K$10000,$A710)</f>
        <v>0</v>
      </c>
      <c r="E710" s="7">
        <f t="shared" si="1"/>
        <v>0</v>
      </c>
      <c r="F710" s="8">
        <f t="shared" si="2"/>
        <v>0</v>
      </c>
    </row>
    <row r="711" ht="15.75" customHeight="1">
      <c r="A711" s="6"/>
      <c r="B711" s="6"/>
      <c r="C711" s="7">
        <f>SUMIFS(fee_data!AI$5:AI$10000,fee_data!J$5:J$10000,$A711)</f>
        <v>0</v>
      </c>
      <c r="D711" s="7">
        <f>SUMIFS(fee_data!AJ$5:AJ$10000,fee_data!K$5:K$10000,$A711)</f>
        <v>0</v>
      </c>
      <c r="E711" s="7">
        <f t="shared" si="1"/>
        <v>0</v>
      </c>
      <c r="F711" s="8">
        <f t="shared" si="2"/>
        <v>0</v>
      </c>
    </row>
    <row r="712" ht="15.75" customHeight="1">
      <c r="A712" s="6"/>
      <c r="B712" s="6"/>
      <c r="C712" s="7">
        <f>SUMIFS(fee_data!AI$5:AI$10000,fee_data!J$5:J$10000,$A712)</f>
        <v>0</v>
      </c>
      <c r="D712" s="7">
        <f>SUMIFS(fee_data!AJ$5:AJ$10000,fee_data!K$5:K$10000,$A712)</f>
        <v>0</v>
      </c>
      <c r="E712" s="7">
        <f t="shared" si="1"/>
        <v>0</v>
      </c>
      <c r="F712" s="8">
        <f t="shared" si="2"/>
        <v>0</v>
      </c>
    </row>
    <row r="713" ht="15.75" customHeight="1">
      <c r="A713" s="6"/>
      <c r="B713" s="6"/>
      <c r="C713" s="7">
        <f>SUMIFS(fee_data!AI$5:AI$10000,fee_data!J$5:J$10000,$A713)</f>
        <v>0</v>
      </c>
      <c r="D713" s="7">
        <f>SUMIFS(fee_data!AJ$5:AJ$10000,fee_data!K$5:K$10000,$A713)</f>
        <v>0</v>
      </c>
      <c r="E713" s="7">
        <f t="shared" si="1"/>
        <v>0</v>
      </c>
      <c r="F713" s="8">
        <f t="shared" si="2"/>
        <v>0</v>
      </c>
    </row>
    <row r="714" ht="15.75" customHeight="1">
      <c r="A714" s="6"/>
      <c r="B714" s="6"/>
      <c r="C714" s="7">
        <f>SUMIFS(fee_data!AI$5:AI$10000,fee_data!J$5:J$10000,$A714)</f>
        <v>0</v>
      </c>
      <c r="D714" s="7">
        <f>SUMIFS(fee_data!AJ$5:AJ$10000,fee_data!K$5:K$10000,$A714)</f>
        <v>0</v>
      </c>
      <c r="E714" s="7">
        <f t="shared" si="1"/>
        <v>0</v>
      </c>
      <c r="F714" s="8">
        <f t="shared" si="2"/>
        <v>0</v>
      </c>
    </row>
    <row r="715" ht="15.75" customHeight="1">
      <c r="A715" s="6"/>
      <c r="B715" s="6"/>
      <c r="C715" s="7">
        <f>SUMIFS(fee_data!AI$5:AI$10000,fee_data!J$5:J$10000,$A715)</f>
        <v>0</v>
      </c>
      <c r="D715" s="7">
        <f>SUMIFS(fee_data!AJ$5:AJ$10000,fee_data!K$5:K$10000,$A715)</f>
        <v>0</v>
      </c>
      <c r="E715" s="7">
        <f t="shared" si="1"/>
        <v>0</v>
      </c>
      <c r="F715" s="8">
        <f t="shared" si="2"/>
        <v>0</v>
      </c>
    </row>
    <row r="716" ht="15.75" customHeight="1">
      <c r="A716" s="6"/>
      <c r="B716" s="6"/>
      <c r="C716" s="7">
        <f>SUMIFS(fee_data!AI$5:AI$10000,fee_data!J$5:J$10000,$A716)</f>
        <v>0</v>
      </c>
      <c r="D716" s="7">
        <f>SUMIFS(fee_data!AJ$5:AJ$10000,fee_data!K$5:K$10000,$A716)</f>
        <v>0</v>
      </c>
      <c r="E716" s="7">
        <f t="shared" si="1"/>
        <v>0</v>
      </c>
      <c r="F716" s="8">
        <f t="shared" si="2"/>
        <v>0</v>
      </c>
    </row>
    <row r="717" ht="15.75" customHeight="1">
      <c r="A717" s="6"/>
      <c r="B717" s="6"/>
      <c r="C717" s="7">
        <f>SUMIFS(fee_data!AI$5:AI$10000,fee_data!J$5:J$10000,$A717)</f>
        <v>0</v>
      </c>
      <c r="D717" s="7">
        <f>SUMIFS(fee_data!AJ$5:AJ$10000,fee_data!K$5:K$10000,$A717)</f>
        <v>0</v>
      </c>
      <c r="E717" s="7">
        <f t="shared" si="1"/>
        <v>0</v>
      </c>
      <c r="F717" s="8">
        <f t="shared" si="2"/>
        <v>0</v>
      </c>
    </row>
    <row r="718" ht="15.75" customHeight="1">
      <c r="A718" s="6"/>
      <c r="B718" s="6"/>
      <c r="C718" s="7">
        <f>SUMIFS(fee_data!AI$5:AI$10000,fee_data!J$5:J$10000,$A718)</f>
        <v>0</v>
      </c>
      <c r="D718" s="7">
        <f>SUMIFS(fee_data!AJ$5:AJ$10000,fee_data!K$5:K$10000,$A718)</f>
        <v>0</v>
      </c>
      <c r="E718" s="7">
        <f t="shared" si="1"/>
        <v>0</v>
      </c>
      <c r="F718" s="8">
        <f t="shared" si="2"/>
        <v>0</v>
      </c>
    </row>
    <row r="719" ht="15.75" customHeight="1">
      <c r="A719" s="6"/>
      <c r="B719" s="6"/>
      <c r="C719" s="7">
        <f>SUMIFS(fee_data!AI$5:AI$10000,fee_data!J$5:J$10000,$A719)</f>
        <v>0</v>
      </c>
      <c r="D719" s="7">
        <f>SUMIFS(fee_data!AJ$5:AJ$10000,fee_data!K$5:K$10000,$A719)</f>
        <v>0</v>
      </c>
      <c r="E719" s="7">
        <f t="shared" si="1"/>
        <v>0</v>
      </c>
      <c r="F719" s="8">
        <f t="shared" si="2"/>
        <v>0</v>
      </c>
    </row>
    <row r="720" ht="15.75" customHeight="1">
      <c r="A720" s="6"/>
      <c r="B720" s="6"/>
      <c r="C720" s="7">
        <f>SUMIFS(fee_data!AI$5:AI$10000,fee_data!J$5:J$10000,$A720)</f>
        <v>0</v>
      </c>
      <c r="D720" s="7">
        <f>SUMIFS(fee_data!AJ$5:AJ$10000,fee_data!K$5:K$10000,$A720)</f>
        <v>0</v>
      </c>
      <c r="E720" s="7">
        <f t="shared" si="1"/>
        <v>0</v>
      </c>
      <c r="F720" s="8">
        <f t="shared" si="2"/>
        <v>0</v>
      </c>
    </row>
    <row r="721" ht="15.75" customHeight="1">
      <c r="A721" s="6"/>
      <c r="B721" s="6"/>
      <c r="C721" s="7">
        <f>SUMIFS(fee_data!AI$5:AI$10000,fee_data!J$5:J$10000,$A721)</f>
        <v>0</v>
      </c>
      <c r="D721" s="7">
        <f>SUMIFS(fee_data!AJ$5:AJ$10000,fee_data!K$5:K$10000,$A721)</f>
        <v>0</v>
      </c>
      <c r="E721" s="7">
        <f t="shared" si="1"/>
        <v>0</v>
      </c>
      <c r="F721" s="8">
        <f t="shared" si="2"/>
        <v>0</v>
      </c>
    </row>
    <row r="722" ht="15.75" customHeight="1">
      <c r="A722" s="6"/>
      <c r="B722" s="6"/>
      <c r="C722" s="7">
        <f>SUMIFS(fee_data!AI$5:AI$10000,fee_data!J$5:J$10000,$A722)</f>
        <v>0</v>
      </c>
      <c r="D722" s="7">
        <f>SUMIFS(fee_data!AJ$5:AJ$10000,fee_data!K$5:K$10000,$A722)</f>
        <v>0</v>
      </c>
      <c r="E722" s="7">
        <f t="shared" si="1"/>
        <v>0</v>
      </c>
      <c r="F722" s="8">
        <f t="shared" si="2"/>
        <v>0</v>
      </c>
    </row>
    <row r="723" ht="15.75" customHeight="1">
      <c r="A723" s="6"/>
      <c r="B723" s="6"/>
      <c r="C723" s="7">
        <f>SUMIFS(fee_data!AI$5:AI$10000,fee_data!J$5:J$10000,$A723)</f>
        <v>0</v>
      </c>
      <c r="D723" s="7">
        <f>SUMIFS(fee_data!AJ$5:AJ$10000,fee_data!K$5:K$10000,$A723)</f>
        <v>0</v>
      </c>
      <c r="E723" s="7">
        <f t="shared" si="1"/>
        <v>0</v>
      </c>
      <c r="F723" s="8">
        <f t="shared" si="2"/>
        <v>0</v>
      </c>
    </row>
    <row r="724" ht="15.75" customHeight="1">
      <c r="A724" s="6"/>
      <c r="B724" s="6"/>
      <c r="C724" s="7">
        <f>SUMIFS(fee_data!AI$5:AI$10000,fee_data!J$5:J$10000,$A724)</f>
        <v>0</v>
      </c>
      <c r="D724" s="7">
        <f>SUMIFS(fee_data!AJ$5:AJ$10000,fee_data!K$5:K$10000,$A724)</f>
        <v>0</v>
      </c>
      <c r="E724" s="7">
        <f t="shared" si="1"/>
        <v>0</v>
      </c>
      <c r="F724" s="8">
        <f t="shared" si="2"/>
        <v>0</v>
      </c>
    </row>
    <row r="725" ht="15.75" customHeight="1">
      <c r="A725" s="6"/>
      <c r="B725" s="6"/>
      <c r="C725" s="7">
        <f>SUMIFS(fee_data!AI$5:AI$10000,fee_data!J$5:J$10000,$A725)</f>
        <v>0</v>
      </c>
      <c r="D725" s="7">
        <f>SUMIFS(fee_data!AJ$5:AJ$10000,fee_data!K$5:K$10000,$A725)</f>
        <v>0</v>
      </c>
      <c r="E725" s="7">
        <f t="shared" si="1"/>
        <v>0</v>
      </c>
      <c r="F725" s="8">
        <f t="shared" si="2"/>
        <v>0</v>
      </c>
    </row>
    <row r="726" ht="15.75" customHeight="1">
      <c r="A726" s="6"/>
      <c r="B726" s="6"/>
      <c r="C726" s="7">
        <f>SUMIFS(fee_data!AI$5:AI$10000,fee_data!J$5:J$10000,$A726)</f>
        <v>0</v>
      </c>
      <c r="D726" s="7">
        <f>SUMIFS(fee_data!AJ$5:AJ$10000,fee_data!K$5:K$10000,$A726)</f>
        <v>0</v>
      </c>
      <c r="E726" s="7">
        <f t="shared" si="1"/>
        <v>0</v>
      </c>
      <c r="F726" s="8">
        <f t="shared" si="2"/>
        <v>0</v>
      </c>
    </row>
    <row r="727" ht="15.75" customHeight="1">
      <c r="A727" s="6"/>
      <c r="B727" s="6"/>
      <c r="C727" s="7">
        <f>SUMIFS(fee_data!AI$5:AI$10000,fee_data!J$5:J$10000,$A727)</f>
        <v>0</v>
      </c>
      <c r="D727" s="7">
        <f>SUMIFS(fee_data!AJ$5:AJ$10000,fee_data!K$5:K$10000,$A727)</f>
        <v>0</v>
      </c>
      <c r="E727" s="7">
        <f t="shared" si="1"/>
        <v>0</v>
      </c>
      <c r="F727" s="8">
        <f t="shared" si="2"/>
        <v>0</v>
      </c>
    </row>
    <row r="728" ht="15.75" customHeight="1">
      <c r="A728" s="6"/>
      <c r="B728" s="6"/>
      <c r="C728" s="7">
        <f>SUMIFS(fee_data!AI$5:AI$10000,fee_data!J$5:J$10000,$A728)</f>
        <v>0</v>
      </c>
      <c r="D728" s="7">
        <f>SUMIFS(fee_data!AJ$5:AJ$10000,fee_data!K$5:K$10000,$A728)</f>
        <v>0</v>
      </c>
      <c r="E728" s="7">
        <f t="shared" si="1"/>
        <v>0</v>
      </c>
      <c r="F728" s="8">
        <f t="shared" si="2"/>
        <v>0</v>
      </c>
    </row>
    <row r="729" ht="15.75" customHeight="1">
      <c r="A729" s="6"/>
      <c r="B729" s="6"/>
      <c r="C729" s="7">
        <f>SUMIFS(fee_data!AI$5:AI$10000,fee_data!J$5:J$10000,$A729)</f>
        <v>0</v>
      </c>
      <c r="D729" s="7">
        <f>SUMIFS(fee_data!AJ$5:AJ$10000,fee_data!K$5:K$10000,$A729)</f>
        <v>0</v>
      </c>
      <c r="E729" s="7">
        <f t="shared" si="1"/>
        <v>0</v>
      </c>
      <c r="F729" s="8">
        <f t="shared" si="2"/>
        <v>0</v>
      </c>
    </row>
    <row r="730" ht="15.75" customHeight="1">
      <c r="A730" s="6"/>
      <c r="B730" s="6"/>
      <c r="C730" s="7">
        <f>SUMIFS(fee_data!AI$5:AI$10000,fee_data!J$5:J$10000,$A730)</f>
        <v>0</v>
      </c>
      <c r="D730" s="7">
        <f>SUMIFS(fee_data!AJ$5:AJ$10000,fee_data!K$5:K$10000,$A730)</f>
        <v>0</v>
      </c>
      <c r="E730" s="7">
        <f t="shared" si="1"/>
        <v>0</v>
      </c>
      <c r="F730" s="8">
        <f t="shared" si="2"/>
        <v>0</v>
      </c>
    </row>
    <row r="731" ht="15.75" customHeight="1">
      <c r="A731" s="6"/>
      <c r="B731" s="6"/>
      <c r="C731" s="7">
        <f>SUMIFS(fee_data!AI$5:AI$10000,fee_data!J$5:J$10000,$A731)</f>
        <v>0</v>
      </c>
      <c r="D731" s="7">
        <f>SUMIFS(fee_data!AJ$5:AJ$10000,fee_data!K$5:K$10000,$A731)</f>
        <v>0</v>
      </c>
      <c r="E731" s="7">
        <f t="shared" si="1"/>
        <v>0</v>
      </c>
      <c r="F731" s="8">
        <f t="shared" si="2"/>
        <v>0</v>
      </c>
    </row>
    <row r="732" ht="15.75" customHeight="1">
      <c r="A732" s="6"/>
      <c r="B732" s="6"/>
      <c r="C732" s="7">
        <f>SUMIFS(fee_data!AI$5:AI$10000,fee_data!J$5:J$10000,$A732)</f>
        <v>0</v>
      </c>
      <c r="D732" s="7">
        <f>SUMIFS(fee_data!AJ$5:AJ$10000,fee_data!K$5:K$10000,$A732)</f>
        <v>0</v>
      </c>
      <c r="E732" s="7">
        <f t="shared" si="1"/>
        <v>0</v>
      </c>
      <c r="F732" s="8">
        <f t="shared" si="2"/>
        <v>0</v>
      </c>
    </row>
    <row r="733" ht="15.75" customHeight="1">
      <c r="A733" s="6"/>
      <c r="B733" s="6"/>
      <c r="C733" s="7">
        <f>SUMIFS(fee_data!AI$5:AI$10000,fee_data!J$5:J$10000,$A733)</f>
        <v>0</v>
      </c>
      <c r="D733" s="7">
        <f>SUMIFS(fee_data!AJ$5:AJ$10000,fee_data!K$5:K$10000,$A733)</f>
        <v>0</v>
      </c>
      <c r="E733" s="7">
        <f t="shared" si="1"/>
        <v>0</v>
      </c>
      <c r="F733" s="8">
        <f t="shared" si="2"/>
        <v>0</v>
      </c>
    </row>
    <row r="734" ht="15.75" customHeight="1">
      <c r="A734" s="6"/>
      <c r="B734" s="6"/>
      <c r="C734" s="7">
        <f>SUMIFS(fee_data!AI$5:AI$10000,fee_data!J$5:J$10000,$A734)</f>
        <v>0</v>
      </c>
      <c r="D734" s="7">
        <f>SUMIFS(fee_data!AJ$5:AJ$10000,fee_data!K$5:K$10000,$A734)</f>
        <v>0</v>
      </c>
      <c r="E734" s="7">
        <f t="shared" si="1"/>
        <v>0</v>
      </c>
      <c r="F734" s="8">
        <f t="shared" si="2"/>
        <v>0</v>
      </c>
    </row>
    <row r="735" ht="15.75" customHeight="1">
      <c r="A735" s="6"/>
      <c r="B735" s="6"/>
      <c r="C735" s="7">
        <f>SUMIFS(fee_data!AI$5:AI$10000,fee_data!J$5:J$10000,$A735)</f>
        <v>0</v>
      </c>
      <c r="D735" s="7">
        <f>SUMIFS(fee_data!AJ$5:AJ$10000,fee_data!K$5:K$10000,$A735)</f>
        <v>0</v>
      </c>
      <c r="E735" s="7">
        <f t="shared" si="1"/>
        <v>0</v>
      </c>
      <c r="F735" s="8">
        <f t="shared" si="2"/>
        <v>0</v>
      </c>
    </row>
    <row r="736" ht="15.75" customHeight="1">
      <c r="A736" s="6"/>
      <c r="B736" s="6"/>
      <c r="C736" s="7">
        <f>SUMIFS(fee_data!AI$5:AI$10000,fee_data!J$5:J$10000,$A736)</f>
        <v>0</v>
      </c>
      <c r="D736" s="7">
        <f>SUMIFS(fee_data!AJ$5:AJ$10000,fee_data!K$5:K$10000,$A736)</f>
        <v>0</v>
      </c>
      <c r="E736" s="7">
        <f t="shared" si="1"/>
        <v>0</v>
      </c>
      <c r="F736" s="8">
        <f t="shared" si="2"/>
        <v>0</v>
      </c>
    </row>
    <row r="737" ht="15.75" customHeight="1">
      <c r="A737" s="6"/>
      <c r="B737" s="6"/>
      <c r="C737" s="7">
        <f>SUMIFS(fee_data!AI$5:AI$10000,fee_data!J$5:J$10000,$A737)</f>
        <v>0</v>
      </c>
      <c r="D737" s="7">
        <f>SUMIFS(fee_data!AJ$5:AJ$10000,fee_data!K$5:K$10000,$A737)</f>
        <v>0</v>
      </c>
      <c r="E737" s="7">
        <f t="shared" si="1"/>
        <v>0</v>
      </c>
      <c r="F737" s="8">
        <f t="shared" si="2"/>
        <v>0</v>
      </c>
    </row>
    <row r="738" ht="15.75" customHeight="1">
      <c r="A738" s="6"/>
      <c r="B738" s="6"/>
      <c r="C738" s="7">
        <f>SUMIFS(fee_data!AI$5:AI$10000,fee_data!J$5:J$10000,$A738)</f>
        <v>0</v>
      </c>
      <c r="D738" s="7">
        <f>SUMIFS(fee_data!AJ$5:AJ$10000,fee_data!K$5:K$10000,$A738)</f>
        <v>0</v>
      </c>
      <c r="E738" s="7">
        <f t="shared" si="1"/>
        <v>0</v>
      </c>
      <c r="F738" s="8">
        <f t="shared" si="2"/>
        <v>0</v>
      </c>
    </row>
    <row r="739" ht="15.75" customHeight="1">
      <c r="A739" s="6"/>
      <c r="B739" s="6"/>
      <c r="C739" s="7">
        <f>SUMIFS(fee_data!AI$5:AI$10000,fee_data!J$5:J$10000,$A739)</f>
        <v>0</v>
      </c>
      <c r="D739" s="7">
        <f>SUMIFS(fee_data!AJ$5:AJ$10000,fee_data!K$5:K$10000,$A739)</f>
        <v>0</v>
      </c>
      <c r="E739" s="7">
        <f t="shared" si="1"/>
        <v>0</v>
      </c>
      <c r="F739" s="8">
        <f t="shared" si="2"/>
        <v>0</v>
      </c>
    </row>
    <row r="740" ht="15.75" customHeight="1">
      <c r="A740" s="6"/>
      <c r="B740" s="6"/>
      <c r="C740" s="7">
        <f>SUMIFS(fee_data!AI$5:AI$10000,fee_data!J$5:J$10000,$A740)</f>
        <v>0</v>
      </c>
      <c r="D740" s="7">
        <f>SUMIFS(fee_data!AJ$5:AJ$10000,fee_data!K$5:K$10000,$A740)</f>
        <v>0</v>
      </c>
      <c r="E740" s="7">
        <f t="shared" si="1"/>
        <v>0</v>
      </c>
      <c r="F740" s="8">
        <f t="shared" si="2"/>
        <v>0</v>
      </c>
    </row>
    <row r="741" ht="15.75" customHeight="1">
      <c r="A741" s="6"/>
      <c r="B741" s="6"/>
      <c r="C741" s="7">
        <f>SUMIFS(fee_data!AI$5:AI$10000,fee_data!J$5:J$10000,$A741)</f>
        <v>0</v>
      </c>
      <c r="D741" s="7">
        <f>SUMIFS(fee_data!AJ$5:AJ$10000,fee_data!K$5:K$10000,$A741)</f>
        <v>0</v>
      </c>
      <c r="E741" s="7">
        <f t="shared" si="1"/>
        <v>0</v>
      </c>
      <c r="F741" s="8">
        <f t="shared" si="2"/>
        <v>0</v>
      </c>
    </row>
    <row r="742" ht="15.75" customHeight="1">
      <c r="A742" s="6"/>
      <c r="B742" s="6"/>
      <c r="C742" s="7">
        <f>SUMIFS(fee_data!AI$5:AI$10000,fee_data!J$5:J$10000,$A742)</f>
        <v>0</v>
      </c>
      <c r="D742" s="7">
        <f>SUMIFS(fee_data!AJ$5:AJ$10000,fee_data!K$5:K$10000,$A742)</f>
        <v>0</v>
      </c>
      <c r="E742" s="7">
        <f t="shared" si="1"/>
        <v>0</v>
      </c>
      <c r="F742" s="8">
        <f t="shared" si="2"/>
        <v>0</v>
      </c>
    </row>
    <row r="743" ht="15.75" customHeight="1">
      <c r="A743" s="6"/>
      <c r="B743" s="6"/>
      <c r="C743" s="7">
        <f>SUMIFS(fee_data!AI$5:AI$10000,fee_data!J$5:J$10000,$A743)</f>
        <v>0</v>
      </c>
      <c r="D743" s="7">
        <f>SUMIFS(fee_data!AJ$5:AJ$10000,fee_data!K$5:K$10000,$A743)</f>
        <v>0</v>
      </c>
      <c r="E743" s="7">
        <f t="shared" si="1"/>
        <v>0</v>
      </c>
      <c r="F743" s="8">
        <f t="shared" si="2"/>
        <v>0</v>
      </c>
    </row>
    <row r="744" ht="15.75" customHeight="1">
      <c r="A744" s="6"/>
      <c r="B744" s="6"/>
      <c r="C744" s="7">
        <f>SUMIFS(fee_data!AI$5:AI$10000,fee_data!J$5:J$10000,$A744)</f>
        <v>0</v>
      </c>
      <c r="D744" s="7">
        <f>SUMIFS(fee_data!AJ$5:AJ$10000,fee_data!K$5:K$10000,$A744)</f>
        <v>0</v>
      </c>
      <c r="E744" s="7">
        <f t="shared" si="1"/>
        <v>0</v>
      </c>
      <c r="F744" s="8">
        <f t="shared" si="2"/>
        <v>0</v>
      </c>
    </row>
    <row r="745" ht="15.75" customHeight="1">
      <c r="A745" s="6"/>
      <c r="B745" s="6"/>
      <c r="C745" s="7">
        <f>SUMIFS(fee_data!AI$5:AI$10000,fee_data!J$5:J$10000,$A745)</f>
        <v>0</v>
      </c>
      <c r="D745" s="7">
        <f>SUMIFS(fee_data!AJ$5:AJ$10000,fee_data!K$5:K$10000,$A745)</f>
        <v>0</v>
      </c>
      <c r="E745" s="7">
        <f t="shared" si="1"/>
        <v>0</v>
      </c>
      <c r="F745" s="8">
        <f t="shared" si="2"/>
        <v>0</v>
      </c>
    </row>
    <row r="746" ht="15.75" customHeight="1">
      <c r="A746" s="6"/>
      <c r="B746" s="6"/>
      <c r="C746" s="7">
        <f>SUMIFS(fee_data!AI$5:AI$10000,fee_data!J$5:J$10000,$A746)</f>
        <v>0</v>
      </c>
      <c r="D746" s="7">
        <f>SUMIFS(fee_data!AJ$5:AJ$10000,fee_data!K$5:K$10000,$A746)</f>
        <v>0</v>
      </c>
      <c r="E746" s="7">
        <f t="shared" si="1"/>
        <v>0</v>
      </c>
      <c r="F746" s="8">
        <f t="shared" si="2"/>
        <v>0</v>
      </c>
    </row>
    <row r="747" ht="15.75" customHeight="1">
      <c r="A747" s="6"/>
      <c r="B747" s="6"/>
      <c r="C747" s="7">
        <f>SUMIFS(fee_data!AI$5:AI$10000,fee_data!J$5:J$10000,$A747)</f>
        <v>0</v>
      </c>
      <c r="D747" s="7">
        <f>SUMIFS(fee_data!AJ$5:AJ$10000,fee_data!K$5:K$10000,$A747)</f>
        <v>0</v>
      </c>
      <c r="E747" s="7">
        <f t="shared" si="1"/>
        <v>0</v>
      </c>
      <c r="F747" s="8">
        <f t="shared" si="2"/>
        <v>0</v>
      </c>
    </row>
    <row r="748" ht="15.75" customHeight="1">
      <c r="A748" s="6"/>
      <c r="B748" s="6"/>
      <c r="C748" s="7">
        <f>SUMIFS(fee_data!AI$5:AI$10000,fee_data!J$5:J$10000,$A748)</f>
        <v>0</v>
      </c>
      <c r="D748" s="7">
        <f>SUMIFS(fee_data!AJ$5:AJ$10000,fee_data!K$5:K$10000,$A748)</f>
        <v>0</v>
      </c>
      <c r="E748" s="7">
        <f t="shared" si="1"/>
        <v>0</v>
      </c>
      <c r="F748" s="8">
        <f t="shared" si="2"/>
        <v>0</v>
      </c>
    </row>
    <row r="749" ht="15.75" customHeight="1">
      <c r="A749" s="6"/>
      <c r="B749" s="6"/>
      <c r="C749" s="7">
        <f>SUMIFS(fee_data!AI$5:AI$10000,fee_data!J$5:J$10000,$A749)</f>
        <v>0</v>
      </c>
      <c r="D749" s="7">
        <f>SUMIFS(fee_data!AJ$5:AJ$10000,fee_data!K$5:K$10000,$A749)</f>
        <v>0</v>
      </c>
      <c r="E749" s="7">
        <f t="shared" si="1"/>
        <v>0</v>
      </c>
      <c r="F749" s="8">
        <f t="shared" si="2"/>
        <v>0</v>
      </c>
    </row>
    <row r="750" ht="15.75" customHeight="1">
      <c r="A750" s="6"/>
      <c r="B750" s="6"/>
      <c r="C750" s="7">
        <f>SUMIFS(fee_data!AI$5:AI$10000,fee_data!J$5:J$10000,$A750)</f>
        <v>0</v>
      </c>
      <c r="D750" s="7">
        <f>SUMIFS(fee_data!AJ$5:AJ$10000,fee_data!K$5:K$10000,$A750)</f>
        <v>0</v>
      </c>
      <c r="E750" s="7">
        <f t="shared" si="1"/>
        <v>0</v>
      </c>
      <c r="F750" s="8">
        <f t="shared" si="2"/>
        <v>0</v>
      </c>
    </row>
    <row r="751" ht="15.75" customHeight="1">
      <c r="A751" s="6"/>
      <c r="B751" s="6"/>
      <c r="C751" s="7">
        <f>SUMIFS(fee_data!AI$5:AI$10000,fee_data!J$5:J$10000,$A751)</f>
        <v>0</v>
      </c>
      <c r="D751" s="7">
        <f>SUMIFS(fee_data!AJ$5:AJ$10000,fee_data!K$5:K$10000,$A751)</f>
        <v>0</v>
      </c>
      <c r="E751" s="7">
        <f t="shared" si="1"/>
        <v>0</v>
      </c>
      <c r="F751" s="8">
        <f t="shared" si="2"/>
        <v>0</v>
      </c>
    </row>
    <row r="752" ht="15.75" customHeight="1">
      <c r="A752" s="6"/>
      <c r="B752" s="6"/>
      <c r="C752" s="7">
        <f>SUMIFS(fee_data!AI$5:AI$10000,fee_data!J$5:J$10000,$A752)</f>
        <v>0</v>
      </c>
      <c r="D752" s="7">
        <f>SUMIFS(fee_data!AJ$5:AJ$10000,fee_data!K$5:K$10000,$A752)</f>
        <v>0</v>
      </c>
      <c r="E752" s="7">
        <f t="shared" si="1"/>
        <v>0</v>
      </c>
      <c r="F752" s="8">
        <f t="shared" si="2"/>
        <v>0</v>
      </c>
    </row>
    <row r="753" ht="15.75" customHeight="1">
      <c r="A753" s="6"/>
      <c r="B753" s="6"/>
      <c r="C753" s="7">
        <f>SUMIFS(fee_data!AI$5:AI$10000,fee_data!J$5:J$10000,$A753)</f>
        <v>0</v>
      </c>
      <c r="D753" s="7">
        <f>SUMIFS(fee_data!AJ$5:AJ$10000,fee_data!K$5:K$10000,$A753)</f>
        <v>0</v>
      </c>
      <c r="E753" s="7">
        <f t="shared" si="1"/>
        <v>0</v>
      </c>
      <c r="F753" s="8">
        <f t="shared" si="2"/>
        <v>0</v>
      </c>
    </row>
    <row r="754" ht="15.75" customHeight="1">
      <c r="A754" s="6"/>
      <c r="B754" s="6"/>
      <c r="C754" s="7">
        <f>SUMIFS(fee_data!AI$5:AI$10000,fee_data!J$5:J$10000,$A754)</f>
        <v>0</v>
      </c>
      <c r="D754" s="7">
        <f>SUMIFS(fee_data!AJ$5:AJ$10000,fee_data!K$5:K$10000,$A754)</f>
        <v>0</v>
      </c>
      <c r="E754" s="7">
        <f t="shared" si="1"/>
        <v>0</v>
      </c>
      <c r="F754" s="8">
        <f t="shared" si="2"/>
        <v>0</v>
      </c>
    </row>
    <row r="755" ht="15.75" customHeight="1">
      <c r="A755" s="6"/>
      <c r="B755" s="6"/>
      <c r="C755" s="7">
        <f>SUMIFS(fee_data!AI$5:AI$10000,fee_data!J$5:J$10000,$A755)</f>
        <v>0</v>
      </c>
      <c r="D755" s="7">
        <f>SUMIFS(fee_data!AJ$5:AJ$10000,fee_data!K$5:K$10000,$A755)</f>
        <v>0</v>
      </c>
      <c r="E755" s="7">
        <f t="shared" si="1"/>
        <v>0</v>
      </c>
      <c r="F755" s="8">
        <f t="shared" si="2"/>
        <v>0</v>
      </c>
    </row>
    <row r="756" ht="15.75" customHeight="1">
      <c r="A756" s="6"/>
      <c r="B756" s="6"/>
      <c r="C756" s="7">
        <f>SUMIFS(fee_data!AI$5:AI$10000,fee_data!J$5:J$10000,$A756)</f>
        <v>0</v>
      </c>
      <c r="D756" s="7">
        <f>SUMIFS(fee_data!AJ$5:AJ$10000,fee_data!K$5:K$10000,$A756)</f>
        <v>0</v>
      </c>
      <c r="E756" s="7">
        <f t="shared" si="1"/>
        <v>0</v>
      </c>
      <c r="F756" s="8">
        <f t="shared" si="2"/>
        <v>0</v>
      </c>
    </row>
    <row r="757" ht="15.75" customHeight="1">
      <c r="A757" s="6"/>
      <c r="B757" s="6"/>
      <c r="C757" s="7">
        <f>SUMIFS(fee_data!AI$5:AI$10000,fee_data!J$5:J$10000,$A757)</f>
        <v>0</v>
      </c>
      <c r="D757" s="7">
        <f>SUMIFS(fee_data!AJ$5:AJ$10000,fee_data!K$5:K$10000,$A757)</f>
        <v>0</v>
      </c>
      <c r="E757" s="7">
        <f t="shared" si="1"/>
        <v>0</v>
      </c>
      <c r="F757" s="8">
        <f t="shared" si="2"/>
        <v>0</v>
      </c>
    </row>
    <row r="758" ht="15.75" customHeight="1">
      <c r="A758" s="6"/>
      <c r="B758" s="6"/>
      <c r="C758" s="7">
        <f>SUMIFS(fee_data!AI$5:AI$10000,fee_data!J$5:J$10000,$A758)</f>
        <v>0</v>
      </c>
      <c r="D758" s="7">
        <f>SUMIFS(fee_data!AJ$5:AJ$10000,fee_data!K$5:K$10000,$A758)</f>
        <v>0</v>
      </c>
      <c r="E758" s="7">
        <f t="shared" si="1"/>
        <v>0</v>
      </c>
      <c r="F758" s="8">
        <f t="shared" si="2"/>
        <v>0</v>
      </c>
    </row>
    <row r="759" ht="15.75" customHeight="1">
      <c r="A759" s="6"/>
      <c r="B759" s="6"/>
      <c r="C759" s="7">
        <f>SUMIFS(fee_data!AI$5:AI$10000,fee_data!J$5:J$10000,$A759)</f>
        <v>0</v>
      </c>
      <c r="D759" s="7">
        <f>SUMIFS(fee_data!AJ$5:AJ$10000,fee_data!K$5:K$10000,$A759)</f>
        <v>0</v>
      </c>
      <c r="E759" s="7">
        <f t="shared" si="1"/>
        <v>0</v>
      </c>
      <c r="F759" s="8">
        <f t="shared" si="2"/>
        <v>0</v>
      </c>
    </row>
    <row r="760" ht="15.75" customHeight="1">
      <c r="A760" s="6"/>
      <c r="B760" s="6"/>
      <c r="C760" s="7">
        <f>SUMIFS(fee_data!AI$5:AI$10000,fee_data!J$5:J$10000,$A760)</f>
        <v>0</v>
      </c>
      <c r="D760" s="7">
        <f>SUMIFS(fee_data!AJ$5:AJ$10000,fee_data!K$5:K$10000,$A760)</f>
        <v>0</v>
      </c>
      <c r="E760" s="7">
        <f t="shared" si="1"/>
        <v>0</v>
      </c>
      <c r="F760" s="8">
        <f t="shared" si="2"/>
        <v>0</v>
      </c>
    </row>
    <row r="761" ht="15.75" customHeight="1">
      <c r="A761" s="6"/>
      <c r="B761" s="6"/>
      <c r="C761" s="7">
        <f>SUMIFS(fee_data!AI$5:AI$10000,fee_data!J$5:J$10000,$A761)</f>
        <v>0</v>
      </c>
      <c r="D761" s="7">
        <f>SUMIFS(fee_data!AJ$5:AJ$10000,fee_data!K$5:K$10000,$A761)</f>
        <v>0</v>
      </c>
      <c r="E761" s="7">
        <f t="shared" si="1"/>
        <v>0</v>
      </c>
      <c r="F761" s="8">
        <f t="shared" si="2"/>
        <v>0</v>
      </c>
    </row>
    <row r="762" ht="15.75" customHeight="1">
      <c r="A762" s="6"/>
      <c r="B762" s="6"/>
      <c r="C762" s="7">
        <f>SUMIFS(fee_data!AI$5:AI$10000,fee_data!J$5:J$10000,$A762)</f>
        <v>0</v>
      </c>
      <c r="D762" s="7">
        <f>SUMIFS(fee_data!AJ$5:AJ$10000,fee_data!K$5:K$10000,$A762)</f>
        <v>0</v>
      </c>
      <c r="E762" s="7">
        <f t="shared" si="1"/>
        <v>0</v>
      </c>
      <c r="F762" s="8">
        <f t="shared" si="2"/>
        <v>0</v>
      </c>
    </row>
    <row r="763" ht="15.75" customHeight="1">
      <c r="A763" s="6"/>
      <c r="B763" s="6"/>
      <c r="C763" s="7">
        <f>SUMIFS(fee_data!AI$5:AI$10000,fee_data!J$5:J$10000,$A763)</f>
        <v>0</v>
      </c>
      <c r="D763" s="7">
        <f>SUMIFS(fee_data!AJ$5:AJ$10000,fee_data!K$5:K$10000,$A763)</f>
        <v>0</v>
      </c>
      <c r="E763" s="7">
        <f t="shared" si="1"/>
        <v>0</v>
      </c>
      <c r="F763" s="8">
        <f t="shared" si="2"/>
        <v>0</v>
      </c>
    </row>
    <row r="764" ht="15.75" customHeight="1">
      <c r="A764" s="6"/>
      <c r="B764" s="6"/>
      <c r="C764" s="7">
        <f>SUMIFS(fee_data!AI$5:AI$10000,fee_data!J$5:J$10000,$A764)</f>
        <v>0</v>
      </c>
      <c r="D764" s="7">
        <f>SUMIFS(fee_data!AJ$5:AJ$10000,fee_data!K$5:K$10000,$A764)</f>
        <v>0</v>
      </c>
      <c r="E764" s="7">
        <f t="shared" si="1"/>
        <v>0</v>
      </c>
      <c r="F764" s="8">
        <f t="shared" si="2"/>
        <v>0</v>
      </c>
    </row>
    <row r="765" ht="15.75" customHeight="1">
      <c r="A765" s="6"/>
      <c r="B765" s="6"/>
      <c r="C765" s="7">
        <f>SUMIFS(fee_data!AI$5:AI$10000,fee_data!J$5:J$10000,$A765)</f>
        <v>0</v>
      </c>
      <c r="D765" s="7">
        <f>SUMIFS(fee_data!AJ$5:AJ$10000,fee_data!K$5:K$10000,$A765)</f>
        <v>0</v>
      </c>
      <c r="E765" s="7">
        <f t="shared" si="1"/>
        <v>0</v>
      </c>
      <c r="F765" s="8">
        <f t="shared" si="2"/>
        <v>0</v>
      </c>
    </row>
    <row r="766" ht="15.75" customHeight="1">
      <c r="A766" s="6"/>
      <c r="B766" s="6"/>
      <c r="C766" s="7">
        <f>SUMIFS(fee_data!AI$5:AI$10000,fee_data!J$5:J$10000,$A766)</f>
        <v>0</v>
      </c>
      <c r="D766" s="7">
        <f>SUMIFS(fee_data!AJ$5:AJ$10000,fee_data!K$5:K$10000,$A766)</f>
        <v>0</v>
      </c>
      <c r="E766" s="7">
        <f t="shared" si="1"/>
        <v>0</v>
      </c>
      <c r="F766" s="8">
        <f t="shared" si="2"/>
        <v>0</v>
      </c>
    </row>
    <row r="767" ht="15.75" customHeight="1">
      <c r="A767" s="6"/>
      <c r="B767" s="6"/>
      <c r="C767" s="7">
        <f>SUMIFS(fee_data!AI$5:AI$10000,fee_data!J$5:J$10000,$A767)</f>
        <v>0</v>
      </c>
      <c r="D767" s="7">
        <f>SUMIFS(fee_data!AJ$5:AJ$10000,fee_data!K$5:K$10000,$A767)</f>
        <v>0</v>
      </c>
      <c r="E767" s="7">
        <f t="shared" si="1"/>
        <v>0</v>
      </c>
      <c r="F767" s="8">
        <f t="shared" si="2"/>
        <v>0</v>
      </c>
    </row>
    <row r="768" ht="15.75" customHeight="1">
      <c r="A768" s="6"/>
      <c r="B768" s="6"/>
      <c r="C768" s="7">
        <f>SUMIFS(fee_data!AI$5:AI$10000,fee_data!J$5:J$10000,$A768)</f>
        <v>0</v>
      </c>
      <c r="D768" s="7">
        <f>SUMIFS(fee_data!AJ$5:AJ$10000,fee_data!K$5:K$10000,$A768)</f>
        <v>0</v>
      </c>
      <c r="E768" s="7">
        <f t="shared" si="1"/>
        <v>0</v>
      </c>
      <c r="F768" s="8">
        <f t="shared" si="2"/>
        <v>0</v>
      </c>
    </row>
    <row r="769" ht="15.75" customHeight="1">
      <c r="A769" s="6"/>
      <c r="B769" s="6"/>
      <c r="C769" s="7">
        <f>SUMIFS(fee_data!AI$5:AI$10000,fee_data!J$5:J$10000,$A769)</f>
        <v>0</v>
      </c>
      <c r="D769" s="7">
        <f>SUMIFS(fee_data!AJ$5:AJ$10000,fee_data!K$5:K$10000,$A769)</f>
        <v>0</v>
      </c>
      <c r="E769" s="7">
        <f t="shared" si="1"/>
        <v>0</v>
      </c>
      <c r="F769" s="8">
        <f t="shared" si="2"/>
        <v>0</v>
      </c>
    </row>
    <row r="770" ht="15.75" customHeight="1">
      <c r="A770" s="6"/>
      <c r="B770" s="6"/>
      <c r="C770" s="7">
        <f>SUMIFS(fee_data!AI$5:AI$10000,fee_data!J$5:J$10000,$A770)</f>
        <v>0</v>
      </c>
      <c r="D770" s="7">
        <f>SUMIFS(fee_data!AJ$5:AJ$10000,fee_data!K$5:K$10000,$A770)</f>
        <v>0</v>
      </c>
      <c r="E770" s="7">
        <f t="shared" si="1"/>
        <v>0</v>
      </c>
      <c r="F770" s="8">
        <f t="shared" si="2"/>
        <v>0</v>
      </c>
    </row>
    <row r="771" ht="15.75" customHeight="1">
      <c r="A771" s="6"/>
      <c r="B771" s="6"/>
      <c r="C771" s="7">
        <f>SUMIFS(fee_data!AI$5:AI$10000,fee_data!J$5:J$10000,$A771)</f>
        <v>0</v>
      </c>
      <c r="D771" s="7">
        <f>SUMIFS(fee_data!AJ$5:AJ$10000,fee_data!K$5:K$10000,$A771)</f>
        <v>0</v>
      </c>
      <c r="E771" s="7">
        <f t="shared" si="1"/>
        <v>0</v>
      </c>
      <c r="F771" s="8">
        <f t="shared" si="2"/>
        <v>0</v>
      </c>
    </row>
    <row r="772" ht="15.75" customHeight="1">
      <c r="A772" s="6"/>
      <c r="B772" s="6"/>
      <c r="C772" s="7">
        <f>SUMIFS(fee_data!AI$5:AI$10000,fee_data!J$5:J$10000,$A772)</f>
        <v>0</v>
      </c>
      <c r="D772" s="7">
        <f>SUMIFS(fee_data!AJ$5:AJ$10000,fee_data!K$5:K$10000,$A772)</f>
        <v>0</v>
      </c>
      <c r="E772" s="7">
        <f t="shared" si="1"/>
        <v>0</v>
      </c>
      <c r="F772" s="8">
        <f t="shared" si="2"/>
        <v>0</v>
      </c>
    </row>
    <row r="773" ht="15.75" customHeight="1">
      <c r="A773" s="6"/>
      <c r="B773" s="6"/>
      <c r="C773" s="7">
        <f>SUMIFS(fee_data!AI$5:AI$10000,fee_data!J$5:J$10000,$A773)</f>
        <v>0</v>
      </c>
      <c r="D773" s="7">
        <f>SUMIFS(fee_data!AJ$5:AJ$10000,fee_data!K$5:K$10000,$A773)</f>
        <v>0</v>
      </c>
      <c r="E773" s="7">
        <f t="shared" si="1"/>
        <v>0</v>
      </c>
      <c r="F773" s="8">
        <f t="shared" si="2"/>
        <v>0</v>
      </c>
    </row>
    <row r="774" ht="15.75" customHeight="1">
      <c r="A774" s="6"/>
      <c r="B774" s="6"/>
      <c r="C774" s="7">
        <f>SUMIFS(fee_data!AI$5:AI$10000,fee_data!J$5:J$10000,$A774)</f>
        <v>0</v>
      </c>
      <c r="D774" s="7">
        <f>SUMIFS(fee_data!AJ$5:AJ$10000,fee_data!K$5:K$10000,$A774)</f>
        <v>0</v>
      </c>
      <c r="E774" s="7">
        <f t="shared" si="1"/>
        <v>0</v>
      </c>
      <c r="F774" s="8">
        <f t="shared" si="2"/>
        <v>0</v>
      </c>
    </row>
    <row r="775" ht="15.75" customHeight="1">
      <c r="A775" s="6"/>
      <c r="B775" s="6"/>
      <c r="C775" s="7">
        <f>SUMIFS(fee_data!AI$5:AI$10000,fee_data!J$5:J$10000,$A775)</f>
        <v>0</v>
      </c>
      <c r="D775" s="7">
        <f>SUMIFS(fee_data!AJ$5:AJ$10000,fee_data!K$5:K$10000,$A775)</f>
        <v>0</v>
      </c>
      <c r="E775" s="7">
        <f t="shared" si="1"/>
        <v>0</v>
      </c>
      <c r="F775" s="8">
        <f t="shared" si="2"/>
        <v>0</v>
      </c>
    </row>
    <row r="776" ht="15.75" customHeight="1">
      <c r="A776" s="6"/>
      <c r="B776" s="6"/>
      <c r="C776" s="7">
        <f>SUMIFS(fee_data!AI$5:AI$10000,fee_data!J$5:J$10000,$A776)</f>
        <v>0</v>
      </c>
      <c r="D776" s="7">
        <f>SUMIFS(fee_data!AJ$5:AJ$10000,fee_data!K$5:K$10000,$A776)</f>
        <v>0</v>
      </c>
      <c r="E776" s="7">
        <f t="shared" si="1"/>
        <v>0</v>
      </c>
      <c r="F776" s="8">
        <f t="shared" si="2"/>
        <v>0</v>
      </c>
    </row>
    <row r="777" ht="15.75" customHeight="1">
      <c r="A777" s="6"/>
      <c r="B777" s="6"/>
      <c r="C777" s="7">
        <f>SUMIFS(fee_data!AI$5:AI$10000,fee_data!J$5:J$10000,$A777)</f>
        <v>0</v>
      </c>
      <c r="D777" s="7">
        <f>SUMIFS(fee_data!AJ$5:AJ$10000,fee_data!K$5:K$10000,$A777)</f>
        <v>0</v>
      </c>
      <c r="E777" s="7">
        <f t="shared" si="1"/>
        <v>0</v>
      </c>
      <c r="F777" s="8">
        <f t="shared" si="2"/>
        <v>0</v>
      </c>
    </row>
    <row r="778" ht="15.75" customHeight="1">
      <c r="A778" s="6"/>
      <c r="B778" s="6"/>
      <c r="C778" s="7">
        <f>SUMIFS(fee_data!AI$5:AI$10000,fee_data!J$5:J$10000,$A778)</f>
        <v>0</v>
      </c>
      <c r="D778" s="7">
        <f>SUMIFS(fee_data!AJ$5:AJ$10000,fee_data!K$5:K$10000,$A778)</f>
        <v>0</v>
      </c>
      <c r="E778" s="7">
        <f t="shared" si="1"/>
        <v>0</v>
      </c>
      <c r="F778" s="8">
        <f t="shared" si="2"/>
        <v>0</v>
      </c>
    </row>
    <row r="779" ht="15.75" customHeight="1">
      <c r="A779" s="6"/>
      <c r="B779" s="6"/>
      <c r="C779" s="7">
        <f>SUMIFS(fee_data!AI$5:AI$10000,fee_data!J$5:J$10000,$A779)</f>
        <v>0</v>
      </c>
      <c r="D779" s="7">
        <f>SUMIFS(fee_data!AJ$5:AJ$10000,fee_data!K$5:K$10000,$A779)</f>
        <v>0</v>
      </c>
      <c r="E779" s="7">
        <f t="shared" si="1"/>
        <v>0</v>
      </c>
      <c r="F779" s="8">
        <f t="shared" si="2"/>
        <v>0</v>
      </c>
    </row>
    <row r="780" ht="15.75" customHeight="1">
      <c r="A780" s="6"/>
      <c r="B780" s="6"/>
      <c r="C780" s="7">
        <f>SUMIFS(fee_data!AI$5:AI$10000,fee_data!J$5:J$10000,$A780)</f>
        <v>0</v>
      </c>
      <c r="D780" s="7">
        <f>SUMIFS(fee_data!AJ$5:AJ$10000,fee_data!K$5:K$10000,$A780)</f>
        <v>0</v>
      </c>
      <c r="E780" s="7">
        <f t="shared" si="1"/>
        <v>0</v>
      </c>
      <c r="F780" s="8">
        <f t="shared" si="2"/>
        <v>0</v>
      </c>
    </row>
    <row r="781" ht="15.75" customHeight="1">
      <c r="A781" s="6"/>
      <c r="B781" s="6"/>
      <c r="C781" s="7">
        <f>SUMIFS(fee_data!AI$5:AI$10000,fee_data!J$5:J$10000,$A781)</f>
        <v>0</v>
      </c>
      <c r="D781" s="7">
        <f>SUMIFS(fee_data!AJ$5:AJ$10000,fee_data!K$5:K$10000,$A781)</f>
        <v>0</v>
      </c>
      <c r="E781" s="7">
        <f t="shared" si="1"/>
        <v>0</v>
      </c>
      <c r="F781" s="8">
        <f t="shared" si="2"/>
        <v>0</v>
      </c>
    </row>
    <row r="782" ht="15.75" customHeight="1">
      <c r="A782" s="6"/>
      <c r="B782" s="6"/>
      <c r="C782" s="7">
        <f>SUMIFS(fee_data!AI$5:AI$10000,fee_data!J$5:J$10000,$A782)</f>
        <v>0</v>
      </c>
      <c r="D782" s="7">
        <f>SUMIFS(fee_data!AJ$5:AJ$10000,fee_data!K$5:K$10000,$A782)</f>
        <v>0</v>
      </c>
      <c r="E782" s="7">
        <f t="shared" si="1"/>
        <v>0</v>
      </c>
      <c r="F782" s="8">
        <f t="shared" si="2"/>
        <v>0</v>
      </c>
    </row>
    <row r="783" ht="15.75" customHeight="1">
      <c r="A783" s="6"/>
      <c r="B783" s="6"/>
      <c r="C783" s="7">
        <f>SUMIFS(fee_data!AI$5:AI$10000,fee_data!J$5:J$10000,$A783)</f>
        <v>0</v>
      </c>
      <c r="D783" s="7">
        <f>SUMIFS(fee_data!AJ$5:AJ$10000,fee_data!K$5:K$10000,$A783)</f>
        <v>0</v>
      </c>
      <c r="E783" s="7">
        <f t="shared" si="1"/>
        <v>0</v>
      </c>
      <c r="F783" s="8">
        <f t="shared" si="2"/>
        <v>0</v>
      </c>
    </row>
    <row r="784" ht="15.75" customHeight="1">
      <c r="A784" s="6"/>
      <c r="B784" s="6"/>
      <c r="C784" s="7">
        <f>SUMIFS(fee_data!AI$5:AI$10000,fee_data!J$5:J$10000,$A784)</f>
        <v>0</v>
      </c>
      <c r="D784" s="7">
        <f>SUMIFS(fee_data!AJ$5:AJ$10000,fee_data!K$5:K$10000,$A784)</f>
        <v>0</v>
      </c>
      <c r="E784" s="7">
        <f t="shared" si="1"/>
        <v>0</v>
      </c>
      <c r="F784" s="8">
        <f t="shared" si="2"/>
        <v>0</v>
      </c>
    </row>
    <row r="785" ht="15.75" customHeight="1">
      <c r="A785" s="6"/>
      <c r="B785" s="6"/>
      <c r="C785" s="7">
        <f>SUMIFS(fee_data!AI$5:AI$10000,fee_data!J$5:J$10000,$A785)</f>
        <v>0</v>
      </c>
      <c r="D785" s="7">
        <f>SUMIFS(fee_data!AJ$5:AJ$10000,fee_data!K$5:K$10000,$A785)</f>
        <v>0</v>
      </c>
      <c r="E785" s="7">
        <f t="shared" si="1"/>
        <v>0</v>
      </c>
      <c r="F785" s="8">
        <f t="shared" si="2"/>
        <v>0</v>
      </c>
    </row>
    <row r="786" ht="15.75" customHeight="1">
      <c r="A786" s="6"/>
      <c r="B786" s="6"/>
      <c r="C786" s="7">
        <f>SUMIFS(fee_data!AI$5:AI$10000,fee_data!J$5:J$10000,$A786)</f>
        <v>0</v>
      </c>
      <c r="D786" s="7">
        <f>SUMIFS(fee_data!AJ$5:AJ$10000,fee_data!K$5:K$10000,$A786)</f>
        <v>0</v>
      </c>
      <c r="E786" s="7">
        <f t="shared" si="1"/>
        <v>0</v>
      </c>
      <c r="F786" s="8">
        <f t="shared" si="2"/>
        <v>0</v>
      </c>
    </row>
    <row r="787" ht="15.75" customHeight="1">
      <c r="A787" s="6"/>
      <c r="B787" s="6"/>
      <c r="C787" s="7">
        <f>SUMIFS(fee_data!AI$5:AI$10000,fee_data!J$5:J$10000,$A787)</f>
        <v>0</v>
      </c>
      <c r="D787" s="7">
        <f>SUMIFS(fee_data!AJ$5:AJ$10000,fee_data!K$5:K$10000,$A787)</f>
        <v>0</v>
      </c>
      <c r="E787" s="7">
        <f t="shared" si="1"/>
        <v>0</v>
      </c>
      <c r="F787" s="8">
        <f t="shared" si="2"/>
        <v>0</v>
      </c>
    </row>
    <row r="788" ht="15.75" customHeight="1">
      <c r="A788" s="6"/>
      <c r="B788" s="6"/>
      <c r="C788" s="7">
        <f>SUMIFS(fee_data!AI$5:AI$10000,fee_data!J$5:J$10000,$A788)</f>
        <v>0</v>
      </c>
      <c r="D788" s="7">
        <f>SUMIFS(fee_data!AJ$5:AJ$10000,fee_data!K$5:K$10000,$A788)</f>
        <v>0</v>
      </c>
      <c r="E788" s="7">
        <f t="shared" si="1"/>
        <v>0</v>
      </c>
      <c r="F788" s="8">
        <f t="shared" si="2"/>
        <v>0</v>
      </c>
    </row>
    <row r="789" ht="15.75" customHeight="1">
      <c r="A789" s="6"/>
      <c r="B789" s="6"/>
      <c r="C789" s="7">
        <f>SUMIFS(fee_data!AI$5:AI$10000,fee_data!J$5:J$10000,$A789)</f>
        <v>0</v>
      </c>
      <c r="D789" s="7">
        <f>SUMIFS(fee_data!AJ$5:AJ$10000,fee_data!K$5:K$10000,$A789)</f>
        <v>0</v>
      </c>
      <c r="E789" s="7">
        <f t="shared" si="1"/>
        <v>0</v>
      </c>
      <c r="F789" s="8">
        <f t="shared" si="2"/>
        <v>0</v>
      </c>
    </row>
    <row r="790" ht="15.75" customHeight="1">
      <c r="A790" s="6"/>
      <c r="B790" s="6"/>
      <c r="C790" s="7">
        <f>SUMIFS(fee_data!AI$5:AI$10000,fee_data!J$5:J$10000,$A790)</f>
        <v>0</v>
      </c>
      <c r="D790" s="7">
        <f>SUMIFS(fee_data!AJ$5:AJ$10000,fee_data!K$5:K$10000,$A790)</f>
        <v>0</v>
      </c>
      <c r="E790" s="7">
        <f t="shared" si="1"/>
        <v>0</v>
      </c>
      <c r="F790" s="8">
        <f t="shared" si="2"/>
        <v>0</v>
      </c>
    </row>
    <row r="791" ht="15.75" customHeight="1">
      <c r="A791" s="6"/>
      <c r="B791" s="6"/>
      <c r="C791" s="7">
        <f>SUMIFS(fee_data!AI$5:AI$10000,fee_data!J$5:J$10000,$A791)</f>
        <v>0</v>
      </c>
      <c r="D791" s="7">
        <f>SUMIFS(fee_data!AJ$5:AJ$10000,fee_data!K$5:K$10000,$A791)</f>
        <v>0</v>
      </c>
      <c r="E791" s="7">
        <f t="shared" si="1"/>
        <v>0</v>
      </c>
      <c r="F791" s="8">
        <f t="shared" si="2"/>
        <v>0</v>
      </c>
    </row>
    <row r="792" ht="15.75" customHeight="1">
      <c r="A792" s="6"/>
      <c r="B792" s="6"/>
      <c r="C792" s="7">
        <f>SUMIFS(fee_data!AI$5:AI$10000,fee_data!J$5:J$10000,$A792)</f>
        <v>0</v>
      </c>
      <c r="D792" s="7">
        <f>SUMIFS(fee_data!AJ$5:AJ$10000,fee_data!K$5:K$10000,$A792)</f>
        <v>0</v>
      </c>
      <c r="E792" s="7">
        <f t="shared" si="1"/>
        <v>0</v>
      </c>
      <c r="F792" s="8">
        <f t="shared" si="2"/>
        <v>0</v>
      </c>
    </row>
    <row r="793" ht="15.75" customHeight="1">
      <c r="A793" s="6"/>
      <c r="B793" s="6"/>
      <c r="C793" s="7">
        <f>SUMIFS(fee_data!AI$5:AI$10000,fee_data!J$5:J$10000,$A793)</f>
        <v>0</v>
      </c>
      <c r="D793" s="7">
        <f>SUMIFS(fee_data!AJ$5:AJ$10000,fee_data!K$5:K$10000,$A793)</f>
        <v>0</v>
      </c>
      <c r="E793" s="7">
        <f t="shared" si="1"/>
        <v>0</v>
      </c>
      <c r="F793" s="8">
        <f t="shared" si="2"/>
        <v>0</v>
      </c>
    </row>
    <row r="794" ht="15.75" customHeight="1">
      <c r="A794" s="6"/>
      <c r="B794" s="6"/>
      <c r="C794" s="7">
        <f>SUMIFS(fee_data!AI$5:AI$10000,fee_data!J$5:J$10000,$A794)</f>
        <v>0</v>
      </c>
      <c r="D794" s="7">
        <f>SUMIFS(fee_data!AJ$5:AJ$10000,fee_data!K$5:K$10000,$A794)</f>
        <v>0</v>
      </c>
      <c r="E794" s="7">
        <f t="shared" si="1"/>
        <v>0</v>
      </c>
      <c r="F794" s="8">
        <f t="shared" si="2"/>
        <v>0</v>
      </c>
    </row>
    <row r="795" ht="15.75" customHeight="1">
      <c r="A795" s="6"/>
      <c r="B795" s="6"/>
      <c r="C795" s="7">
        <f>SUMIFS(fee_data!AI$5:AI$10000,fee_data!J$5:J$10000,$A795)</f>
        <v>0</v>
      </c>
      <c r="D795" s="7">
        <f>SUMIFS(fee_data!AJ$5:AJ$10000,fee_data!K$5:K$10000,$A795)</f>
        <v>0</v>
      </c>
      <c r="E795" s="7">
        <f t="shared" si="1"/>
        <v>0</v>
      </c>
      <c r="F795" s="8">
        <f t="shared" si="2"/>
        <v>0</v>
      </c>
    </row>
    <row r="796" ht="15.75" customHeight="1">
      <c r="A796" s="6"/>
      <c r="B796" s="6"/>
      <c r="C796" s="7">
        <f>SUMIFS(fee_data!AI$5:AI$10000,fee_data!J$5:J$10000,$A796)</f>
        <v>0</v>
      </c>
      <c r="D796" s="7">
        <f>SUMIFS(fee_data!AJ$5:AJ$10000,fee_data!K$5:K$10000,$A796)</f>
        <v>0</v>
      </c>
      <c r="E796" s="7">
        <f t="shared" si="1"/>
        <v>0</v>
      </c>
      <c r="F796" s="8">
        <f t="shared" si="2"/>
        <v>0</v>
      </c>
    </row>
    <row r="797" ht="15.75" customHeight="1">
      <c r="A797" s="6"/>
      <c r="B797" s="6"/>
      <c r="C797" s="7">
        <f>SUMIFS(fee_data!AI$5:AI$10000,fee_data!J$5:J$10000,$A797)</f>
        <v>0</v>
      </c>
      <c r="D797" s="7">
        <f>SUMIFS(fee_data!AJ$5:AJ$10000,fee_data!K$5:K$10000,$A797)</f>
        <v>0</v>
      </c>
      <c r="E797" s="7">
        <f t="shared" si="1"/>
        <v>0</v>
      </c>
      <c r="F797" s="8">
        <f t="shared" si="2"/>
        <v>0</v>
      </c>
    </row>
    <row r="798" ht="15.75" customHeight="1">
      <c r="A798" s="6"/>
      <c r="B798" s="6"/>
      <c r="C798" s="7">
        <f>SUMIFS(fee_data!AI$5:AI$10000,fee_data!J$5:J$10000,$A798)</f>
        <v>0</v>
      </c>
      <c r="D798" s="7">
        <f>SUMIFS(fee_data!AJ$5:AJ$10000,fee_data!K$5:K$10000,$A798)</f>
        <v>0</v>
      </c>
      <c r="E798" s="7">
        <f t="shared" si="1"/>
        <v>0</v>
      </c>
      <c r="F798" s="8">
        <f t="shared" si="2"/>
        <v>0</v>
      </c>
    </row>
    <row r="799" ht="15.75" customHeight="1">
      <c r="A799" s="6"/>
      <c r="B799" s="6"/>
      <c r="C799" s="7">
        <f>SUMIFS(fee_data!AI$5:AI$10000,fee_data!J$5:J$10000,$A799)</f>
        <v>0</v>
      </c>
      <c r="D799" s="7">
        <f>SUMIFS(fee_data!AJ$5:AJ$10000,fee_data!K$5:K$10000,$A799)</f>
        <v>0</v>
      </c>
      <c r="E799" s="7">
        <f t="shared" si="1"/>
        <v>0</v>
      </c>
      <c r="F799" s="8">
        <f t="shared" si="2"/>
        <v>0</v>
      </c>
    </row>
    <row r="800" ht="15.75" customHeight="1">
      <c r="A800" s="6"/>
      <c r="B800" s="6"/>
      <c r="C800" s="7">
        <f>SUMIFS(fee_data!AI$5:AI$10000,fee_data!J$5:J$10000,$A800)</f>
        <v>0</v>
      </c>
      <c r="D800" s="7">
        <f>SUMIFS(fee_data!AJ$5:AJ$10000,fee_data!K$5:K$10000,$A800)</f>
        <v>0</v>
      </c>
      <c r="E800" s="7">
        <f t="shared" si="1"/>
        <v>0</v>
      </c>
      <c r="F800" s="8">
        <f t="shared" si="2"/>
        <v>0</v>
      </c>
    </row>
    <row r="801" ht="15.75" customHeight="1">
      <c r="A801" s="6"/>
      <c r="B801" s="6"/>
      <c r="C801" s="7">
        <f>SUMIFS(fee_data!AI$5:AI$10000,fee_data!J$5:J$10000,$A801)</f>
        <v>0</v>
      </c>
      <c r="D801" s="7">
        <f>SUMIFS(fee_data!AJ$5:AJ$10000,fee_data!K$5:K$10000,$A801)</f>
        <v>0</v>
      </c>
      <c r="E801" s="7">
        <f t="shared" si="1"/>
        <v>0</v>
      </c>
      <c r="F801" s="8">
        <f t="shared" si="2"/>
        <v>0</v>
      </c>
    </row>
    <row r="802" ht="15.75" customHeight="1">
      <c r="A802" s="6"/>
      <c r="B802" s="6"/>
      <c r="C802" s="7">
        <f>SUMIFS(fee_data!AI$5:AI$10000,fee_data!J$5:J$10000,$A802)</f>
        <v>0</v>
      </c>
      <c r="D802" s="7">
        <f>SUMIFS(fee_data!AJ$5:AJ$10000,fee_data!K$5:K$10000,$A802)</f>
        <v>0</v>
      </c>
      <c r="E802" s="7">
        <f t="shared" si="1"/>
        <v>0</v>
      </c>
      <c r="F802" s="8">
        <f t="shared" si="2"/>
        <v>0</v>
      </c>
    </row>
    <row r="803" ht="15.75" customHeight="1">
      <c r="A803" s="6"/>
      <c r="B803" s="6"/>
      <c r="C803" s="7">
        <f>SUMIFS(fee_data!AI$5:AI$10000,fee_data!J$5:J$10000,$A803)</f>
        <v>0</v>
      </c>
      <c r="D803" s="7">
        <f>SUMIFS(fee_data!AJ$5:AJ$10000,fee_data!K$5:K$10000,$A803)</f>
        <v>0</v>
      </c>
      <c r="E803" s="7">
        <f t="shared" si="1"/>
        <v>0</v>
      </c>
      <c r="F803" s="8">
        <f t="shared" si="2"/>
        <v>0</v>
      </c>
    </row>
    <row r="804" ht="15.75" customHeight="1">
      <c r="A804" s="6"/>
      <c r="B804" s="6"/>
      <c r="C804" s="7">
        <f>SUMIFS(fee_data!AI$5:AI$10000,fee_data!J$5:J$10000,$A804)</f>
        <v>0</v>
      </c>
      <c r="D804" s="7">
        <f>SUMIFS(fee_data!AJ$5:AJ$10000,fee_data!K$5:K$10000,$A804)</f>
        <v>0</v>
      </c>
      <c r="E804" s="7">
        <f t="shared" si="1"/>
        <v>0</v>
      </c>
      <c r="F804" s="8">
        <f t="shared" si="2"/>
        <v>0</v>
      </c>
    </row>
    <row r="805" ht="15.75" customHeight="1">
      <c r="A805" s="6"/>
      <c r="B805" s="6"/>
      <c r="C805" s="7">
        <f>SUMIFS(fee_data!AI$5:AI$10000,fee_data!J$5:J$10000,$A805)</f>
        <v>0</v>
      </c>
      <c r="D805" s="7">
        <f>SUMIFS(fee_data!AJ$5:AJ$10000,fee_data!K$5:K$10000,$A805)</f>
        <v>0</v>
      </c>
      <c r="E805" s="7">
        <f t="shared" si="1"/>
        <v>0</v>
      </c>
      <c r="F805" s="8">
        <f t="shared" si="2"/>
        <v>0</v>
      </c>
    </row>
    <row r="806" ht="15.75" customHeight="1">
      <c r="A806" s="6"/>
      <c r="B806" s="6"/>
      <c r="C806" s="7">
        <f>SUMIFS(fee_data!AI$5:AI$10000,fee_data!J$5:J$10000,$A806)</f>
        <v>0</v>
      </c>
      <c r="D806" s="7">
        <f>SUMIFS(fee_data!AJ$5:AJ$10000,fee_data!K$5:K$10000,$A806)</f>
        <v>0</v>
      </c>
      <c r="E806" s="7">
        <f t="shared" si="1"/>
        <v>0</v>
      </c>
      <c r="F806" s="8">
        <f t="shared" si="2"/>
        <v>0</v>
      </c>
    </row>
    <row r="807" ht="15.75" customHeight="1">
      <c r="A807" s="6"/>
      <c r="B807" s="6"/>
      <c r="C807" s="7">
        <f>SUMIFS(fee_data!AI$5:AI$10000,fee_data!J$5:J$10000,$A807)</f>
        <v>0</v>
      </c>
      <c r="D807" s="7">
        <f>SUMIFS(fee_data!AJ$5:AJ$10000,fee_data!K$5:K$10000,$A807)</f>
        <v>0</v>
      </c>
      <c r="E807" s="7">
        <f t="shared" si="1"/>
        <v>0</v>
      </c>
      <c r="F807" s="8">
        <f t="shared" si="2"/>
        <v>0</v>
      </c>
    </row>
    <row r="808" ht="15.75" customHeight="1">
      <c r="A808" s="6"/>
      <c r="B808" s="6"/>
      <c r="C808" s="7">
        <f>SUMIFS(fee_data!AI$5:AI$10000,fee_data!J$5:J$10000,$A808)</f>
        <v>0</v>
      </c>
      <c r="D808" s="7">
        <f>SUMIFS(fee_data!AJ$5:AJ$10000,fee_data!K$5:K$10000,$A808)</f>
        <v>0</v>
      </c>
      <c r="E808" s="7">
        <f t="shared" si="1"/>
        <v>0</v>
      </c>
      <c r="F808" s="8">
        <f t="shared" si="2"/>
        <v>0</v>
      </c>
    </row>
    <row r="809" ht="15.75" customHeight="1">
      <c r="A809" s="6"/>
      <c r="B809" s="6"/>
      <c r="C809" s="7">
        <f>SUMIFS(fee_data!AI$5:AI$10000,fee_data!J$5:J$10000,$A809)</f>
        <v>0</v>
      </c>
      <c r="D809" s="7">
        <f>SUMIFS(fee_data!AJ$5:AJ$10000,fee_data!K$5:K$10000,$A809)</f>
        <v>0</v>
      </c>
      <c r="E809" s="7">
        <f t="shared" si="1"/>
        <v>0</v>
      </c>
      <c r="F809" s="8">
        <f t="shared" si="2"/>
        <v>0</v>
      </c>
    </row>
    <row r="810" ht="15.75" customHeight="1">
      <c r="A810" s="6"/>
      <c r="B810" s="6"/>
      <c r="C810" s="7">
        <f>SUMIFS(fee_data!AI$5:AI$10000,fee_data!J$5:J$10000,$A810)</f>
        <v>0</v>
      </c>
      <c r="D810" s="7">
        <f>SUMIFS(fee_data!AJ$5:AJ$10000,fee_data!K$5:K$10000,$A810)</f>
        <v>0</v>
      </c>
      <c r="E810" s="7">
        <f t="shared" si="1"/>
        <v>0</v>
      </c>
      <c r="F810" s="8">
        <f t="shared" si="2"/>
        <v>0</v>
      </c>
    </row>
    <row r="811" ht="15.75" customHeight="1">
      <c r="A811" s="6"/>
      <c r="B811" s="6"/>
      <c r="C811" s="7">
        <f>SUMIFS(fee_data!AI$5:AI$10000,fee_data!J$5:J$10000,$A811)</f>
        <v>0</v>
      </c>
      <c r="D811" s="7">
        <f>SUMIFS(fee_data!AJ$5:AJ$10000,fee_data!K$5:K$10000,$A811)</f>
        <v>0</v>
      </c>
      <c r="E811" s="7">
        <f t="shared" si="1"/>
        <v>0</v>
      </c>
      <c r="F811" s="8">
        <f t="shared" si="2"/>
        <v>0</v>
      </c>
    </row>
    <row r="812" ht="15.75" customHeight="1">
      <c r="A812" s="6"/>
      <c r="B812" s="6"/>
      <c r="C812" s="7">
        <f>SUMIFS(fee_data!AI$5:AI$10000,fee_data!J$5:J$10000,$A812)</f>
        <v>0</v>
      </c>
      <c r="D812" s="7">
        <f>SUMIFS(fee_data!AJ$5:AJ$10000,fee_data!K$5:K$10000,$A812)</f>
        <v>0</v>
      </c>
      <c r="E812" s="7">
        <f t="shared" si="1"/>
        <v>0</v>
      </c>
      <c r="F812" s="8">
        <f t="shared" si="2"/>
        <v>0</v>
      </c>
    </row>
    <row r="813" ht="15.75" customHeight="1">
      <c r="A813" s="6"/>
      <c r="B813" s="6"/>
      <c r="C813" s="7">
        <f>SUMIFS(fee_data!AI$5:AI$10000,fee_data!J$5:J$10000,$A813)</f>
        <v>0</v>
      </c>
      <c r="D813" s="7">
        <f>SUMIFS(fee_data!AJ$5:AJ$10000,fee_data!K$5:K$10000,$A813)</f>
        <v>0</v>
      </c>
      <c r="E813" s="7">
        <f t="shared" si="1"/>
        <v>0</v>
      </c>
      <c r="F813" s="8">
        <f t="shared" si="2"/>
        <v>0</v>
      </c>
    </row>
    <row r="814" ht="15.75" customHeight="1">
      <c r="A814" s="6"/>
      <c r="B814" s="6"/>
      <c r="C814" s="7">
        <f>SUMIFS(fee_data!AI$5:AI$10000,fee_data!J$5:J$10000,$A814)</f>
        <v>0</v>
      </c>
      <c r="D814" s="7">
        <f>SUMIFS(fee_data!AJ$5:AJ$10000,fee_data!K$5:K$10000,$A814)</f>
        <v>0</v>
      </c>
      <c r="E814" s="7">
        <f t="shared" si="1"/>
        <v>0</v>
      </c>
      <c r="F814" s="8">
        <f t="shared" si="2"/>
        <v>0</v>
      </c>
    </row>
    <row r="815" ht="15.75" customHeight="1">
      <c r="A815" s="6"/>
      <c r="B815" s="6"/>
      <c r="C815" s="7">
        <f>SUMIFS(fee_data!AI$5:AI$10000,fee_data!J$5:J$10000,$A815)</f>
        <v>0</v>
      </c>
      <c r="D815" s="7">
        <f>SUMIFS(fee_data!AJ$5:AJ$10000,fee_data!K$5:K$10000,$A815)</f>
        <v>0</v>
      </c>
      <c r="E815" s="7">
        <f t="shared" si="1"/>
        <v>0</v>
      </c>
      <c r="F815" s="8">
        <f t="shared" si="2"/>
        <v>0</v>
      </c>
    </row>
    <row r="816" ht="15.75" customHeight="1">
      <c r="A816" s="6"/>
      <c r="B816" s="6"/>
      <c r="C816" s="7">
        <f>SUMIFS(fee_data!AI$5:AI$10000,fee_data!J$5:J$10000,$A816)</f>
        <v>0</v>
      </c>
      <c r="D816" s="7">
        <f>SUMIFS(fee_data!AJ$5:AJ$10000,fee_data!K$5:K$10000,$A816)</f>
        <v>0</v>
      </c>
      <c r="E816" s="7">
        <f t="shared" si="1"/>
        <v>0</v>
      </c>
      <c r="F816" s="8">
        <f t="shared" si="2"/>
        <v>0</v>
      </c>
    </row>
    <row r="817" ht="15.75" customHeight="1">
      <c r="A817" s="6"/>
      <c r="B817" s="6"/>
      <c r="C817" s="7">
        <f>SUMIFS(fee_data!AI$5:AI$10000,fee_data!J$5:J$10000,$A817)</f>
        <v>0</v>
      </c>
      <c r="D817" s="7">
        <f>SUMIFS(fee_data!AJ$5:AJ$10000,fee_data!K$5:K$10000,$A817)</f>
        <v>0</v>
      </c>
      <c r="E817" s="7">
        <f t="shared" si="1"/>
        <v>0</v>
      </c>
      <c r="F817" s="8">
        <f t="shared" si="2"/>
        <v>0</v>
      </c>
    </row>
    <row r="818" ht="15.75" customHeight="1">
      <c r="A818" s="6"/>
      <c r="B818" s="6"/>
      <c r="C818" s="7">
        <f>SUMIFS(fee_data!AI$5:AI$10000,fee_data!J$5:J$10000,$A818)</f>
        <v>0</v>
      </c>
      <c r="D818" s="7">
        <f>SUMIFS(fee_data!AJ$5:AJ$10000,fee_data!K$5:K$10000,$A818)</f>
        <v>0</v>
      </c>
      <c r="E818" s="7">
        <f t="shared" si="1"/>
        <v>0</v>
      </c>
      <c r="F818" s="8">
        <f t="shared" si="2"/>
        <v>0</v>
      </c>
    </row>
    <row r="819" ht="15.75" customHeight="1">
      <c r="A819" s="6"/>
      <c r="B819" s="6"/>
      <c r="C819" s="7">
        <f>SUMIFS(fee_data!AI$5:AI$10000,fee_data!J$5:J$10000,$A819)</f>
        <v>0</v>
      </c>
      <c r="D819" s="7">
        <f>SUMIFS(fee_data!AJ$5:AJ$10000,fee_data!K$5:K$10000,$A819)</f>
        <v>0</v>
      </c>
      <c r="E819" s="7">
        <f t="shared" si="1"/>
        <v>0</v>
      </c>
      <c r="F819" s="8">
        <f t="shared" si="2"/>
        <v>0</v>
      </c>
    </row>
    <row r="820" ht="15.75" customHeight="1">
      <c r="A820" s="6"/>
      <c r="B820" s="6"/>
      <c r="C820" s="7">
        <f>SUMIFS(fee_data!AI$5:AI$10000,fee_data!J$5:J$10000,$A820)</f>
        <v>0</v>
      </c>
      <c r="D820" s="7">
        <f>SUMIFS(fee_data!AJ$5:AJ$10000,fee_data!K$5:K$10000,$A820)</f>
        <v>0</v>
      </c>
      <c r="E820" s="7">
        <f t="shared" si="1"/>
        <v>0</v>
      </c>
      <c r="F820" s="8">
        <f t="shared" si="2"/>
        <v>0</v>
      </c>
    </row>
    <row r="821" ht="15.75" customHeight="1">
      <c r="A821" s="6"/>
      <c r="B821" s="6"/>
      <c r="C821" s="7">
        <f>SUMIFS(fee_data!AI$5:AI$10000,fee_data!J$5:J$10000,$A821)</f>
        <v>0</v>
      </c>
      <c r="D821" s="7">
        <f>SUMIFS(fee_data!AJ$5:AJ$10000,fee_data!K$5:K$10000,$A821)</f>
        <v>0</v>
      </c>
      <c r="E821" s="7">
        <f t="shared" si="1"/>
        <v>0</v>
      </c>
      <c r="F821" s="8">
        <f t="shared" si="2"/>
        <v>0</v>
      </c>
    </row>
    <row r="822" ht="15.75" customHeight="1">
      <c r="A822" s="6"/>
      <c r="B822" s="6"/>
      <c r="C822" s="7">
        <f>SUMIFS(fee_data!AI$5:AI$10000,fee_data!J$5:J$10000,$A822)</f>
        <v>0</v>
      </c>
      <c r="D822" s="7">
        <f>SUMIFS(fee_data!AJ$5:AJ$10000,fee_data!K$5:K$10000,$A822)</f>
        <v>0</v>
      </c>
      <c r="E822" s="7">
        <f t="shared" si="1"/>
        <v>0</v>
      </c>
      <c r="F822" s="8">
        <f t="shared" si="2"/>
        <v>0</v>
      </c>
    </row>
    <row r="823" ht="15.75" customHeight="1">
      <c r="A823" s="6"/>
      <c r="B823" s="6"/>
      <c r="C823" s="7">
        <f>SUMIFS(fee_data!AI$5:AI$10000,fee_data!J$5:J$10000,$A823)</f>
        <v>0</v>
      </c>
      <c r="D823" s="7">
        <f>SUMIFS(fee_data!AJ$5:AJ$10000,fee_data!K$5:K$10000,$A823)</f>
        <v>0</v>
      </c>
      <c r="E823" s="7">
        <f t="shared" si="1"/>
        <v>0</v>
      </c>
      <c r="F823" s="8">
        <f t="shared" si="2"/>
        <v>0</v>
      </c>
    </row>
    <row r="824" ht="15.75" customHeight="1">
      <c r="A824" s="6"/>
      <c r="B824" s="6"/>
      <c r="C824" s="7">
        <f>SUMIFS(fee_data!AI$5:AI$10000,fee_data!J$5:J$10000,$A824)</f>
        <v>0</v>
      </c>
      <c r="D824" s="7">
        <f>SUMIFS(fee_data!AJ$5:AJ$10000,fee_data!K$5:K$10000,$A824)</f>
        <v>0</v>
      </c>
      <c r="E824" s="7">
        <f t="shared" si="1"/>
        <v>0</v>
      </c>
      <c r="F824" s="8">
        <f t="shared" si="2"/>
        <v>0</v>
      </c>
    </row>
    <row r="825" ht="15.75" customHeight="1">
      <c r="A825" s="6"/>
      <c r="B825" s="6"/>
      <c r="C825" s="7">
        <f>SUMIFS(fee_data!AI$5:AI$10000,fee_data!J$5:J$10000,$A825)</f>
        <v>0</v>
      </c>
      <c r="D825" s="7">
        <f>SUMIFS(fee_data!AJ$5:AJ$10000,fee_data!K$5:K$10000,$A825)</f>
        <v>0</v>
      </c>
      <c r="E825" s="7">
        <f t="shared" si="1"/>
        <v>0</v>
      </c>
      <c r="F825" s="8">
        <f t="shared" si="2"/>
        <v>0</v>
      </c>
    </row>
    <row r="826" ht="15.75" customHeight="1">
      <c r="A826" s="6"/>
      <c r="B826" s="6"/>
      <c r="C826" s="7">
        <f>SUMIFS(fee_data!AI$5:AI$10000,fee_data!J$5:J$10000,$A826)</f>
        <v>0</v>
      </c>
      <c r="D826" s="7">
        <f>SUMIFS(fee_data!AJ$5:AJ$10000,fee_data!K$5:K$10000,$A826)</f>
        <v>0</v>
      </c>
      <c r="E826" s="7">
        <f t="shared" si="1"/>
        <v>0</v>
      </c>
      <c r="F826" s="8">
        <f t="shared" si="2"/>
        <v>0</v>
      </c>
    </row>
    <row r="827" ht="15.75" customHeight="1">
      <c r="A827" s="6"/>
      <c r="B827" s="6"/>
      <c r="C827" s="7">
        <f>SUMIFS(fee_data!AI$5:AI$10000,fee_data!J$5:J$10000,$A827)</f>
        <v>0</v>
      </c>
      <c r="D827" s="7">
        <f>SUMIFS(fee_data!AJ$5:AJ$10000,fee_data!K$5:K$10000,$A827)</f>
        <v>0</v>
      </c>
      <c r="E827" s="7">
        <f t="shared" si="1"/>
        <v>0</v>
      </c>
      <c r="F827" s="8">
        <f t="shared" si="2"/>
        <v>0</v>
      </c>
    </row>
    <row r="828" ht="15.75" customHeight="1">
      <c r="A828" s="6"/>
      <c r="B828" s="6"/>
      <c r="C828" s="7">
        <f>SUMIFS(fee_data!AI$5:AI$10000,fee_data!J$5:J$10000,$A828)</f>
        <v>0</v>
      </c>
      <c r="D828" s="7">
        <f>SUMIFS(fee_data!AJ$5:AJ$10000,fee_data!K$5:K$10000,$A828)</f>
        <v>0</v>
      </c>
      <c r="E828" s="7">
        <f t="shared" si="1"/>
        <v>0</v>
      </c>
      <c r="F828" s="8">
        <f t="shared" si="2"/>
        <v>0</v>
      </c>
    </row>
    <row r="829" ht="15.75" customHeight="1">
      <c r="A829" s="6"/>
      <c r="B829" s="6"/>
      <c r="C829" s="7">
        <f>SUMIFS(fee_data!AI$5:AI$10000,fee_data!J$5:J$10000,$A829)</f>
        <v>0</v>
      </c>
      <c r="D829" s="7">
        <f>SUMIFS(fee_data!AJ$5:AJ$10000,fee_data!K$5:K$10000,$A829)</f>
        <v>0</v>
      </c>
      <c r="E829" s="7">
        <f t="shared" si="1"/>
        <v>0</v>
      </c>
      <c r="F829" s="8">
        <f t="shared" si="2"/>
        <v>0</v>
      </c>
    </row>
    <row r="830" ht="15.75" customHeight="1">
      <c r="A830" s="6"/>
      <c r="B830" s="6"/>
      <c r="C830" s="7">
        <f>SUMIFS(fee_data!AI$5:AI$10000,fee_data!J$5:J$10000,$A830)</f>
        <v>0</v>
      </c>
      <c r="D830" s="7">
        <f>SUMIFS(fee_data!AJ$5:AJ$10000,fee_data!K$5:K$10000,$A830)</f>
        <v>0</v>
      </c>
      <c r="E830" s="7">
        <f t="shared" si="1"/>
        <v>0</v>
      </c>
      <c r="F830" s="8">
        <f t="shared" si="2"/>
        <v>0</v>
      </c>
    </row>
    <row r="831" ht="15.75" customHeight="1">
      <c r="A831" s="6"/>
      <c r="B831" s="6"/>
      <c r="C831" s="7">
        <f>SUMIFS(fee_data!AI$5:AI$10000,fee_data!J$5:J$10000,$A831)</f>
        <v>0</v>
      </c>
      <c r="D831" s="7">
        <f>SUMIFS(fee_data!AJ$5:AJ$10000,fee_data!K$5:K$10000,$A831)</f>
        <v>0</v>
      </c>
      <c r="E831" s="7">
        <f t="shared" si="1"/>
        <v>0</v>
      </c>
      <c r="F831" s="8">
        <f t="shared" si="2"/>
        <v>0</v>
      </c>
    </row>
    <row r="832" ht="15.75" customHeight="1">
      <c r="A832" s="6"/>
      <c r="B832" s="6"/>
      <c r="C832" s="7">
        <f>SUMIFS(fee_data!AI$5:AI$10000,fee_data!J$5:J$10000,$A832)</f>
        <v>0</v>
      </c>
      <c r="D832" s="7">
        <f>SUMIFS(fee_data!AJ$5:AJ$10000,fee_data!K$5:K$10000,$A832)</f>
        <v>0</v>
      </c>
      <c r="E832" s="7">
        <f t="shared" si="1"/>
        <v>0</v>
      </c>
      <c r="F832" s="8">
        <f t="shared" si="2"/>
        <v>0</v>
      </c>
    </row>
    <row r="833" ht="15.75" customHeight="1">
      <c r="A833" s="6"/>
      <c r="B833" s="6"/>
      <c r="C833" s="7">
        <f>SUMIFS(fee_data!AI$5:AI$10000,fee_data!J$5:J$10000,$A833)</f>
        <v>0</v>
      </c>
      <c r="D833" s="7">
        <f>SUMIFS(fee_data!AJ$5:AJ$10000,fee_data!K$5:K$10000,$A833)</f>
        <v>0</v>
      </c>
      <c r="E833" s="7">
        <f t="shared" si="1"/>
        <v>0</v>
      </c>
      <c r="F833" s="8">
        <f t="shared" si="2"/>
        <v>0</v>
      </c>
    </row>
    <row r="834" ht="15.75" customHeight="1">
      <c r="A834" s="6"/>
      <c r="B834" s="6"/>
      <c r="C834" s="7">
        <f>SUMIFS(fee_data!AI$5:AI$10000,fee_data!J$5:J$10000,$A834)</f>
        <v>0</v>
      </c>
      <c r="D834" s="7">
        <f>SUMIFS(fee_data!AJ$5:AJ$10000,fee_data!K$5:K$10000,$A834)</f>
        <v>0</v>
      </c>
      <c r="E834" s="7">
        <f t="shared" si="1"/>
        <v>0</v>
      </c>
      <c r="F834" s="8">
        <f t="shared" si="2"/>
        <v>0</v>
      </c>
    </row>
    <row r="835" ht="15.75" customHeight="1">
      <c r="A835" s="6"/>
      <c r="B835" s="6"/>
      <c r="C835" s="7">
        <f>SUMIFS(fee_data!AI$5:AI$10000,fee_data!J$5:J$10000,$A835)</f>
        <v>0</v>
      </c>
      <c r="D835" s="7">
        <f>SUMIFS(fee_data!AJ$5:AJ$10000,fee_data!K$5:K$10000,$A835)</f>
        <v>0</v>
      </c>
      <c r="E835" s="7">
        <f t="shared" si="1"/>
        <v>0</v>
      </c>
      <c r="F835" s="8">
        <f t="shared" si="2"/>
        <v>0</v>
      </c>
    </row>
    <row r="836" ht="15.75" customHeight="1">
      <c r="A836" s="6"/>
      <c r="B836" s="6"/>
      <c r="C836" s="7">
        <f>SUMIFS(fee_data!AI$5:AI$10000,fee_data!J$5:J$10000,$A836)</f>
        <v>0</v>
      </c>
      <c r="D836" s="7">
        <f>SUMIFS(fee_data!AJ$5:AJ$10000,fee_data!K$5:K$10000,$A836)</f>
        <v>0</v>
      </c>
      <c r="E836" s="7">
        <f t="shared" si="1"/>
        <v>0</v>
      </c>
      <c r="F836" s="8">
        <f t="shared" si="2"/>
        <v>0</v>
      </c>
    </row>
    <row r="837" ht="15.75" customHeight="1">
      <c r="A837" s="6"/>
      <c r="B837" s="6"/>
      <c r="C837" s="7">
        <f>SUMIFS(fee_data!AI$5:AI$10000,fee_data!J$5:J$10000,$A837)</f>
        <v>0</v>
      </c>
      <c r="D837" s="7">
        <f>SUMIFS(fee_data!AJ$5:AJ$10000,fee_data!K$5:K$10000,$A837)</f>
        <v>0</v>
      </c>
      <c r="E837" s="7">
        <f t="shared" si="1"/>
        <v>0</v>
      </c>
      <c r="F837" s="8">
        <f t="shared" si="2"/>
        <v>0</v>
      </c>
    </row>
    <row r="838" ht="15.75" customHeight="1">
      <c r="A838" s="6"/>
      <c r="B838" s="6"/>
      <c r="C838" s="7">
        <f>SUMIFS(fee_data!AI$5:AI$10000,fee_data!J$5:J$10000,$A838)</f>
        <v>0</v>
      </c>
      <c r="D838" s="7">
        <f>SUMIFS(fee_data!AJ$5:AJ$10000,fee_data!K$5:K$10000,$A838)</f>
        <v>0</v>
      </c>
      <c r="E838" s="7">
        <f t="shared" si="1"/>
        <v>0</v>
      </c>
      <c r="F838" s="8">
        <f t="shared" si="2"/>
        <v>0</v>
      </c>
    </row>
    <row r="839" ht="15.75" customHeight="1">
      <c r="A839" s="6"/>
      <c r="B839" s="6"/>
      <c r="C839" s="7">
        <f>SUMIFS(fee_data!AI$5:AI$10000,fee_data!J$5:J$10000,$A839)</f>
        <v>0</v>
      </c>
      <c r="D839" s="7">
        <f>SUMIFS(fee_data!AJ$5:AJ$10000,fee_data!K$5:K$10000,$A839)</f>
        <v>0</v>
      </c>
      <c r="E839" s="7">
        <f t="shared" si="1"/>
        <v>0</v>
      </c>
      <c r="F839" s="8">
        <f t="shared" si="2"/>
        <v>0</v>
      </c>
    </row>
    <row r="840" ht="15.75" customHeight="1">
      <c r="A840" s="6"/>
      <c r="B840" s="6"/>
      <c r="C840" s="7">
        <f>SUMIFS(fee_data!AI$5:AI$10000,fee_data!J$5:J$10000,$A840)</f>
        <v>0</v>
      </c>
      <c r="D840" s="7">
        <f>SUMIFS(fee_data!AJ$5:AJ$10000,fee_data!K$5:K$10000,$A840)</f>
        <v>0</v>
      </c>
      <c r="E840" s="7">
        <f t="shared" si="1"/>
        <v>0</v>
      </c>
      <c r="F840" s="8">
        <f t="shared" si="2"/>
        <v>0</v>
      </c>
    </row>
    <row r="841" ht="15.75" customHeight="1">
      <c r="A841" s="6"/>
      <c r="B841" s="6"/>
      <c r="C841" s="7">
        <f>SUMIFS(fee_data!AI$5:AI$10000,fee_data!J$5:J$10000,$A841)</f>
        <v>0</v>
      </c>
      <c r="D841" s="7">
        <f>SUMIFS(fee_data!AJ$5:AJ$10000,fee_data!K$5:K$10000,$A841)</f>
        <v>0</v>
      </c>
      <c r="E841" s="7">
        <f t="shared" si="1"/>
        <v>0</v>
      </c>
      <c r="F841" s="8">
        <f t="shared" si="2"/>
        <v>0</v>
      </c>
    </row>
    <row r="842" ht="15.75" customHeight="1">
      <c r="A842" s="6"/>
      <c r="B842" s="6"/>
      <c r="C842" s="7">
        <f>SUMIFS(fee_data!AI$5:AI$10000,fee_data!J$5:J$10000,$A842)</f>
        <v>0</v>
      </c>
      <c r="D842" s="7">
        <f>SUMIFS(fee_data!AJ$5:AJ$10000,fee_data!K$5:K$10000,$A842)</f>
        <v>0</v>
      </c>
      <c r="E842" s="7">
        <f t="shared" si="1"/>
        <v>0</v>
      </c>
      <c r="F842" s="8">
        <f t="shared" si="2"/>
        <v>0</v>
      </c>
    </row>
    <row r="843" ht="15.75" customHeight="1">
      <c r="A843" s="6"/>
      <c r="B843" s="6"/>
      <c r="C843" s="7">
        <f>SUMIFS(fee_data!AI$5:AI$10000,fee_data!J$5:J$10000,$A843)</f>
        <v>0</v>
      </c>
      <c r="D843" s="7">
        <f>SUMIFS(fee_data!AJ$5:AJ$10000,fee_data!K$5:K$10000,$A843)</f>
        <v>0</v>
      </c>
      <c r="E843" s="7">
        <f t="shared" si="1"/>
        <v>0</v>
      </c>
      <c r="F843" s="8">
        <f t="shared" si="2"/>
        <v>0</v>
      </c>
    </row>
    <row r="844" ht="15.75" customHeight="1">
      <c r="A844" s="6"/>
      <c r="B844" s="6"/>
      <c r="C844" s="7">
        <f>SUMIFS(fee_data!AI$5:AI$10000,fee_data!J$5:J$10000,$A844)</f>
        <v>0</v>
      </c>
      <c r="D844" s="7">
        <f>SUMIFS(fee_data!AJ$5:AJ$10000,fee_data!K$5:K$10000,$A844)</f>
        <v>0</v>
      </c>
      <c r="E844" s="7">
        <f t="shared" si="1"/>
        <v>0</v>
      </c>
      <c r="F844" s="8">
        <f t="shared" si="2"/>
        <v>0</v>
      </c>
    </row>
    <row r="845" ht="15.75" customHeight="1">
      <c r="A845" s="6"/>
      <c r="B845" s="6"/>
      <c r="C845" s="7">
        <f>SUMIFS(fee_data!AI$5:AI$10000,fee_data!J$5:J$10000,$A845)</f>
        <v>0</v>
      </c>
      <c r="D845" s="7">
        <f>SUMIFS(fee_data!AJ$5:AJ$10000,fee_data!K$5:K$10000,$A845)</f>
        <v>0</v>
      </c>
      <c r="E845" s="7">
        <f t="shared" si="1"/>
        <v>0</v>
      </c>
      <c r="F845" s="8">
        <f t="shared" si="2"/>
        <v>0</v>
      </c>
    </row>
    <row r="846" ht="15.75" customHeight="1">
      <c r="A846" s="6"/>
      <c r="B846" s="6"/>
      <c r="C846" s="7">
        <f>SUMIFS(fee_data!AI$5:AI$10000,fee_data!J$5:J$10000,$A846)</f>
        <v>0</v>
      </c>
      <c r="D846" s="7">
        <f>SUMIFS(fee_data!AJ$5:AJ$10000,fee_data!K$5:K$10000,$A846)</f>
        <v>0</v>
      </c>
      <c r="E846" s="7">
        <f t="shared" si="1"/>
        <v>0</v>
      </c>
      <c r="F846" s="8">
        <f t="shared" si="2"/>
        <v>0</v>
      </c>
    </row>
    <row r="847" ht="15.75" customHeight="1">
      <c r="A847" s="6"/>
      <c r="B847" s="6"/>
      <c r="C847" s="7">
        <f>SUMIFS(fee_data!AI$5:AI$10000,fee_data!J$5:J$10000,$A847)</f>
        <v>0</v>
      </c>
      <c r="D847" s="7">
        <f>SUMIFS(fee_data!AJ$5:AJ$10000,fee_data!K$5:K$10000,$A847)</f>
        <v>0</v>
      </c>
      <c r="E847" s="7">
        <f t="shared" si="1"/>
        <v>0</v>
      </c>
      <c r="F847" s="8">
        <f t="shared" si="2"/>
        <v>0</v>
      </c>
    </row>
    <row r="848" ht="15.75" customHeight="1">
      <c r="A848" s="6"/>
      <c r="B848" s="6"/>
      <c r="C848" s="7">
        <f>SUMIFS(fee_data!AI$5:AI$10000,fee_data!J$5:J$10000,$A848)</f>
        <v>0</v>
      </c>
      <c r="D848" s="7">
        <f>SUMIFS(fee_data!AJ$5:AJ$10000,fee_data!K$5:K$10000,$A848)</f>
        <v>0</v>
      </c>
      <c r="E848" s="7">
        <f t="shared" si="1"/>
        <v>0</v>
      </c>
      <c r="F848" s="8">
        <f t="shared" si="2"/>
        <v>0</v>
      </c>
    </row>
    <row r="849" ht="15.75" customHeight="1">
      <c r="A849" s="6"/>
      <c r="B849" s="6"/>
      <c r="C849" s="7">
        <f>SUMIFS(fee_data!AI$5:AI$10000,fee_data!J$5:J$10000,$A849)</f>
        <v>0</v>
      </c>
      <c r="D849" s="7">
        <f>SUMIFS(fee_data!AJ$5:AJ$10000,fee_data!K$5:K$10000,$A849)</f>
        <v>0</v>
      </c>
      <c r="E849" s="7">
        <f t="shared" si="1"/>
        <v>0</v>
      </c>
      <c r="F849" s="8">
        <f t="shared" si="2"/>
        <v>0</v>
      </c>
    </row>
    <row r="850" ht="15.75" customHeight="1">
      <c r="A850" s="6"/>
      <c r="B850" s="6"/>
      <c r="C850" s="7">
        <f>SUMIFS(fee_data!AI$5:AI$10000,fee_data!J$5:J$10000,$A850)</f>
        <v>0</v>
      </c>
      <c r="D850" s="7">
        <f>SUMIFS(fee_data!AJ$5:AJ$10000,fee_data!K$5:K$10000,$A850)</f>
        <v>0</v>
      </c>
      <c r="E850" s="7">
        <f t="shared" si="1"/>
        <v>0</v>
      </c>
      <c r="F850" s="8">
        <f t="shared" si="2"/>
        <v>0</v>
      </c>
    </row>
    <row r="851" ht="15.75" customHeight="1">
      <c r="A851" s="6"/>
      <c r="B851" s="6"/>
      <c r="C851" s="7">
        <f>SUMIFS(fee_data!AI$5:AI$10000,fee_data!J$5:J$10000,$A851)</f>
        <v>0</v>
      </c>
      <c r="D851" s="7">
        <f>SUMIFS(fee_data!AJ$5:AJ$10000,fee_data!K$5:K$10000,$A851)</f>
        <v>0</v>
      </c>
      <c r="E851" s="7">
        <f t="shared" si="1"/>
        <v>0</v>
      </c>
      <c r="F851" s="8">
        <f t="shared" si="2"/>
        <v>0</v>
      </c>
    </row>
    <row r="852" ht="15.75" customHeight="1">
      <c r="A852" s="6"/>
      <c r="B852" s="6"/>
      <c r="C852" s="7">
        <f>SUMIFS(fee_data!AI$5:AI$10000,fee_data!J$5:J$10000,$A852)</f>
        <v>0</v>
      </c>
      <c r="D852" s="7">
        <f>SUMIFS(fee_data!AJ$5:AJ$10000,fee_data!K$5:K$10000,$A852)</f>
        <v>0</v>
      </c>
      <c r="E852" s="7">
        <f t="shared" si="1"/>
        <v>0</v>
      </c>
      <c r="F852" s="8">
        <f t="shared" si="2"/>
        <v>0</v>
      </c>
    </row>
    <row r="853" ht="15.75" customHeight="1">
      <c r="A853" s="6"/>
      <c r="B853" s="6"/>
      <c r="C853" s="7">
        <f>SUMIFS(fee_data!AI$5:AI$10000,fee_data!J$5:J$10000,$A853)</f>
        <v>0</v>
      </c>
      <c r="D853" s="7">
        <f>SUMIFS(fee_data!AJ$5:AJ$10000,fee_data!K$5:K$10000,$A853)</f>
        <v>0</v>
      </c>
      <c r="E853" s="7">
        <f t="shared" si="1"/>
        <v>0</v>
      </c>
      <c r="F853" s="8">
        <f t="shared" si="2"/>
        <v>0</v>
      </c>
    </row>
    <row r="854" ht="15.75" customHeight="1">
      <c r="A854" s="6"/>
      <c r="B854" s="6"/>
      <c r="C854" s="7">
        <f>SUMIFS(fee_data!AI$5:AI$10000,fee_data!J$5:J$10000,$A854)</f>
        <v>0</v>
      </c>
      <c r="D854" s="7">
        <f>SUMIFS(fee_data!AJ$5:AJ$10000,fee_data!K$5:K$10000,$A854)</f>
        <v>0</v>
      </c>
      <c r="E854" s="7">
        <f t="shared" si="1"/>
        <v>0</v>
      </c>
      <c r="F854" s="8">
        <f t="shared" si="2"/>
        <v>0</v>
      </c>
    </row>
    <row r="855" ht="15.75" customHeight="1">
      <c r="A855" s="6"/>
      <c r="B855" s="6"/>
      <c r="C855" s="7">
        <f>SUMIFS(fee_data!AI$5:AI$10000,fee_data!J$5:J$10000,$A855)</f>
        <v>0</v>
      </c>
      <c r="D855" s="7">
        <f>SUMIFS(fee_data!AJ$5:AJ$10000,fee_data!K$5:K$10000,$A855)</f>
        <v>0</v>
      </c>
      <c r="E855" s="7">
        <f t="shared" si="1"/>
        <v>0</v>
      </c>
      <c r="F855" s="8">
        <f t="shared" si="2"/>
        <v>0</v>
      </c>
    </row>
    <row r="856" ht="15.75" customHeight="1">
      <c r="A856" s="6"/>
      <c r="B856" s="6"/>
      <c r="C856" s="7">
        <f>SUMIFS(fee_data!AI$5:AI$10000,fee_data!J$5:J$10000,$A856)</f>
        <v>0</v>
      </c>
      <c r="D856" s="7">
        <f>SUMIFS(fee_data!AJ$5:AJ$10000,fee_data!K$5:K$10000,$A856)</f>
        <v>0</v>
      </c>
      <c r="E856" s="7">
        <f t="shared" si="1"/>
        <v>0</v>
      </c>
      <c r="F856" s="8">
        <f t="shared" si="2"/>
        <v>0</v>
      </c>
    </row>
    <row r="857" ht="15.75" customHeight="1">
      <c r="A857" s="6"/>
      <c r="B857" s="6"/>
      <c r="C857" s="7">
        <f>SUMIFS(fee_data!AI$5:AI$10000,fee_data!J$5:J$10000,$A857)</f>
        <v>0</v>
      </c>
      <c r="D857" s="7">
        <f>SUMIFS(fee_data!AJ$5:AJ$10000,fee_data!K$5:K$10000,$A857)</f>
        <v>0</v>
      </c>
      <c r="E857" s="7">
        <f t="shared" si="1"/>
        <v>0</v>
      </c>
      <c r="F857" s="8">
        <f t="shared" si="2"/>
        <v>0</v>
      </c>
    </row>
    <row r="858" ht="15.75" customHeight="1">
      <c r="A858" s="6"/>
      <c r="B858" s="6"/>
      <c r="C858" s="7">
        <f>SUMIFS(fee_data!AI$5:AI$10000,fee_data!J$5:J$10000,$A858)</f>
        <v>0</v>
      </c>
      <c r="D858" s="7">
        <f>SUMIFS(fee_data!AJ$5:AJ$10000,fee_data!K$5:K$10000,$A858)</f>
        <v>0</v>
      </c>
      <c r="E858" s="7">
        <f t="shared" si="1"/>
        <v>0</v>
      </c>
      <c r="F858" s="8">
        <f t="shared" si="2"/>
        <v>0</v>
      </c>
    </row>
    <row r="859" ht="15.75" customHeight="1">
      <c r="A859" s="6"/>
      <c r="B859" s="6"/>
      <c r="C859" s="7">
        <f>SUMIFS(fee_data!AI$5:AI$10000,fee_data!J$5:J$10000,$A859)</f>
        <v>0</v>
      </c>
      <c r="D859" s="7">
        <f>SUMIFS(fee_data!AJ$5:AJ$10000,fee_data!K$5:K$10000,$A859)</f>
        <v>0</v>
      </c>
      <c r="E859" s="7">
        <f t="shared" si="1"/>
        <v>0</v>
      </c>
      <c r="F859" s="8">
        <f t="shared" si="2"/>
        <v>0</v>
      </c>
    </row>
    <row r="860" ht="15.75" customHeight="1">
      <c r="A860" s="6"/>
      <c r="B860" s="6"/>
      <c r="C860" s="7">
        <f>SUMIFS(fee_data!AI$5:AI$10000,fee_data!J$5:J$10000,$A860)</f>
        <v>0</v>
      </c>
      <c r="D860" s="7">
        <f>SUMIFS(fee_data!AJ$5:AJ$10000,fee_data!K$5:K$10000,$A860)</f>
        <v>0</v>
      </c>
      <c r="E860" s="7">
        <f t="shared" si="1"/>
        <v>0</v>
      </c>
      <c r="F860" s="8">
        <f t="shared" si="2"/>
        <v>0</v>
      </c>
    </row>
    <row r="861" ht="15.75" customHeight="1">
      <c r="A861" s="6"/>
      <c r="B861" s="6"/>
      <c r="C861" s="7">
        <f>SUMIFS(fee_data!AI$5:AI$10000,fee_data!J$5:J$10000,$A861)</f>
        <v>0</v>
      </c>
      <c r="D861" s="7">
        <f>SUMIFS(fee_data!AJ$5:AJ$10000,fee_data!K$5:K$10000,$A861)</f>
        <v>0</v>
      </c>
      <c r="E861" s="7">
        <f t="shared" si="1"/>
        <v>0</v>
      </c>
      <c r="F861" s="8">
        <f t="shared" si="2"/>
        <v>0</v>
      </c>
    </row>
    <row r="862" ht="15.75" customHeight="1">
      <c r="A862" s="6"/>
      <c r="B862" s="6"/>
      <c r="C862" s="7">
        <f>SUMIFS(fee_data!AI$5:AI$10000,fee_data!J$5:J$10000,$A862)</f>
        <v>0</v>
      </c>
      <c r="D862" s="7">
        <f>SUMIFS(fee_data!AJ$5:AJ$10000,fee_data!K$5:K$10000,$A862)</f>
        <v>0</v>
      </c>
      <c r="E862" s="7">
        <f t="shared" si="1"/>
        <v>0</v>
      </c>
      <c r="F862" s="8">
        <f t="shared" si="2"/>
        <v>0</v>
      </c>
    </row>
    <row r="863" ht="15.75" customHeight="1">
      <c r="A863" s="6"/>
      <c r="B863" s="6"/>
      <c r="C863" s="7">
        <f>SUMIFS(fee_data!AI$5:AI$10000,fee_data!J$5:J$10000,$A863)</f>
        <v>0</v>
      </c>
      <c r="D863" s="7">
        <f>SUMIFS(fee_data!AJ$5:AJ$10000,fee_data!K$5:K$10000,$A863)</f>
        <v>0</v>
      </c>
      <c r="E863" s="7">
        <f t="shared" si="1"/>
        <v>0</v>
      </c>
      <c r="F863" s="8">
        <f t="shared" si="2"/>
        <v>0</v>
      </c>
    </row>
    <row r="864" ht="15.75" customHeight="1">
      <c r="A864" s="6"/>
      <c r="B864" s="6"/>
      <c r="C864" s="7">
        <f>SUMIFS(fee_data!AI$5:AI$10000,fee_data!J$5:J$10000,$A864)</f>
        <v>0</v>
      </c>
      <c r="D864" s="7">
        <f>SUMIFS(fee_data!AJ$5:AJ$10000,fee_data!K$5:K$10000,$A864)</f>
        <v>0</v>
      </c>
      <c r="E864" s="7">
        <f t="shared" si="1"/>
        <v>0</v>
      </c>
      <c r="F864" s="8">
        <f t="shared" si="2"/>
        <v>0</v>
      </c>
    </row>
    <row r="865" ht="15.75" customHeight="1">
      <c r="A865" s="6"/>
      <c r="B865" s="6"/>
      <c r="C865" s="7">
        <f>SUMIFS(fee_data!AI$5:AI$10000,fee_data!J$5:J$10000,$A865)</f>
        <v>0</v>
      </c>
      <c r="D865" s="7">
        <f>SUMIFS(fee_data!AJ$5:AJ$10000,fee_data!K$5:K$10000,$A865)</f>
        <v>0</v>
      </c>
      <c r="E865" s="7">
        <f t="shared" si="1"/>
        <v>0</v>
      </c>
      <c r="F865" s="8">
        <f t="shared" si="2"/>
        <v>0</v>
      </c>
    </row>
    <row r="866" ht="15.75" customHeight="1">
      <c r="A866" s="6"/>
      <c r="B866" s="6"/>
      <c r="C866" s="7">
        <f>SUMIFS(fee_data!AI$5:AI$10000,fee_data!J$5:J$10000,$A866)</f>
        <v>0</v>
      </c>
      <c r="D866" s="7">
        <f>SUMIFS(fee_data!AJ$5:AJ$10000,fee_data!K$5:K$10000,$A866)</f>
        <v>0</v>
      </c>
      <c r="E866" s="7">
        <f t="shared" si="1"/>
        <v>0</v>
      </c>
      <c r="F866" s="8">
        <f t="shared" si="2"/>
        <v>0</v>
      </c>
    </row>
    <row r="867" ht="15.75" customHeight="1">
      <c r="A867" s="6"/>
      <c r="B867" s="6"/>
      <c r="C867" s="7">
        <f>SUMIFS(fee_data!AI$5:AI$10000,fee_data!J$5:J$10000,$A867)</f>
        <v>0</v>
      </c>
      <c r="D867" s="7">
        <f>SUMIFS(fee_data!AJ$5:AJ$10000,fee_data!K$5:K$10000,$A867)</f>
        <v>0</v>
      </c>
      <c r="E867" s="7">
        <f t="shared" si="1"/>
        <v>0</v>
      </c>
      <c r="F867" s="8">
        <f t="shared" si="2"/>
        <v>0</v>
      </c>
    </row>
    <row r="868" ht="15.75" customHeight="1">
      <c r="A868" s="6"/>
      <c r="B868" s="6"/>
      <c r="C868" s="7">
        <f>SUMIFS(fee_data!AI$5:AI$10000,fee_data!J$5:J$10000,$A868)</f>
        <v>0</v>
      </c>
      <c r="D868" s="7">
        <f>SUMIFS(fee_data!AJ$5:AJ$10000,fee_data!K$5:K$10000,$A868)</f>
        <v>0</v>
      </c>
      <c r="E868" s="7">
        <f t="shared" si="1"/>
        <v>0</v>
      </c>
      <c r="F868" s="8">
        <f t="shared" si="2"/>
        <v>0</v>
      </c>
    </row>
    <row r="869" ht="15.75" customHeight="1">
      <c r="A869" s="6"/>
      <c r="B869" s="6"/>
      <c r="C869" s="7">
        <f>SUMIFS(fee_data!AI$5:AI$10000,fee_data!J$5:J$10000,$A869)</f>
        <v>0</v>
      </c>
      <c r="D869" s="7">
        <f>SUMIFS(fee_data!AJ$5:AJ$10000,fee_data!K$5:K$10000,$A869)</f>
        <v>0</v>
      </c>
      <c r="E869" s="7">
        <f t="shared" si="1"/>
        <v>0</v>
      </c>
      <c r="F869" s="8">
        <f t="shared" si="2"/>
        <v>0</v>
      </c>
    </row>
    <row r="870" ht="15.75" customHeight="1">
      <c r="A870" s="6"/>
      <c r="B870" s="6"/>
      <c r="C870" s="7">
        <f>SUMIFS(fee_data!AI$5:AI$10000,fee_data!J$5:J$10000,$A870)</f>
        <v>0</v>
      </c>
      <c r="D870" s="7">
        <f>SUMIFS(fee_data!AJ$5:AJ$10000,fee_data!K$5:K$10000,$A870)</f>
        <v>0</v>
      </c>
      <c r="E870" s="7">
        <f t="shared" si="1"/>
        <v>0</v>
      </c>
      <c r="F870" s="8">
        <f t="shared" si="2"/>
        <v>0</v>
      </c>
    </row>
    <row r="871" ht="15.75" customHeight="1">
      <c r="A871" s="6"/>
      <c r="B871" s="6"/>
      <c r="C871" s="7">
        <f>SUMIFS(fee_data!AI$5:AI$10000,fee_data!J$5:J$10000,$A871)</f>
        <v>0</v>
      </c>
      <c r="D871" s="7">
        <f>SUMIFS(fee_data!AJ$5:AJ$10000,fee_data!K$5:K$10000,$A871)</f>
        <v>0</v>
      </c>
      <c r="E871" s="7">
        <f t="shared" si="1"/>
        <v>0</v>
      </c>
      <c r="F871" s="8">
        <f t="shared" si="2"/>
        <v>0</v>
      </c>
    </row>
    <row r="872" ht="15.75" customHeight="1">
      <c r="A872" s="6"/>
      <c r="B872" s="6"/>
      <c r="C872" s="7">
        <f>SUMIFS(fee_data!AI$5:AI$10000,fee_data!J$5:J$10000,$A872)</f>
        <v>0</v>
      </c>
      <c r="D872" s="7">
        <f>SUMIFS(fee_data!AJ$5:AJ$10000,fee_data!K$5:K$10000,$A872)</f>
        <v>0</v>
      </c>
      <c r="E872" s="7">
        <f t="shared" si="1"/>
        <v>0</v>
      </c>
      <c r="F872" s="8">
        <f t="shared" si="2"/>
        <v>0</v>
      </c>
    </row>
    <row r="873" ht="15.75" customHeight="1">
      <c r="A873" s="6"/>
      <c r="B873" s="6"/>
      <c r="C873" s="7">
        <f>SUMIFS(fee_data!AI$5:AI$10000,fee_data!J$5:J$10000,$A873)</f>
        <v>0</v>
      </c>
      <c r="D873" s="7">
        <f>SUMIFS(fee_data!AJ$5:AJ$10000,fee_data!K$5:K$10000,$A873)</f>
        <v>0</v>
      </c>
      <c r="E873" s="7">
        <f t="shared" si="1"/>
        <v>0</v>
      </c>
      <c r="F873" s="8">
        <f t="shared" si="2"/>
        <v>0</v>
      </c>
    </row>
    <row r="874" ht="15.75" customHeight="1">
      <c r="A874" s="6"/>
      <c r="B874" s="6"/>
      <c r="C874" s="7">
        <f>SUMIFS(fee_data!AI$5:AI$10000,fee_data!J$5:J$10000,$A874)</f>
        <v>0</v>
      </c>
      <c r="D874" s="7">
        <f>SUMIFS(fee_data!AJ$5:AJ$10000,fee_data!K$5:K$10000,$A874)</f>
        <v>0</v>
      </c>
      <c r="E874" s="7">
        <f t="shared" si="1"/>
        <v>0</v>
      </c>
      <c r="F874" s="8">
        <f t="shared" si="2"/>
        <v>0</v>
      </c>
    </row>
    <row r="875" ht="15.75" customHeight="1">
      <c r="A875" s="6"/>
      <c r="B875" s="6"/>
      <c r="C875" s="7">
        <f>SUMIFS(fee_data!AI$5:AI$10000,fee_data!J$5:J$10000,$A875)</f>
        <v>0</v>
      </c>
      <c r="D875" s="7">
        <f>SUMIFS(fee_data!AJ$5:AJ$10000,fee_data!K$5:K$10000,$A875)</f>
        <v>0</v>
      </c>
      <c r="E875" s="7">
        <f t="shared" si="1"/>
        <v>0</v>
      </c>
      <c r="F875" s="8">
        <f t="shared" si="2"/>
        <v>0</v>
      </c>
    </row>
    <row r="876" ht="15.75" customHeight="1">
      <c r="A876" s="6"/>
      <c r="B876" s="6"/>
      <c r="C876" s="7">
        <f>SUMIFS(fee_data!AI$5:AI$10000,fee_data!J$5:J$10000,$A876)</f>
        <v>0</v>
      </c>
      <c r="D876" s="7">
        <f>SUMIFS(fee_data!AJ$5:AJ$10000,fee_data!K$5:K$10000,$A876)</f>
        <v>0</v>
      </c>
      <c r="E876" s="7">
        <f t="shared" si="1"/>
        <v>0</v>
      </c>
      <c r="F876" s="8">
        <f t="shared" si="2"/>
        <v>0</v>
      </c>
    </row>
    <row r="877" ht="15.75" customHeight="1">
      <c r="A877" s="6"/>
      <c r="B877" s="6"/>
      <c r="C877" s="7">
        <f>SUMIFS(fee_data!AI$5:AI$10000,fee_data!J$5:J$10000,$A877)</f>
        <v>0</v>
      </c>
      <c r="D877" s="7">
        <f>SUMIFS(fee_data!AJ$5:AJ$10000,fee_data!K$5:K$10000,$A877)</f>
        <v>0</v>
      </c>
      <c r="E877" s="7">
        <f t="shared" si="1"/>
        <v>0</v>
      </c>
      <c r="F877" s="8">
        <f t="shared" si="2"/>
        <v>0</v>
      </c>
    </row>
    <row r="878" ht="15.75" customHeight="1">
      <c r="A878" s="6"/>
      <c r="B878" s="6"/>
      <c r="C878" s="7">
        <f>SUMIFS(fee_data!AI$5:AI$10000,fee_data!J$5:J$10000,$A878)</f>
        <v>0</v>
      </c>
      <c r="D878" s="7">
        <f>SUMIFS(fee_data!AJ$5:AJ$10000,fee_data!K$5:K$10000,$A878)</f>
        <v>0</v>
      </c>
      <c r="E878" s="7">
        <f t="shared" si="1"/>
        <v>0</v>
      </c>
      <c r="F878" s="8">
        <f t="shared" si="2"/>
        <v>0</v>
      </c>
    </row>
    <row r="879" ht="15.75" customHeight="1">
      <c r="A879" s="6"/>
      <c r="B879" s="6"/>
      <c r="C879" s="7">
        <f>SUMIFS(fee_data!AI$5:AI$10000,fee_data!J$5:J$10000,$A879)</f>
        <v>0</v>
      </c>
      <c r="D879" s="7">
        <f>SUMIFS(fee_data!AJ$5:AJ$10000,fee_data!K$5:K$10000,$A879)</f>
        <v>0</v>
      </c>
      <c r="E879" s="7">
        <f t="shared" si="1"/>
        <v>0</v>
      </c>
      <c r="F879" s="8">
        <f t="shared" si="2"/>
        <v>0</v>
      </c>
    </row>
    <row r="880" ht="15.75" customHeight="1">
      <c r="A880" s="6"/>
      <c r="B880" s="6"/>
      <c r="C880" s="7">
        <f>SUMIFS(fee_data!AI$5:AI$10000,fee_data!J$5:J$10000,$A880)</f>
        <v>0</v>
      </c>
      <c r="D880" s="7">
        <f>SUMIFS(fee_data!AJ$5:AJ$10000,fee_data!K$5:K$10000,$A880)</f>
        <v>0</v>
      </c>
      <c r="E880" s="7">
        <f t="shared" si="1"/>
        <v>0</v>
      </c>
      <c r="F880" s="8">
        <f t="shared" si="2"/>
        <v>0</v>
      </c>
    </row>
    <row r="881" ht="15.75" customHeight="1">
      <c r="A881" s="6"/>
      <c r="B881" s="6"/>
      <c r="C881" s="7">
        <f>SUMIFS(fee_data!AI$5:AI$10000,fee_data!J$5:J$10000,$A881)</f>
        <v>0</v>
      </c>
      <c r="D881" s="7">
        <f>SUMIFS(fee_data!AJ$5:AJ$10000,fee_data!K$5:K$10000,$A881)</f>
        <v>0</v>
      </c>
      <c r="E881" s="7">
        <f t="shared" si="1"/>
        <v>0</v>
      </c>
      <c r="F881" s="8">
        <f t="shared" si="2"/>
        <v>0</v>
      </c>
    </row>
    <row r="882" ht="15.75" customHeight="1">
      <c r="A882" s="6"/>
      <c r="B882" s="6"/>
      <c r="C882" s="7">
        <f>SUMIFS(fee_data!AI$5:AI$10000,fee_data!J$5:J$10000,$A882)</f>
        <v>0</v>
      </c>
      <c r="D882" s="7">
        <f>SUMIFS(fee_data!AJ$5:AJ$10000,fee_data!K$5:K$10000,$A882)</f>
        <v>0</v>
      </c>
      <c r="E882" s="7">
        <f t="shared" si="1"/>
        <v>0</v>
      </c>
      <c r="F882" s="8">
        <f t="shared" si="2"/>
        <v>0</v>
      </c>
    </row>
    <row r="883" ht="15.75" customHeight="1">
      <c r="A883" s="6"/>
      <c r="B883" s="6"/>
      <c r="C883" s="7">
        <f>SUMIFS(fee_data!AI$5:AI$10000,fee_data!J$5:J$10000,$A883)</f>
        <v>0</v>
      </c>
      <c r="D883" s="7">
        <f>SUMIFS(fee_data!AJ$5:AJ$10000,fee_data!K$5:K$10000,$A883)</f>
        <v>0</v>
      </c>
      <c r="E883" s="7">
        <f t="shared" si="1"/>
        <v>0</v>
      </c>
      <c r="F883" s="8">
        <f t="shared" si="2"/>
        <v>0</v>
      </c>
    </row>
    <row r="884" ht="15.75" customHeight="1">
      <c r="A884" s="6"/>
      <c r="B884" s="6"/>
      <c r="C884" s="7">
        <f>SUMIFS(fee_data!AI$5:AI$10000,fee_data!J$5:J$10000,$A884)</f>
        <v>0</v>
      </c>
      <c r="D884" s="7">
        <f>SUMIFS(fee_data!AJ$5:AJ$10000,fee_data!K$5:K$10000,$A884)</f>
        <v>0</v>
      </c>
      <c r="E884" s="7">
        <f t="shared" si="1"/>
        <v>0</v>
      </c>
      <c r="F884" s="8">
        <f t="shared" si="2"/>
        <v>0</v>
      </c>
    </row>
    <row r="885" ht="15.75" customHeight="1">
      <c r="A885" s="6"/>
      <c r="B885" s="6"/>
      <c r="C885" s="7">
        <f>SUMIFS(fee_data!AI$5:AI$10000,fee_data!J$5:J$10000,$A885)</f>
        <v>0</v>
      </c>
      <c r="D885" s="7">
        <f>SUMIFS(fee_data!AJ$5:AJ$10000,fee_data!K$5:K$10000,$A885)</f>
        <v>0</v>
      </c>
      <c r="E885" s="7">
        <f t="shared" si="1"/>
        <v>0</v>
      </c>
      <c r="F885" s="8">
        <f t="shared" si="2"/>
        <v>0</v>
      </c>
    </row>
    <row r="886" ht="15.75" customHeight="1">
      <c r="A886" s="6"/>
      <c r="B886" s="6"/>
      <c r="C886" s="7">
        <f>SUMIFS(fee_data!AI$5:AI$10000,fee_data!J$5:J$10000,$A886)</f>
        <v>0</v>
      </c>
      <c r="D886" s="7">
        <f>SUMIFS(fee_data!AJ$5:AJ$10000,fee_data!K$5:K$10000,$A886)</f>
        <v>0</v>
      </c>
      <c r="E886" s="7">
        <f t="shared" si="1"/>
        <v>0</v>
      </c>
      <c r="F886" s="8">
        <f t="shared" si="2"/>
        <v>0</v>
      </c>
    </row>
    <row r="887" ht="15.75" customHeight="1">
      <c r="A887" s="6"/>
      <c r="B887" s="6"/>
      <c r="C887" s="7">
        <f>SUMIFS(fee_data!AI$5:AI$10000,fee_data!J$5:J$10000,$A887)</f>
        <v>0</v>
      </c>
      <c r="D887" s="7">
        <f>SUMIFS(fee_data!AJ$5:AJ$10000,fee_data!K$5:K$10000,$A887)</f>
        <v>0</v>
      </c>
      <c r="E887" s="7">
        <f t="shared" si="1"/>
        <v>0</v>
      </c>
      <c r="F887" s="8">
        <f t="shared" si="2"/>
        <v>0</v>
      </c>
    </row>
    <row r="888" ht="15.75" customHeight="1">
      <c r="A888" s="6"/>
      <c r="B888" s="6"/>
      <c r="C888" s="7">
        <f>SUMIFS(fee_data!AI$5:AI$10000,fee_data!J$5:J$10000,$A888)</f>
        <v>0</v>
      </c>
      <c r="D888" s="7">
        <f>SUMIFS(fee_data!AJ$5:AJ$10000,fee_data!K$5:K$10000,$A888)</f>
        <v>0</v>
      </c>
      <c r="E888" s="7">
        <f t="shared" si="1"/>
        <v>0</v>
      </c>
      <c r="F888" s="8">
        <f t="shared" si="2"/>
        <v>0</v>
      </c>
    </row>
    <row r="889" ht="15.75" customHeight="1">
      <c r="A889" s="6"/>
      <c r="B889" s="6"/>
      <c r="C889" s="7">
        <f>SUMIFS(fee_data!AI$5:AI$10000,fee_data!J$5:J$10000,$A889)</f>
        <v>0</v>
      </c>
      <c r="D889" s="7">
        <f>SUMIFS(fee_data!AJ$5:AJ$10000,fee_data!K$5:K$10000,$A889)</f>
        <v>0</v>
      </c>
      <c r="E889" s="7">
        <f t="shared" si="1"/>
        <v>0</v>
      </c>
      <c r="F889" s="8">
        <f t="shared" si="2"/>
        <v>0</v>
      </c>
    </row>
    <row r="890" ht="15.75" customHeight="1">
      <c r="A890" s="6"/>
      <c r="B890" s="6"/>
      <c r="C890" s="7">
        <f>SUMIFS(fee_data!AI$5:AI$10000,fee_data!J$5:J$10000,$A890)</f>
        <v>0</v>
      </c>
      <c r="D890" s="7">
        <f>SUMIFS(fee_data!AJ$5:AJ$10000,fee_data!K$5:K$10000,$A890)</f>
        <v>0</v>
      </c>
      <c r="E890" s="7">
        <f t="shared" si="1"/>
        <v>0</v>
      </c>
      <c r="F890" s="8">
        <f t="shared" si="2"/>
        <v>0</v>
      </c>
    </row>
    <row r="891" ht="15.75" customHeight="1">
      <c r="A891" s="6"/>
      <c r="B891" s="6"/>
      <c r="C891" s="7">
        <f>SUMIFS(fee_data!AI$5:AI$10000,fee_data!J$5:J$10000,$A891)</f>
        <v>0</v>
      </c>
      <c r="D891" s="7">
        <f>SUMIFS(fee_data!AJ$5:AJ$10000,fee_data!K$5:K$10000,$A891)</f>
        <v>0</v>
      </c>
      <c r="E891" s="7">
        <f t="shared" si="1"/>
        <v>0</v>
      </c>
      <c r="F891" s="8">
        <f t="shared" si="2"/>
        <v>0</v>
      </c>
    </row>
    <row r="892" ht="15.75" customHeight="1">
      <c r="A892" s="6"/>
      <c r="B892" s="6"/>
      <c r="C892" s="7">
        <f>SUMIFS(fee_data!AI$5:AI$10000,fee_data!J$5:J$10000,$A892)</f>
        <v>0</v>
      </c>
      <c r="D892" s="7">
        <f>SUMIFS(fee_data!AJ$5:AJ$10000,fee_data!K$5:K$10000,$A892)</f>
        <v>0</v>
      </c>
      <c r="E892" s="7">
        <f t="shared" si="1"/>
        <v>0</v>
      </c>
      <c r="F892" s="8">
        <f t="shared" si="2"/>
        <v>0</v>
      </c>
    </row>
    <row r="893" ht="15.75" customHeight="1">
      <c r="A893" s="6"/>
      <c r="B893" s="6"/>
      <c r="C893" s="7">
        <f>SUMIFS(fee_data!AI$5:AI$10000,fee_data!J$5:J$10000,$A893)</f>
        <v>0</v>
      </c>
      <c r="D893" s="7">
        <f>SUMIFS(fee_data!AJ$5:AJ$10000,fee_data!K$5:K$10000,$A893)</f>
        <v>0</v>
      </c>
      <c r="E893" s="7">
        <f t="shared" si="1"/>
        <v>0</v>
      </c>
      <c r="F893" s="8">
        <f t="shared" si="2"/>
        <v>0</v>
      </c>
    </row>
    <row r="894" ht="15.75" customHeight="1">
      <c r="A894" s="6"/>
      <c r="B894" s="6"/>
      <c r="C894" s="7">
        <f>SUMIFS(fee_data!AI$5:AI$10000,fee_data!J$5:J$10000,$A894)</f>
        <v>0</v>
      </c>
      <c r="D894" s="7">
        <f>SUMIFS(fee_data!AJ$5:AJ$10000,fee_data!K$5:K$10000,$A894)</f>
        <v>0</v>
      </c>
      <c r="E894" s="7">
        <f t="shared" si="1"/>
        <v>0</v>
      </c>
      <c r="F894" s="8">
        <f t="shared" si="2"/>
        <v>0</v>
      </c>
    </row>
    <row r="895" ht="15.75" customHeight="1">
      <c r="A895" s="6"/>
      <c r="B895" s="6"/>
      <c r="C895" s="7">
        <f>SUMIFS(fee_data!AI$5:AI$10000,fee_data!J$5:J$10000,$A895)</f>
        <v>0</v>
      </c>
      <c r="D895" s="7">
        <f>SUMIFS(fee_data!AJ$5:AJ$10000,fee_data!K$5:K$10000,$A895)</f>
        <v>0</v>
      </c>
      <c r="E895" s="7">
        <f t="shared" si="1"/>
        <v>0</v>
      </c>
      <c r="F895" s="8">
        <f t="shared" si="2"/>
        <v>0</v>
      </c>
    </row>
    <row r="896" ht="15.75" customHeight="1">
      <c r="A896" s="6"/>
      <c r="B896" s="6"/>
      <c r="C896" s="7">
        <f>SUMIFS(fee_data!AI$5:AI$10000,fee_data!J$5:J$10000,$A896)</f>
        <v>0</v>
      </c>
      <c r="D896" s="7">
        <f>SUMIFS(fee_data!AJ$5:AJ$10000,fee_data!K$5:K$10000,$A896)</f>
        <v>0</v>
      </c>
      <c r="E896" s="7">
        <f t="shared" si="1"/>
        <v>0</v>
      </c>
      <c r="F896" s="8">
        <f t="shared" si="2"/>
        <v>0</v>
      </c>
    </row>
    <row r="897" ht="15.75" customHeight="1">
      <c r="A897" s="6"/>
      <c r="B897" s="6"/>
      <c r="C897" s="7">
        <f>SUMIFS(fee_data!AI$5:AI$10000,fee_data!J$5:J$10000,$A897)</f>
        <v>0</v>
      </c>
      <c r="D897" s="7">
        <f>SUMIFS(fee_data!AJ$5:AJ$10000,fee_data!K$5:K$10000,$A897)</f>
        <v>0</v>
      </c>
      <c r="E897" s="7">
        <f t="shared" si="1"/>
        <v>0</v>
      </c>
      <c r="F897" s="8">
        <f t="shared" si="2"/>
        <v>0</v>
      </c>
    </row>
    <row r="898" ht="15.75" customHeight="1">
      <c r="A898" s="6"/>
      <c r="B898" s="6"/>
      <c r="C898" s="7">
        <f>SUMIFS(fee_data!AI$5:AI$10000,fee_data!J$5:J$10000,$A898)</f>
        <v>0</v>
      </c>
      <c r="D898" s="7">
        <f>SUMIFS(fee_data!AJ$5:AJ$10000,fee_data!K$5:K$10000,$A898)</f>
        <v>0</v>
      </c>
      <c r="E898" s="7">
        <f t="shared" si="1"/>
        <v>0</v>
      </c>
      <c r="F898" s="8">
        <f t="shared" si="2"/>
        <v>0</v>
      </c>
    </row>
    <row r="899" ht="15.75" customHeight="1">
      <c r="A899" s="6"/>
      <c r="B899" s="6"/>
      <c r="C899" s="7">
        <f>SUMIFS(fee_data!AI$5:AI$10000,fee_data!J$5:J$10000,$A899)</f>
        <v>0</v>
      </c>
      <c r="D899" s="7">
        <f>SUMIFS(fee_data!AJ$5:AJ$10000,fee_data!K$5:K$10000,$A899)</f>
        <v>0</v>
      </c>
      <c r="E899" s="7">
        <f t="shared" si="1"/>
        <v>0</v>
      </c>
      <c r="F899" s="8">
        <f t="shared" si="2"/>
        <v>0</v>
      </c>
    </row>
    <row r="900" ht="15.75" customHeight="1">
      <c r="A900" s="6"/>
      <c r="B900" s="6"/>
      <c r="C900" s="7">
        <f>SUMIFS(fee_data!AI$5:AI$10000,fee_data!J$5:J$10000,$A900)</f>
        <v>0</v>
      </c>
      <c r="D900" s="7">
        <f>SUMIFS(fee_data!AJ$5:AJ$10000,fee_data!K$5:K$10000,$A900)</f>
        <v>0</v>
      </c>
      <c r="E900" s="7">
        <f t="shared" si="1"/>
        <v>0</v>
      </c>
      <c r="F900" s="8">
        <f t="shared" si="2"/>
        <v>0</v>
      </c>
    </row>
    <row r="901" ht="15.75" customHeight="1">
      <c r="A901" s="6"/>
      <c r="B901" s="6"/>
      <c r="C901" s="7">
        <f>SUMIFS(fee_data!AI$5:AI$10000,fee_data!J$5:J$10000,$A901)</f>
        <v>0</v>
      </c>
      <c r="D901" s="7">
        <f>SUMIFS(fee_data!AJ$5:AJ$10000,fee_data!K$5:K$10000,$A901)</f>
        <v>0</v>
      </c>
      <c r="E901" s="7">
        <f t="shared" si="1"/>
        <v>0</v>
      </c>
      <c r="F901" s="8">
        <f t="shared" si="2"/>
        <v>0</v>
      </c>
    </row>
    <row r="902" ht="15.75" customHeight="1">
      <c r="A902" s="6"/>
      <c r="B902" s="6"/>
      <c r="C902" s="7">
        <f>SUMIFS(fee_data!AI$5:AI$10000,fee_data!J$5:J$10000,$A902)</f>
        <v>0</v>
      </c>
      <c r="D902" s="7">
        <f>SUMIFS(fee_data!AJ$5:AJ$10000,fee_data!K$5:K$10000,$A902)</f>
        <v>0</v>
      </c>
      <c r="E902" s="7">
        <f t="shared" si="1"/>
        <v>0</v>
      </c>
      <c r="F902" s="8">
        <f t="shared" si="2"/>
        <v>0</v>
      </c>
    </row>
    <row r="903" ht="15.75" customHeight="1">
      <c r="A903" s="6"/>
      <c r="B903" s="6"/>
      <c r="C903" s="7">
        <f>SUMIFS(fee_data!AI$5:AI$10000,fee_data!J$5:J$10000,$A903)</f>
        <v>0</v>
      </c>
      <c r="D903" s="7">
        <f>SUMIFS(fee_data!AJ$5:AJ$10000,fee_data!K$5:K$10000,$A903)</f>
        <v>0</v>
      </c>
      <c r="E903" s="7">
        <f t="shared" si="1"/>
        <v>0</v>
      </c>
      <c r="F903" s="8">
        <f t="shared" si="2"/>
        <v>0</v>
      </c>
    </row>
    <row r="904" ht="15.75" customHeight="1">
      <c r="A904" s="6"/>
      <c r="B904" s="6"/>
      <c r="C904" s="7">
        <f>SUMIFS(fee_data!AI$5:AI$10000,fee_data!J$5:J$10000,$A904)</f>
        <v>0</v>
      </c>
      <c r="D904" s="7">
        <f>SUMIFS(fee_data!AJ$5:AJ$10000,fee_data!K$5:K$10000,$A904)</f>
        <v>0</v>
      </c>
      <c r="E904" s="7">
        <f t="shared" si="1"/>
        <v>0</v>
      </c>
      <c r="F904" s="8">
        <f t="shared" si="2"/>
        <v>0</v>
      </c>
    </row>
    <row r="905" ht="15.75" customHeight="1">
      <c r="A905" s="6"/>
      <c r="B905" s="6"/>
      <c r="C905" s="7">
        <f>SUMIFS(fee_data!AI$5:AI$10000,fee_data!J$5:J$10000,$A905)</f>
        <v>0</v>
      </c>
      <c r="D905" s="7">
        <f>SUMIFS(fee_data!AJ$5:AJ$10000,fee_data!K$5:K$10000,$A905)</f>
        <v>0</v>
      </c>
      <c r="E905" s="7">
        <f t="shared" si="1"/>
        <v>0</v>
      </c>
      <c r="F905" s="8">
        <f t="shared" si="2"/>
        <v>0</v>
      </c>
    </row>
    <row r="906" ht="15.75" customHeight="1">
      <c r="A906" s="6"/>
      <c r="B906" s="6"/>
      <c r="C906" s="7">
        <f>SUMIFS(fee_data!AI$5:AI$10000,fee_data!J$5:J$10000,$A906)</f>
        <v>0</v>
      </c>
      <c r="D906" s="7">
        <f>SUMIFS(fee_data!AJ$5:AJ$10000,fee_data!K$5:K$10000,$A906)</f>
        <v>0</v>
      </c>
      <c r="E906" s="7">
        <f t="shared" si="1"/>
        <v>0</v>
      </c>
      <c r="F906" s="8">
        <f t="shared" si="2"/>
        <v>0</v>
      </c>
    </row>
    <row r="907" ht="15.75" customHeight="1">
      <c r="A907" s="6"/>
      <c r="B907" s="6"/>
      <c r="C907" s="7">
        <f>SUMIFS(fee_data!AI$5:AI$10000,fee_data!J$5:J$10000,$A907)</f>
        <v>0</v>
      </c>
      <c r="D907" s="7">
        <f>SUMIFS(fee_data!AJ$5:AJ$10000,fee_data!K$5:K$10000,$A907)</f>
        <v>0</v>
      </c>
      <c r="E907" s="7">
        <f t="shared" si="1"/>
        <v>0</v>
      </c>
      <c r="F907" s="8">
        <f t="shared" si="2"/>
        <v>0</v>
      </c>
    </row>
    <row r="908" ht="15.75" customHeight="1">
      <c r="A908" s="6"/>
      <c r="B908" s="6"/>
      <c r="C908" s="7">
        <f>SUMIFS(fee_data!AI$5:AI$10000,fee_data!J$5:J$10000,$A908)</f>
        <v>0</v>
      </c>
      <c r="D908" s="7">
        <f>SUMIFS(fee_data!AJ$5:AJ$10000,fee_data!K$5:K$10000,$A908)</f>
        <v>0</v>
      </c>
      <c r="E908" s="7">
        <f t="shared" si="1"/>
        <v>0</v>
      </c>
      <c r="F908" s="8">
        <f t="shared" si="2"/>
        <v>0</v>
      </c>
    </row>
    <row r="909" ht="15.75" customHeight="1">
      <c r="A909" s="6"/>
      <c r="B909" s="6"/>
      <c r="C909" s="7">
        <f>SUMIFS(fee_data!AI$5:AI$10000,fee_data!J$5:J$10000,$A909)</f>
        <v>0</v>
      </c>
      <c r="D909" s="7">
        <f>SUMIFS(fee_data!AJ$5:AJ$10000,fee_data!K$5:K$10000,$A909)</f>
        <v>0</v>
      </c>
      <c r="E909" s="7">
        <f t="shared" si="1"/>
        <v>0</v>
      </c>
      <c r="F909" s="8">
        <f t="shared" si="2"/>
        <v>0</v>
      </c>
    </row>
    <row r="910" ht="15.75" customHeight="1">
      <c r="A910" s="6"/>
      <c r="B910" s="6"/>
      <c r="C910" s="7">
        <f>SUMIFS(fee_data!AI$5:AI$10000,fee_data!J$5:J$10000,$A910)</f>
        <v>0</v>
      </c>
      <c r="D910" s="7">
        <f>SUMIFS(fee_data!AJ$5:AJ$10000,fee_data!K$5:K$10000,$A910)</f>
        <v>0</v>
      </c>
      <c r="E910" s="7">
        <f t="shared" si="1"/>
        <v>0</v>
      </c>
      <c r="F910" s="8">
        <f t="shared" si="2"/>
        <v>0</v>
      </c>
    </row>
    <row r="911" ht="15.75" customHeight="1">
      <c r="A911" s="6"/>
      <c r="B911" s="6"/>
      <c r="C911" s="7">
        <f>SUMIFS(fee_data!AI$5:AI$10000,fee_data!J$5:J$10000,$A911)</f>
        <v>0</v>
      </c>
      <c r="D911" s="7">
        <f>SUMIFS(fee_data!AJ$5:AJ$10000,fee_data!K$5:K$10000,$A911)</f>
        <v>0</v>
      </c>
      <c r="E911" s="7">
        <f t="shared" si="1"/>
        <v>0</v>
      </c>
      <c r="F911" s="8">
        <f t="shared" si="2"/>
        <v>0</v>
      </c>
    </row>
    <row r="912" ht="15.75" customHeight="1">
      <c r="A912" s="6"/>
      <c r="B912" s="6"/>
      <c r="C912" s="7">
        <f>SUMIFS(fee_data!AI$5:AI$10000,fee_data!J$5:J$10000,$A912)</f>
        <v>0</v>
      </c>
      <c r="D912" s="7">
        <f>SUMIFS(fee_data!AJ$5:AJ$10000,fee_data!K$5:K$10000,$A912)</f>
        <v>0</v>
      </c>
      <c r="E912" s="7">
        <f t="shared" si="1"/>
        <v>0</v>
      </c>
      <c r="F912" s="8">
        <f t="shared" si="2"/>
        <v>0</v>
      </c>
    </row>
    <row r="913" ht="15.75" customHeight="1">
      <c r="A913" s="6"/>
      <c r="B913" s="6"/>
      <c r="C913" s="7">
        <f>SUMIFS(fee_data!AI$5:AI$10000,fee_data!J$5:J$10000,$A913)</f>
        <v>0</v>
      </c>
      <c r="D913" s="7">
        <f>SUMIFS(fee_data!AJ$5:AJ$10000,fee_data!K$5:K$10000,$A913)</f>
        <v>0</v>
      </c>
      <c r="E913" s="7">
        <f t="shared" si="1"/>
        <v>0</v>
      </c>
      <c r="F913" s="8">
        <f t="shared" si="2"/>
        <v>0</v>
      </c>
    </row>
    <row r="914" ht="15.75" customHeight="1">
      <c r="A914" s="6"/>
      <c r="B914" s="6"/>
      <c r="C914" s="7">
        <f>SUMIFS(fee_data!AI$5:AI$10000,fee_data!J$5:J$10000,$A914)</f>
        <v>0</v>
      </c>
      <c r="D914" s="7">
        <f>SUMIFS(fee_data!AJ$5:AJ$10000,fee_data!K$5:K$10000,$A914)</f>
        <v>0</v>
      </c>
      <c r="E914" s="7">
        <f t="shared" si="1"/>
        <v>0</v>
      </c>
      <c r="F914" s="8">
        <f t="shared" si="2"/>
        <v>0</v>
      </c>
    </row>
    <row r="915" ht="15.75" customHeight="1">
      <c r="A915" s="6"/>
      <c r="B915" s="6"/>
      <c r="C915" s="7">
        <f>SUMIFS(fee_data!AI$5:AI$10000,fee_data!J$5:J$10000,$A915)</f>
        <v>0</v>
      </c>
      <c r="D915" s="7">
        <f>SUMIFS(fee_data!AJ$5:AJ$10000,fee_data!K$5:K$10000,$A915)</f>
        <v>0</v>
      </c>
      <c r="E915" s="7">
        <f t="shared" si="1"/>
        <v>0</v>
      </c>
      <c r="F915" s="8">
        <f t="shared" si="2"/>
        <v>0</v>
      </c>
    </row>
    <row r="916" ht="15.75" customHeight="1">
      <c r="A916" s="6"/>
      <c r="B916" s="6"/>
      <c r="C916" s="7">
        <f>SUMIFS(fee_data!AI$5:AI$10000,fee_data!J$5:J$10000,$A916)</f>
        <v>0</v>
      </c>
      <c r="D916" s="7">
        <f>SUMIFS(fee_data!AJ$5:AJ$10000,fee_data!K$5:K$10000,$A916)</f>
        <v>0</v>
      </c>
      <c r="E916" s="7">
        <f t="shared" si="1"/>
        <v>0</v>
      </c>
      <c r="F916" s="8">
        <f t="shared" si="2"/>
        <v>0</v>
      </c>
    </row>
    <row r="917" ht="15.75" customHeight="1">
      <c r="A917" s="6"/>
      <c r="B917" s="6"/>
      <c r="C917" s="7">
        <f>SUMIFS(fee_data!AI$5:AI$10000,fee_data!J$5:J$10000,$A917)</f>
        <v>0</v>
      </c>
      <c r="D917" s="7">
        <f>SUMIFS(fee_data!AJ$5:AJ$10000,fee_data!K$5:K$10000,$A917)</f>
        <v>0</v>
      </c>
      <c r="E917" s="7">
        <f t="shared" si="1"/>
        <v>0</v>
      </c>
      <c r="F917" s="8">
        <f t="shared" si="2"/>
        <v>0</v>
      </c>
    </row>
    <row r="918" ht="15.75" customHeight="1">
      <c r="A918" s="6"/>
      <c r="B918" s="6"/>
      <c r="C918" s="7">
        <f>SUMIFS(fee_data!AI$5:AI$10000,fee_data!J$5:J$10000,$A918)</f>
        <v>0</v>
      </c>
      <c r="D918" s="7">
        <f>SUMIFS(fee_data!AJ$5:AJ$10000,fee_data!K$5:K$10000,$A918)</f>
        <v>0</v>
      </c>
      <c r="E918" s="7">
        <f t="shared" si="1"/>
        <v>0</v>
      </c>
      <c r="F918" s="8">
        <f t="shared" si="2"/>
        <v>0</v>
      </c>
    </row>
    <row r="919" ht="15.75" customHeight="1">
      <c r="A919" s="6"/>
      <c r="B919" s="6"/>
      <c r="C919" s="7">
        <f>SUMIFS(fee_data!AI$5:AI$10000,fee_data!J$5:J$10000,$A919)</f>
        <v>0</v>
      </c>
      <c r="D919" s="7">
        <f>SUMIFS(fee_data!AJ$5:AJ$10000,fee_data!K$5:K$10000,$A919)</f>
        <v>0</v>
      </c>
      <c r="E919" s="7">
        <f t="shared" si="1"/>
        <v>0</v>
      </c>
      <c r="F919" s="8">
        <f t="shared" si="2"/>
        <v>0</v>
      </c>
    </row>
    <row r="920" ht="15.75" customHeight="1">
      <c r="A920" s="6"/>
      <c r="B920" s="6"/>
      <c r="C920" s="7">
        <f>SUMIFS(fee_data!AI$5:AI$10000,fee_data!J$5:J$10000,$A920)</f>
        <v>0</v>
      </c>
      <c r="D920" s="7">
        <f>SUMIFS(fee_data!AJ$5:AJ$10000,fee_data!K$5:K$10000,$A920)</f>
        <v>0</v>
      </c>
      <c r="E920" s="7">
        <f t="shared" si="1"/>
        <v>0</v>
      </c>
      <c r="F920" s="8">
        <f t="shared" si="2"/>
        <v>0</v>
      </c>
    </row>
    <row r="921" ht="15.75" customHeight="1">
      <c r="A921" s="6"/>
      <c r="B921" s="6"/>
      <c r="C921" s="7">
        <f>SUMIFS(fee_data!AI$5:AI$10000,fee_data!J$5:J$10000,$A921)</f>
        <v>0</v>
      </c>
      <c r="D921" s="7">
        <f>SUMIFS(fee_data!AJ$5:AJ$10000,fee_data!K$5:K$10000,$A921)</f>
        <v>0</v>
      </c>
      <c r="E921" s="7">
        <f t="shared" si="1"/>
        <v>0</v>
      </c>
      <c r="F921" s="8">
        <f t="shared" si="2"/>
        <v>0</v>
      </c>
    </row>
    <row r="922" ht="15.75" customHeight="1">
      <c r="A922" s="6"/>
      <c r="B922" s="6"/>
      <c r="C922" s="7">
        <f>SUMIFS(fee_data!AI$5:AI$10000,fee_data!J$5:J$10000,$A922)</f>
        <v>0</v>
      </c>
      <c r="D922" s="7">
        <f>SUMIFS(fee_data!AJ$5:AJ$10000,fee_data!K$5:K$10000,$A922)</f>
        <v>0</v>
      </c>
      <c r="E922" s="7">
        <f t="shared" si="1"/>
        <v>0</v>
      </c>
      <c r="F922" s="8">
        <f t="shared" si="2"/>
        <v>0</v>
      </c>
    </row>
    <row r="923" ht="15.75" customHeight="1">
      <c r="A923" s="6"/>
      <c r="B923" s="6"/>
      <c r="C923" s="7">
        <f>SUMIFS(fee_data!AI$5:AI$10000,fee_data!J$5:J$10000,$A923)</f>
        <v>0</v>
      </c>
      <c r="D923" s="7">
        <f>SUMIFS(fee_data!AJ$5:AJ$10000,fee_data!K$5:K$10000,$A923)</f>
        <v>0</v>
      </c>
      <c r="E923" s="7">
        <f t="shared" si="1"/>
        <v>0</v>
      </c>
      <c r="F923" s="8">
        <f t="shared" si="2"/>
        <v>0</v>
      </c>
    </row>
    <row r="924" ht="15.75" customHeight="1">
      <c r="A924" s="6"/>
      <c r="B924" s="6"/>
      <c r="C924" s="7">
        <f>SUMIFS(fee_data!AI$5:AI$10000,fee_data!J$5:J$10000,$A924)</f>
        <v>0</v>
      </c>
      <c r="D924" s="7">
        <f>SUMIFS(fee_data!AJ$5:AJ$10000,fee_data!K$5:K$10000,$A924)</f>
        <v>0</v>
      </c>
      <c r="E924" s="7">
        <f t="shared" si="1"/>
        <v>0</v>
      </c>
      <c r="F924" s="8">
        <f t="shared" si="2"/>
        <v>0</v>
      </c>
    </row>
    <row r="925" ht="15.75" customHeight="1">
      <c r="A925" s="6"/>
      <c r="B925" s="6"/>
      <c r="C925" s="7">
        <f>SUMIFS(fee_data!AI$5:AI$10000,fee_data!J$5:J$10000,$A925)</f>
        <v>0</v>
      </c>
      <c r="D925" s="7">
        <f>SUMIFS(fee_data!AJ$5:AJ$10000,fee_data!K$5:K$10000,$A925)</f>
        <v>0</v>
      </c>
      <c r="E925" s="7">
        <f t="shared" si="1"/>
        <v>0</v>
      </c>
      <c r="F925" s="8">
        <f t="shared" si="2"/>
        <v>0</v>
      </c>
    </row>
    <row r="926" ht="15.75" customHeight="1">
      <c r="A926" s="6"/>
      <c r="B926" s="6"/>
      <c r="C926" s="7">
        <f>SUMIFS(fee_data!AI$5:AI$10000,fee_data!J$5:J$10000,$A926)</f>
        <v>0</v>
      </c>
      <c r="D926" s="7">
        <f>SUMIFS(fee_data!AJ$5:AJ$10000,fee_data!K$5:K$10000,$A926)</f>
        <v>0</v>
      </c>
      <c r="E926" s="7">
        <f t="shared" si="1"/>
        <v>0</v>
      </c>
      <c r="F926" s="8">
        <f t="shared" si="2"/>
        <v>0</v>
      </c>
    </row>
    <row r="927" ht="15.75" customHeight="1">
      <c r="A927" s="6"/>
      <c r="B927" s="6"/>
      <c r="C927" s="7">
        <f>SUMIFS(fee_data!AI$5:AI$10000,fee_data!J$5:J$10000,$A927)</f>
        <v>0</v>
      </c>
      <c r="D927" s="7">
        <f>SUMIFS(fee_data!AJ$5:AJ$10000,fee_data!K$5:K$10000,$A927)</f>
        <v>0</v>
      </c>
      <c r="E927" s="7">
        <f t="shared" si="1"/>
        <v>0</v>
      </c>
      <c r="F927" s="8">
        <f t="shared" si="2"/>
        <v>0</v>
      </c>
    </row>
    <row r="928" ht="15.75" customHeight="1">
      <c r="A928" s="6"/>
      <c r="B928" s="6"/>
      <c r="C928" s="7">
        <f>SUMIFS(fee_data!AI$5:AI$10000,fee_data!J$5:J$10000,$A928)</f>
        <v>0</v>
      </c>
      <c r="D928" s="7">
        <f>SUMIFS(fee_data!AJ$5:AJ$10000,fee_data!K$5:K$10000,$A928)</f>
        <v>0</v>
      </c>
      <c r="E928" s="7">
        <f t="shared" si="1"/>
        <v>0</v>
      </c>
      <c r="F928" s="8">
        <f t="shared" si="2"/>
        <v>0</v>
      </c>
    </row>
    <row r="929" ht="15.75" customHeight="1">
      <c r="A929" s="6"/>
      <c r="B929" s="6"/>
      <c r="C929" s="7">
        <f>SUMIFS(fee_data!AI$5:AI$10000,fee_data!J$5:J$10000,$A929)</f>
        <v>0</v>
      </c>
      <c r="D929" s="7">
        <f>SUMIFS(fee_data!AJ$5:AJ$10000,fee_data!K$5:K$10000,$A929)</f>
        <v>0</v>
      </c>
      <c r="E929" s="7">
        <f t="shared" si="1"/>
        <v>0</v>
      </c>
      <c r="F929" s="8">
        <f t="shared" si="2"/>
        <v>0</v>
      </c>
    </row>
    <row r="930" ht="15.75" customHeight="1">
      <c r="A930" s="6"/>
      <c r="B930" s="6"/>
      <c r="C930" s="7">
        <f>SUMIFS(fee_data!AI$5:AI$10000,fee_data!J$5:J$10000,$A930)</f>
        <v>0</v>
      </c>
      <c r="D930" s="7">
        <f>SUMIFS(fee_data!AJ$5:AJ$10000,fee_data!K$5:K$10000,$A930)</f>
        <v>0</v>
      </c>
      <c r="E930" s="7">
        <f t="shared" si="1"/>
        <v>0</v>
      </c>
      <c r="F930" s="8">
        <f t="shared" si="2"/>
        <v>0</v>
      </c>
    </row>
    <row r="931" ht="15.75" customHeight="1">
      <c r="A931" s="6"/>
      <c r="B931" s="6"/>
      <c r="C931" s="7">
        <f>SUMIFS(fee_data!AI$5:AI$10000,fee_data!J$5:J$10000,$A931)</f>
        <v>0</v>
      </c>
      <c r="D931" s="7">
        <f>SUMIFS(fee_data!AJ$5:AJ$10000,fee_data!K$5:K$10000,$A931)</f>
        <v>0</v>
      </c>
      <c r="E931" s="7">
        <f t="shared" si="1"/>
        <v>0</v>
      </c>
      <c r="F931" s="8">
        <f t="shared" si="2"/>
        <v>0</v>
      </c>
    </row>
    <row r="932" ht="15.75" customHeight="1">
      <c r="A932" s="6"/>
      <c r="B932" s="6"/>
      <c r="C932" s="7">
        <f>SUMIFS(fee_data!AI$5:AI$10000,fee_data!J$5:J$10000,$A932)</f>
        <v>0</v>
      </c>
      <c r="D932" s="7">
        <f>SUMIFS(fee_data!AJ$5:AJ$10000,fee_data!K$5:K$10000,$A932)</f>
        <v>0</v>
      </c>
      <c r="E932" s="7">
        <f t="shared" si="1"/>
        <v>0</v>
      </c>
      <c r="F932" s="8">
        <f t="shared" si="2"/>
        <v>0</v>
      </c>
    </row>
    <row r="933" ht="15.75" customHeight="1">
      <c r="A933" s="6"/>
      <c r="B933" s="6"/>
      <c r="C933" s="7">
        <f>SUMIFS(fee_data!AI$5:AI$10000,fee_data!J$5:J$10000,$A933)</f>
        <v>0</v>
      </c>
      <c r="D933" s="7">
        <f>SUMIFS(fee_data!AJ$5:AJ$10000,fee_data!K$5:K$10000,$A933)</f>
        <v>0</v>
      </c>
      <c r="E933" s="7">
        <f t="shared" si="1"/>
        <v>0</v>
      </c>
      <c r="F933" s="8">
        <f t="shared" si="2"/>
        <v>0</v>
      </c>
    </row>
    <row r="934" ht="15.75" customHeight="1">
      <c r="A934" s="6"/>
      <c r="B934" s="6"/>
      <c r="C934" s="7">
        <f>SUMIFS(fee_data!AI$5:AI$10000,fee_data!J$5:J$10000,$A934)</f>
        <v>0</v>
      </c>
      <c r="D934" s="7">
        <f>SUMIFS(fee_data!AJ$5:AJ$10000,fee_data!K$5:K$10000,$A934)</f>
        <v>0</v>
      </c>
      <c r="E934" s="7">
        <f t="shared" si="1"/>
        <v>0</v>
      </c>
      <c r="F934" s="8">
        <f t="shared" si="2"/>
        <v>0</v>
      </c>
    </row>
    <row r="935" ht="15.75" customHeight="1">
      <c r="A935" s="6"/>
      <c r="B935" s="6"/>
      <c r="C935" s="7">
        <f>SUMIFS(fee_data!AI$5:AI$10000,fee_data!J$5:J$10000,$A935)</f>
        <v>0</v>
      </c>
      <c r="D935" s="7">
        <f>SUMIFS(fee_data!AJ$5:AJ$10000,fee_data!K$5:K$10000,$A935)</f>
        <v>0</v>
      </c>
      <c r="E935" s="7">
        <f t="shared" si="1"/>
        <v>0</v>
      </c>
      <c r="F935" s="8">
        <f t="shared" si="2"/>
        <v>0</v>
      </c>
    </row>
    <row r="936" ht="15.75" customHeight="1">
      <c r="A936" s="6"/>
      <c r="B936" s="6"/>
      <c r="C936" s="7">
        <f>SUMIFS(fee_data!AI$5:AI$10000,fee_data!J$5:J$10000,$A936)</f>
        <v>0</v>
      </c>
      <c r="D936" s="7">
        <f>SUMIFS(fee_data!AJ$5:AJ$10000,fee_data!K$5:K$10000,$A936)</f>
        <v>0</v>
      </c>
      <c r="E936" s="7">
        <f t="shared" si="1"/>
        <v>0</v>
      </c>
      <c r="F936" s="8">
        <f t="shared" si="2"/>
        <v>0</v>
      </c>
    </row>
    <row r="937" ht="15.75" customHeight="1">
      <c r="A937" s="6"/>
      <c r="B937" s="6"/>
      <c r="C937" s="7">
        <f>SUMIFS(fee_data!AI$5:AI$10000,fee_data!J$5:J$10000,$A937)</f>
        <v>0</v>
      </c>
      <c r="D937" s="7">
        <f>SUMIFS(fee_data!AJ$5:AJ$10000,fee_data!K$5:K$10000,$A937)</f>
        <v>0</v>
      </c>
      <c r="E937" s="7">
        <f t="shared" si="1"/>
        <v>0</v>
      </c>
      <c r="F937" s="8">
        <f t="shared" si="2"/>
        <v>0</v>
      </c>
    </row>
    <row r="938" ht="15.75" customHeight="1">
      <c r="A938" s="6"/>
      <c r="B938" s="6"/>
      <c r="C938" s="7">
        <f>SUMIFS(fee_data!AI$5:AI$10000,fee_data!J$5:J$10000,$A938)</f>
        <v>0</v>
      </c>
      <c r="D938" s="7">
        <f>SUMIFS(fee_data!AJ$5:AJ$10000,fee_data!K$5:K$10000,$A938)</f>
        <v>0</v>
      </c>
      <c r="E938" s="7">
        <f t="shared" si="1"/>
        <v>0</v>
      </c>
      <c r="F938" s="8">
        <f t="shared" si="2"/>
        <v>0</v>
      </c>
    </row>
    <row r="939" ht="15.75" customHeight="1">
      <c r="A939" s="6"/>
      <c r="B939" s="6"/>
      <c r="C939" s="7">
        <f>SUMIFS(fee_data!AI$5:AI$10000,fee_data!J$5:J$10000,$A939)</f>
        <v>0</v>
      </c>
      <c r="D939" s="7">
        <f>SUMIFS(fee_data!AJ$5:AJ$10000,fee_data!K$5:K$10000,$A939)</f>
        <v>0</v>
      </c>
      <c r="E939" s="7">
        <f t="shared" si="1"/>
        <v>0</v>
      </c>
      <c r="F939" s="8">
        <f t="shared" si="2"/>
        <v>0</v>
      </c>
    </row>
    <row r="940" ht="15.75" customHeight="1">
      <c r="A940" s="6"/>
      <c r="B940" s="6"/>
      <c r="C940" s="7">
        <f>SUMIFS(fee_data!AI$5:AI$10000,fee_data!J$5:J$10000,$A940)</f>
        <v>0</v>
      </c>
      <c r="D940" s="7">
        <f>SUMIFS(fee_data!AJ$5:AJ$10000,fee_data!K$5:K$10000,$A940)</f>
        <v>0</v>
      </c>
      <c r="E940" s="7">
        <f t="shared" si="1"/>
        <v>0</v>
      </c>
      <c r="F940" s="8">
        <f t="shared" si="2"/>
        <v>0</v>
      </c>
    </row>
    <row r="941" ht="15.75" customHeight="1">
      <c r="A941" s="6"/>
      <c r="B941" s="6"/>
      <c r="C941" s="7">
        <f>SUMIFS(fee_data!AI$5:AI$10000,fee_data!J$5:J$10000,$A941)</f>
        <v>0</v>
      </c>
      <c r="D941" s="7">
        <f>SUMIFS(fee_data!AJ$5:AJ$10000,fee_data!K$5:K$10000,$A941)</f>
        <v>0</v>
      </c>
      <c r="E941" s="7">
        <f t="shared" si="1"/>
        <v>0</v>
      </c>
      <c r="F941" s="8">
        <f t="shared" si="2"/>
        <v>0</v>
      </c>
    </row>
    <row r="942" ht="15.75" customHeight="1">
      <c r="A942" s="6"/>
      <c r="B942" s="6"/>
      <c r="C942" s="7">
        <f>SUMIFS(fee_data!AI$5:AI$10000,fee_data!J$5:J$10000,$A942)</f>
        <v>0</v>
      </c>
      <c r="D942" s="7">
        <f>SUMIFS(fee_data!AJ$5:AJ$10000,fee_data!K$5:K$10000,$A942)</f>
        <v>0</v>
      </c>
      <c r="E942" s="7">
        <f t="shared" si="1"/>
        <v>0</v>
      </c>
      <c r="F942" s="8">
        <f t="shared" si="2"/>
        <v>0</v>
      </c>
    </row>
    <row r="943" ht="15.75" customHeight="1">
      <c r="A943" s="6"/>
      <c r="B943" s="6"/>
      <c r="C943" s="7">
        <f>SUMIFS(fee_data!AI$5:AI$10000,fee_data!J$5:J$10000,$A943)</f>
        <v>0</v>
      </c>
      <c r="D943" s="7">
        <f>SUMIFS(fee_data!AJ$5:AJ$10000,fee_data!K$5:K$10000,$A943)</f>
        <v>0</v>
      </c>
      <c r="E943" s="7">
        <f t="shared" si="1"/>
        <v>0</v>
      </c>
      <c r="F943" s="8">
        <f t="shared" si="2"/>
        <v>0</v>
      </c>
    </row>
    <row r="944" ht="15.75" customHeight="1">
      <c r="A944" s="6"/>
      <c r="B944" s="6"/>
      <c r="C944" s="7">
        <f>SUMIFS(fee_data!AI$5:AI$10000,fee_data!J$5:J$10000,$A944)</f>
        <v>0</v>
      </c>
      <c r="D944" s="7">
        <f>SUMIFS(fee_data!AJ$5:AJ$10000,fee_data!K$5:K$10000,$A944)</f>
        <v>0</v>
      </c>
      <c r="E944" s="7">
        <f t="shared" si="1"/>
        <v>0</v>
      </c>
      <c r="F944" s="8">
        <f t="shared" si="2"/>
        <v>0</v>
      </c>
    </row>
    <row r="945" ht="15.75" customHeight="1">
      <c r="A945" s="6"/>
      <c r="B945" s="6"/>
      <c r="C945" s="7">
        <f>SUMIFS(fee_data!AI$5:AI$10000,fee_data!J$5:J$10000,$A945)</f>
        <v>0</v>
      </c>
      <c r="D945" s="7">
        <f>SUMIFS(fee_data!AJ$5:AJ$10000,fee_data!K$5:K$10000,$A945)</f>
        <v>0</v>
      </c>
      <c r="E945" s="7">
        <f t="shared" si="1"/>
        <v>0</v>
      </c>
      <c r="F945" s="8">
        <f t="shared" si="2"/>
        <v>0</v>
      </c>
    </row>
    <row r="946" ht="15.75" customHeight="1">
      <c r="A946" s="6"/>
      <c r="B946" s="6"/>
      <c r="C946" s="7">
        <f>SUMIFS(fee_data!AI$5:AI$10000,fee_data!J$5:J$10000,$A946)</f>
        <v>0</v>
      </c>
      <c r="D946" s="7">
        <f>SUMIFS(fee_data!AJ$5:AJ$10000,fee_data!K$5:K$10000,$A946)</f>
        <v>0</v>
      </c>
      <c r="E946" s="7">
        <f t="shared" si="1"/>
        <v>0</v>
      </c>
      <c r="F946" s="8">
        <f t="shared" si="2"/>
        <v>0</v>
      </c>
    </row>
    <row r="947" ht="15.75" customHeight="1">
      <c r="A947" s="6"/>
      <c r="B947" s="6"/>
      <c r="C947" s="7">
        <f>SUMIFS(fee_data!AI$5:AI$10000,fee_data!J$5:J$10000,$A947)</f>
        <v>0</v>
      </c>
      <c r="D947" s="7">
        <f>SUMIFS(fee_data!AJ$5:AJ$10000,fee_data!K$5:K$10000,$A947)</f>
        <v>0</v>
      </c>
      <c r="E947" s="7">
        <f t="shared" si="1"/>
        <v>0</v>
      </c>
      <c r="F947" s="8">
        <f t="shared" si="2"/>
        <v>0</v>
      </c>
    </row>
    <row r="948" ht="15.75" customHeight="1">
      <c r="A948" s="6"/>
      <c r="B948" s="6"/>
      <c r="C948" s="7">
        <f>SUMIFS(fee_data!AI$5:AI$10000,fee_data!J$5:J$10000,$A948)</f>
        <v>0</v>
      </c>
      <c r="D948" s="7">
        <f>SUMIFS(fee_data!AJ$5:AJ$10000,fee_data!K$5:K$10000,$A948)</f>
        <v>0</v>
      </c>
      <c r="E948" s="7">
        <f t="shared" si="1"/>
        <v>0</v>
      </c>
      <c r="F948" s="8">
        <f t="shared" si="2"/>
        <v>0</v>
      </c>
    </row>
    <row r="949" ht="15.75" customHeight="1">
      <c r="A949" s="6"/>
      <c r="B949" s="6"/>
      <c r="C949" s="7">
        <f>SUMIFS(fee_data!AI$5:AI$10000,fee_data!J$5:J$10000,$A949)</f>
        <v>0</v>
      </c>
      <c r="D949" s="7">
        <f>SUMIFS(fee_data!AJ$5:AJ$10000,fee_data!K$5:K$10000,$A949)</f>
        <v>0</v>
      </c>
      <c r="E949" s="7">
        <f t="shared" si="1"/>
        <v>0</v>
      </c>
      <c r="F949" s="8">
        <f t="shared" si="2"/>
        <v>0</v>
      </c>
    </row>
    <row r="950" ht="15.75" customHeight="1">
      <c r="A950" s="6"/>
      <c r="B950" s="6"/>
      <c r="C950" s="7">
        <f>SUMIFS(fee_data!AI$5:AI$10000,fee_data!J$5:J$10000,$A950)</f>
        <v>0</v>
      </c>
      <c r="D950" s="7">
        <f>SUMIFS(fee_data!AJ$5:AJ$10000,fee_data!K$5:K$10000,$A950)</f>
        <v>0</v>
      </c>
      <c r="E950" s="7">
        <f t="shared" si="1"/>
        <v>0</v>
      </c>
      <c r="F950" s="8">
        <f t="shared" si="2"/>
        <v>0</v>
      </c>
    </row>
    <row r="951" ht="15.75" customHeight="1">
      <c r="A951" s="6"/>
      <c r="B951" s="6"/>
      <c r="C951" s="7">
        <f>SUMIFS(fee_data!AI$5:AI$10000,fee_data!J$5:J$10000,$A951)</f>
        <v>0</v>
      </c>
      <c r="D951" s="7">
        <f>SUMIFS(fee_data!AJ$5:AJ$10000,fee_data!K$5:K$10000,$A951)</f>
        <v>0</v>
      </c>
      <c r="E951" s="7">
        <f t="shared" si="1"/>
        <v>0</v>
      </c>
      <c r="F951" s="8">
        <f t="shared" si="2"/>
        <v>0</v>
      </c>
    </row>
    <row r="952" ht="15.75" customHeight="1">
      <c r="A952" s="6"/>
      <c r="B952" s="6"/>
      <c r="C952" s="7">
        <f>SUMIFS(fee_data!AI$5:AI$10000,fee_data!J$5:J$10000,$A952)</f>
        <v>0</v>
      </c>
      <c r="D952" s="7">
        <f>SUMIFS(fee_data!AJ$5:AJ$10000,fee_data!K$5:K$10000,$A952)</f>
        <v>0</v>
      </c>
      <c r="E952" s="7">
        <f t="shared" si="1"/>
        <v>0</v>
      </c>
      <c r="F952" s="8">
        <f t="shared" si="2"/>
        <v>0</v>
      </c>
    </row>
    <row r="953" ht="15.75" customHeight="1">
      <c r="A953" s="6"/>
      <c r="B953" s="6"/>
      <c r="C953" s="7">
        <f>SUMIFS(fee_data!AI$5:AI$10000,fee_data!J$5:J$10000,$A953)</f>
        <v>0</v>
      </c>
      <c r="D953" s="7">
        <f>SUMIFS(fee_data!AJ$5:AJ$10000,fee_data!K$5:K$10000,$A953)</f>
        <v>0</v>
      </c>
      <c r="E953" s="7">
        <f t="shared" si="1"/>
        <v>0</v>
      </c>
      <c r="F953" s="8">
        <f t="shared" si="2"/>
        <v>0</v>
      </c>
    </row>
    <row r="954" ht="15.75" customHeight="1">
      <c r="A954" s="6"/>
      <c r="B954" s="6"/>
      <c r="C954" s="7">
        <f>SUMIFS(fee_data!AI$5:AI$10000,fee_data!J$5:J$10000,$A954)</f>
        <v>0</v>
      </c>
      <c r="D954" s="7">
        <f>SUMIFS(fee_data!AJ$5:AJ$10000,fee_data!K$5:K$10000,$A954)</f>
        <v>0</v>
      </c>
      <c r="E954" s="7">
        <f t="shared" si="1"/>
        <v>0</v>
      </c>
      <c r="F954" s="8">
        <f t="shared" si="2"/>
        <v>0</v>
      </c>
    </row>
    <row r="955" ht="15.75" customHeight="1">
      <c r="A955" s="6"/>
      <c r="B955" s="6"/>
      <c r="C955" s="7">
        <f>SUMIFS(fee_data!AI$5:AI$10000,fee_data!J$5:J$10000,$A955)</f>
        <v>0</v>
      </c>
      <c r="D955" s="7">
        <f>SUMIFS(fee_data!AJ$5:AJ$10000,fee_data!K$5:K$10000,$A955)</f>
        <v>0</v>
      </c>
      <c r="E955" s="7">
        <f t="shared" si="1"/>
        <v>0</v>
      </c>
      <c r="F955" s="8">
        <f t="shared" si="2"/>
        <v>0</v>
      </c>
    </row>
    <row r="956" ht="15.75" customHeight="1">
      <c r="A956" s="6"/>
      <c r="B956" s="6"/>
      <c r="C956" s="7">
        <f>SUMIFS(fee_data!AI$5:AI$10000,fee_data!J$5:J$10000,$A956)</f>
        <v>0</v>
      </c>
      <c r="D956" s="7">
        <f>SUMIFS(fee_data!AJ$5:AJ$10000,fee_data!K$5:K$10000,$A956)</f>
        <v>0</v>
      </c>
      <c r="E956" s="7">
        <f t="shared" si="1"/>
        <v>0</v>
      </c>
      <c r="F956" s="8">
        <f t="shared" si="2"/>
        <v>0</v>
      </c>
    </row>
    <row r="957" ht="15.75" customHeight="1">
      <c r="A957" s="6"/>
      <c r="B957" s="6"/>
      <c r="C957" s="7">
        <f>SUMIFS(fee_data!AI$5:AI$10000,fee_data!J$5:J$10000,$A957)</f>
        <v>0</v>
      </c>
      <c r="D957" s="7">
        <f>SUMIFS(fee_data!AJ$5:AJ$10000,fee_data!K$5:K$10000,$A957)</f>
        <v>0</v>
      </c>
      <c r="E957" s="7">
        <f t="shared" si="1"/>
        <v>0</v>
      </c>
      <c r="F957" s="8">
        <f t="shared" si="2"/>
        <v>0</v>
      </c>
    </row>
    <row r="958" ht="15.75" customHeight="1">
      <c r="A958" s="6"/>
      <c r="B958" s="6"/>
      <c r="C958" s="7">
        <f>SUMIFS(fee_data!AI$5:AI$10000,fee_data!J$5:J$10000,$A958)</f>
        <v>0</v>
      </c>
      <c r="D958" s="7">
        <f>SUMIFS(fee_data!AJ$5:AJ$10000,fee_data!K$5:K$10000,$A958)</f>
        <v>0</v>
      </c>
      <c r="E958" s="7">
        <f t="shared" si="1"/>
        <v>0</v>
      </c>
      <c r="F958" s="8">
        <f t="shared" si="2"/>
        <v>0</v>
      </c>
    </row>
    <row r="959" ht="15.75" customHeight="1">
      <c r="A959" s="6"/>
      <c r="B959" s="6"/>
      <c r="C959" s="7">
        <f>SUMIFS(fee_data!AI$5:AI$10000,fee_data!J$5:J$10000,$A959)</f>
        <v>0</v>
      </c>
      <c r="D959" s="7">
        <f>SUMIFS(fee_data!AJ$5:AJ$10000,fee_data!K$5:K$10000,$A959)</f>
        <v>0</v>
      </c>
      <c r="E959" s="7">
        <f t="shared" si="1"/>
        <v>0</v>
      </c>
      <c r="F959" s="8">
        <f t="shared" si="2"/>
        <v>0</v>
      </c>
    </row>
    <row r="960" ht="15.75" customHeight="1">
      <c r="A960" s="6"/>
      <c r="B960" s="6"/>
      <c r="C960" s="7">
        <f>SUMIFS(fee_data!AI$5:AI$10000,fee_data!J$5:J$10000,$A960)</f>
        <v>0</v>
      </c>
      <c r="D960" s="7">
        <f>SUMIFS(fee_data!AJ$5:AJ$10000,fee_data!K$5:K$10000,$A960)</f>
        <v>0</v>
      </c>
      <c r="E960" s="7">
        <f t="shared" si="1"/>
        <v>0</v>
      </c>
      <c r="F960" s="8">
        <f t="shared" si="2"/>
        <v>0</v>
      </c>
    </row>
    <row r="961" ht="15.75" customHeight="1">
      <c r="A961" s="6"/>
      <c r="B961" s="6"/>
      <c r="C961" s="7">
        <f>SUMIFS(fee_data!AI$5:AI$10000,fee_data!J$5:J$10000,$A961)</f>
        <v>0</v>
      </c>
      <c r="D961" s="7">
        <f>SUMIFS(fee_data!AJ$5:AJ$10000,fee_data!K$5:K$10000,$A961)</f>
        <v>0</v>
      </c>
      <c r="E961" s="7">
        <f t="shared" si="1"/>
        <v>0</v>
      </c>
      <c r="F961" s="8">
        <f t="shared" si="2"/>
        <v>0</v>
      </c>
    </row>
    <row r="962" ht="15.75" customHeight="1">
      <c r="A962" s="6"/>
      <c r="B962" s="6"/>
      <c r="C962" s="7">
        <f>SUMIFS(fee_data!AI$5:AI$10000,fee_data!J$5:J$10000,$A962)</f>
        <v>0</v>
      </c>
      <c r="D962" s="7">
        <f>SUMIFS(fee_data!AJ$5:AJ$10000,fee_data!K$5:K$10000,$A962)</f>
        <v>0</v>
      </c>
      <c r="E962" s="7">
        <f t="shared" si="1"/>
        <v>0</v>
      </c>
      <c r="F962" s="8">
        <f t="shared" si="2"/>
        <v>0</v>
      </c>
    </row>
    <row r="963" ht="15.75" customHeight="1">
      <c r="A963" s="6"/>
      <c r="B963" s="6"/>
      <c r="C963" s="7">
        <f>SUMIFS(fee_data!AI$5:AI$10000,fee_data!J$5:J$10000,$A963)</f>
        <v>0</v>
      </c>
      <c r="D963" s="7">
        <f>SUMIFS(fee_data!AJ$5:AJ$10000,fee_data!K$5:K$10000,$A963)</f>
        <v>0</v>
      </c>
      <c r="E963" s="7">
        <f t="shared" si="1"/>
        <v>0</v>
      </c>
      <c r="F963" s="8">
        <f t="shared" si="2"/>
        <v>0</v>
      </c>
    </row>
    <row r="964" ht="15.75" customHeight="1">
      <c r="A964" s="6"/>
      <c r="B964" s="6"/>
      <c r="C964" s="7">
        <f>SUMIFS(fee_data!AI$5:AI$10000,fee_data!J$5:J$10000,$A964)</f>
        <v>0</v>
      </c>
      <c r="D964" s="7">
        <f>SUMIFS(fee_data!AJ$5:AJ$10000,fee_data!K$5:K$10000,$A964)</f>
        <v>0</v>
      </c>
      <c r="E964" s="7">
        <f t="shared" si="1"/>
        <v>0</v>
      </c>
      <c r="F964" s="8">
        <f t="shared" si="2"/>
        <v>0</v>
      </c>
    </row>
    <row r="965" ht="15.75" customHeight="1">
      <c r="A965" s="6"/>
      <c r="B965" s="6"/>
      <c r="C965" s="7">
        <f>SUMIFS(fee_data!AI$5:AI$10000,fee_data!J$5:J$10000,$A965)</f>
        <v>0</v>
      </c>
      <c r="D965" s="7">
        <f>SUMIFS(fee_data!AJ$5:AJ$10000,fee_data!K$5:K$10000,$A965)</f>
        <v>0</v>
      </c>
      <c r="E965" s="7">
        <f t="shared" si="1"/>
        <v>0</v>
      </c>
      <c r="F965" s="8">
        <f t="shared" si="2"/>
        <v>0</v>
      </c>
    </row>
    <row r="966" ht="15.75" customHeight="1">
      <c r="A966" s="6"/>
      <c r="B966" s="6"/>
      <c r="C966" s="7">
        <f>SUMIFS(fee_data!AI$5:AI$10000,fee_data!J$5:J$10000,$A966)</f>
        <v>0</v>
      </c>
      <c r="D966" s="7">
        <f>SUMIFS(fee_data!AJ$5:AJ$10000,fee_data!K$5:K$10000,$A966)</f>
        <v>0</v>
      </c>
      <c r="E966" s="7">
        <f t="shared" si="1"/>
        <v>0</v>
      </c>
      <c r="F966" s="8">
        <f t="shared" si="2"/>
        <v>0</v>
      </c>
    </row>
    <row r="967" ht="15.75" customHeight="1">
      <c r="A967" s="6"/>
      <c r="B967" s="6"/>
      <c r="C967" s="7">
        <f>SUMIFS(fee_data!AI$5:AI$10000,fee_data!J$5:J$10000,$A967)</f>
        <v>0</v>
      </c>
      <c r="D967" s="7">
        <f>SUMIFS(fee_data!AJ$5:AJ$10000,fee_data!K$5:K$10000,$A967)</f>
        <v>0</v>
      </c>
      <c r="E967" s="7">
        <f t="shared" si="1"/>
        <v>0</v>
      </c>
      <c r="F967" s="8">
        <f t="shared" si="2"/>
        <v>0</v>
      </c>
    </row>
    <row r="968" ht="15.75" customHeight="1">
      <c r="A968" s="6"/>
      <c r="B968" s="6"/>
      <c r="C968" s="7">
        <f>SUMIFS(fee_data!AI$5:AI$10000,fee_data!J$5:J$10000,$A968)</f>
        <v>0</v>
      </c>
      <c r="D968" s="7">
        <f>SUMIFS(fee_data!AJ$5:AJ$10000,fee_data!K$5:K$10000,$A968)</f>
        <v>0</v>
      </c>
      <c r="E968" s="7">
        <f t="shared" si="1"/>
        <v>0</v>
      </c>
      <c r="F968" s="8">
        <f t="shared" si="2"/>
        <v>0</v>
      </c>
    </row>
    <row r="969" ht="15.75" customHeight="1">
      <c r="A969" s="6"/>
      <c r="B969" s="6"/>
      <c r="C969" s="7">
        <f>SUMIFS(fee_data!AI$5:AI$10000,fee_data!J$5:J$10000,$A969)</f>
        <v>0</v>
      </c>
      <c r="D969" s="7">
        <f>SUMIFS(fee_data!AJ$5:AJ$10000,fee_data!K$5:K$10000,$A969)</f>
        <v>0</v>
      </c>
      <c r="E969" s="7">
        <f t="shared" si="1"/>
        <v>0</v>
      </c>
      <c r="F969" s="8">
        <f t="shared" si="2"/>
        <v>0</v>
      </c>
    </row>
    <row r="970" ht="15.75" customHeight="1">
      <c r="A970" s="6"/>
      <c r="B970" s="6"/>
      <c r="C970" s="7">
        <f>SUMIFS(fee_data!AI$5:AI$10000,fee_data!J$5:J$10000,$A970)</f>
        <v>0</v>
      </c>
      <c r="D970" s="7">
        <f>SUMIFS(fee_data!AJ$5:AJ$10000,fee_data!K$5:K$10000,$A970)</f>
        <v>0</v>
      </c>
      <c r="E970" s="7">
        <f t="shared" si="1"/>
        <v>0</v>
      </c>
      <c r="F970" s="8">
        <f t="shared" si="2"/>
        <v>0</v>
      </c>
    </row>
    <row r="971" ht="15.75" customHeight="1">
      <c r="A971" s="6"/>
      <c r="B971" s="6"/>
      <c r="C971" s="7">
        <f>SUMIFS(fee_data!AI$5:AI$10000,fee_data!J$5:J$10000,$A971)</f>
        <v>0</v>
      </c>
      <c r="D971" s="7">
        <f>SUMIFS(fee_data!AJ$5:AJ$10000,fee_data!K$5:K$10000,$A971)</f>
        <v>0</v>
      </c>
      <c r="E971" s="7">
        <f t="shared" si="1"/>
        <v>0</v>
      </c>
      <c r="F971" s="8">
        <f t="shared" si="2"/>
        <v>0</v>
      </c>
    </row>
    <row r="972" ht="15.75" customHeight="1">
      <c r="A972" s="6"/>
      <c r="B972" s="6"/>
      <c r="C972" s="7">
        <f>SUMIFS(fee_data!AI$5:AI$10000,fee_data!J$5:J$10000,$A972)</f>
        <v>0</v>
      </c>
      <c r="D972" s="7">
        <f>SUMIFS(fee_data!AJ$5:AJ$10000,fee_data!K$5:K$10000,$A972)</f>
        <v>0</v>
      </c>
      <c r="E972" s="7">
        <f t="shared" si="1"/>
        <v>0</v>
      </c>
      <c r="F972" s="8">
        <f t="shared" si="2"/>
        <v>0</v>
      </c>
    </row>
    <row r="973" ht="15.75" customHeight="1">
      <c r="A973" s="6"/>
      <c r="B973" s="6"/>
      <c r="C973" s="7">
        <f>SUMIFS(fee_data!AI$5:AI$10000,fee_data!J$5:J$10000,$A973)</f>
        <v>0</v>
      </c>
      <c r="D973" s="7">
        <f>SUMIFS(fee_data!AJ$5:AJ$10000,fee_data!K$5:K$10000,$A973)</f>
        <v>0</v>
      </c>
      <c r="E973" s="7">
        <f t="shared" si="1"/>
        <v>0</v>
      </c>
      <c r="F973" s="8">
        <f t="shared" si="2"/>
        <v>0</v>
      </c>
    </row>
    <row r="974" ht="15.75" customHeight="1">
      <c r="A974" s="6"/>
      <c r="B974" s="6"/>
      <c r="C974" s="7">
        <f>SUMIFS(fee_data!AI$5:AI$10000,fee_data!J$5:J$10000,$A974)</f>
        <v>0</v>
      </c>
      <c r="D974" s="7">
        <f>SUMIFS(fee_data!AJ$5:AJ$10000,fee_data!K$5:K$10000,$A974)</f>
        <v>0</v>
      </c>
      <c r="E974" s="7">
        <f t="shared" si="1"/>
        <v>0</v>
      </c>
      <c r="F974" s="8">
        <f t="shared" si="2"/>
        <v>0</v>
      </c>
    </row>
    <row r="975" ht="15.75" customHeight="1">
      <c r="A975" s="6"/>
      <c r="B975" s="6"/>
      <c r="C975" s="7">
        <f>SUMIFS(fee_data!AI$5:AI$10000,fee_data!J$5:J$10000,$A975)</f>
        <v>0</v>
      </c>
      <c r="D975" s="7">
        <f>SUMIFS(fee_data!AJ$5:AJ$10000,fee_data!K$5:K$10000,$A975)</f>
        <v>0</v>
      </c>
      <c r="E975" s="7">
        <f t="shared" si="1"/>
        <v>0</v>
      </c>
      <c r="F975" s="8">
        <f t="shared" si="2"/>
        <v>0</v>
      </c>
    </row>
    <row r="976" ht="15.75" customHeight="1">
      <c r="A976" s="6"/>
      <c r="B976" s="6"/>
      <c r="C976" s="7">
        <f>SUMIFS(fee_data!AI$5:AI$10000,fee_data!J$5:J$10000,$A976)</f>
        <v>0</v>
      </c>
      <c r="D976" s="7">
        <f>SUMIFS(fee_data!AJ$5:AJ$10000,fee_data!K$5:K$10000,$A976)</f>
        <v>0</v>
      </c>
      <c r="E976" s="7">
        <f t="shared" si="1"/>
        <v>0</v>
      </c>
      <c r="F976" s="8">
        <f t="shared" si="2"/>
        <v>0</v>
      </c>
    </row>
    <row r="977" ht="15.75" customHeight="1">
      <c r="A977" s="6"/>
      <c r="B977" s="6"/>
      <c r="C977" s="7">
        <f>SUMIFS(fee_data!AI$5:AI$10000,fee_data!J$5:J$10000,$A977)</f>
        <v>0</v>
      </c>
      <c r="D977" s="7">
        <f>SUMIFS(fee_data!AJ$5:AJ$10000,fee_data!K$5:K$10000,$A977)</f>
        <v>0</v>
      </c>
      <c r="E977" s="7">
        <f t="shared" si="1"/>
        <v>0</v>
      </c>
      <c r="F977" s="8">
        <f t="shared" si="2"/>
        <v>0</v>
      </c>
    </row>
    <row r="978" ht="15.75" customHeight="1">
      <c r="A978" s="6"/>
      <c r="B978" s="6"/>
      <c r="C978" s="7">
        <f>SUMIFS(fee_data!AI$5:AI$10000,fee_data!J$5:J$10000,$A978)</f>
        <v>0</v>
      </c>
      <c r="D978" s="7">
        <f>SUMIFS(fee_data!AJ$5:AJ$10000,fee_data!K$5:K$10000,$A978)</f>
        <v>0</v>
      </c>
      <c r="E978" s="7">
        <f t="shared" si="1"/>
        <v>0</v>
      </c>
      <c r="F978" s="8">
        <f t="shared" si="2"/>
        <v>0</v>
      </c>
    </row>
    <row r="979" ht="15.75" customHeight="1">
      <c r="A979" s="6"/>
      <c r="B979" s="6"/>
      <c r="C979" s="7">
        <f>SUMIFS(fee_data!AI$5:AI$10000,fee_data!J$5:J$10000,$A979)</f>
        <v>0</v>
      </c>
      <c r="D979" s="7">
        <f>SUMIFS(fee_data!AJ$5:AJ$10000,fee_data!K$5:K$10000,$A979)</f>
        <v>0</v>
      </c>
      <c r="E979" s="7">
        <f t="shared" si="1"/>
        <v>0</v>
      </c>
      <c r="F979" s="8">
        <f t="shared" si="2"/>
        <v>0</v>
      </c>
    </row>
    <row r="980" ht="15.75" customHeight="1">
      <c r="A980" s="6"/>
      <c r="B980" s="6"/>
      <c r="C980" s="7">
        <f>SUMIFS(fee_data!AI$5:AI$10000,fee_data!J$5:J$10000,$A980)</f>
        <v>0</v>
      </c>
      <c r="D980" s="7">
        <f>SUMIFS(fee_data!AJ$5:AJ$10000,fee_data!K$5:K$10000,$A980)</f>
        <v>0</v>
      </c>
      <c r="E980" s="7">
        <f t="shared" si="1"/>
        <v>0</v>
      </c>
      <c r="F980" s="8">
        <f t="shared" si="2"/>
        <v>0</v>
      </c>
    </row>
    <row r="981" ht="15.75" customHeight="1">
      <c r="A981" s="6"/>
      <c r="B981" s="6"/>
      <c r="C981" s="7">
        <f>SUMIFS(fee_data!AI$5:AI$10000,fee_data!J$5:J$10000,$A981)</f>
        <v>0</v>
      </c>
      <c r="D981" s="7">
        <f>SUMIFS(fee_data!AJ$5:AJ$10000,fee_data!K$5:K$10000,$A981)</f>
        <v>0</v>
      </c>
      <c r="E981" s="7">
        <f t="shared" si="1"/>
        <v>0</v>
      </c>
      <c r="F981" s="8">
        <f t="shared" si="2"/>
        <v>0</v>
      </c>
    </row>
    <row r="982" ht="15.75" customHeight="1">
      <c r="A982" s="6"/>
      <c r="B982" s="6"/>
      <c r="C982" s="7">
        <f>SUMIFS(fee_data!AI$5:AI$10000,fee_data!J$5:J$10000,$A982)</f>
        <v>0</v>
      </c>
      <c r="D982" s="7">
        <f>SUMIFS(fee_data!AJ$5:AJ$10000,fee_data!K$5:K$10000,$A982)</f>
        <v>0</v>
      </c>
      <c r="E982" s="7">
        <f t="shared" si="1"/>
        <v>0</v>
      </c>
      <c r="F982" s="8">
        <f t="shared" si="2"/>
        <v>0</v>
      </c>
    </row>
    <row r="983" ht="15.75" customHeight="1">
      <c r="A983" s="6"/>
      <c r="B983" s="6"/>
      <c r="C983" s="7">
        <f>SUMIFS(fee_data!AI$5:AI$10000,fee_data!J$5:J$10000,$A983)</f>
        <v>0</v>
      </c>
      <c r="D983" s="7">
        <f>SUMIFS(fee_data!AJ$5:AJ$10000,fee_data!K$5:K$10000,$A983)</f>
        <v>0</v>
      </c>
      <c r="E983" s="7">
        <f t="shared" si="1"/>
        <v>0</v>
      </c>
      <c r="F983" s="8">
        <f t="shared" si="2"/>
        <v>0</v>
      </c>
    </row>
    <row r="984" ht="15.75" customHeight="1">
      <c r="A984" s="6"/>
      <c r="B984" s="6"/>
      <c r="C984" s="7">
        <f>SUMIFS(fee_data!AI$5:AI$10000,fee_data!J$5:J$10000,$A984)</f>
        <v>0</v>
      </c>
      <c r="D984" s="7">
        <f>SUMIFS(fee_data!AJ$5:AJ$10000,fee_data!K$5:K$10000,$A984)</f>
        <v>0</v>
      </c>
      <c r="E984" s="7">
        <f t="shared" si="1"/>
        <v>0</v>
      </c>
      <c r="F984" s="8">
        <f t="shared" si="2"/>
        <v>0</v>
      </c>
    </row>
    <row r="985" ht="15.75" customHeight="1">
      <c r="A985" s="6"/>
      <c r="B985" s="6"/>
      <c r="C985" s="7">
        <f>SUMIFS(fee_data!AI$5:AI$10000,fee_data!J$5:J$10000,$A985)</f>
        <v>0</v>
      </c>
      <c r="D985" s="7">
        <f>SUMIFS(fee_data!AJ$5:AJ$10000,fee_data!K$5:K$10000,$A985)</f>
        <v>0</v>
      </c>
      <c r="E985" s="7">
        <f t="shared" si="1"/>
        <v>0</v>
      </c>
      <c r="F985" s="8">
        <f t="shared" si="2"/>
        <v>0</v>
      </c>
    </row>
    <row r="986" ht="15.75" customHeight="1">
      <c r="A986" s="6"/>
      <c r="B986" s="6"/>
      <c r="C986" s="7">
        <f>SUMIFS(fee_data!AI$5:AI$10000,fee_data!J$5:J$10000,$A986)</f>
        <v>0</v>
      </c>
      <c r="D986" s="7">
        <f>SUMIFS(fee_data!AJ$5:AJ$10000,fee_data!K$5:K$10000,$A986)</f>
        <v>0</v>
      </c>
      <c r="E986" s="7">
        <f t="shared" si="1"/>
        <v>0</v>
      </c>
      <c r="F986" s="8">
        <f t="shared" si="2"/>
        <v>0</v>
      </c>
    </row>
    <row r="987" ht="15.75" customHeight="1">
      <c r="A987" s="6"/>
      <c r="B987" s="6"/>
      <c r="C987" s="7">
        <f>SUMIFS(fee_data!AI$5:AI$10000,fee_data!J$5:J$10000,$A987)</f>
        <v>0</v>
      </c>
      <c r="D987" s="7">
        <f>SUMIFS(fee_data!AJ$5:AJ$10000,fee_data!K$5:K$10000,$A987)</f>
        <v>0</v>
      </c>
      <c r="E987" s="7">
        <f t="shared" si="1"/>
        <v>0</v>
      </c>
      <c r="F987" s="8">
        <f t="shared" si="2"/>
        <v>0</v>
      </c>
    </row>
    <row r="988" ht="15.75" customHeight="1">
      <c r="A988" s="6"/>
      <c r="B988" s="6"/>
      <c r="C988" s="7">
        <f>SUMIFS(fee_data!AI$5:AI$10000,fee_data!J$5:J$10000,$A988)</f>
        <v>0</v>
      </c>
      <c r="D988" s="7">
        <f>SUMIFS(fee_data!AJ$5:AJ$10000,fee_data!K$5:K$10000,$A988)</f>
        <v>0</v>
      </c>
      <c r="E988" s="7">
        <f t="shared" si="1"/>
        <v>0</v>
      </c>
      <c r="F988" s="8">
        <f t="shared" si="2"/>
        <v>0</v>
      </c>
    </row>
    <row r="989" ht="15.75" customHeight="1">
      <c r="A989" s="6"/>
      <c r="B989" s="6"/>
      <c r="C989" s="7">
        <f>SUMIFS(fee_data!AI$5:AI$10000,fee_data!J$5:J$10000,$A989)</f>
        <v>0</v>
      </c>
      <c r="D989" s="7">
        <f>SUMIFS(fee_data!AJ$5:AJ$10000,fee_data!K$5:K$10000,$A989)</f>
        <v>0</v>
      </c>
      <c r="E989" s="7">
        <f t="shared" si="1"/>
        <v>0</v>
      </c>
      <c r="F989" s="8">
        <f t="shared" si="2"/>
        <v>0</v>
      </c>
    </row>
    <row r="990" ht="15.75" customHeight="1">
      <c r="A990" s="6"/>
      <c r="B990" s="6"/>
      <c r="C990" s="7">
        <f>SUMIFS(fee_data!AI$5:AI$10000,fee_data!J$5:J$10000,$A990)</f>
        <v>0</v>
      </c>
      <c r="D990" s="7">
        <f>SUMIFS(fee_data!AJ$5:AJ$10000,fee_data!K$5:K$10000,$A990)</f>
        <v>0</v>
      </c>
      <c r="E990" s="7">
        <f t="shared" si="1"/>
        <v>0</v>
      </c>
      <c r="F990" s="8">
        <f t="shared" si="2"/>
        <v>0</v>
      </c>
    </row>
    <row r="991" ht="15.75" customHeight="1">
      <c r="A991" s="6"/>
      <c r="B991" s="6"/>
      <c r="C991" s="7">
        <f>SUMIFS(fee_data!AI$5:AI$10000,fee_data!J$5:J$10000,$A991)</f>
        <v>0</v>
      </c>
      <c r="D991" s="7">
        <f>SUMIFS(fee_data!AJ$5:AJ$10000,fee_data!K$5:K$10000,$A991)</f>
        <v>0</v>
      </c>
      <c r="E991" s="7">
        <f t="shared" si="1"/>
        <v>0</v>
      </c>
      <c r="F991" s="8">
        <f t="shared" si="2"/>
        <v>0</v>
      </c>
    </row>
    <row r="992" ht="15.75" customHeight="1">
      <c r="A992" s="6"/>
      <c r="B992" s="6"/>
      <c r="C992" s="7">
        <f>SUMIFS(fee_data!AI$5:AI$10000,fee_data!J$5:J$10000,$A992)</f>
        <v>0</v>
      </c>
      <c r="D992" s="7">
        <f>SUMIFS(fee_data!AJ$5:AJ$10000,fee_data!K$5:K$10000,$A992)</f>
        <v>0</v>
      </c>
      <c r="E992" s="7">
        <f t="shared" si="1"/>
        <v>0</v>
      </c>
      <c r="F992" s="8">
        <f t="shared" si="2"/>
        <v>0</v>
      </c>
    </row>
    <row r="993" ht="15.75" customHeight="1">
      <c r="A993" s="6"/>
      <c r="B993" s="6"/>
      <c r="C993" s="7">
        <f>SUMIFS(fee_data!AI$5:AI$10000,fee_data!J$5:J$10000,$A993)</f>
        <v>0</v>
      </c>
      <c r="D993" s="7">
        <f>SUMIFS(fee_data!AJ$5:AJ$10000,fee_data!K$5:K$10000,$A993)</f>
        <v>0</v>
      </c>
      <c r="E993" s="7">
        <f t="shared" si="1"/>
        <v>0</v>
      </c>
      <c r="F993" s="8">
        <f t="shared" si="2"/>
        <v>0</v>
      </c>
    </row>
    <row r="994" ht="15.75" customHeight="1">
      <c r="A994" s="6"/>
      <c r="B994" s="6"/>
      <c r="C994" s="7">
        <f>SUMIFS(fee_data!AI$5:AI$10000,fee_data!J$5:J$10000,$A994)</f>
        <v>0</v>
      </c>
      <c r="D994" s="7">
        <f>SUMIFS(fee_data!AJ$5:AJ$10000,fee_data!K$5:K$10000,$A994)</f>
        <v>0</v>
      </c>
      <c r="E994" s="7">
        <f t="shared" si="1"/>
        <v>0</v>
      </c>
      <c r="F994" s="8">
        <f t="shared" si="2"/>
        <v>0</v>
      </c>
    </row>
    <row r="995" ht="15.75" customHeight="1">
      <c r="A995" s="6"/>
      <c r="B995" s="6"/>
      <c r="C995" s="7">
        <f>SUMIFS(fee_data!AI$5:AI$10000,fee_data!J$5:J$10000,$A995)</f>
        <v>0</v>
      </c>
      <c r="D995" s="7">
        <f>SUMIFS(fee_data!AJ$5:AJ$10000,fee_data!K$5:K$10000,$A995)</f>
        <v>0</v>
      </c>
      <c r="E995" s="7">
        <f t="shared" si="1"/>
        <v>0</v>
      </c>
      <c r="F995" s="8">
        <f t="shared" si="2"/>
        <v>0</v>
      </c>
    </row>
    <row r="996" ht="15.75" customHeight="1">
      <c r="A996" s="6"/>
      <c r="B996" s="6"/>
      <c r="C996" s="7">
        <f>SUMIFS(fee_data!AI$5:AI$10000,fee_data!J$5:J$10000,$A996)</f>
        <v>0</v>
      </c>
      <c r="D996" s="7">
        <f>SUMIFS(fee_data!AJ$5:AJ$10000,fee_data!K$5:K$10000,$A996)</f>
        <v>0</v>
      </c>
      <c r="E996" s="7">
        <f t="shared" si="1"/>
        <v>0</v>
      </c>
      <c r="F996" s="8">
        <f t="shared" si="2"/>
        <v>0</v>
      </c>
    </row>
    <row r="997" ht="15.75" customHeight="1">
      <c r="A997" s="6"/>
      <c r="B997" s="6"/>
      <c r="C997" s="7">
        <f>SUMIFS(fee_data!AI$5:AI$10000,fee_data!J$5:J$10000,$A997)</f>
        <v>0</v>
      </c>
      <c r="D997" s="7">
        <f>SUMIFS(fee_data!AJ$5:AJ$10000,fee_data!K$5:K$10000,$A997)</f>
        <v>0</v>
      </c>
      <c r="E997" s="7">
        <f t="shared" si="1"/>
        <v>0</v>
      </c>
      <c r="F997" s="8">
        <f t="shared" si="2"/>
        <v>0</v>
      </c>
    </row>
    <row r="998" ht="15.75" customHeight="1">
      <c r="A998" s="6"/>
      <c r="B998" s="6"/>
      <c r="C998" s="7">
        <f>SUMIFS(fee_data!AI$5:AI$10000,fee_data!J$5:J$10000,$A998)</f>
        <v>0</v>
      </c>
      <c r="D998" s="7">
        <f>SUMIFS(fee_data!AJ$5:AJ$10000,fee_data!K$5:K$10000,$A998)</f>
        <v>0</v>
      </c>
      <c r="E998" s="7">
        <f t="shared" si="1"/>
        <v>0</v>
      </c>
      <c r="F998" s="8">
        <f t="shared" si="2"/>
        <v>0</v>
      </c>
    </row>
    <row r="999" ht="15.75" customHeight="1">
      <c r="A999" s="6"/>
      <c r="B999" s="6"/>
      <c r="C999" s="7">
        <f>SUMIFS(fee_data!AI$5:AI$10000,fee_data!J$5:J$10000,$A999)</f>
        <v>0</v>
      </c>
      <c r="D999" s="7">
        <f>SUMIFS(fee_data!AJ$5:AJ$10000,fee_data!K$5:K$10000,$A999)</f>
        <v>0</v>
      </c>
      <c r="E999" s="7">
        <f t="shared" si="1"/>
        <v>0</v>
      </c>
      <c r="F999" s="8">
        <f t="shared" si="2"/>
        <v>0</v>
      </c>
    </row>
    <row r="1000" ht="15.75" customHeight="1">
      <c r="A1000" s="6"/>
      <c r="B1000" s="6"/>
      <c r="C1000" s="7">
        <f>SUMIFS(fee_data!AI$5:AI$10000,fee_data!J$5:J$10000,$A1000)</f>
        <v>0</v>
      </c>
      <c r="D1000" s="7">
        <f>SUMIFS(fee_data!AJ$5:AJ$10000,fee_data!K$5:K$10000,$A1000)</f>
        <v>0</v>
      </c>
      <c r="E1000" s="7">
        <f t="shared" si="1"/>
        <v>0</v>
      </c>
      <c r="F1000" s="8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8.71"/>
  </cols>
  <sheetData>
    <row r="2">
      <c r="A2" t="s">
        <v>0</v>
      </c>
      <c r="AJ2" s="1">
        <v>1.420394611E9</v>
      </c>
    </row>
    <row r="3">
      <c r="A3" t="s">
        <v>1</v>
      </c>
      <c r="AJ3" s="2">
        <v>0.6131</v>
      </c>
    </row>
    <row r="4">
      <c r="AI4" s="1">
        <v>4.627448169E9</v>
      </c>
      <c r="AJ4" s="1">
        <v>2.836857704E9</v>
      </c>
    </row>
    <row r="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s="3" t="s">
        <v>30</v>
      </c>
      <c r="AD5" s="3" t="s">
        <v>31</v>
      </c>
      <c r="AE5" t="s">
        <v>32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t="s">
        <v>39</v>
      </c>
    </row>
    <row r="6">
      <c r="A6">
        <v>1.0</v>
      </c>
      <c r="B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s="4">
        <v>43446.0</v>
      </c>
      <c r="O6">
        <v>5.69397946E8</v>
      </c>
      <c r="P6" t="s">
        <v>50</v>
      </c>
      <c r="Q6" t="s">
        <v>51</v>
      </c>
      <c r="T6">
        <v>9.74379457E8</v>
      </c>
      <c r="U6" t="s">
        <v>52</v>
      </c>
      <c r="W6" s="4">
        <v>43575.0</v>
      </c>
      <c r="X6" s="4">
        <v>43604.0</v>
      </c>
      <c r="Y6" s="1">
        <v>1039339.0</v>
      </c>
      <c r="Z6" s="1">
        <v>1039339.0</v>
      </c>
      <c r="AA6" s="4">
        <v>43606.0</v>
      </c>
      <c r="AC6" s="1">
        <v>1039339.0</v>
      </c>
      <c r="AE6" t="s">
        <v>53</v>
      </c>
      <c r="AF6">
        <v>20.0</v>
      </c>
      <c r="AG6">
        <v>4.0</v>
      </c>
      <c r="AH6">
        <v>5.69397946204E11</v>
      </c>
      <c r="AI6" s="1">
        <v>1039339.0</v>
      </c>
      <c r="AJ6" s="1">
        <v>1039339.0</v>
      </c>
      <c r="AK6" t="s">
        <v>52</v>
      </c>
      <c r="AL6">
        <v>9.74379457E8</v>
      </c>
    </row>
    <row r="7">
      <c r="A7">
        <v>2.0</v>
      </c>
      <c r="B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M7" s="4">
        <v>43446.0</v>
      </c>
      <c r="O7">
        <v>5.69397946E8</v>
      </c>
      <c r="P7" t="s">
        <v>50</v>
      </c>
      <c r="Q7" t="s">
        <v>51</v>
      </c>
      <c r="T7">
        <v>9.74379457E8</v>
      </c>
      <c r="U7" t="s">
        <v>54</v>
      </c>
      <c r="W7" s="4">
        <v>43605.0</v>
      </c>
      <c r="X7" s="4">
        <v>43635.0</v>
      </c>
      <c r="Y7" s="1">
        <v>1039339.0</v>
      </c>
      <c r="Z7" s="1">
        <v>1039339.0</v>
      </c>
      <c r="AA7" s="4">
        <v>43606.0</v>
      </c>
      <c r="AC7" s="1">
        <v>1039339.0</v>
      </c>
      <c r="AE7" t="s">
        <v>53</v>
      </c>
      <c r="AF7">
        <v>20.0</v>
      </c>
      <c r="AG7">
        <v>5.0</v>
      </c>
      <c r="AH7">
        <v>5.69397946205E11</v>
      </c>
      <c r="AI7" s="1">
        <v>1039339.0</v>
      </c>
      <c r="AJ7" s="1">
        <v>1039339.0</v>
      </c>
      <c r="AK7" t="s">
        <v>54</v>
      </c>
      <c r="AL7">
        <v>9.74379457E8</v>
      </c>
    </row>
    <row r="8">
      <c r="A8">
        <v>3.0</v>
      </c>
      <c r="B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55</v>
      </c>
      <c r="K8" t="s">
        <v>56</v>
      </c>
      <c r="L8" t="s">
        <v>49</v>
      </c>
      <c r="M8" s="4">
        <v>37498.0</v>
      </c>
      <c r="O8">
        <v>2.301800092348E12</v>
      </c>
      <c r="P8" t="s">
        <v>57</v>
      </c>
      <c r="Q8" t="s">
        <v>58</v>
      </c>
      <c r="S8">
        <v>880453.0</v>
      </c>
      <c r="U8">
        <v>8.700010393E9</v>
      </c>
      <c r="W8" s="4">
        <v>43588.0</v>
      </c>
      <c r="X8" s="4">
        <v>43618.0</v>
      </c>
      <c r="Y8" s="1">
        <v>193800.0</v>
      </c>
      <c r="AC8" s="1">
        <v>193800.0</v>
      </c>
      <c r="AE8" t="s">
        <v>59</v>
      </c>
      <c r="AF8">
        <v>3.0</v>
      </c>
      <c r="AG8">
        <v>5.0</v>
      </c>
      <c r="AH8">
        <v>2.30180009234835E14</v>
      </c>
      <c r="AI8" s="1">
        <v>193800.0</v>
      </c>
      <c r="AL8">
        <v>880453.0</v>
      </c>
    </row>
    <row r="9">
      <c r="A9">
        <v>4.0</v>
      </c>
      <c r="B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55</v>
      </c>
      <c r="K9" t="s">
        <v>56</v>
      </c>
      <c r="L9" t="s">
        <v>49</v>
      </c>
      <c r="M9" s="4">
        <v>37498.0</v>
      </c>
      <c r="O9">
        <v>2.301800143088E12</v>
      </c>
      <c r="P9" t="s">
        <v>60</v>
      </c>
      <c r="Q9" t="s">
        <v>61</v>
      </c>
      <c r="S9">
        <v>880606.0</v>
      </c>
      <c r="U9">
        <v>8.700010394E9</v>
      </c>
      <c r="W9" s="4">
        <v>43597.0</v>
      </c>
      <c r="X9" s="4">
        <v>43688.0</v>
      </c>
      <c r="Y9" s="1">
        <v>127900.0</v>
      </c>
      <c r="AC9" s="1">
        <v>127900.0</v>
      </c>
      <c r="AE9" t="s">
        <v>59</v>
      </c>
      <c r="AF9">
        <v>12.0</v>
      </c>
      <c r="AG9">
        <v>5.0</v>
      </c>
      <c r="AH9">
        <v>2.30180014308812E15</v>
      </c>
      <c r="AI9" s="1">
        <v>127900.0</v>
      </c>
      <c r="AL9">
        <v>880606.0</v>
      </c>
    </row>
    <row r="10">
      <c r="A10">
        <v>5.0</v>
      </c>
      <c r="B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55</v>
      </c>
      <c r="K10" t="s">
        <v>56</v>
      </c>
      <c r="L10" t="s">
        <v>49</v>
      </c>
      <c r="M10" s="4">
        <v>37498.0</v>
      </c>
      <c r="O10">
        <v>5.68235692E8</v>
      </c>
      <c r="P10" t="s">
        <v>62</v>
      </c>
      <c r="Q10" t="s">
        <v>63</v>
      </c>
      <c r="T10">
        <v>1.694784434E9</v>
      </c>
      <c r="U10" t="s">
        <v>64</v>
      </c>
      <c r="W10" s="4">
        <v>43599.0</v>
      </c>
      <c r="X10" s="4">
        <v>43964.0</v>
      </c>
      <c r="Y10" s="1">
        <v>3126669.0</v>
      </c>
      <c r="Z10" s="1">
        <v>3126669.0</v>
      </c>
      <c r="AA10" s="4">
        <v>43609.0</v>
      </c>
      <c r="AC10" s="1">
        <v>3126669.0</v>
      </c>
      <c r="AE10" t="s">
        <v>53</v>
      </c>
      <c r="AF10">
        <v>14.0</v>
      </c>
      <c r="AG10">
        <v>5.0</v>
      </c>
      <c r="AH10">
        <v>5.68235692145E11</v>
      </c>
      <c r="AI10" s="1">
        <v>3126669.0</v>
      </c>
      <c r="AJ10" s="1">
        <v>3126669.0</v>
      </c>
      <c r="AK10" t="s">
        <v>64</v>
      </c>
      <c r="AL10">
        <v>1.694784434E9</v>
      </c>
    </row>
    <row r="11">
      <c r="A11">
        <v>6.0</v>
      </c>
      <c r="B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55</v>
      </c>
      <c r="K11" t="s">
        <v>56</v>
      </c>
      <c r="L11" t="s">
        <v>49</v>
      </c>
      <c r="M11" s="4">
        <v>37498.0</v>
      </c>
      <c r="O11">
        <v>5.6923784E8</v>
      </c>
      <c r="P11" t="s">
        <v>65</v>
      </c>
      <c r="Q11" t="s">
        <v>66</v>
      </c>
      <c r="T11">
        <v>9.77711927E8</v>
      </c>
      <c r="U11" t="s">
        <v>67</v>
      </c>
      <c r="W11" s="4">
        <v>43599.0</v>
      </c>
      <c r="X11" s="4">
        <v>43964.0</v>
      </c>
      <c r="Y11" s="1">
        <v>5999916.0</v>
      </c>
      <c r="AC11" s="1">
        <v>5999916.0</v>
      </c>
      <c r="AE11" t="s">
        <v>53</v>
      </c>
      <c r="AF11">
        <v>14.0</v>
      </c>
      <c r="AG11">
        <v>5.0</v>
      </c>
      <c r="AH11">
        <v>5.69237840145E11</v>
      </c>
      <c r="AI11" s="1">
        <v>5999916.0</v>
      </c>
      <c r="AL11">
        <v>9.77711927E8</v>
      </c>
    </row>
    <row r="12">
      <c r="A12">
        <v>7.0</v>
      </c>
      <c r="B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  <c r="J12" t="s">
        <v>55</v>
      </c>
      <c r="K12" t="s">
        <v>56</v>
      </c>
      <c r="L12" t="s">
        <v>49</v>
      </c>
      <c r="M12" s="4">
        <v>37498.0</v>
      </c>
      <c r="O12">
        <v>5.68235676E8</v>
      </c>
      <c r="P12" t="s">
        <v>68</v>
      </c>
      <c r="Q12" t="s">
        <v>69</v>
      </c>
      <c r="T12">
        <v>9.45353093E8</v>
      </c>
      <c r="U12" t="s">
        <v>70</v>
      </c>
      <c r="W12" s="4">
        <v>43599.0</v>
      </c>
      <c r="X12" s="4">
        <v>43964.0</v>
      </c>
      <c r="Y12" s="1">
        <v>3136131.0</v>
      </c>
      <c r="Z12" s="1">
        <v>3136131.0</v>
      </c>
      <c r="AA12" s="4">
        <v>43609.0</v>
      </c>
      <c r="AC12" s="1">
        <v>3136131.0</v>
      </c>
      <c r="AE12" t="s">
        <v>53</v>
      </c>
      <c r="AF12">
        <v>14.0</v>
      </c>
      <c r="AG12">
        <v>5.0</v>
      </c>
      <c r="AH12">
        <v>5.68235676145E11</v>
      </c>
      <c r="AI12" s="1">
        <v>3136131.0</v>
      </c>
      <c r="AJ12" s="1">
        <v>3136131.0</v>
      </c>
      <c r="AK12" t="s">
        <v>70</v>
      </c>
      <c r="AL12">
        <v>9.45353093E8</v>
      </c>
    </row>
    <row r="13">
      <c r="A13">
        <v>8.0</v>
      </c>
      <c r="B13" t="s">
        <v>40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55</v>
      </c>
      <c r="K13" t="s">
        <v>56</v>
      </c>
      <c r="L13" t="s">
        <v>49</v>
      </c>
      <c r="M13" s="4">
        <v>37498.0</v>
      </c>
      <c r="O13">
        <v>5.68235699E8</v>
      </c>
      <c r="P13" t="s">
        <v>71</v>
      </c>
      <c r="Q13" t="s">
        <v>63</v>
      </c>
      <c r="T13">
        <v>1.692618436E9</v>
      </c>
      <c r="U13" t="s">
        <v>72</v>
      </c>
      <c r="W13" s="4">
        <v>43599.0</v>
      </c>
      <c r="X13" s="4">
        <v>43964.0</v>
      </c>
      <c r="Y13" s="1">
        <v>3093264.0</v>
      </c>
      <c r="Z13" s="1">
        <v>3093264.0</v>
      </c>
      <c r="AA13" s="4">
        <v>43609.0</v>
      </c>
      <c r="AC13" s="1">
        <v>3093264.0</v>
      </c>
      <c r="AE13" t="s">
        <v>53</v>
      </c>
      <c r="AF13">
        <v>14.0</v>
      </c>
      <c r="AG13">
        <v>5.0</v>
      </c>
      <c r="AH13">
        <v>5.68235699145E11</v>
      </c>
      <c r="AI13" s="1">
        <v>3093264.0</v>
      </c>
      <c r="AJ13" s="1">
        <v>3093264.0</v>
      </c>
      <c r="AK13" t="s">
        <v>72</v>
      </c>
      <c r="AL13">
        <v>1.692618436E9</v>
      </c>
    </row>
    <row r="14">
      <c r="A14">
        <v>9.0</v>
      </c>
      <c r="B14" t="s">
        <v>40</v>
      </c>
      <c r="D14" t="s">
        <v>41</v>
      </c>
      <c r="E14" t="s">
        <v>42</v>
      </c>
      <c r="F14" t="s">
        <v>43</v>
      </c>
      <c r="G14" t="s">
        <v>44</v>
      </c>
      <c r="H14" t="s">
        <v>45</v>
      </c>
      <c r="I14" t="s">
        <v>46</v>
      </c>
      <c r="J14" t="s">
        <v>55</v>
      </c>
      <c r="K14" t="s">
        <v>56</v>
      </c>
      <c r="L14" t="s">
        <v>49</v>
      </c>
      <c r="M14" s="4">
        <v>37498.0</v>
      </c>
      <c r="O14">
        <v>2.301800216447E12</v>
      </c>
      <c r="P14" t="s">
        <v>73</v>
      </c>
      <c r="Q14" t="s">
        <v>74</v>
      </c>
      <c r="U14">
        <v>8.700010395E9</v>
      </c>
      <c r="W14" s="4">
        <v>43602.0</v>
      </c>
      <c r="X14" s="4">
        <v>43632.0</v>
      </c>
      <c r="Y14" s="1">
        <v>103800.0</v>
      </c>
      <c r="AC14" s="1">
        <v>103800.0</v>
      </c>
      <c r="AE14" t="s">
        <v>59</v>
      </c>
      <c r="AF14">
        <v>17.0</v>
      </c>
      <c r="AG14">
        <v>5.0</v>
      </c>
      <c r="AH14">
        <v>2.30180021644717E15</v>
      </c>
      <c r="AI14" s="1">
        <v>103800.0</v>
      </c>
    </row>
    <row r="15">
      <c r="A15">
        <v>10.0</v>
      </c>
      <c r="B15" t="s">
        <v>40</v>
      </c>
      <c r="D15" t="s">
        <v>41</v>
      </c>
      <c r="E15" t="s">
        <v>42</v>
      </c>
      <c r="F15" t="s">
        <v>43</v>
      </c>
      <c r="G15" t="s">
        <v>44</v>
      </c>
      <c r="H15" t="s">
        <v>45</v>
      </c>
      <c r="I15" t="s">
        <v>46</v>
      </c>
      <c r="J15" t="s">
        <v>55</v>
      </c>
      <c r="K15" t="s">
        <v>56</v>
      </c>
      <c r="L15" t="s">
        <v>49</v>
      </c>
      <c r="M15" s="4">
        <v>37498.0</v>
      </c>
      <c r="O15">
        <v>2.301800220307E12</v>
      </c>
      <c r="P15" t="s">
        <v>75</v>
      </c>
      <c r="Q15" t="s">
        <v>76</v>
      </c>
      <c r="U15">
        <v>8.700010396E9</v>
      </c>
      <c r="V15">
        <v>8.700010396E9</v>
      </c>
      <c r="W15" s="4">
        <v>43608.0</v>
      </c>
      <c r="X15" s="4">
        <v>43638.0</v>
      </c>
      <c r="Y15" s="1">
        <v>119900.0</v>
      </c>
      <c r="Z15" s="1">
        <v>119900.0</v>
      </c>
      <c r="AA15" s="4">
        <v>43609.0</v>
      </c>
      <c r="AC15" s="1">
        <v>119900.0</v>
      </c>
      <c r="AE15" t="s">
        <v>59</v>
      </c>
      <c r="AF15">
        <v>23.0</v>
      </c>
      <c r="AG15">
        <v>5.0</v>
      </c>
      <c r="AH15">
        <v>2.30180022030723E15</v>
      </c>
      <c r="AI15" s="1">
        <v>119900.0</v>
      </c>
      <c r="AJ15" s="1">
        <v>119900.0</v>
      </c>
      <c r="AK15" t="s">
        <v>77</v>
      </c>
    </row>
    <row r="16">
      <c r="A16">
        <v>11.0</v>
      </c>
      <c r="B16" t="s">
        <v>40</v>
      </c>
      <c r="D16" t="s">
        <v>41</v>
      </c>
      <c r="E16" t="s">
        <v>42</v>
      </c>
      <c r="F16" t="s">
        <v>43</v>
      </c>
      <c r="G16" t="s">
        <v>44</v>
      </c>
      <c r="H16" t="s">
        <v>45</v>
      </c>
      <c r="I16" t="s">
        <v>46</v>
      </c>
      <c r="J16" t="s">
        <v>55</v>
      </c>
      <c r="K16" t="s">
        <v>56</v>
      </c>
      <c r="L16" t="s">
        <v>49</v>
      </c>
      <c r="M16" s="4">
        <v>37498.0</v>
      </c>
      <c r="O16">
        <v>5.68794636E8</v>
      </c>
      <c r="P16" t="s">
        <v>78</v>
      </c>
      <c r="Q16" t="s">
        <v>79</v>
      </c>
      <c r="T16">
        <v>9.85614826E8</v>
      </c>
      <c r="U16" t="s">
        <v>80</v>
      </c>
      <c r="W16" s="4">
        <v>43610.0</v>
      </c>
      <c r="X16" s="4">
        <v>43793.0</v>
      </c>
      <c r="Y16" s="1">
        <v>2000000.0</v>
      </c>
      <c r="Z16" s="1">
        <v>2000000.0</v>
      </c>
      <c r="AA16" s="4">
        <v>43609.0</v>
      </c>
      <c r="AC16" s="1">
        <v>2000000.0</v>
      </c>
      <c r="AE16" t="s">
        <v>53</v>
      </c>
      <c r="AF16">
        <v>25.0</v>
      </c>
      <c r="AG16">
        <v>5.0</v>
      </c>
      <c r="AH16">
        <v>5.68794636255E11</v>
      </c>
      <c r="AI16" s="1">
        <v>2000000.0</v>
      </c>
      <c r="AJ16" s="1">
        <v>2000000.0</v>
      </c>
      <c r="AK16" t="s">
        <v>80</v>
      </c>
      <c r="AL16">
        <v>9.85614826E8</v>
      </c>
    </row>
    <row r="17">
      <c r="A17">
        <v>12.0</v>
      </c>
      <c r="B17" t="s">
        <v>40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55</v>
      </c>
      <c r="K17" t="s">
        <v>56</v>
      </c>
      <c r="L17" t="s">
        <v>49</v>
      </c>
      <c r="M17" s="4">
        <v>37498.0</v>
      </c>
      <c r="O17">
        <v>5.68319431E8</v>
      </c>
      <c r="P17" t="s">
        <v>81</v>
      </c>
      <c r="Q17" t="s">
        <v>82</v>
      </c>
      <c r="T17" t="s">
        <v>83</v>
      </c>
      <c r="U17" t="s">
        <v>84</v>
      </c>
      <c r="W17" s="4">
        <v>43611.0</v>
      </c>
      <c r="X17" s="4">
        <v>43794.0</v>
      </c>
      <c r="Y17" s="1">
        <v>2000000.0</v>
      </c>
      <c r="Z17" s="1">
        <v>2000000.0</v>
      </c>
      <c r="AA17" s="4">
        <v>43609.0</v>
      </c>
      <c r="AC17" s="1">
        <v>2000000.0</v>
      </c>
      <c r="AE17" t="s">
        <v>53</v>
      </c>
      <c r="AF17">
        <v>26.0</v>
      </c>
      <c r="AG17">
        <v>5.0</v>
      </c>
      <c r="AH17">
        <v>5.68319431265E11</v>
      </c>
      <c r="AI17" s="1">
        <v>2000000.0</v>
      </c>
      <c r="AJ17" s="1">
        <v>2000000.0</v>
      </c>
      <c r="AK17" t="s">
        <v>84</v>
      </c>
      <c r="AL17" t="s">
        <v>83</v>
      </c>
    </row>
    <row r="18">
      <c r="A18">
        <v>13.0</v>
      </c>
      <c r="B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I18" t="s">
        <v>46</v>
      </c>
      <c r="J18" t="s">
        <v>55</v>
      </c>
      <c r="K18" t="s">
        <v>56</v>
      </c>
      <c r="L18" t="s">
        <v>49</v>
      </c>
      <c r="M18" s="4">
        <v>37498.0</v>
      </c>
      <c r="O18">
        <v>5.68319439E8</v>
      </c>
      <c r="P18" t="s">
        <v>85</v>
      </c>
      <c r="Q18" t="s">
        <v>86</v>
      </c>
      <c r="T18" t="s">
        <v>87</v>
      </c>
      <c r="U18" t="s">
        <v>88</v>
      </c>
      <c r="W18" s="4">
        <v>43611.0</v>
      </c>
      <c r="X18" s="4">
        <v>43794.0</v>
      </c>
      <c r="Y18" s="1">
        <v>3618580.0</v>
      </c>
      <c r="Z18" s="1">
        <v>3618580.0</v>
      </c>
      <c r="AA18" s="4">
        <v>43609.0</v>
      </c>
      <c r="AC18" s="1">
        <v>3618580.0</v>
      </c>
      <c r="AE18" t="s">
        <v>53</v>
      </c>
      <c r="AF18">
        <v>26.0</v>
      </c>
      <c r="AG18">
        <v>5.0</v>
      </c>
      <c r="AH18">
        <v>5.68319439265E11</v>
      </c>
      <c r="AI18" s="1">
        <v>3618580.0</v>
      </c>
      <c r="AJ18" s="1">
        <v>3618580.0</v>
      </c>
      <c r="AK18" t="s">
        <v>88</v>
      </c>
      <c r="AL18" t="s">
        <v>87</v>
      </c>
    </row>
    <row r="19">
      <c r="A19">
        <v>14.0</v>
      </c>
      <c r="B19" t="s">
        <v>40</v>
      </c>
      <c r="D19" t="s">
        <v>41</v>
      </c>
      <c r="E19" t="s">
        <v>42</v>
      </c>
      <c r="F19" t="s">
        <v>43</v>
      </c>
      <c r="G19" t="s">
        <v>44</v>
      </c>
      <c r="H19" t="s">
        <v>45</v>
      </c>
      <c r="I19" t="s">
        <v>46</v>
      </c>
      <c r="J19" t="s">
        <v>55</v>
      </c>
      <c r="K19" t="s">
        <v>56</v>
      </c>
      <c r="L19" t="s">
        <v>49</v>
      </c>
      <c r="M19" s="4">
        <v>37498.0</v>
      </c>
      <c r="O19">
        <v>2.301800148212E12</v>
      </c>
      <c r="P19" t="s">
        <v>89</v>
      </c>
      <c r="Q19" t="s">
        <v>90</v>
      </c>
      <c r="U19">
        <v>8.700010397E9</v>
      </c>
      <c r="W19" s="4">
        <v>43612.0</v>
      </c>
      <c r="X19" s="4">
        <v>43703.0</v>
      </c>
      <c r="Y19" s="1">
        <v>127900.0</v>
      </c>
      <c r="AE19" t="s">
        <v>59</v>
      </c>
      <c r="AF19">
        <v>27.0</v>
      </c>
      <c r="AG19">
        <v>5.0</v>
      </c>
      <c r="AH19">
        <v>2.30180014821227E15</v>
      </c>
    </row>
    <row r="20">
      <c r="A20">
        <v>15.0</v>
      </c>
      <c r="B20" t="s">
        <v>40</v>
      </c>
      <c r="D20" t="s">
        <v>41</v>
      </c>
      <c r="E20" t="s">
        <v>42</v>
      </c>
      <c r="F20" t="s">
        <v>43</v>
      </c>
      <c r="G20" t="s">
        <v>44</v>
      </c>
      <c r="H20" t="s">
        <v>45</v>
      </c>
      <c r="I20" t="s">
        <v>46</v>
      </c>
      <c r="J20" t="s">
        <v>55</v>
      </c>
      <c r="K20" t="s">
        <v>56</v>
      </c>
      <c r="L20" t="s">
        <v>49</v>
      </c>
      <c r="M20" s="4">
        <v>37498.0</v>
      </c>
      <c r="O20">
        <v>2.301800204079E12</v>
      </c>
      <c r="P20" t="s">
        <v>95</v>
      </c>
      <c r="Q20" t="s">
        <v>96</v>
      </c>
      <c r="U20">
        <v>8.700010398E9</v>
      </c>
      <c r="V20">
        <v>8.700010398E9</v>
      </c>
      <c r="W20" s="4">
        <v>43613.0</v>
      </c>
      <c r="X20" s="4">
        <v>43643.0</v>
      </c>
      <c r="Y20" s="1">
        <v>86600.0</v>
      </c>
      <c r="Z20" s="1">
        <v>86600.0</v>
      </c>
      <c r="AA20" s="4">
        <v>43609.0</v>
      </c>
      <c r="AC20" s="1">
        <v>86600.0</v>
      </c>
      <c r="AE20" t="s">
        <v>59</v>
      </c>
      <c r="AF20">
        <v>28.0</v>
      </c>
      <c r="AG20">
        <v>5.0</v>
      </c>
      <c r="AH20">
        <v>2.30180020407928E15</v>
      </c>
      <c r="AI20" s="1">
        <v>86600.0</v>
      </c>
      <c r="AJ20" s="1">
        <v>86600.0</v>
      </c>
      <c r="AK20" t="s">
        <v>97</v>
      </c>
    </row>
    <row r="21" ht="15.75" customHeight="1">
      <c r="A21">
        <v>16.0</v>
      </c>
      <c r="B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55</v>
      </c>
      <c r="K21" t="s">
        <v>56</v>
      </c>
      <c r="L21" t="s">
        <v>49</v>
      </c>
      <c r="M21" s="4">
        <v>37498.0</v>
      </c>
      <c r="O21">
        <v>2.301800105543E12</v>
      </c>
      <c r="P21" t="s">
        <v>98</v>
      </c>
      <c r="Q21" t="s">
        <v>99</v>
      </c>
      <c r="U21">
        <v>8.700010399E9</v>
      </c>
      <c r="W21" s="4">
        <v>43614.0</v>
      </c>
      <c r="X21" s="4">
        <v>43644.0</v>
      </c>
      <c r="Y21" s="1">
        <v>79700.0</v>
      </c>
      <c r="AE21" t="s">
        <v>59</v>
      </c>
      <c r="AF21">
        <v>29.0</v>
      </c>
      <c r="AG21">
        <v>5.0</v>
      </c>
      <c r="AH21">
        <v>2.30180010554329E15</v>
      </c>
    </row>
    <row r="22" ht="15.75" customHeight="1">
      <c r="A22">
        <v>17.0</v>
      </c>
      <c r="B22" t="s">
        <v>40</v>
      </c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55</v>
      </c>
      <c r="K22" t="s">
        <v>56</v>
      </c>
      <c r="L22" t="s">
        <v>49</v>
      </c>
      <c r="M22" s="4">
        <v>37498.0</v>
      </c>
      <c r="O22">
        <v>5.68404964E8</v>
      </c>
      <c r="P22" t="s">
        <v>100</v>
      </c>
      <c r="Q22" t="s">
        <v>101</v>
      </c>
      <c r="T22">
        <v>1.666864188E9</v>
      </c>
      <c r="U22" t="s">
        <v>102</v>
      </c>
      <c r="W22" s="4">
        <v>43614.0</v>
      </c>
      <c r="X22" s="4">
        <v>43979.0</v>
      </c>
      <c r="Y22" s="1">
        <v>6000000.0</v>
      </c>
      <c r="AE22" t="s">
        <v>53</v>
      </c>
      <c r="AF22">
        <v>29.0</v>
      </c>
      <c r="AG22">
        <v>5.0</v>
      </c>
      <c r="AH22">
        <v>5.68404964295E11</v>
      </c>
      <c r="AL22">
        <v>1.666864188E9</v>
      </c>
    </row>
    <row r="23" ht="15.75" customHeight="1">
      <c r="A23">
        <v>18.0</v>
      </c>
      <c r="B23" t="s">
        <v>40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55</v>
      </c>
      <c r="K23" t="s">
        <v>56</v>
      </c>
      <c r="L23" t="s">
        <v>49</v>
      </c>
      <c r="M23" s="4">
        <v>37498.0</v>
      </c>
      <c r="O23">
        <v>2.301800099224E12</v>
      </c>
      <c r="P23" t="s">
        <v>103</v>
      </c>
      <c r="Q23" t="s">
        <v>104</v>
      </c>
      <c r="U23">
        <v>8.7000104E9</v>
      </c>
      <c r="W23" s="4">
        <v>43615.0</v>
      </c>
      <c r="X23" s="4">
        <v>43980.0</v>
      </c>
      <c r="Y23" s="1">
        <v>316700.0</v>
      </c>
      <c r="AE23" t="s">
        <v>59</v>
      </c>
      <c r="AF23">
        <v>30.0</v>
      </c>
      <c r="AG23">
        <v>5.0</v>
      </c>
      <c r="AH23">
        <v>2.3018000992243E15</v>
      </c>
    </row>
    <row r="24" ht="15.75" customHeight="1">
      <c r="A24">
        <v>19.0</v>
      </c>
      <c r="B24" t="s">
        <v>40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55</v>
      </c>
      <c r="K24" t="s">
        <v>56</v>
      </c>
      <c r="L24" t="s">
        <v>49</v>
      </c>
      <c r="M24" s="4">
        <v>37498.0</v>
      </c>
      <c r="O24">
        <v>5.68795917E8</v>
      </c>
      <c r="P24" t="s">
        <v>105</v>
      </c>
      <c r="Q24" t="s">
        <v>69</v>
      </c>
      <c r="T24">
        <v>9.85047836E8</v>
      </c>
      <c r="U24" t="s">
        <v>106</v>
      </c>
      <c r="W24" s="4">
        <v>43615.0</v>
      </c>
      <c r="X24" s="4">
        <v>43798.0</v>
      </c>
      <c r="Y24" s="1">
        <v>1999836.0</v>
      </c>
      <c r="Z24" s="1">
        <v>1999836.0</v>
      </c>
      <c r="AA24" s="4">
        <v>43609.0</v>
      </c>
      <c r="AC24" s="1">
        <v>1999836.0</v>
      </c>
      <c r="AE24" t="s">
        <v>53</v>
      </c>
      <c r="AF24">
        <v>30.0</v>
      </c>
      <c r="AG24">
        <v>5.0</v>
      </c>
      <c r="AH24">
        <v>5.68795917305E11</v>
      </c>
      <c r="AI24" s="1">
        <v>1999836.0</v>
      </c>
      <c r="AJ24" s="1">
        <v>1999836.0</v>
      </c>
      <c r="AK24" t="s">
        <v>106</v>
      </c>
      <c r="AL24">
        <v>9.85047836E8</v>
      </c>
    </row>
    <row r="25" ht="15.75" customHeight="1">
      <c r="A25">
        <v>20.0</v>
      </c>
      <c r="B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55</v>
      </c>
      <c r="K25" t="s">
        <v>56</v>
      </c>
      <c r="L25" t="s">
        <v>49</v>
      </c>
      <c r="M25" s="4">
        <v>37498.0</v>
      </c>
      <c r="O25">
        <v>5.701800030529E12</v>
      </c>
      <c r="P25" t="s">
        <v>107</v>
      </c>
      <c r="Q25" t="s">
        <v>108</v>
      </c>
      <c r="R25">
        <v>9.72358265E8</v>
      </c>
      <c r="S25">
        <v>9.72358265E8</v>
      </c>
      <c r="U25">
        <v>8.700010401E9</v>
      </c>
      <c r="W25" s="4">
        <v>43615.0</v>
      </c>
      <c r="X25" s="4">
        <v>43798.0</v>
      </c>
      <c r="Y25" s="1">
        <v>2021800.0</v>
      </c>
      <c r="AE25" t="s">
        <v>59</v>
      </c>
      <c r="AF25">
        <v>30.0</v>
      </c>
      <c r="AG25">
        <v>5.0</v>
      </c>
      <c r="AH25">
        <v>5.7018000305293E15</v>
      </c>
      <c r="AL25">
        <v>9.72358265097235E18</v>
      </c>
    </row>
    <row r="26" ht="15.75" customHeight="1">
      <c r="A26">
        <v>21.0</v>
      </c>
      <c r="B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55</v>
      </c>
      <c r="K26" t="s">
        <v>56</v>
      </c>
      <c r="L26" t="s">
        <v>49</v>
      </c>
      <c r="M26" s="4">
        <v>37498.0</v>
      </c>
      <c r="O26">
        <v>5.701800011757E12</v>
      </c>
      <c r="P26" t="s">
        <v>109</v>
      </c>
      <c r="Q26" t="s">
        <v>110</v>
      </c>
      <c r="U26">
        <v>8.700010402E9</v>
      </c>
      <c r="W26" s="4">
        <v>43616.0</v>
      </c>
      <c r="X26" s="4">
        <v>43707.0</v>
      </c>
      <c r="Y26" s="1">
        <v>631000.0</v>
      </c>
      <c r="AE26" t="s">
        <v>59</v>
      </c>
      <c r="AF26">
        <v>31.0</v>
      </c>
      <c r="AG26">
        <v>5.0</v>
      </c>
      <c r="AH26">
        <v>5.70180001175731E15</v>
      </c>
    </row>
    <row r="27" ht="15.75" customHeight="1">
      <c r="A27">
        <v>22.0</v>
      </c>
      <c r="B27" t="s">
        <v>40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111</v>
      </c>
      <c r="K27" t="s">
        <v>112</v>
      </c>
      <c r="L27" t="s">
        <v>49</v>
      </c>
      <c r="M27" s="4">
        <v>37733.0</v>
      </c>
      <c r="O27">
        <v>5.68355942E8</v>
      </c>
      <c r="P27" t="s">
        <v>113</v>
      </c>
      <c r="Q27" t="s">
        <v>114</v>
      </c>
      <c r="T27">
        <v>9.74876636E8</v>
      </c>
      <c r="U27" t="s">
        <v>115</v>
      </c>
      <c r="W27" s="4">
        <v>43541.0</v>
      </c>
      <c r="X27" s="4">
        <v>43571.0</v>
      </c>
      <c r="Y27" s="1">
        <v>514392.0</v>
      </c>
      <c r="Z27" s="1">
        <v>514392.0</v>
      </c>
      <c r="AA27" s="4">
        <v>43598.0</v>
      </c>
      <c r="AC27" s="1">
        <v>514392.0</v>
      </c>
      <c r="AE27" t="s">
        <v>53</v>
      </c>
      <c r="AF27">
        <v>17.0</v>
      </c>
      <c r="AG27">
        <v>3.0</v>
      </c>
      <c r="AH27">
        <v>5.68355942173E11</v>
      </c>
      <c r="AI27" s="1">
        <v>514392.0</v>
      </c>
      <c r="AJ27" s="1">
        <v>514392.0</v>
      </c>
      <c r="AK27" t="s">
        <v>115</v>
      </c>
      <c r="AL27">
        <v>9.74876636E8</v>
      </c>
    </row>
    <row r="28" ht="15.75" customHeight="1">
      <c r="A28">
        <v>23.0</v>
      </c>
      <c r="B28" t="s">
        <v>40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 t="s">
        <v>46</v>
      </c>
      <c r="J28" t="s">
        <v>111</v>
      </c>
      <c r="K28" t="s">
        <v>112</v>
      </c>
      <c r="L28" t="s">
        <v>49</v>
      </c>
      <c r="M28" s="4">
        <v>37733.0</v>
      </c>
      <c r="O28">
        <v>5.690588E8</v>
      </c>
      <c r="P28" t="s">
        <v>116</v>
      </c>
      <c r="Q28" t="s">
        <v>117</v>
      </c>
      <c r="T28">
        <v>9.85756396E8</v>
      </c>
      <c r="U28" t="s">
        <v>118</v>
      </c>
      <c r="W28" s="4">
        <v>43550.0</v>
      </c>
      <c r="X28" s="4">
        <v>43580.0</v>
      </c>
      <c r="Y28" s="1">
        <v>1002262.0</v>
      </c>
      <c r="Z28" s="1">
        <v>1002262.0</v>
      </c>
      <c r="AA28" s="4">
        <v>43598.0</v>
      </c>
      <c r="AC28" s="1">
        <v>1002262.0</v>
      </c>
      <c r="AE28" t="s">
        <v>53</v>
      </c>
      <c r="AF28">
        <v>26.0</v>
      </c>
      <c r="AG28">
        <v>3.0</v>
      </c>
      <c r="AH28">
        <v>5.69058800263E11</v>
      </c>
      <c r="AI28" s="1">
        <v>1002262.0</v>
      </c>
      <c r="AJ28" s="1">
        <v>1002262.0</v>
      </c>
      <c r="AK28" t="s">
        <v>118</v>
      </c>
      <c r="AL28">
        <v>9.85756396E8</v>
      </c>
    </row>
    <row r="29" ht="15.75" customHeight="1">
      <c r="A29">
        <v>24.0</v>
      </c>
      <c r="B29" t="s">
        <v>40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 t="s">
        <v>46</v>
      </c>
      <c r="J29" t="s">
        <v>111</v>
      </c>
      <c r="K29" t="s">
        <v>112</v>
      </c>
      <c r="L29" t="s">
        <v>49</v>
      </c>
      <c r="M29" s="4">
        <v>37733.0</v>
      </c>
      <c r="O29">
        <v>5.68760408E8</v>
      </c>
      <c r="P29" t="s">
        <v>119</v>
      </c>
      <c r="Q29" t="s">
        <v>120</v>
      </c>
      <c r="T29">
        <v>9.44933704E8</v>
      </c>
      <c r="U29" t="s">
        <v>121</v>
      </c>
      <c r="W29" s="4">
        <v>43556.0</v>
      </c>
      <c r="X29" s="4">
        <v>43646.0</v>
      </c>
      <c r="Y29" s="1">
        <v>1000000.0</v>
      </c>
      <c r="Z29" s="1">
        <v>1000000.0</v>
      </c>
      <c r="AA29" s="4">
        <v>43587.0</v>
      </c>
      <c r="AC29" s="1">
        <v>1000000.0</v>
      </c>
      <c r="AE29" t="s">
        <v>53</v>
      </c>
      <c r="AF29">
        <v>1.0</v>
      </c>
      <c r="AG29">
        <v>4.0</v>
      </c>
      <c r="AH29">
        <v>5.6876040814E10</v>
      </c>
      <c r="AI29" s="1">
        <v>1000000.0</v>
      </c>
      <c r="AJ29" s="1">
        <v>1000000.0</v>
      </c>
      <c r="AK29" t="s">
        <v>121</v>
      </c>
      <c r="AL29">
        <v>9.44933704E8</v>
      </c>
    </row>
    <row r="30" ht="15.75" customHeight="1">
      <c r="A30">
        <v>25.0</v>
      </c>
      <c r="B30" t="s">
        <v>40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111</v>
      </c>
      <c r="K30" t="s">
        <v>112</v>
      </c>
      <c r="L30" t="s">
        <v>49</v>
      </c>
      <c r="M30" s="4">
        <v>37733.0</v>
      </c>
      <c r="O30">
        <v>5.68781522E8</v>
      </c>
      <c r="P30" t="s">
        <v>122</v>
      </c>
      <c r="Q30" t="s">
        <v>123</v>
      </c>
      <c r="T30">
        <v>1.656441278E9</v>
      </c>
      <c r="U30" t="s">
        <v>124</v>
      </c>
      <c r="W30" s="4">
        <v>43561.0</v>
      </c>
      <c r="X30" s="4">
        <v>43590.0</v>
      </c>
      <c r="Y30" s="1">
        <v>504000.0</v>
      </c>
      <c r="Z30" s="1">
        <v>504000.0</v>
      </c>
      <c r="AA30" s="4">
        <v>43587.0</v>
      </c>
      <c r="AC30" s="1">
        <v>504000.0</v>
      </c>
      <c r="AE30" t="s">
        <v>53</v>
      </c>
      <c r="AF30">
        <v>6.0</v>
      </c>
      <c r="AG30">
        <v>4.0</v>
      </c>
      <c r="AH30">
        <v>5.6878152264E10</v>
      </c>
      <c r="AI30" s="1">
        <v>504000.0</v>
      </c>
      <c r="AJ30" s="1">
        <v>504000.0</v>
      </c>
      <c r="AK30" t="s">
        <v>124</v>
      </c>
      <c r="AL30">
        <v>1.656441278E9</v>
      </c>
    </row>
    <row r="31" ht="15.75" customHeight="1">
      <c r="A31">
        <v>26.0</v>
      </c>
      <c r="B31" t="s">
        <v>40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111</v>
      </c>
      <c r="K31" t="s">
        <v>112</v>
      </c>
      <c r="L31" t="s">
        <v>49</v>
      </c>
      <c r="M31" s="4">
        <v>37733.0</v>
      </c>
      <c r="O31">
        <v>5.69452501E8</v>
      </c>
      <c r="P31" t="s">
        <v>125</v>
      </c>
      <c r="Q31" t="s">
        <v>126</v>
      </c>
      <c r="T31">
        <v>3.74687485E8</v>
      </c>
      <c r="U31" t="s">
        <v>127</v>
      </c>
      <c r="W31" s="4">
        <v>43566.0</v>
      </c>
      <c r="X31" s="4">
        <v>43595.0</v>
      </c>
      <c r="Y31" s="1">
        <v>2001804.0</v>
      </c>
      <c r="Z31" s="1">
        <v>2001804.0</v>
      </c>
      <c r="AA31" s="4">
        <v>43609.0</v>
      </c>
      <c r="AC31" s="1">
        <v>2001804.0</v>
      </c>
      <c r="AE31" t="s">
        <v>53</v>
      </c>
      <c r="AF31">
        <v>11.0</v>
      </c>
      <c r="AG31">
        <v>4.0</v>
      </c>
      <c r="AH31">
        <v>5.69452501114E11</v>
      </c>
      <c r="AI31" s="1">
        <v>2001804.0</v>
      </c>
      <c r="AJ31" s="1">
        <v>2001804.0</v>
      </c>
      <c r="AK31">
        <v>0.0</v>
      </c>
      <c r="AL31">
        <v>3.74687485E8</v>
      </c>
    </row>
    <row r="32" ht="15.75" customHeight="1">
      <c r="A32">
        <v>27.0</v>
      </c>
      <c r="B32" t="s">
        <v>40</v>
      </c>
      <c r="D32" t="s">
        <v>41</v>
      </c>
      <c r="E32" t="s">
        <v>42</v>
      </c>
      <c r="F32" t="s">
        <v>43</v>
      </c>
      <c r="G32" t="s">
        <v>44</v>
      </c>
      <c r="H32" t="s">
        <v>45</v>
      </c>
      <c r="I32" t="s">
        <v>46</v>
      </c>
      <c r="J32" t="s">
        <v>111</v>
      </c>
      <c r="K32" t="s">
        <v>112</v>
      </c>
      <c r="L32" t="s">
        <v>49</v>
      </c>
      <c r="M32" s="4">
        <v>37733.0</v>
      </c>
      <c r="O32">
        <v>5.6882587E8</v>
      </c>
      <c r="P32" t="s">
        <v>128</v>
      </c>
      <c r="Q32" t="s">
        <v>129</v>
      </c>
      <c r="T32">
        <v>9.76784966E8</v>
      </c>
      <c r="U32" t="s">
        <v>130</v>
      </c>
      <c r="W32" s="4">
        <v>43567.0</v>
      </c>
      <c r="X32" s="4">
        <v>43596.0</v>
      </c>
      <c r="Y32" s="1">
        <v>500000.0</v>
      </c>
      <c r="Z32" s="1">
        <v>500000.0</v>
      </c>
      <c r="AA32" s="4">
        <v>43607.0</v>
      </c>
      <c r="AC32" s="1">
        <v>500000.0</v>
      </c>
      <c r="AE32" t="s">
        <v>53</v>
      </c>
      <c r="AF32">
        <v>12.0</v>
      </c>
      <c r="AG32">
        <v>4.0</v>
      </c>
      <c r="AH32">
        <v>5.68825870124E11</v>
      </c>
      <c r="AI32" s="1">
        <v>500000.0</v>
      </c>
      <c r="AJ32" s="1">
        <v>500000.0</v>
      </c>
      <c r="AK32" t="s">
        <v>130</v>
      </c>
      <c r="AL32">
        <v>9.76784966E8</v>
      </c>
    </row>
    <row r="33" ht="15.75" customHeight="1">
      <c r="A33">
        <v>28.0</v>
      </c>
      <c r="B33" t="s">
        <v>40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111</v>
      </c>
      <c r="K33" t="s">
        <v>112</v>
      </c>
      <c r="L33" t="s">
        <v>49</v>
      </c>
      <c r="M33" s="4">
        <v>37733.0</v>
      </c>
      <c r="O33">
        <v>5.68355942E8</v>
      </c>
      <c r="P33" t="s">
        <v>113</v>
      </c>
      <c r="Q33" t="s">
        <v>114</v>
      </c>
      <c r="T33">
        <v>9.74876636E8</v>
      </c>
      <c r="U33" t="s">
        <v>131</v>
      </c>
      <c r="W33" s="4">
        <v>43572.0</v>
      </c>
      <c r="X33" s="4">
        <v>43601.0</v>
      </c>
      <c r="Y33" s="1">
        <v>514392.0</v>
      </c>
      <c r="Z33" s="1">
        <v>514392.0</v>
      </c>
      <c r="AA33" s="4">
        <v>43598.0</v>
      </c>
      <c r="AC33" s="1">
        <v>514392.0</v>
      </c>
      <c r="AE33" t="s">
        <v>53</v>
      </c>
      <c r="AF33">
        <v>17.0</v>
      </c>
      <c r="AG33">
        <v>4.0</v>
      </c>
      <c r="AH33">
        <v>5.68355942174E11</v>
      </c>
      <c r="AI33" s="1">
        <v>514392.0</v>
      </c>
      <c r="AJ33" s="1">
        <v>514392.0</v>
      </c>
      <c r="AK33" t="s">
        <v>131</v>
      </c>
      <c r="AL33">
        <v>9.74876636E8</v>
      </c>
    </row>
    <row r="34" ht="15.75" customHeight="1">
      <c r="A34">
        <v>29.0</v>
      </c>
      <c r="B34" t="s">
        <v>40</v>
      </c>
      <c r="D34" t="s">
        <v>41</v>
      </c>
      <c r="E34" t="s">
        <v>42</v>
      </c>
      <c r="F34" t="s">
        <v>43</v>
      </c>
      <c r="G34" t="s">
        <v>44</v>
      </c>
      <c r="H34" t="s">
        <v>45</v>
      </c>
      <c r="I34" t="s">
        <v>46</v>
      </c>
      <c r="J34" t="s">
        <v>111</v>
      </c>
      <c r="K34" t="s">
        <v>112</v>
      </c>
      <c r="L34" t="s">
        <v>49</v>
      </c>
      <c r="M34" s="4">
        <v>37733.0</v>
      </c>
      <c r="O34">
        <v>5.68667809E8</v>
      </c>
      <c r="P34" t="s">
        <v>132</v>
      </c>
      <c r="Q34" t="s">
        <v>133</v>
      </c>
      <c r="T34">
        <v>1.268229828E9</v>
      </c>
      <c r="U34" t="s">
        <v>134</v>
      </c>
      <c r="W34" s="4">
        <v>43575.0</v>
      </c>
      <c r="X34" s="4">
        <v>43604.0</v>
      </c>
      <c r="Y34" s="1">
        <v>515060.0</v>
      </c>
      <c r="AC34" s="1">
        <v>515060.0</v>
      </c>
      <c r="AE34" t="s">
        <v>53</v>
      </c>
      <c r="AF34">
        <v>20.0</v>
      </c>
      <c r="AG34">
        <v>4.0</v>
      </c>
      <c r="AH34">
        <v>5.68667809204E11</v>
      </c>
      <c r="AI34" s="1">
        <v>515060.0</v>
      </c>
      <c r="AL34">
        <v>1.268229828E9</v>
      </c>
    </row>
    <row r="35" ht="15.75" customHeight="1">
      <c r="A35">
        <v>30.0</v>
      </c>
      <c r="B35" t="s">
        <v>40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t="s">
        <v>46</v>
      </c>
      <c r="J35" t="s">
        <v>111</v>
      </c>
      <c r="K35" t="s">
        <v>112</v>
      </c>
      <c r="L35" t="s">
        <v>49</v>
      </c>
      <c r="M35" s="4">
        <v>37733.0</v>
      </c>
      <c r="O35">
        <v>2.401800008216E12</v>
      </c>
      <c r="P35" t="s">
        <v>135</v>
      </c>
      <c r="Q35" t="s">
        <v>136</v>
      </c>
      <c r="R35">
        <v>9.6820989E8</v>
      </c>
      <c r="U35">
        <v>8.700010146E9</v>
      </c>
      <c r="V35">
        <v>8.700010442E9</v>
      </c>
      <c r="W35" s="4">
        <v>43576.0</v>
      </c>
      <c r="X35" s="4">
        <v>43605.0</v>
      </c>
      <c r="Y35" s="1">
        <v>29600.0</v>
      </c>
      <c r="Z35" s="1">
        <v>29600.0</v>
      </c>
      <c r="AA35" s="4">
        <v>43608.0</v>
      </c>
      <c r="AC35" s="1">
        <v>29600.0</v>
      </c>
      <c r="AE35" t="s">
        <v>59</v>
      </c>
      <c r="AF35">
        <v>21.0</v>
      </c>
      <c r="AG35">
        <v>4.0</v>
      </c>
      <c r="AH35">
        <v>2.40180000821621E15</v>
      </c>
      <c r="AI35" s="1">
        <v>29600.0</v>
      </c>
      <c r="AL35">
        <v>9.6820989E8</v>
      </c>
    </row>
    <row r="36" ht="15.75" customHeight="1">
      <c r="A36">
        <v>31.0</v>
      </c>
      <c r="B36" t="s">
        <v>40</v>
      </c>
      <c r="D36" t="s">
        <v>41</v>
      </c>
      <c r="E36" t="s">
        <v>42</v>
      </c>
      <c r="F36" t="s">
        <v>43</v>
      </c>
      <c r="G36" t="s">
        <v>44</v>
      </c>
      <c r="H36" t="s">
        <v>45</v>
      </c>
      <c r="I36" t="s">
        <v>46</v>
      </c>
      <c r="J36" t="s">
        <v>111</v>
      </c>
      <c r="K36" t="s">
        <v>112</v>
      </c>
      <c r="L36" t="s">
        <v>49</v>
      </c>
      <c r="M36" s="4">
        <v>37733.0</v>
      </c>
      <c r="O36">
        <v>5.701800001949E12</v>
      </c>
      <c r="P36" t="s">
        <v>137</v>
      </c>
      <c r="Q36" t="s">
        <v>138</v>
      </c>
      <c r="U36">
        <v>8.700010149E9</v>
      </c>
      <c r="V36">
        <v>8.700010447E9</v>
      </c>
      <c r="W36" s="4">
        <v>43577.0</v>
      </c>
      <c r="X36" s="4">
        <v>43606.0</v>
      </c>
      <c r="Y36" s="1">
        <v>205100.0</v>
      </c>
      <c r="Z36" s="1">
        <v>205100.0</v>
      </c>
      <c r="AA36" s="4">
        <v>43608.0</v>
      </c>
      <c r="AC36" s="1">
        <v>205100.0</v>
      </c>
      <c r="AE36" t="s">
        <v>59</v>
      </c>
      <c r="AF36">
        <v>22.0</v>
      </c>
      <c r="AG36">
        <v>4.0</v>
      </c>
      <c r="AH36">
        <v>5.70180000194922E15</v>
      </c>
      <c r="AI36" s="1">
        <v>205100.0</v>
      </c>
    </row>
    <row r="37" ht="15.75" customHeight="1">
      <c r="A37">
        <v>32.0</v>
      </c>
      <c r="B37" t="s">
        <v>40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111</v>
      </c>
      <c r="K37" t="s">
        <v>112</v>
      </c>
      <c r="L37" t="s">
        <v>49</v>
      </c>
      <c r="M37" s="4">
        <v>37733.0</v>
      </c>
      <c r="O37">
        <v>5.68833475E8</v>
      </c>
      <c r="P37" t="s">
        <v>139</v>
      </c>
      <c r="Q37" t="s">
        <v>140</v>
      </c>
      <c r="T37">
        <v>9.89042369E8</v>
      </c>
      <c r="U37" t="s">
        <v>141</v>
      </c>
      <c r="W37" s="4">
        <v>43577.0</v>
      </c>
      <c r="X37" s="4">
        <v>43667.0</v>
      </c>
      <c r="Y37" s="1">
        <v>1499953.0</v>
      </c>
      <c r="AC37" s="1">
        <v>1499953.0</v>
      </c>
      <c r="AE37" t="s">
        <v>53</v>
      </c>
      <c r="AF37">
        <v>22.0</v>
      </c>
      <c r="AG37">
        <v>4.0</v>
      </c>
      <c r="AH37">
        <v>5.68833475224E11</v>
      </c>
      <c r="AI37" s="1">
        <v>1499953.0</v>
      </c>
      <c r="AL37">
        <v>9.89042369E8</v>
      </c>
    </row>
    <row r="38" ht="15.75" customHeight="1">
      <c r="A38">
        <v>33.0</v>
      </c>
      <c r="B38" t="s">
        <v>40</v>
      </c>
      <c r="D38" t="s">
        <v>41</v>
      </c>
      <c r="E38" t="s">
        <v>42</v>
      </c>
      <c r="F38" t="s">
        <v>43</v>
      </c>
      <c r="G38" t="s">
        <v>44</v>
      </c>
      <c r="H38" t="s">
        <v>45</v>
      </c>
      <c r="I38" t="s">
        <v>46</v>
      </c>
      <c r="J38" t="s">
        <v>111</v>
      </c>
      <c r="K38" t="s">
        <v>112</v>
      </c>
      <c r="L38" t="s">
        <v>49</v>
      </c>
      <c r="M38" s="4">
        <v>37733.0</v>
      </c>
      <c r="O38">
        <v>2.301800138381E12</v>
      </c>
      <c r="P38" t="s">
        <v>142</v>
      </c>
      <c r="Q38" t="s">
        <v>143</v>
      </c>
      <c r="U38">
        <v>8.700010151E9</v>
      </c>
      <c r="V38">
        <v>8.700010151E9</v>
      </c>
      <c r="W38" s="4">
        <v>43578.0</v>
      </c>
      <c r="X38" s="4">
        <v>43668.0</v>
      </c>
      <c r="Y38" s="1">
        <v>188600.0</v>
      </c>
      <c r="Z38" s="1">
        <v>188600.0</v>
      </c>
      <c r="AA38" s="4">
        <v>43605.0</v>
      </c>
      <c r="AC38" s="1">
        <v>188600.0</v>
      </c>
      <c r="AE38" t="s">
        <v>59</v>
      </c>
      <c r="AF38">
        <v>23.0</v>
      </c>
      <c r="AG38">
        <v>4.0</v>
      </c>
      <c r="AH38">
        <v>2.30180013838123E15</v>
      </c>
      <c r="AI38" s="1">
        <v>188600.0</v>
      </c>
      <c r="AJ38" s="1">
        <v>188600.0</v>
      </c>
      <c r="AK38" t="s">
        <v>144</v>
      </c>
    </row>
    <row r="39" ht="15.75" customHeight="1">
      <c r="A39">
        <v>34.0</v>
      </c>
      <c r="B39" t="s">
        <v>40</v>
      </c>
      <c r="D39" t="s">
        <v>41</v>
      </c>
      <c r="E39" t="s">
        <v>42</v>
      </c>
      <c r="F39" t="s">
        <v>43</v>
      </c>
      <c r="G39" t="s">
        <v>44</v>
      </c>
      <c r="H39" t="s">
        <v>45</v>
      </c>
      <c r="I39" t="s">
        <v>46</v>
      </c>
      <c r="J39" t="s">
        <v>111</v>
      </c>
      <c r="K39" t="s">
        <v>112</v>
      </c>
      <c r="L39" t="s">
        <v>49</v>
      </c>
      <c r="M39" s="4">
        <v>37733.0</v>
      </c>
      <c r="O39">
        <v>5.701800018541E12</v>
      </c>
      <c r="P39" t="s">
        <v>145</v>
      </c>
      <c r="Q39" t="s">
        <v>146</v>
      </c>
      <c r="R39">
        <v>3.32959353E8</v>
      </c>
      <c r="U39">
        <v>8.700010154E9</v>
      </c>
      <c r="V39">
        <v>8.700010154E9</v>
      </c>
      <c r="W39" s="4">
        <v>43579.0</v>
      </c>
      <c r="X39" s="4">
        <v>43944.0</v>
      </c>
      <c r="Y39" s="1">
        <v>4277000.0</v>
      </c>
      <c r="Z39" s="1">
        <v>4277000.0</v>
      </c>
      <c r="AA39" s="4">
        <v>43609.0</v>
      </c>
      <c r="AC39" s="1">
        <v>4277000.0</v>
      </c>
      <c r="AE39" t="s">
        <v>59</v>
      </c>
      <c r="AF39">
        <v>24.0</v>
      </c>
      <c r="AG39">
        <v>4.0</v>
      </c>
      <c r="AH39">
        <v>5.70180001854124E15</v>
      </c>
      <c r="AI39" s="1">
        <v>4277000.0</v>
      </c>
      <c r="AJ39" s="1">
        <v>4277000.0</v>
      </c>
      <c r="AK39" t="s">
        <v>147</v>
      </c>
      <c r="AL39">
        <v>3.32959353E8</v>
      </c>
    </row>
    <row r="40" ht="15.75" customHeight="1">
      <c r="A40">
        <v>35.0</v>
      </c>
      <c r="B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111</v>
      </c>
      <c r="K40" t="s">
        <v>112</v>
      </c>
      <c r="L40" t="s">
        <v>49</v>
      </c>
      <c r="M40" s="4">
        <v>37733.0</v>
      </c>
      <c r="O40">
        <v>3.701800028849E12</v>
      </c>
      <c r="P40" t="s">
        <v>148</v>
      </c>
      <c r="Q40" t="s">
        <v>149</v>
      </c>
      <c r="S40">
        <v>3.33766702E8</v>
      </c>
      <c r="U40">
        <v>8.700010161E9</v>
      </c>
      <c r="V40">
        <v>8.700010461E9</v>
      </c>
      <c r="W40" s="4">
        <v>43580.0</v>
      </c>
      <c r="X40" s="4">
        <v>43609.0</v>
      </c>
      <c r="Y40" s="1">
        <v>256900.0</v>
      </c>
      <c r="Z40" s="1">
        <v>256900.0</v>
      </c>
      <c r="AA40" s="4">
        <v>43608.0</v>
      </c>
      <c r="AC40" s="1">
        <v>256900.0</v>
      </c>
      <c r="AE40" t="s">
        <v>59</v>
      </c>
      <c r="AF40">
        <v>25.0</v>
      </c>
      <c r="AG40">
        <v>4.0</v>
      </c>
      <c r="AH40">
        <v>3.70180002884925E15</v>
      </c>
      <c r="AI40" s="1">
        <v>256900.0</v>
      </c>
      <c r="AL40">
        <v>3.33766702E8</v>
      </c>
    </row>
    <row r="41" ht="15.75" customHeight="1">
      <c r="A41">
        <v>36.0</v>
      </c>
      <c r="B41" t="s">
        <v>40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  <c r="J41" t="s">
        <v>111</v>
      </c>
      <c r="K41" t="s">
        <v>112</v>
      </c>
      <c r="L41" t="s">
        <v>49</v>
      </c>
      <c r="M41" s="4">
        <v>37733.0</v>
      </c>
      <c r="O41">
        <v>5.6869166E8</v>
      </c>
      <c r="P41" t="s">
        <v>150</v>
      </c>
      <c r="Q41" t="s">
        <v>151</v>
      </c>
      <c r="T41">
        <v>1.289386686E9</v>
      </c>
      <c r="U41" t="s">
        <v>152</v>
      </c>
      <c r="W41" s="4">
        <v>43580.0</v>
      </c>
      <c r="X41" s="4">
        <v>43609.0</v>
      </c>
      <c r="Y41" s="1">
        <v>516136.0</v>
      </c>
      <c r="Z41" s="1">
        <v>516136.0</v>
      </c>
      <c r="AA41" s="4">
        <v>43602.0</v>
      </c>
      <c r="AC41" s="1">
        <v>516136.0</v>
      </c>
      <c r="AE41" t="s">
        <v>53</v>
      </c>
      <c r="AF41">
        <v>25.0</v>
      </c>
      <c r="AG41">
        <v>4.0</v>
      </c>
      <c r="AH41">
        <v>5.68691660254E11</v>
      </c>
      <c r="AI41" s="1">
        <v>516136.0</v>
      </c>
      <c r="AJ41" s="1">
        <v>516136.0</v>
      </c>
      <c r="AK41" t="s">
        <v>152</v>
      </c>
      <c r="AL41">
        <v>1.289386686E9</v>
      </c>
    </row>
    <row r="42" ht="15.75" customHeight="1">
      <c r="A42">
        <v>37.0</v>
      </c>
      <c r="B42" t="s">
        <v>40</v>
      </c>
      <c r="D42" t="s">
        <v>41</v>
      </c>
      <c r="E42" t="s">
        <v>42</v>
      </c>
      <c r="F42" t="s">
        <v>43</v>
      </c>
      <c r="G42" t="s">
        <v>44</v>
      </c>
      <c r="H42" t="s">
        <v>45</v>
      </c>
      <c r="I42" t="s">
        <v>46</v>
      </c>
      <c r="J42" t="s">
        <v>111</v>
      </c>
      <c r="K42" t="s">
        <v>112</v>
      </c>
      <c r="L42" t="s">
        <v>49</v>
      </c>
      <c r="M42" s="4">
        <v>37733.0</v>
      </c>
      <c r="O42">
        <v>2.401800008346E12</v>
      </c>
      <c r="P42" t="s">
        <v>153</v>
      </c>
      <c r="Q42" t="s">
        <v>154</v>
      </c>
      <c r="R42">
        <v>9.77315714E8</v>
      </c>
      <c r="S42">
        <v>9.77315714E8</v>
      </c>
      <c r="U42">
        <v>8.700010159E9</v>
      </c>
      <c r="V42">
        <v>8.700010459E9</v>
      </c>
      <c r="W42" s="4">
        <v>43580.0</v>
      </c>
      <c r="X42" s="4">
        <v>43609.0</v>
      </c>
      <c r="Y42" s="1">
        <v>19400.0</v>
      </c>
      <c r="Z42" s="1">
        <v>19400.0</v>
      </c>
      <c r="AA42" s="4">
        <v>43608.0</v>
      </c>
      <c r="AC42" s="1">
        <v>19400.0</v>
      </c>
      <c r="AE42" t="s">
        <v>59</v>
      </c>
      <c r="AF42">
        <v>25.0</v>
      </c>
      <c r="AG42">
        <v>4.0</v>
      </c>
      <c r="AH42">
        <v>2.40180000834625E15</v>
      </c>
      <c r="AI42" s="1">
        <v>19400.0</v>
      </c>
      <c r="AL42">
        <v>9.77315714097731E18</v>
      </c>
    </row>
    <row r="43" ht="15.75" customHeight="1">
      <c r="A43">
        <v>38.0</v>
      </c>
      <c r="B43" t="s">
        <v>40</v>
      </c>
      <c r="D43" t="s">
        <v>41</v>
      </c>
      <c r="E43" t="s">
        <v>42</v>
      </c>
      <c r="F43" t="s">
        <v>43</v>
      </c>
      <c r="G43" t="s">
        <v>44</v>
      </c>
      <c r="H43" t="s">
        <v>45</v>
      </c>
      <c r="I43" t="s">
        <v>46</v>
      </c>
      <c r="J43" t="s">
        <v>111</v>
      </c>
      <c r="K43" t="s">
        <v>112</v>
      </c>
      <c r="L43" t="s">
        <v>49</v>
      </c>
      <c r="M43" s="4">
        <v>37733.0</v>
      </c>
      <c r="O43">
        <v>2.401800008339E12</v>
      </c>
      <c r="P43" t="s">
        <v>153</v>
      </c>
      <c r="Q43" t="s">
        <v>154</v>
      </c>
      <c r="R43">
        <v>9.77315714E8</v>
      </c>
      <c r="S43">
        <v>9.77315714E8</v>
      </c>
      <c r="U43">
        <v>8.700010158E9</v>
      </c>
      <c r="V43">
        <v>8.700010458E9</v>
      </c>
      <c r="W43" s="4">
        <v>43580.0</v>
      </c>
      <c r="X43" s="4">
        <v>43609.0</v>
      </c>
      <c r="Y43" s="1">
        <v>19400.0</v>
      </c>
      <c r="Z43" s="1">
        <v>19400.0</v>
      </c>
      <c r="AA43" s="4">
        <v>43608.0</v>
      </c>
      <c r="AC43" s="1">
        <v>19400.0</v>
      </c>
      <c r="AE43" t="s">
        <v>59</v>
      </c>
      <c r="AF43">
        <v>25.0</v>
      </c>
      <c r="AG43">
        <v>4.0</v>
      </c>
      <c r="AH43">
        <v>2.40180000833925E15</v>
      </c>
      <c r="AI43" s="1">
        <v>19400.0</v>
      </c>
      <c r="AL43">
        <v>9.77315714097731E18</v>
      </c>
    </row>
    <row r="44" ht="15.75" customHeight="1">
      <c r="A44">
        <v>39.0</v>
      </c>
      <c r="B44" t="s">
        <v>40</v>
      </c>
      <c r="D44" t="s">
        <v>41</v>
      </c>
      <c r="E44" t="s">
        <v>42</v>
      </c>
      <c r="F44" t="s">
        <v>43</v>
      </c>
      <c r="G44" t="s">
        <v>44</v>
      </c>
      <c r="H44" t="s">
        <v>45</v>
      </c>
      <c r="I44" t="s">
        <v>46</v>
      </c>
      <c r="J44" t="s">
        <v>111</v>
      </c>
      <c r="K44" t="s">
        <v>112</v>
      </c>
      <c r="L44" t="s">
        <v>49</v>
      </c>
      <c r="M44" s="4">
        <v>37733.0</v>
      </c>
      <c r="O44">
        <v>2.401800008353E12</v>
      </c>
      <c r="P44" t="s">
        <v>153</v>
      </c>
      <c r="Q44" t="s">
        <v>154</v>
      </c>
      <c r="R44">
        <v>9.77315714E8</v>
      </c>
      <c r="S44">
        <v>9.77315714E8</v>
      </c>
      <c r="U44">
        <v>8.70001016E9</v>
      </c>
      <c r="V44">
        <v>8.70001046E9</v>
      </c>
      <c r="W44" s="4">
        <v>43580.0</v>
      </c>
      <c r="X44" s="4">
        <v>43609.0</v>
      </c>
      <c r="Y44" s="1">
        <v>19400.0</v>
      </c>
      <c r="Z44" s="1">
        <v>19400.0</v>
      </c>
      <c r="AA44" s="4">
        <v>43608.0</v>
      </c>
      <c r="AC44" s="1">
        <v>19400.0</v>
      </c>
      <c r="AE44" t="s">
        <v>59</v>
      </c>
      <c r="AF44">
        <v>25.0</v>
      </c>
      <c r="AG44">
        <v>4.0</v>
      </c>
      <c r="AH44">
        <v>2.40180000835325E15</v>
      </c>
      <c r="AI44" s="1">
        <v>19400.0</v>
      </c>
      <c r="AL44">
        <v>9.77315714097731E18</v>
      </c>
    </row>
    <row r="45" ht="15.75" customHeight="1">
      <c r="A45">
        <v>40.0</v>
      </c>
      <c r="B45" t="s">
        <v>40</v>
      </c>
      <c r="D45" t="s">
        <v>41</v>
      </c>
      <c r="E45" t="s">
        <v>42</v>
      </c>
      <c r="F45" t="s">
        <v>43</v>
      </c>
      <c r="G45" t="s">
        <v>44</v>
      </c>
      <c r="H45" t="s">
        <v>45</v>
      </c>
      <c r="I45" t="s">
        <v>46</v>
      </c>
      <c r="J45" t="s">
        <v>111</v>
      </c>
      <c r="K45" t="s">
        <v>112</v>
      </c>
      <c r="L45" t="s">
        <v>49</v>
      </c>
      <c r="M45" s="4">
        <v>37733.0</v>
      </c>
      <c r="O45">
        <v>2.401800008315E12</v>
      </c>
      <c r="P45" t="s">
        <v>153</v>
      </c>
      <c r="Q45" t="s">
        <v>154</v>
      </c>
      <c r="R45">
        <v>9.77315714E8</v>
      </c>
      <c r="S45">
        <v>9.77315714E8</v>
      </c>
      <c r="U45">
        <v>8.700010157E9</v>
      </c>
      <c r="V45">
        <v>8.700010457E9</v>
      </c>
      <c r="W45" s="4">
        <v>43580.0</v>
      </c>
      <c r="X45" s="4">
        <v>43609.0</v>
      </c>
      <c r="Y45" s="1">
        <v>19400.0</v>
      </c>
      <c r="Z45" s="1">
        <v>19400.0</v>
      </c>
      <c r="AA45" s="4">
        <v>43608.0</v>
      </c>
      <c r="AC45" s="1">
        <v>19400.0</v>
      </c>
      <c r="AE45" t="s">
        <v>59</v>
      </c>
      <c r="AF45">
        <v>25.0</v>
      </c>
      <c r="AG45">
        <v>4.0</v>
      </c>
      <c r="AH45">
        <v>2.40180000831525E15</v>
      </c>
      <c r="AI45" s="1">
        <v>19400.0</v>
      </c>
      <c r="AL45">
        <v>9.77315714097731E18</v>
      </c>
    </row>
    <row r="46" ht="15.75" customHeight="1">
      <c r="A46">
        <v>41.0</v>
      </c>
      <c r="B46" t="s">
        <v>40</v>
      </c>
      <c r="D46" t="s">
        <v>41</v>
      </c>
      <c r="E46" t="s">
        <v>42</v>
      </c>
      <c r="F46" t="s">
        <v>43</v>
      </c>
      <c r="G46" t="s">
        <v>44</v>
      </c>
      <c r="H46" t="s">
        <v>45</v>
      </c>
      <c r="I46" t="s">
        <v>46</v>
      </c>
      <c r="J46" t="s">
        <v>111</v>
      </c>
      <c r="K46" t="s">
        <v>112</v>
      </c>
      <c r="L46" t="s">
        <v>49</v>
      </c>
      <c r="M46" s="4">
        <v>37733.0</v>
      </c>
      <c r="O46">
        <v>5.690588E8</v>
      </c>
      <c r="P46" t="s">
        <v>116</v>
      </c>
      <c r="Q46" t="s">
        <v>117</v>
      </c>
      <c r="T46">
        <v>9.85756396E8</v>
      </c>
      <c r="U46" t="s">
        <v>155</v>
      </c>
      <c r="W46" s="4">
        <v>43581.0</v>
      </c>
      <c r="X46" s="4">
        <v>43610.0</v>
      </c>
      <c r="Y46" s="1">
        <v>1002262.0</v>
      </c>
      <c r="AC46" s="1">
        <v>1002262.0</v>
      </c>
      <c r="AE46" t="s">
        <v>53</v>
      </c>
      <c r="AF46">
        <v>26.0</v>
      </c>
      <c r="AG46">
        <v>4.0</v>
      </c>
      <c r="AH46">
        <v>5.69058800264E11</v>
      </c>
      <c r="AI46" s="1">
        <v>1002262.0</v>
      </c>
      <c r="AL46">
        <v>9.85756396E8</v>
      </c>
    </row>
    <row r="47" ht="15.75" customHeight="1">
      <c r="A47">
        <v>42.0</v>
      </c>
      <c r="B47" t="s">
        <v>40</v>
      </c>
      <c r="D47" t="s">
        <v>41</v>
      </c>
      <c r="E47" t="s">
        <v>42</v>
      </c>
      <c r="F47" t="s">
        <v>43</v>
      </c>
      <c r="G47" t="s">
        <v>44</v>
      </c>
      <c r="H47" t="s">
        <v>45</v>
      </c>
      <c r="I47" t="s">
        <v>46</v>
      </c>
      <c r="J47" t="s">
        <v>111</v>
      </c>
      <c r="K47" t="s">
        <v>112</v>
      </c>
      <c r="L47" t="s">
        <v>49</v>
      </c>
      <c r="M47" s="4">
        <v>37733.0</v>
      </c>
      <c r="O47">
        <v>5.68758883E8</v>
      </c>
      <c r="P47" t="s">
        <v>156</v>
      </c>
      <c r="Q47" t="s">
        <v>157</v>
      </c>
      <c r="T47">
        <v>1.635655999E9</v>
      </c>
      <c r="U47" t="s">
        <v>158</v>
      </c>
      <c r="W47" s="4">
        <v>43583.0</v>
      </c>
      <c r="X47" s="4">
        <v>43612.0</v>
      </c>
      <c r="Y47" s="1">
        <v>500000.0</v>
      </c>
      <c r="Z47" s="1">
        <v>500000.0</v>
      </c>
      <c r="AA47" s="4">
        <v>43602.0</v>
      </c>
      <c r="AC47" s="1">
        <v>500000.0</v>
      </c>
      <c r="AE47" t="s">
        <v>53</v>
      </c>
      <c r="AF47">
        <v>28.0</v>
      </c>
      <c r="AG47">
        <v>4.0</v>
      </c>
      <c r="AH47">
        <v>5.68758883284E11</v>
      </c>
      <c r="AI47" s="1">
        <v>500000.0</v>
      </c>
      <c r="AJ47" s="1">
        <v>500000.0</v>
      </c>
      <c r="AK47" t="s">
        <v>158</v>
      </c>
      <c r="AL47">
        <v>1.635655999E9</v>
      </c>
    </row>
    <row r="48" ht="15.75" customHeight="1">
      <c r="A48">
        <v>43.0</v>
      </c>
      <c r="B48" t="s">
        <v>40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t="s">
        <v>46</v>
      </c>
      <c r="J48" t="s">
        <v>111</v>
      </c>
      <c r="K48" t="s">
        <v>112</v>
      </c>
      <c r="L48" t="s">
        <v>49</v>
      </c>
      <c r="M48" s="4">
        <v>37733.0</v>
      </c>
      <c r="O48">
        <v>3.901800002577E12</v>
      </c>
      <c r="P48" t="s">
        <v>159</v>
      </c>
      <c r="Q48" t="s">
        <v>160</v>
      </c>
      <c r="U48">
        <v>8.700010172E9</v>
      </c>
      <c r="W48" s="4">
        <v>43583.0</v>
      </c>
      <c r="X48" s="4">
        <v>43612.0</v>
      </c>
      <c r="Y48" s="1">
        <v>599500.0</v>
      </c>
      <c r="AC48" s="1">
        <v>599500.0</v>
      </c>
      <c r="AE48" t="s">
        <v>59</v>
      </c>
      <c r="AF48">
        <v>28.0</v>
      </c>
      <c r="AG48">
        <v>4.0</v>
      </c>
      <c r="AH48">
        <v>3.90180000257728E15</v>
      </c>
      <c r="AI48" s="1">
        <v>599500.0</v>
      </c>
    </row>
    <row r="49" ht="15.75" customHeight="1">
      <c r="A49">
        <v>44.0</v>
      </c>
      <c r="B49" t="s">
        <v>40</v>
      </c>
      <c r="D49" t="s">
        <v>41</v>
      </c>
      <c r="E49" t="s">
        <v>42</v>
      </c>
      <c r="F49" t="s">
        <v>43</v>
      </c>
      <c r="G49" t="s">
        <v>44</v>
      </c>
      <c r="H49" t="s">
        <v>45</v>
      </c>
      <c r="I49" t="s">
        <v>46</v>
      </c>
      <c r="J49" t="s">
        <v>111</v>
      </c>
      <c r="K49" t="s">
        <v>112</v>
      </c>
      <c r="L49" t="s">
        <v>49</v>
      </c>
      <c r="M49" s="4">
        <v>37733.0</v>
      </c>
      <c r="O49">
        <v>3.701800036578E12</v>
      </c>
      <c r="P49" t="s">
        <v>159</v>
      </c>
      <c r="Q49" t="s">
        <v>160</v>
      </c>
      <c r="U49">
        <v>8.70001017E9</v>
      </c>
      <c r="W49" s="4">
        <v>43583.0</v>
      </c>
      <c r="X49" s="4">
        <v>43612.0</v>
      </c>
      <c r="Y49" s="1">
        <v>398300.0</v>
      </c>
      <c r="AC49" s="1">
        <v>398300.0</v>
      </c>
      <c r="AE49" t="s">
        <v>59</v>
      </c>
      <c r="AF49">
        <v>28.0</v>
      </c>
      <c r="AG49">
        <v>4.0</v>
      </c>
      <c r="AH49">
        <v>3.70180003657828E15</v>
      </c>
      <c r="AI49" s="1">
        <v>398300.0</v>
      </c>
    </row>
    <row r="50" ht="15.75" customHeight="1">
      <c r="A50">
        <v>45.0</v>
      </c>
      <c r="B50" t="s">
        <v>40</v>
      </c>
      <c r="D50" t="s">
        <v>41</v>
      </c>
      <c r="E50" t="s">
        <v>42</v>
      </c>
      <c r="F50" t="s">
        <v>43</v>
      </c>
      <c r="G50" t="s">
        <v>44</v>
      </c>
      <c r="H50" t="s">
        <v>45</v>
      </c>
      <c r="I50" t="s">
        <v>46</v>
      </c>
      <c r="J50" t="s">
        <v>111</v>
      </c>
      <c r="K50" t="s">
        <v>112</v>
      </c>
      <c r="L50" t="s">
        <v>49</v>
      </c>
      <c r="M50" s="4">
        <v>37733.0</v>
      </c>
      <c r="O50">
        <v>5.68776961E8</v>
      </c>
      <c r="P50" t="s">
        <v>161</v>
      </c>
      <c r="Q50" t="s">
        <v>162</v>
      </c>
      <c r="R50">
        <v>3.33500081E8</v>
      </c>
      <c r="S50">
        <v>3.33506002E8</v>
      </c>
      <c r="U50" t="s">
        <v>163</v>
      </c>
      <c r="W50" s="4">
        <v>43583.0</v>
      </c>
      <c r="X50" s="4">
        <v>43612.0</v>
      </c>
      <c r="Y50" s="1">
        <v>500000.0</v>
      </c>
      <c r="AC50" s="1">
        <v>500000.0</v>
      </c>
      <c r="AE50" t="s">
        <v>53</v>
      </c>
      <c r="AF50">
        <v>28.0</v>
      </c>
      <c r="AG50">
        <v>4.0</v>
      </c>
      <c r="AH50">
        <v>5.68776961284E11</v>
      </c>
      <c r="AI50" s="1">
        <v>500000.0</v>
      </c>
      <c r="AL50">
        <v>3.3350600203334999E18</v>
      </c>
    </row>
    <row r="51" ht="15.75" customHeight="1">
      <c r="A51">
        <v>46.0</v>
      </c>
      <c r="B51" t="s">
        <v>40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111</v>
      </c>
      <c r="K51" t="s">
        <v>112</v>
      </c>
      <c r="L51" t="s">
        <v>49</v>
      </c>
      <c r="M51" s="4">
        <v>37733.0</v>
      </c>
      <c r="O51">
        <v>5.68858237E8</v>
      </c>
      <c r="P51" t="s">
        <v>164</v>
      </c>
      <c r="Q51" t="s">
        <v>165</v>
      </c>
      <c r="T51">
        <v>1.654975125E9</v>
      </c>
      <c r="U51" t="s">
        <v>166</v>
      </c>
      <c r="W51" s="4">
        <v>43584.0</v>
      </c>
      <c r="X51" s="4">
        <v>43613.0</v>
      </c>
      <c r="Y51" s="1">
        <v>1002423.0</v>
      </c>
      <c r="Z51" s="1">
        <v>1002423.0</v>
      </c>
      <c r="AA51" s="4">
        <v>43608.0</v>
      </c>
      <c r="AC51" s="1">
        <v>1002423.0</v>
      </c>
      <c r="AE51" t="s">
        <v>53</v>
      </c>
      <c r="AF51">
        <v>29.0</v>
      </c>
      <c r="AG51">
        <v>4.0</v>
      </c>
      <c r="AH51">
        <v>5.68858237294E11</v>
      </c>
      <c r="AI51" s="1">
        <v>1002423.0</v>
      </c>
      <c r="AJ51" s="1">
        <v>1002423.0</v>
      </c>
      <c r="AK51" t="s">
        <v>166</v>
      </c>
      <c r="AL51">
        <v>1.654975125E9</v>
      </c>
    </row>
    <row r="52" ht="15.75" customHeight="1">
      <c r="A52">
        <v>47.0</v>
      </c>
      <c r="B52" t="s">
        <v>40</v>
      </c>
      <c r="D52" t="s">
        <v>41</v>
      </c>
      <c r="E52" t="s">
        <v>42</v>
      </c>
      <c r="F52" t="s">
        <v>43</v>
      </c>
      <c r="G52" t="s">
        <v>44</v>
      </c>
      <c r="H52" t="s">
        <v>45</v>
      </c>
      <c r="I52" t="s">
        <v>46</v>
      </c>
      <c r="J52" t="s">
        <v>111</v>
      </c>
      <c r="K52" t="s">
        <v>112</v>
      </c>
      <c r="L52" t="s">
        <v>49</v>
      </c>
      <c r="M52" s="4">
        <v>37733.0</v>
      </c>
      <c r="O52">
        <v>5.68797458E8</v>
      </c>
      <c r="P52" t="s">
        <v>167</v>
      </c>
      <c r="Q52" t="s">
        <v>168</v>
      </c>
      <c r="R52">
        <v>1.653075234E9</v>
      </c>
      <c r="U52" t="s">
        <v>169</v>
      </c>
      <c r="W52" s="4">
        <v>43585.0</v>
      </c>
      <c r="X52" s="4">
        <v>43615.0</v>
      </c>
      <c r="Y52" s="1">
        <v>500000.0</v>
      </c>
      <c r="Z52" s="1">
        <v>500000.0</v>
      </c>
      <c r="AA52" s="4">
        <v>43598.0</v>
      </c>
      <c r="AC52" s="1">
        <v>500000.0</v>
      </c>
      <c r="AE52" t="s">
        <v>53</v>
      </c>
      <c r="AF52">
        <v>30.0</v>
      </c>
      <c r="AG52">
        <v>4.0</v>
      </c>
      <c r="AH52">
        <v>5.68797458304E11</v>
      </c>
      <c r="AI52" s="1">
        <v>500000.0</v>
      </c>
      <c r="AJ52" s="1">
        <v>500000.0</v>
      </c>
      <c r="AK52" t="s">
        <v>169</v>
      </c>
      <c r="AL52">
        <v>1.653075234E9</v>
      </c>
    </row>
    <row r="53" ht="15.75" customHeight="1">
      <c r="A53">
        <v>48.0</v>
      </c>
      <c r="B53" t="s">
        <v>40</v>
      </c>
      <c r="D53" t="s">
        <v>41</v>
      </c>
      <c r="E53" t="s">
        <v>42</v>
      </c>
      <c r="F53" t="s">
        <v>43</v>
      </c>
      <c r="G53" t="s">
        <v>44</v>
      </c>
      <c r="H53" t="s">
        <v>45</v>
      </c>
      <c r="I53" t="s">
        <v>46</v>
      </c>
      <c r="J53" t="s">
        <v>111</v>
      </c>
      <c r="K53" t="s">
        <v>112</v>
      </c>
      <c r="L53" t="s">
        <v>49</v>
      </c>
      <c r="M53" s="4">
        <v>37733.0</v>
      </c>
      <c r="O53">
        <v>2.301800139791E12</v>
      </c>
      <c r="P53" t="s">
        <v>170</v>
      </c>
      <c r="Q53" t="s">
        <v>171</v>
      </c>
      <c r="U53">
        <v>8.700010403E9</v>
      </c>
      <c r="V53">
        <v>8.700010403E9</v>
      </c>
      <c r="W53" s="4">
        <v>43586.0</v>
      </c>
      <c r="X53" s="4">
        <v>43677.0</v>
      </c>
      <c r="Y53" s="1">
        <v>123100.0</v>
      </c>
      <c r="Z53" s="1">
        <v>123100.0</v>
      </c>
      <c r="AA53" s="4">
        <v>43605.0</v>
      </c>
      <c r="AC53" s="1">
        <v>123100.0</v>
      </c>
      <c r="AE53" t="s">
        <v>59</v>
      </c>
      <c r="AF53">
        <v>1.0</v>
      </c>
      <c r="AG53">
        <v>5.0</v>
      </c>
      <c r="AH53">
        <v>2.30180013979115E14</v>
      </c>
      <c r="AI53" s="1">
        <v>123100.0</v>
      </c>
      <c r="AJ53" s="1">
        <v>123100.0</v>
      </c>
      <c r="AK53" t="s">
        <v>172</v>
      </c>
    </row>
    <row r="54" ht="15.75" customHeight="1">
      <c r="A54">
        <v>49.0</v>
      </c>
      <c r="B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111</v>
      </c>
      <c r="K54" t="s">
        <v>112</v>
      </c>
      <c r="L54" t="s">
        <v>49</v>
      </c>
      <c r="M54" s="4">
        <v>37733.0</v>
      </c>
      <c r="O54">
        <v>5.68559027E8</v>
      </c>
      <c r="P54" t="s">
        <v>173</v>
      </c>
      <c r="Q54" t="s">
        <v>174</v>
      </c>
      <c r="T54">
        <v>9.85741609E8</v>
      </c>
      <c r="U54" t="s">
        <v>175</v>
      </c>
      <c r="W54" s="4">
        <v>43587.0</v>
      </c>
      <c r="X54" s="4">
        <v>43617.0</v>
      </c>
      <c r="Y54" s="1">
        <v>523549.0</v>
      </c>
      <c r="Z54" s="1">
        <v>523549.0</v>
      </c>
      <c r="AA54" s="4">
        <v>43607.0</v>
      </c>
      <c r="AC54" s="1">
        <v>523549.0</v>
      </c>
      <c r="AE54" t="s">
        <v>53</v>
      </c>
      <c r="AF54">
        <v>2.0</v>
      </c>
      <c r="AG54">
        <v>5.0</v>
      </c>
      <c r="AH54">
        <v>5.6855902725E10</v>
      </c>
      <c r="AI54" s="1">
        <v>523549.0</v>
      </c>
      <c r="AJ54" s="1">
        <v>523549.0</v>
      </c>
      <c r="AK54" t="s">
        <v>175</v>
      </c>
      <c r="AL54">
        <v>9.85741609E8</v>
      </c>
    </row>
    <row r="55" ht="15.75" customHeight="1">
      <c r="A55">
        <v>50.0</v>
      </c>
      <c r="B55" t="s">
        <v>40</v>
      </c>
      <c r="D55" t="s">
        <v>41</v>
      </c>
      <c r="E55" t="s">
        <v>42</v>
      </c>
      <c r="F55" t="s">
        <v>43</v>
      </c>
      <c r="G55" t="s">
        <v>44</v>
      </c>
      <c r="H55" t="s">
        <v>45</v>
      </c>
      <c r="I55" t="s">
        <v>46</v>
      </c>
      <c r="J55" t="s">
        <v>111</v>
      </c>
      <c r="K55" t="s">
        <v>112</v>
      </c>
      <c r="L55" t="s">
        <v>49</v>
      </c>
      <c r="M55" s="4">
        <v>37733.0</v>
      </c>
      <c r="O55">
        <v>2.301800222721E12</v>
      </c>
      <c r="P55" t="s">
        <v>176</v>
      </c>
      <c r="Q55" t="s">
        <v>177</v>
      </c>
      <c r="U55">
        <v>8.700010404E9</v>
      </c>
      <c r="V55">
        <v>8.700010404E9</v>
      </c>
      <c r="W55" s="4">
        <v>43588.0</v>
      </c>
      <c r="X55" s="4">
        <v>43618.0</v>
      </c>
      <c r="Y55" s="1">
        <v>67900.0</v>
      </c>
      <c r="Z55" s="1">
        <v>67900.0</v>
      </c>
      <c r="AA55" s="4">
        <v>43607.0</v>
      </c>
      <c r="AC55" s="1">
        <v>67900.0</v>
      </c>
      <c r="AE55" t="s">
        <v>59</v>
      </c>
      <c r="AF55">
        <v>3.0</v>
      </c>
      <c r="AG55">
        <v>5.0</v>
      </c>
      <c r="AH55">
        <v>2.30180022272135E14</v>
      </c>
      <c r="AI55" s="1">
        <v>67900.0</v>
      </c>
      <c r="AJ55" s="1">
        <v>67900.0</v>
      </c>
      <c r="AK55" t="s">
        <v>178</v>
      </c>
    </row>
    <row r="56" ht="15.75" customHeight="1">
      <c r="A56">
        <v>51.0</v>
      </c>
      <c r="B56" t="s">
        <v>40</v>
      </c>
      <c r="D56" t="s">
        <v>41</v>
      </c>
      <c r="E56" t="s">
        <v>42</v>
      </c>
      <c r="F56" t="s">
        <v>43</v>
      </c>
      <c r="G56" t="s">
        <v>44</v>
      </c>
      <c r="H56" t="s">
        <v>45</v>
      </c>
      <c r="I56" t="s">
        <v>46</v>
      </c>
      <c r="J56" t="s">
        <v>111</v>
      </c>
      <c r="K56" t="s">
        <v>112</v>
      </c>
      <c r="L56" t="s">
        <v>49</v>
      </c>
      <c r="M56" s="4">
        <v>37733.0</v>
      </c>
      <c r="O56">
        <v>5.68623251E8</v>
      </c>
      <c r="P56" t="s">
        <v>179</v>
      </c>
      <c r="Q56" t="s">
        <v>180</v>
      </c>
      <c r="T56">
        <v>1.678505285E9</v>
      </c>
      <c r="U56" t="s">
        <v>181</v>
      </c>
      <c r="W56" s="4">
        <v>43588.0</v>
      </c>
      <c r="X56" s="4">
        <v>43679.0</v>
      </c>
      <c r="Y56" s="1">
        <v>1501526.0</v>
      </c>
      <c r="AC56" s="1">
        <v>1501526.0</v>
      </c>
      <c r="AE56" t="s">
        <v>53</v>
      </c>
      <c r="AF56">
        <v>3.0</v>
      </c>
      <c r="AG56">
        <v>5.0</v>
      </c>
      <c r="AH56">
        <v>5.6862325135E10</v>
      </c>
      <c r="AI56" s="1">
        <v>1501526.0</v>
      </c>
      <c r="AL56">
        <v>1.678505285E9</v>
      </c>
    </row>
    <row r="57" ht="15.75" customHeight="1">
      <c r="A57">
        <v>52.0</v>
      </c>
      <c r="B57" t="s">
        <v>40</v>
      </c>
      <c r="D57" t="s">
        <v>41</v>
      </c>
      <c r="E57" t="s">
        <v>42</v>
      </c>
      <c r="F57" t="s">
        <v>43</v>
      </c>
      <c r="G57" t="s">
        <v>44</v>
      </c>
      <c r="H57" t="s">
        <v>45</v>
      </c>
      <c r="I57" t="s">
        <v>46</v>
      </c>
      <c r="J57" t="s">
        <v>111</v>
      </c>
      <c r="K57" t="s">
        <v>112</v>
      </c>
      <c r="L57" t="s">
        <v>49</v>
      </c>
      <c r="M57" s="4">
        <v>37733.0</v>
      </c>
      <c r="O57">
        <v>5.68958626E8</v>
      </c>
      <c r="P57" t="s">
        <v>182</v>
      </c>
      <c r="Q57" t="s">
        <v>183</v>
      </c>
      <c r="T57">
        <v>9.65070056E8</v>
      </c>
      <c r="U57" t="s">
        <v>184</v>
      </c>
      <c r="W57" s="4">
        <v>43588.0</v>
      </c>
      <c r="X57" s="4">
        <v>43679.0</v>
      </c>
      <c r="Y57" s="1">
        <v>1501795.0</v>
      </c>
      <c r="Z57" s="1">
        <v>1501795.0</v>
      </c>
      <c r="AA57" s="4">
        <v>43605.0</v>
      </c>
      <c r="AC57" s="1">
        <v>1501795.0</v>
      </c>
      <c r="AE57" t="s">
        <v>53</v>
      </c>
      <c r="AF57">
        <v>3.0</v>
      </c>
      <c r="AG57">
        <v>5.0</v>
      </c>
      <c r="AH57">
        <v>5.6895862635E10</v>
      </c>
      <c r="AI57" s="1">
        <v>1501795.0</v>
      </c>
      <c r="AJ57" s="1">
        <v>1501795.0</v>
      </c>
      <c r="AK57" t="s">
        <v>184</v>
      </c>
      <c r="AL57">
        <v>9.65070056E8</v>
      </c>
    </row>
    <row r="58" ht="15.75" customHeight="1">
      <c r="A58">
        <v>53.0</v>
      </c>
      <c r="B58" t="s">
        <v>40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111</v>
      </c>
      <c r="K58" t="s">
        <v>112</v>
      </c>
      <c r="L58" t="s">
        <v>49</v>
      </c>
      <c r="M58" s="4">
        <v>37733.0</v>
      </c>
      <c r="O58">
        <v>5.701800024832E12</v>
      </c>
      <c r="P58" t="s">
        <v>185</v>
      </c>
      <c r="Q58" t="s">
        <v>186</v>
      </c>
      <c r="R58">
        <v>9.69893866E8</v>
      </c>
      <c r="U58">
        <v>8.700010408E9</v>
      </c>
      <c r="V58">
        <v>8.700010408E9</v>
      </c>
      <c r="W58" s="4">
        <v>43589.0</v>
      </c>
      <c r="X58" s="4">
        <v>43680.0</v>
      </c>
      <c r="Y58" s="1">
        <v>1499900.0</v>
      </c>
      <c r="Z58" s="1">
        <v>1499900.0</v>
      </c>
      <c r="AA58" s="4">
        <v>43607.0</v>
      </c>
      <c r="AC58" s="1">
        <v>1499900.0</v>
      </c>
      <c r="AE58" t="s">
        <v>59</v>
      </c>
      <c r="AF58">
        <v>4.0</v>
      </c>
      <c r="AG58">
        <v>5.0</v>
      </c>
      <c r="AH58">
        <v>5.70180002483245E14</v>
      </c>
      <c r="AI58" s="1">
        <v>1499900.0</v>
      </c>
      <c r="AJ58" s="1">
        <v>1499900.0</v>
      </c>
      <c r="AK58" t="s">
        <v>187</v>
      </c>
      <c r="AL58">
        <v>9.69893866E8</v>
      </c>
    </row>
    <row r="59" ht="15.75" customHeight="1">
      <c r="A59">
        <v>54.0</v>
      </c>
      <c r="B59" t="s">
        <v>40</v>
      </c>
      <c r="D59" t="s">
        <v>41</v>
      </c>
      <c r="E59" t="s">
        <v>42</v>
      </c>
      <c r="F59" t="s">
        <v>43</v>
      </c>
      <c r="G59" t="s">
        <v>44</v>
      </c>
      <c r="H59" t="s">
        <v>45</v>
      </c>
      <c r="I59" t="s">
        <v>46</v>
      </c>
      <c r="J59" t="s">
        <v>111</v>
      </c>
      <c r="K59" t="s">
        <v>112</v>
      </c>
      <c r="L59" t="s">
        <v>49</v>
      </c>
      <c r="M59" s="4">
        <v>37733.0</v>
      </c>
      <c r="O59">
        <v>5.701800021602E12</v>
      </c>
      <c r="P59" t="s">
        <v>188</v>
      </c>
      <c r="Q59" t="s">
        <v>189</v>
      </c>
      <c r="R59">
        <v>3.32119355E8</v>
      </c>
      <c r="U59">
        <v>8.700010407E9</v>
      </c>
      <c r="V59">
        <v>8.700010407E9</v>
      </c>
      <c r="W59" s="4">
        <v>43589.0</v>
      </c>
      <c r="X59" s="4">
        <v>43680.0</v>
      </c>
      <c r="Y59" s="1">
        <v>2179300.0</v>
      </c>
      <c r="Z59" s="1">
        <v>2179300.0</v>
      </c>
      <c r="AA59" s="4">
        <v>43602.0</v>
      </c>
      <c r="AC59" s="1">
        <v>2179300.0</v>
      </c>
      <c r="AE59" t="s">
        <v>59</v>
      </c>
      <c r="AF59">
        <v>4.0</v>
      </c>
      <c r="AG59">
        <v>5.0</v>
      </c>
      <c r="AH59">
        <v>5.70180002160245E14</v>
      </c>
      <c r="AI59" s="1">
        <v>2179300.0</v>
      </c>
      <c r="AJ59" s="1">
        <v>2179300.0</v>
      </c>
      <c r="AK59" t="s">
        <v>190</v>
      </c>
      <c r="AL59">
        <v>3.32119355E8</v>
      </c>
    </row>
    <row r="60" ht="15.75" customHeight="1">
      <c r="A60">
        <v>55.0</v>
      </c>
      <c r="B60" t="s">
        <v>40</v>
      </c>
      <c r="D60" t="s">
        <v>41</v>
      </c>
      <c r="E60" t="s">
        <v>42</v>
      </c>
      <c r="F60" t="s">
        <v>43</v>
      </c>
      <c r="G60" t="s">
        <v>44</v>
      </c>
      <c r="H60" t="s">
        <v>45</v>
      </c>
      <c r="I60" t="s">
        <v>46</v>
      </c>
      <c r="J60" t="s">
        <v>111</v>
      </c>
      <c r="K60" t="s">
        <v>112</v>
      </c>
      <c r="L60" t="s">
        <v>49</v>
      </c>
      <c r="M60" s="4">
        <v>37733.0</v>
      </c>
      <c r="O60">
        <v>5.701800005176E12</v>
      </c>
      <c r="P60" t="s">
        <v>191</v>
      </c>
      <c r="Q60" t="s">
        <v>192</v>
      </c>
      <c r="U60">
        <v>8.700010406E9</v>
      </c>
      <c r="V60">
        <v>8.700010406E9</v>
      </c>
      <c r="W60" s="4">
        <v>43589.0</v>
      </c>
      <c r="X60" s="4">
        <v>43680.0</v>
      </c>
      <c r="Y60" s="1">
        <v>894100.0</v>
      </c>
      <c r="Z60" s="1">
        <v>894100.0</v>
      </c>
      <c r="AA60" s="4">
        <v>43605.0</v>
      </c>
      <c r="AC60" s="1">
        <v>894100.0</v>
      </c>
      <c r="AE60" t="s">
        <v>59</v>
      </c>
      <c r="AF60">
        <v>4.0</v>
      </c>
      <c r="AG60">
        <v>5.0</v>
      </c>
      <c r="AH60">
        <v>5.70180000517645E14</v>
      </c>
      <c r="AI60" s="1">
        <v>894100.0</v>
      </c>
      <c r="AJ60" s="1">
        <v>894100.0</v>
      </c>
      <c r="AK60" t="s">
        <v>193</v>
      </c>
    </row>
    <row r="61" ht="15.75" customHeight="1">
      <c r="A61">
        <v>56.0</v>
      </c>
      <c r="B61" t="s">
        <v>40</v>
      </c>
      <c r="D61" t="s">
        <v>41</v>
      </c>
      <c r="E61" t="s">
        <v>42</v>
      </c>
      <c r="F61" t="s">
        <v>43</v>
      </c>
      <c r="G61" t="s">
        <v>44</v>
      </c>
      <c r="H61" t="s">
        <v>45</v>
      </c>
      <c r="I61" t="s">
        <v>46</v>
      </c>
      <c r="J61" t="s">
        <v>111</v>
      </c>
      <c r="K61" t="s">
        <v>112</v>
      </c>
      <c r="L61" t="s">
        <v>49</v>
      </c>
      <c r="M61" s="4">
        <v>37733.0</v>
      </c>
      <c r="O61">
        <v>5.68779218E8</v>
      </c>
      <c r="P61" t="s">
        <v>194</v>
      </c>
      <c r="Q61" t="s">
        <v>195</v>
      </c>
      <c r="T61">
        <v>1.666134975E9</v>
      </c>
      <c r="U61" t="s">
        <v>196</v>
      </c>
      <c r="W61" s="4">
        <v>43589.0</v>
      </c>
      <c r="X61" s="4">
        <v>43772.0</v>
      </c>
      <c r="Y61" s="1">
        <v>3000000.0</v>
      </c>
      <c r="Z61" s="1">
        <v>3000000.0</v>
      </c>
      <c r="AA61" s="4">
        <v>43612.0</v>
      </c>
      <c r="AC61" s="1">
        <v>3000000.0</v>
      </c>
      <c r="AE61" t="s">
        <v>53</v>
      </c>
      <c r="AF61">
        <v>4.0</v>
      </c>
      <c r="AG61">
        <v>5.0</v>
      </c>
      <c r="AH61">
        <v>5.6877921845E10</v>
      </c>
      <c r="AI61" s="1">
        <v>3000000.0</v>
      </c>
      <c r="AJ61" s="1">
        <v>3000000.0</v>
      </c>
      <c r="AK61" t="s">
        <v>196</v>
      </c>
      <c r="AL61">
        <v>1.666134975E9</v>
      </c>
    </row>
    <row r="62" ht="15.75" customHeight="1">
      <c r="A62">
        <v>57.0</v>
      </c>
      <c r="B62" t="s">
        <v>40</v>
      </c>
      <c r="D62" t="s">
        <v>41</v>
      </c>
      <c r="E62" t="s">
        <v>42</v>
      </c>
      <c r="F62" t="s">
        <v>43</v>
      </c>
      <c r="G62" t="s">
        <v>44</v>
      </c>
      <c r="H62" t="s">
        <v>45</v>
      </c>
      <c r="I62" t="s">
        <v>46</v>
      </c>
      <c r="J62" t="s">
        <v>111</v>
      </c>
      <c r="K62" t="s">
        <v>112</v>
      </c>
      <c r="L62" t="s">
        <v>49</v>
      </c>
      <c r="M62" s="4">
        <v>37733.0</v>
      </c>
      <c r="O62">
        <v>3.701800031092E12</v>
      </c>
      <c r="P62" t="s">
        <v>197</v>
      </c>
      <c r="Q62" t="s">
        <v>198</v>
      </c>
      <c r="R62">
        <v>3.87402487E8</v>
      </c>
      <c r="S62">
        <v>3.33766745E8</v>
      </c>
      <c r="U62">
        <v>8.700010405E9</v>
      </c>
      <c r="W62" s="4">
        <v>43589.0</v>
      </c>
      <c r="X62" s="4">
        <v>43680.0</v>
      </c>
      <c r="Y62" s="1">
        <v>595000.0</v>
      </c>
      <c r="AC62" s="1">
        <v>595000.0</v>
      </c>
      <c r="AE62" t="s">
        <v>59</v>
      </c>
      <c r="AF62">
        <v>4.0</v>
      </c>
      <c r="AG62">
        <v>5.0</v>
      </c>
      <c r="AH62">
        <v>3.70180003109245E14</v>
      </c>
      <c r="AI62" s="1">
        <v>595000.0</v>
      </c>
      <c r="AJ62" s="1">
        <v>595000.0</v>
      </c>
      <c r="AK62" t="s">
        <v>199</v>
      </c>
      <c r="AL62">
        <v>3.3376674503874002E18</v>
      </c>
    </row>
    <row r="63" ht="15.75" customHeight="1">
      <c r="A63">
        <v>58.0</v>
      </c>
      <c r="B63" t="s">
        <v>40</v>
      </c>
      <c r="D63" t="s">
        <v>41</v>
      </c>
      <c r="E63" t="s">
        <v>42</v>
      </c>
      <c r="F63" t="s">
        <v>43</v>
      </c>
      <c r="G63" t="s">
        <v>44</v>
      </c>
      <c r="H63" t="s">
        <v>45</v>
      </c>
      <c r="I63" t="s">
        <v>46</v>
      </c>
      <c r="J63" t="s">
        <v>111</v>
      </c>
      <c r="K63" t="s">
        <v>112</v>
      </c>
      <c r="L63" t="s">
        <v>49</v>
      </c>
      <c r="M63" s="4">
        <v>37733.0</v>
      </c>
      <c r="O63">
        <v>5.68779241E8</v>
      </c>
      <c r="P63" t="s">
        <v>200</v>
      </c>
      <c r="Q63" t="s">
        <v>201</v>
      </c>
      <c r="T63">
        <v>9.13043215E8</v>
      </c>
      <c r="U63" t="s">
        <v>202</v>
      </c>
      <c r="W63" s="4">
        <v>43589.0</v>
      </c>
      <c r="X63" s="4">
        <v>43954.0</v>
      </c>
      <c r="Y63" s="1">
        <v>5999060.0</v>
      </c>
      <c r="AC63" s="1">
        <v>5999060.0</v>
      </c>
      <c r="AE63" t="s">
        <v>53</v>
      </c>
      <c r="AF63">
        <v>4.0</v>
      </c>
      <c r="AG63">
        <v>5.0</v>
      </c>
      <c r="AH63">
        <v>5.6877924145E10</v>
      </c>
      <c r="AI63" s="1">
        <v>5999060.0</v>
      </c>
      <c r="AL63">
        <v>9.13043215E8</v>
      </c>
    </row>
    <row r="64" ht="15.75" customHeight="1">
      <c r="A64">
        <v>59.0</v>
      </c>
      <c r="B64" t="s">
        <v>40</v>
      </c>
      <c r="D64" t="s">
        <v>41</v>
      </c>
      <c r="E64" t="s">
        <v>42</v>
      </c>
      <c r="F64" t="s">
        <v>43</v>
      </c>
      <c r="G64" t="s">
        <v>44</v>
      </c>
      <c r="H64" t="s">
        <v>45</v>
      </c>
      <c r="I64" t="s">
        <v>46</v>
      </c>
      <c r="J64" t="s">
        <v>111</v>
      </c>
      <c r="K64" t="s">
        <v>112</v>
      </c>
      <c r="L64" t="s">
        <v>49</v>
      </c>
      <c r="M64" s="4">
        <v>37733.0</v>
      </c>
      <c r="O64">
        <v>2.301800140995E12</v>
      </c>
      <c r="P64" t="s">
        <v>203</v>
      </c>
      <c r="Q64" t="s">
        <v>204</v>
      </c>
      <c r="U64">
        <v>8.700010409E9</v>
      </c>
      <c r="V64">
        <v>8.700010409E9</v>
      </c>
      <c r="W64" s="4">
        <v>43590.0</v>
      </c>
      <c r="X64" s="4">
        <v>43681.0</v>
      </c>
      <c r="Y64" s="1">
        <v>257100.0</v>
      </c>
      <c r="Z64" s="1">
        <v>257100.0</v>
      </c>
      <c r="AA64" s="4">
        <v>43607.0</v>
      </c>
      <c r="AC64" s="1">
        <v>257100.0</v>
      </c>
      <c r="AE64" t="s">
        <v>59</v>
      </c>
      <c r="AF64">
        <v>5.0</v>
      </c>
      <c r="AG64">
        <v>5.0</v>
      </c>
      <c r="AH64">
        <v>2.30180014099555E14</v>
      </c>
      <c r="AI64" s="1">
        <v>257100.0</v>
      </c>
      <c r="AJ64" s="1">
        <v>257100.0</v>
      </c>
      <c r="AK64" t="s">
        <v>205</v>
      </c>
    </row>
    <row r="65" ht="15.75" customHeight="1">
      <c r="A65">
        <v>60.0</v>
      </c>
      <c r="B65" t="s">
        <v>40</v>
      </c>
      <c r="D65" t="s">
        <v>41</v>
      </c>
      <c r="E65" t="s">
        <v>42</v>
      </c>
      <c r="F65" t="s">
        <v>43</v>
      </c>
      <c r="G65" t="s">
        <v>44</v>
      </c>
      <c r="H65" t="s">
        <v>45</v>
      </c>
      <c r="I65" t="s">
        <v>46</v>
      </c>
      <c r="J65" t="s">
        <v>111</v>
      </c>
      <c r="K65" t="s">
        <v>112</v>
      </c>
      <c r="L65" t="s">
        <v>49</v>
      </c>
      <c r="M65" s="4">
        <v>37733.0</v>
      </c>
      <c r="O65">
        <v>5.6882182E8</v>
      </c>
      <c r="P65" t="s">
        <v>206</v>
      </c>
      <c r="Q65" t="s">
        <v>207</v>
      </c>
      <c r="T65">
        <v>9.89062196E8</v>
      </c>
      <c r="U65" t="s">
        <v>208</v>
      </c>
      <c r="W65" s="4">
        <v>43590.0</v>
      </c>
      <c r="X65" s="4">
        <v>43620.0</v>
      </c>
      <c r="Y65" s="1">
        <v>536848.0</v>
      </c>
      <c r="Z65" s="1">
        <v>536848.0</v>
      </c>
      <c r="AA65" s="4">
        <v>43598.0</v>
      </c>
      <c r="AC65" s="1">
        <v>536848.0</v>
      </c>
      <c r="AE65" t="s">
        <v>53</v>
      </c>
      <c r="AF65">
        <v>5.0</v>
      </c>
      <c r="AG65">
        <v>5.0</v>
      </c>
      <c r="AH65">
        <v>5.6882182055E10</v>
      </c>
      <c r="AI65" s="1">
        <v>536848.0</v>
      </c>
      <c r="AJ65" s="1">
        <v>536848.0</v>
      </c>
      <c r="AK65" t="s">
        <v>208</v>
      </c>
      <c r="AL65">
        <v>9.89062196E8</v>
      </c>
    </row>
    <row r="66" ht="15.75" customHeight="1">
      <c r="A66">
        <v>61.0</v>
      </c>
      <c r="B66" t="s">
        <v>40</v>
      </c>
      <c r="D66" t="s">
        <v>41</v>
      </c>
      <c r="E66" t="s">
        <v>42</v>
      </c>
      <c r="F66" t="s">
        <v>43</v>
      </c>
      <c r="G66" t="s">
        <v>44</v>
      </c>
      <c r="H66" t="s">
        <v>45</v>
      </c>
      <c r="I66" t="s">
        <v>46</v>
      </c>
      <c r="J66" t="s">
        <v>111</v>
      </c>
      <c r="K66" t="s">
        <v>112</v>
      </c>
      <c r="L66" t="s">
        <v>49</v>
      </c>
      <c r="M66" s="4">
        <v>37733.0</v>
      </c>
      <c r="O66">
        <v>5.6882187E8</v>
      </c>
      <c r="P66" t="s">
        <v>209</v>
      </c>
      <c r="Q66" t="s">
        <v>207</v>
      </c>
      <c r="T66">
        <v>9.67614371E8</v>
      </c>
      <c r="U66" t="s">
        <v>210</v>
      </c>
      <c r="W66" s="4">
        <v>43590.0</v>
      </c>
      <c r="X66" s="4">
        <v>43620.0</v>
      </c>
      <c r="Y66" s="1">
        <v>519922.0</v>
      </c>
      <c r="Z66" s="1">
        <v>519922.0</v>
      </c>
      <c r="AA66" s="4">
        <v>43607.0</v>
      </c>
      <c r="AC66" s="1">
        <v>519922.0</v>
      </c>
      <c r="AE66" t="s">
        <v>53</v>
      </c>
      <c r="AF66">
        <v>5.0</v>
      </c>
      <c r="AG66">
        <v>5.0</v>
      </c>
      <c r="AH66">
        <v>5.6882187055E10</v>
      </c>
      <c r="AI66" s="1">
        <v>519922.0</v>
      </c>
      <c r="AJ66" s="1">
        <v>519922.0</v>
      </c>
      <c r="AK66" t="s">
        <v>210</v>
      </c>
      <c r="AL66">
        <v>9.67614371E8</v>
      </c>
    </row>
    <row r="67" ht="15.75" customHeight="1">
      <c r="A67">
        <v>62.0</v>
      </c>
      <c r="B67" t="s">
        <v>40</v>
      </c>
      <c r="D67" t="s">
        <v>41</v>
      </c>
      <c r="E67" t="s">
        <v>42</v>
      </c>
      <c r="F67" t="s">
        <v>43</v>
      </c>
      <c r="G67" t="s">
        <v>44</v>
      </c>
      <c r="H67" t="s">
        <v>45</v>
      </c>
      <c r="I67" t="s">
        <v>46</v>
      </c>
      <c r="J67" t="s">
        <v>111</v>
      </c>
      <c r="K67" t="s">
        <v>112</v>
      </c>
      <c r="L67" t="s">
        <v>49</v>
      </c>
      <c r="M67" s="4">
        <v>37733.0</v>
      </c>
      <c r="O67">
        <v>5.701800018572E12</v>
      </c>
      <c r="P67" t="s">
        <v>211</v>
      </c>
      <c r="Q67" t="s">
        <v>212</v>
      </c>
      <c r="R67">
        <v>7.88216244E8</v>
      </c>
      <c r="S67">
        <v>7.88216244E8</v>
      </c>
      <c r="U67">
        <v>8.700010411E9</v>
      </c>
      <c r="W67" s="4">
        <v>43590.0</v>
      </c>
      <c r="X67" s="4">
        <v>43955.0</v>
      </c>
      <c r="Y67" s="1">
        <v>6038000.0</v>
      </c>
      <c r="AC67" s="1">
        <v>6038000.0</v>
      </c>
      <c r="AE67" t="s">
        <v>59</v>
      </c>
      <c r="AF67">
        <v>5.0</v>
      </c>
      <c r="AG67">
        <v>5.0</v>
      </c>
      <c r="AH67">
        <v>5.70180001857255E14</v>
      </c>
      <c r="AI67" s="1">
        <v>6038000.0</v>
      </c>
      <c r="AL67">
        <v>7.8821624407882097E18</v>
      </c>
    </row>
    <row r="68" ht="15.75" customHeight="1">
      <c r="A68">
        <v>63.0</v>
      </c>
      <c r="B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111</v>
      </c>
      <c r="K68" t="s">
        <v>112</v>
      </c>
      <c r="L68" t="s">
        <v>49</v>
      </c>
      <c r="M68" s="4">
        <v>37733.0</v>
      </c>
      <c r="O68">
        <v>5.701800023224E12</v>
      </c>
      <c r="P68" t="s">
        <v>213</v>
      </c>
      <c r="Q68" t="s">
        <v>214</v>
      </c>
      <c r="R68">
        <v>9.36667368E8</v>
      </c>
      <c r="U68">
        <v>8.700010412E9</v>
      </c>
      <c r="V68">
        <v>8.700010412E9</v>
      </c>
      <c r="W68" s="4">
        <v>43590.0</v>
      </c>
      <c r="X68" s="4">
        <v>43955.0</v>
      </c>
      <c r="Y68" s="1">
        <v>5007000.0</v>
      </c>
      <c r="Z68" s="1">
        <v>5007000.0</v>
      </c>
      <c r="AA68" s="4">
        <v>43602.0</v>
      </c>
      <c r="AC68" s="1">
        <v>5007000.0</v>
      </c>
      <c r="AE68" t="s">
        <v>59</v>
      </c>
      <c r="AF68">
        <v>5.0</v>
      </c>
      <c r="AG68">
        <v>5.0</v>
      </c>
      <c r="AH68">
        <v>5.70180002322455E14</v>
      </c>
      <c r="AI68" s="1">
        <v>5007000.0</v>
      </c>
      <c r="AJ68" s="1">
        <v>5007000.0</v>
      </c>
      <c r="AK68" t="s">
        <v>215</v>
      </c>
      <c r="AL68">
        <v>9.36667368E8</v>
      </c>
    </row>
    <row r="69" ht="15.75" customHeight="1">
      <c r="A69">
        <v>64.0</v>
      </c>
      <c r="B69" t="s">
        <v>40</v>
      </c>
      <c r="D69" t="s">
        <v>41</v>
      </c>
      <c r="E69" t="s">
        <v>42</v>
      </c>
      <c r="F69" t="s">
        <v>43</v>
      </c>
      <c r="G69" t="s">
        <v>44</v>
      </c>
      <c r="H69" t="s">
        <v>45</v>
      </c>
      <c r="I69" t="s">
        <v>46</v>
      </c>
      <c r="J69" t="s">
        <v>111</v>
      </c>
      <c r="K69" t="s">
        <v>112</v>
      </c>
      <c r="L69" t="s">
        <v>49</v>
      </c>
      <c r="M69" s="4">
        <v>37733.0</v>
      </c>
      <c r="O69">
        <v>3.701800028337E12</v>
      </c>
      <c r="P69" t="s">
        <v>216</v>
      </c>
      <c r="Q69" t="s">
        <v>217</v>
      </c>
      <c r="S69">
        <v>3.33766469E8</v>
      </c>
      <c r="U69">
        <v>8.70001041E9</v>
      </c>
      <c r="V69">
        <v>8.70001041E9</v>
      </c>
      <c r="W69" s="4">
        <v>43590.0</v>
      </c>
      <c r="X69" s="4">
        <v>43620.0</v>
      </c>
      <c r="Y69" s="1">
        <v>316300.0</v>
      </c>
      <c r="Z69" s="1">
        <v>316300.0</v>
      </c>
      <c r="AA69" s="4">
        <v>43603.0</v>
      </c>
      <c r="AC69" s="1">
        <v>316300.0</v>
      </c>
      <c r="AE69" t="s">
        <v>59</v>
      </c>
      <c r="AF69">
        <v>5.0</v>
      </c>
      <c r="AG69">
        <v>5.0</v>
      </c>
      <c r="AH69">
        <v>3.70180002833755E14</v>
      </c>
      <c r="AI69" s="1">
        <v>316300.0</v>
      </c>
      <c r="AJ69" s="1">
        <v>316300.0</v>
      </c>
      <c r="AK69" t="s">
        <v>218</v>
      </c>
      <c r="AL69">
        <v>3.33766469E8</v>
      </c>
    </row>
    <row r="70" ht="15.75" customHeight="1">
      <c r="A70">
        <v>65.0</v>
      </c>
      <c r="B70" t="s">
        <v>40</v>
      </c>
      <c r="D70" t="s">
        <v>41</v>
      </c>
      <c r="E70" t="s">
        <v>42</v>
      </c>
      <c r="F70" t="s">
        <v>43</v>
      </c>
      <c r="G70" t="s">
        <v>44</v>
      </c>
      <c r="H70" t="s">
        <v>45</v>
      </c>
      <c r="I70" t="s">
        <v>46</v>
      </c>
      <c r="J70" t="s">
        <v>111</v>
      </c>
      <c r="K70" t="s">
        <v>112</v>
      </c>
      <c r="L70" t="s">
        <v>49</v>
      </c>
      <c r="M70" s="4">
        <v>37733.0</v>
      </c>
      <c r="O70">
        <v>5.68782142E8</v>
      </c>
      <c r="P70" t="s">
        <v>219</v>
      </c>
      <c r="Q70" t="s">
        <v>220</v>
      </c>
      <c r="T70">
        <v>9.84836785E8</v>
      </c>
      <c r="U70" t="s">
        <v>221</v>
      </c>
      <c r="W70" s="4">
        <v>43591.0</v>
      </c>
      <c r="X70" s="4">
        <v>43774.0</v>
      </c>
      <c r="Y70" s="1">
        <v>2999111.0</v>
      </c>
      <c r="Z70" s="1">
        <v>2999111.0</v>
      </c>
      <c r="AA70" s="4">
        <v>43607.0</v>
      </c>
      <c r="AC70" s="1">
        <v>2999111.0</v>
      </c>
      <c r="AE70" t="s">
        <v>53</v>
      </c>
      <c r="AF70">
        <v>6.0</v>
      </c>
      <c r="AG70">
        <v>5.0</v>
      </c>
      <c r="AH70">
        <v>5.6878214265E10</v>
      </c>
      <c r="AI70" s="1">
        <v>2999111.0</v>
      </c>
      <c r="AJ70" s="1">
        <v>2999111.0</v>
      </c>
      <c r="AK70" t="s">
        <v>221</v>
      </c>
      <c r="AL70">
        <v>9.84836785E8</v>
      </c>
    </row>
    <row r="71" ht="15.75" customHeight="1">
      <c r="A71">
        <v>66.0</v>
      </c>
      <c r="B71" t="s">
        <v>40</v>
      </c>
      <c r="D71" t="s">
        <v>41</v>
      </c>
      <c r="E71" t="s">
        <v>42</v>
      </c>
      <c r="F71" t="s">
        <v>43</v>
      </c>
      <c r="G71" t="s">
        <v>44</v>
      </c>
      <c r="H71" t="s">
        <v>45</v>
      </c>
      <c r="I71" t="s">
        <v>46</v>
      </c>
      <c r="J71" t="s">
        <v>111</v>
      </c>
      <c r="K71" t="s">
        <v>112</v>
      </c>
      <c r="L71" t="s">
        <v>49</v>
      </c>
      <c r="M71" s="4">
        <v>37733.0</v>
      </c>
      <c r="O71">
        <v>5.68781522E8</v>
      </c>
      <c r="P71" t="s">
        <v>122</v>
      </c>
      <c r="Q71" t="s">
        <v>123</v>
      </c>
      <c r="T71">
        <v>1.656441278E9</v>
      </c>
      <c r="U71" t="s">
        <v>222</v>
      </c>
      <c r="W71" s="4">
        <v>43591.0</v>
      </c>
      <c r="X71" s="4">
        <v>43621.0</v>
      </c>
      <c r="Y71" s="1">
        <v>504000.0</v>
      </c>
      <c r="Z71" s="1">
        <v>504000.0</v>
      </c>
      <c r="AA71" s="4">
        <v>43598.0</v>
      </c>
      <c r="AC71" s="1">
        <v>504000.0</v>
      </c>
      <c r="AE71" t="s">
        <v>53</v>
      </c>
      <c r="AF71">
        <v>6.0</v>
      </c>
      <c r="AG71">
        <v>5.0</v>
      </c>
      <c r="AH71">
        <v>5.6878152265E10</v>
      </c>
      <c r="AI71" s="1">
        <v>504000.0</v>
      </c>
      <c r="AJ71" s="1">
        <v>504000.0</v>
      </c>
      <c r="AK71" t="s">
        <v>222</v>
      </c>
      <c r="AL71">
        <v>1.656441278E9</v>
      </c>
    </row>
    <row r="72" ht="15.75" customHeight="1">
      <c r="A72">
        <v>67.0</v>
      </c>
      <c r="B72" t="s">
        <v>40</v>
      </c>
      <c r="D72" t="s">
        <v>41</v>
      </c>
      <c r="E72" t="s">
        <v>42</v>
      </c>
      <c r="F72" t="s">
        <v>43</v>
      </c>
      <c r="G72" t="s">
        <v>44</v>
      </c>
      <c r="H72" t="s">
        <v>45</v>
      </c>
      <c r="I72" t="s">
        <v>46</v>
      </c>
      <c r="J72" t="s">
        <v>111</v>
      </c>
      <c r="K72" t="s">
        <v>112</v>
      </c>
      <c r="L72" t="s">
        <v>49</v>
      </c>
      <c r="M72" s="4">
        <v>37733.0</v>
      </c>
      <c r="O72">
        <v>5.68576022E8</v>
      </c>
      <c r="P72" t="s">
        <v>223</v>
      </c>
      <c r="Q72" t="s">
        <v>224</v>
      </c>
      <c r="T72">
        <v>9.42469203E8</v>
      </c>
      <c r="U72" t="s">
        <v>225</v>
      </c>
      <c r="W72" s="4">
        <v>43591.0</v>
      </c>
      <c r="X72" s="4">
        <v>43956.0</v>
      </c>
      <c r="Y72" s="1">
        <v>9998289.0</v>
      </c>
      <c r="Z72" s="1">
        <v>9998289.0</v>
      </c>
      <c r="AA72" s="4">
        <v>43606.0</v>
      </c>
      <c r="AC72" s="1">
        <v>9998289.0</v>
      </c>
      <c r="AE72" t="s">
        <v>53</v>
      </c>
      <c r="AF72">
        <v>6.0</v>
      </c>
      <c r="AG72">
        <v>5.0</v>
      </c>
      <c r="AH72">
        <v>5.6857602265E10</v>
      </c>
      <c r="AI72" s="1">
        <v>9998289.0</v>
      </c>
      <c r="AJ72" s="1">
        <v>9998289.0</v>
      </c>
      <c r="AK72" t="s">
        <v>225</v>
      </c>
      <c r="AL72">
        <v>9.42469203E8</v>
      </c>
    </row>
    <row r="73" ht="15.75" customHeight="1">
      <c r="A73">
        <v>68.0</v>
      </c>
      <c r="B73" t="s">
        <v>40</v>
      </c>
      <c r="D73" t="s">
        <v>41</v>
      </c>
      <c r="E73" t="s">
        <v>42</v>
      </c>
      <c r="F73" t="s">
        <v>43</v>
      </c>
      <c r="G73" t="s">
        <v>44</v>
      </c>
      <c r="H73" t="s">
        <v>45</v>
      </c>
      <c r="I73" t="s">
        <v>46</v>
      </c>
      <c r="J73" t="s">
        <v>111</v>
      </c>
      <c r="K73" t="s">
        <v>112</v>
      </c>
      <c r="L73" t="s">
        <v>49</v>
      </c>
      <c r="M73" s="4">
        <v>37733.0</v>
      </c>
      <c r="O73">
        <v>2.30180016272E12</v>
      </c>
      <c r="P73" t="s">
        <v>226</v>
      </c>
      <c r="Q73" t="s">
        <v>227</v>
      </c>
      <c r="U73">
        <v>8.700010415E9</v>
      </c>
      <c r="V73">
        <v>8.700010415E9</v>
      </c>
      <c r="W73" s="4">
        <v>43591.0</v>
      </c>
      <c r="X73" s="4">
        <v>43621.0</v>
      </c>
      <c r="Y73" s="1">
        <v>82800.0</v>
      </c>
      <c r="Z73" s="1">
        <v>82800.0</v>
      </c>
      <c r="AA73" s="4">
        <v>43602.0</v>
      </c>
      <c r="AC73" s="1">
        <v>82800.0</v>
      </c>
      <c r="AE73" t="s">
        <v>59</v>
      </c>
      <c r="AF73">
        <v>6.0</v>
      </c>
      <c r="AG73">
        <v>5.0</v>
      </c>
      <c r="AH73">
        <v>2.30180016272065E14</v>
      </c>
      <c r="AI73" s="1">
        <v>82800.0</v>
      </c>
      <c r="AJ73" s="1">
        <v>82800.0</v>
      </c>
      <c r="AK73" t="s">
        <v>228</v>
      </c>
    </row>
    <row r="74" ht="15.75" customHeight="1">
      <c r="A74">
        <v>69.0</v>
      </c>
      <c r="B74" t="s">
        <v>40</v>
      </c>
      <c r="D74" t="s">
        <v>41</v>
      </c>
      <c r="E74" t="s">
        <v>42</v>
      </c>
      <c r="F74" t="s">
        <v>43</v>
      </c>
      <c r="G74" t="s">
        <v>44</v>
      </c>
      <c r="H74" t="s">
        <v>45</v>
      </c>
      <c r="I74" t="s">
        <v>46</v>
      </c>
      <c r="J74" t="s">
        <v>111</v>
      </c>
      <c r="K74" t="s">
        <v>112</v>
      </c>
      <c r="L74" t="s">
        <v>49</v>
      </c>
      <c r="M74" s="4">
        <v>37733.0</v>
      </c>
      <c r="O74">
        <v>2.301800162577E12</v>
      </c>
      <c r="P74" t="s">
        <v>229</v>
      </c>
      <c r="Q74" t="s">
        <v>230</v>
      </c>
      <c r="U74">
        <v>8.700010413E9</v>
      </c>
      <c r="V74">
        <v>8.700010413E9</v>
      </c>
      <c r="W74" s="4">
        <v>43591.0</v>
      </c>
      <c r="X74" s="4">
        <v>43621.0</v>
      </c>
      <c r="Y74" s="1">
        <v>41400.0</v>
      </c>
      <c r="Z74" s="1">
        <v>41400.0</v>
      </c>
      <c r="AA74" s="4">
        <v>43602.0</v>
      </c>
      <c r="AC74" s="1">
        <v>41400.0</v>
      </c>
      <c r="AE74" t="s">
        <v>59</v>
      </c>
      <c r="AF74">
        <v>6.0</v>
      </c>
      <c r="AG74">
        <v>5.0</v>
      </c>
      <c r="AH74">
        <v>2.30180016257765E14</v>
      </c>
      <c r="AI74" s="1">
        <v>41400.0</v>
      </c>
      <c r="AJ74" s="1">
        <v>41400.0</v>
      </c>
      <c r="AK74" t="s">
        <v>231</v>
      </c>
    </row>
    <row r="75" ht="15.75" customHeight="1">
      <c r="A75">
        <v>70.0</v>
      </c>
      <c r="B75" t="s">
        <v>40</v>
      </c>
      <c r="D75" t="s">
        <v>41</v>
      </c>
      <c r="E75" t="s">
        <v>42</v>
      </c>
      <c r="F75" t="s">
        <v>43</v>
      </c>
      <c r="G75" t="s">
        <v>44</v>
      </c>
      <c r="H75" t="s">
        <v>45</v>
      </c>
      <c r="I75" t="s">
        <v>46</v>
      </c>
      <c r="J75" t="s">
        <v>111</v>
      </c>
      <c r="K75" t="s">
        <v>112</v>
      </c>
      <c r="L75" t="s">
        <v>49</v>
      </c>
      <c r="M75" s="4">
        <v>37733.0</v>
      </c>
      <c r="O75">
        <v>5.68781544E8</v>
      </c>
      <c r="P75" t="s">
        <v>232</v>
      </c>
      <c r="Q75" t="s">
        <v>220</v>
      </c>
      <c r="T75">
        <v>9.84836785E8</v>
      </c>
      <c r="U75" t="s">
        <v>233</v>
      </c>
      <c r="W75" s="4">
        <v>43591.0</v>
      </c>
      <c r="X75" s="4">
        <v>43774.0</v>
      </c>
      <c r="Y75" s="1">
        <v>2999338.0</v>
      </c>
      <c r="Z75" s="1">
        <v>2999338.0</v>
      </c>
      <c r="AA75" s="4">
        <v>43607.0</v>
      </c>
      <c r="AC75" s="1">
        <v>2999338.0</v>
      </c>
      <c r="AE75" t="s">
        <v>53</v>
      </c>
      <c r="AF75">
        <v>6.0</v>
      </c>
      <c r="AG75">
        <v>5.0</v>
      </c>
      <c r="AH75">
        <v>5.6878154465E10</v>
      </c>
      <c r="AI75" s="1">
        <v>2999338.0</v>
      </c>
      <c r="AJ75" s="1">
        <v>2999338.0</v>
      </c>
      <c r="AK75" t="s">
        <v>233</v>
      </c>
      <c r="AL75">
        <v>9.84836785E8</v>
      </c>
    </row>
    <row r="76" ht="15.75" customHeight="1">
      <c r="A76">
        <v>71.0</v>
      </c>
      <c r="B76" t="s">
        <v>40</v>
      </c>
      <c r="D76" t="s">
        <v>41</v>
      </c>
      <c r="E76" t="s">
        <v>42</v>
      </c>
      <c r="F76" t="s">
        <v>43</v>
      </c>
      <c r="G76" t="s">
        <v>44</v>
      </c>
      <c r="H76" t="s">
        <v>45</v>
      </c>
      <c r="I76" t="s">
        <v>46</v>
      </c>
      <c r="J76" t="s">
        <v>111</v>
      </c>
      <c r="K76" t="s">
        <v>112</v>
      </c>
      <c r="L76" t="s">
        <v>49</v>
      </c>
      <c r="M76" s="4">
        <v>37733.0</v>
      </c>
      <c r="O76">
        <v>2.301800162584E12</v>
      </c>
      <c r="P76" t="s">
        <v>234</v>
      </c>
      <c r="Q76" t="s">
        <v>235</v>
      </c>
      <c r="U76">
        <v>8.700010414E9</v>
      </c>
      <c r="V76">
        <v>8.700010414E9</v>
      </c>
      <c r="W76" s="4">
        <v>43591.0</v>
      </c>
      <c r="X76" s="4">
        <v>43621.0</v>
      </c>
      <c r="Y76" s="1">
        <v>41500.0</v>
      </c>
      <c r="Z76" s="1">
        <v>41500.0</v>
      </c>
      <c r="AA76" s="4">
        <v>43602.0</v>
      </c>
      <c r="AC76" s="1">
        <v>41500.0</v>
      </c>
      <c r="AE76" t="s">
        <v>59</v>
      </c>
      <c r="AF76">
        <v>6.0</v>
      </c>
      <c r="AG76">
        <v>5.0</v>
      </c>
      <c r="AH76">
        <v>2.30180016258465E14</v>
      </c>
      <c r="AI76" s="1">
        <v>41500.0</v>
      </c>
      <c r="AJ76" s="1">
        <v>41500.0</v>
      </c>
      <c r="AK76" t="s">
        <v>236</v>
      </c>
    </row>
    <row r="77" ht="15.75" customHeight="1">
      <c r="A77">
        <v>72.0</v>
      </c>
      <c r="B77" t="s">
        <v>40</v>
      </c>
      <c r="D77" t="s">
        <v>41</v>
      </c>
      <c r="E77" t="s">
        <v>42</v>
      </c>
      <c r="F77" t="s">
        <v>43</v>
      </c>
      <c r="G77" t="s">
        <v>44</v>
      </c>
      <c r="H77" t="s">
        <v>45</v>
      </c>
      <c r="I77" t="s">
        <v>46</v>
      </c>
      <c r="J77" t="s">
        <v>111</v>
      </c>
      <c r="K77" t="s">
        <v>112</v>
      </c>
      <c r="L77" t="s">
        <v>49</v>
      </c>
      <c r="M77" s="4">
        <v>37733.0</v>
      </c>
      <c r="O77">
        <v>5.68901732E8</v>
      </c>
      <c r="P77" t="s">
        <v>237</v>
      </c>
      <c r="Q77" t="s">
        <v>207</v>
      </c>
      <c r="T77">
        <v>1.632119355E9</v>
      </c>
      <c r="U77" t="s">
        <v>238</v>
      </c>
      <c r="W77" s="4">
        <v>43592.0</v>
      </c>
      <c r="X77" s="4">
        <v>43622.0</v>
      </c>
      <c r="Y77" s="1">
        <v>530854.0</v>
      </c>
      <c r="Z77" s="1">
        <v>530854.0</v>
      </c>
      <c r="AA77" s="4">
        <v>43598.0</v>
      </c>
      <c r="AC77" s="1">
        <v>530854.0</v>
      </c>
      <c r="AE77" t="s">
        <v>53</v>
      </c>
      <c r="AF77">
        <v>7.0</v>
      </c>
      <c r="AG77">
        <v>5.0</v>
      </c>
      <c r="AH77">
        <v>5.6890173275E10</v>
      </c>
      <c r="AI77" s="1">
        <v>530854.0</v>
      </c>
      <c r="AJ77" s="1">
        <v>530854.0</v>
      </c>
      <c r="AK77" t="s">
        <v>238</v>
      </c>
      <c r="AL77">
        <v>1.632119355E9</v>
      </c>
    </row>
    <row r="78" ht="15.75" customHeight="1">
      <c r="A78">
        <v>73.0</v>
      </c>
      <c r="B78" t="s">
        <v>40</v>
      </c>
      <c r="D78" t="s">
        <v>41</v>
      </c>
      <c r="E78" t="s">
        <v>42</v>
      </c>
      <c r="F78" t="s">
        <v>43</v>
      </c>
      <c r="G78" t="s">
        <v>44</v>
      </c>
      <c r="H78" t="s">
        <v>45</v>
      </c>
      <c r="I78" t="s">
        <v>46</v>
      </c>
      <c r="J78" t="s">
        <v>111</v>
      </c>
      <c r="K78" t="s">
        <v>112</v>
      </c>
      <c r="L78" t="s">
        <v>49</v>
      </c>
      <c r="M78" s="4">
        <v>37733.0</v>
      </c>
      <c r="O78">
        <v>5.68900451E8</v>
      </c>
      <c r="P78" t="s">
        <v>239</v>
      </c>
      <c r="Q78" t="s">
        <v>207</v>
      </c>
      <c r="T78">
        <v>9.77659188E8</v>
      </c>
      <c r="U78" t="s">
        <v>240</v>
      </c>
      <c r="W78" s="4">
        <v>43592.0</v>
      </c>
      <c r="X78" s="4">
        <v>43622.0</v>
      </c>
      <c r="Y78" s="1">
        <v>1008867.0</v>
      </c>
      <c r="Z78" s="1">
        <v>1008867.0</v>
      </c>
      <c r="AA78" s="4">
        <v>43607.0</v>
      </c>
      <c r="AC78" s="1">
        <v>1008867.0</v>
      </c>
      <c r="AE78" t="s">
        <v>53</v>
      </c>
      <c r="AF78">
        <v>7.0</v>
      </c>
      <c r="AG78">
        <v>5.0</v>
      </c>
      <c r="AH78">
        <v>5.6890045175E10</v>
      </c>
      <c r="AI78" s="1">
        <v>1008867.0</v>
      </c>
      <c r="AJ78" s="1">
        <v>1008867.0</v>
      </c>
      <c r="AK78" t="s">
        <v>240</v>
      </c>
      <c r="AL78">
        <v>9.77659188E8</v>
      </c>
    </row>
    <row r="79" ht="15.75" customHeight="1">
      <c r="A79">
        <v>74.0</v>
      </c>
      <c r="B79" t="s">
        <v>40</v>
      </c>
      <c r="D79" t="s">
        <v>41</v>
      </c>
      <c r="E79" t="s">
        <v>42</v>
      </c>
      <c r="F79" t="s">
        <v>43</v>
      </c>
      <c r="G79" t="s">
        <v>44</v>
      </c>
      <c r="H79" t="s">
        <v>45</v>
      </c>
      <c r="I79" t="s">
        <v>46</v>
      </c>
      <c r="J79" t="s">
        <v>111</v>
      </c>
      <c r="K79" t="s">
        <v>112</v>
      </c>
      <c r="L79" t="s">
        <v>49</v>
      </c>
      <c r="M79" s="4">
        <v>37733.0</v>
      </c>
      <c r="O79">
        <v>5.6913717E8</v>
      </c>
      <c r="P79" t="s">
        <v>241</v>
      </c>
      <c r="Q79" t="s">
        <v>242</v>
      </c>
      <c r="R79">
        <v>1.664179864E9</v>
      </c>
      <c r="T79">
        <v>1.664179864E9</v>
      </c>
      <c r="U79" t="s">
        <v>243</v>
      </c>
      <c r="W79" s="4">
        <v>43593.0</v>
      </c>
      <c r="X79" s="4">
        <v>43623.0</v>
      </c>
      <c r="Y79" s="1">
        <v>1500000.0</v>
      </c>
      <c r="Z79" s="1">
        <v>1500000.0</v>
      </c>
      <c r="AA79" s="4">
        <v>43598.0</v>
      </c>
      <c r="AC79" s="1">
        <v>1500000.0</v>
      </c>
      <c r="AE79" t="s">
        <v>53</v>
      </c>
      <c r="AF79">
        <v>8.0</v>
      </c>
      <c r="AG79">
        <v>5.0</v>
      </c>
      <c r="AH79">
        <v>5.6913717085E10</v>
      </c>
      <c r="AI79" s="1">
        <v>1500000.0</v>
      </c>
      <c r="AJ79" s="1">
        <v>1500000.0</v>
      </c>
      <c r="AK79" t="s">
        <v>243</v>
      </c>
      <c r="AL79">
        <v>1.66417986401664E20</v>
      </c>
    </row>
    <row r="80" ht="15.75" customHeight="1">
      <c r="A80">
        <v>75.0</v>
      </c>
      <c r="B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111</v>
      </c>
      <c r="K80" t="s">
        <v>112</v>
      </c>
      <c r="L80" t="s">
        <v>49</v>
      </c>
      <c r="M80" s="4">
        <v>37733.0</v>
      </c>
      <c r="O80">
        <v>5.68825194E8</v>
      </c>
      <c r="P80" t="s">
        <v>244</v>
      </c>
      <c r="Q80" t="s">
        <v>245</v>
      </c>
      <c r="T80">
        <v>1.655976334E9</v>
      </c>
      <c r="U80" t="s">
        <v>246</v>
      </c>
      <c r="W80" s="4">
        <v>43593.0</v>
      </c>
      <c r="X80" s="4">
        <v>43623.0</v>
      </c>
      <c r="Y80" s="1">
        <v>500000.0</v>
      </c>
      <c r="Z80" s="1">
        <v>500000.0</v>
      </c>
      <c r="AA80" s="4">
        <v>43605.0</v>
      </c>
      <c r="AC80" s="1">
        <v>500000.0</v>
      </c>
      <c r="AE80" t="s">
        <v>53</v>
      </c>
      <c r="AF80">
        <v>8.0</v>
      </c>
      <c r="AG80">
        <v>5.0</v>
      </c>
      <c r="AH80">
        <v>5.6882519485E10</v>
      </c>
      <c r="AI80" s="1">
        <v>500000.0</v>
      </c>
      <c r="AJ80" s="1">
        <v>500000.0</v>
      </c>
      <c r="AK80" t="s">
        <v>246</v>
      </c>
      <c r="AL80">
        <v>1.655976334E9</v>
      </c>
    </row>
    <row r="81" ht="15.75" customHeight="1">
      <c r="A81">
        <v>76.0</v>
      </c>
      <c r="B81" t="s">
        <v>40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111</v>
      </c>
      <c r="K81" t="s">
        <v>112</v>
      </c>
      <c r="L81" t="s">
        <v>49</v>
      </c>
      <c r="M81" s="4">
        <v>37733.0</v>
      </c>
      <c r="O81">
        <v>2.301800142852E12</v>
      </c>
      <c r="P81" t="s">
        <v>247</v>
      </c>
      <c r="Q81" t="s">
        <v>248</v>
      </c>
      <c r="U81">
        <v>8.700010416E9</v>
      </c>
      <c r="V81">
        <v>8.700010416E9</v>
      </c>
      <c r="W81" s="4">
        <v>43593.0</v>
      </c>
      <c r="X81" s="4">
        <v>43623.0</v>
      </c>
      <c r="Y81" s="1">
        <v>39800.0</v>
      </c>
      <c r="Z81" s="1">
        <v>39800.0</v>
      </c>
      <c r="AA81" s="4">
        <v>43602.0</v>
      </c>
      <c r="AC81" s="1">
        <v>39800.0</v>
      </c>
      <c r="AE81" t="s">
        <v>59</v>
      </c>
      <c r="AF81">
        <v>8.0</v>
      </c>
      <c r="AG81">
        <v>5.0</v>
      </c>
      <c r="AH81">
        <v>2.30180014285285E14</v>
      </c>
      <c r="AI81" s="1">
        <v>39800.0</v>
      </c>
      <c r="AJ81" s="1">
        <v>39800.0</v>
      </c>
      <c r="AK81" t="s">
        <v>249</v>
      </c>
    </row>
    <row r="82" ht="15.75" customHeight="1">
      <c r="A82">
        <v>77.0</v>
      </c>
      <c r="B82" t="s">
        <v>40</v>
      </c>
      <c r="D82" t="s">
        <v>41</v>
      </c>
      <c r="E82" t="s">
        <v>42</v>
      </c>
      <c r="F82" t="s">
        <v>43</v>
      </c>
      <c r="G82" t="s">
        <v>44</v>
      </c>
      <c r="H82" t="s">
        <v>45</v>
      </c>
      <c r="I82" t="s">
        <v>46</v>
      </c>
      <c r="J82" t="s">
        <v>111</v>
      </c>
      <c r="K82" t="s">
        <v>112</v>
      </c>
      <c r="L82" t="s">
        <v>49</v>
      </c>
      <c r="M82" s="4">
        <v>37733.0</v>
      </c>
      <c r="O82">
        <v>2.301800112091E12</v>
      </c>
      <c r="P82" t="s">
        <v>250</v>
      </c>
      <c r="Q82" t="s">
        <v>251</v>
      </c>
      <c r="S82">
        <v>876909.0</v>
      </c>
      <c r="U82">
        <v>8.700010418E9</v>
      </c>
      <c r="V82">
        <v>8.700010418E9</v>
      </c>
      <c r="W82" s="4">
        <v>43594.0</v>
      </c>
      <c r="X82" s="4">
        <v>43624.0</v>
      </c>
      <c r="Y82" s="1">
        <v>39800.0</v>
      </c>
      <c r="Z82" s="1">
        <v>39800.0</v>
      </c>
      <c r="AA82" s="4">
        <v>43602.0</v>
      </c>
      <c r="AC82" s="1">
        <v>39800.0</v>
      </c>
      <c r="AE82" t="s">
        <v>59</v>
      </c>
      <c r="AF82">
        <v>9.0</v>
      </c>
      <c r="AG82">
        <v>5.0</v>
      </c>
      <c r="AH82">
        <v>2.30180011209195E14</v>
      </c>
      <c r="AI82" s="1">
        <v>39800.0</v>
      </c>
      <c r="AJ82" s="1">
        <v>39800.0</v>
      </c>
      <c r="AK82" t="s">
        <v>252</v>
      </c>
      <c r="AL82">
        <v>876909.0</v>
      </c>
    </row>
    <row r="83" ht="15.75" customHeight="1">
      <c r="A83">
        <v>78.0</v>
      </c>
      <c r="B83" t="s">
        <v>40</v>
      </c>
      <c r="D83" t="s">
        <v>41</v>
      </c>
      <c r="E83" t="s">
        <v>42</v>
      </c>
      <c r="F83" t="s">
        <v>43</v>
      </c>
      <c r="G83" t="s">
        <v>44</v>
      </c>
      <c r="H83" t="s">
        <v>45</v>
      </c>
      <c r="I83" t="s">
        <v>46</v>
      </c>
      <c r="J83" t="s">
        <v>111</v>
      </c>
      <c r="K83" t="s">
        <v>112</v>
      </c>
      <c r="L83" t="s">
        <v>49</v>
      </c>
      <c r="M83" s="4">
        <v>37733.0</v>
      </c>
      <c r="O83">
        <v>2.301800111933E12</v>
      </c>
      <c r="P83" t="s">
        <v>253</v>
      </c>
      <c r="Q83" t="s">
        <v>254</v>
      </c>
      <c r="U83">
        <v>8.700010417E9</v>
      </c>
      <c r="V83">
        <v>8.700010417E9</v>
      </c>
      <c r="W83" s="4">
        <v>43594.0</v>
      </c>
      <c r="X83" s="4">
        <v>43624.0</v>
      </c>
      <c r="Y83" s="1">
        <v>121100.0</v>
      </c>
      <c r="Z83" s="1">
        <v>121100.0</v>
      </c>
      <c r="AA83" s="4">
        <v>43602.0</v>
      </c>
      <c r="AC83" s="1">
        <v>121100.0</v>
      </c>
      <c r="AE83" t="s">
        <v>59</v>
      </c>
      <c r="AF83">
        <v>9.0</v>
      </c>
      <c r="AG83">
        <v>5.0</v>
      </c>
      <c r="AH83">
        <v>2.30180011193395E14</v>
      </c>
      <c r="AI83" s="1">
        <v>121100.0</v>
      </c>
      <c r="AJ83" s="1">
        <v>121100.0</v>
      </c>
      <c r="AK83" t="s">
        <v>255</v>
      </c>
    </row>
    <row r="84" ht="15.75" customHeight="1">
      <c r="A84">
        <v>79.0</v>
      </c>
      <c r="B84" t="s">
        <v>40</v>
      </c>
      <c r="D84" t="s">
        <v>41</v>
      </c>
      <c r="E84" t="s">
        <v>42</v>
      </c>
      <c r="F84" t="s">
        <v>43</v>
      </c>
      <c r="G84" t="s">
        <v>44</v>
      </c>
      <c r="H84" t="s">
        <v>45</v>
      </c>
      <c r="I84" t="s">
        <v>46</v>
      </c>
      <c r="J84" t="s">
        <v>111</v>
      </c>
      <c r="K84" t="s">
        <v>112</v>
      </c>
      <c r="L84" t="s">
        <v>49</v>
      </c>
      <c r="M84" s="4">
        <v>37733.0</v>
      </c>
      <c r="O84">
        <v>3.70180002887E12</v>
      </c>
      <c r="P84" t="s">
        <v>256</v>
      </c>
      <c r="Q84" t="s">
        <v>257</v>
      </c>
      <c r="S84">
        <v>3.33766223E8</v>
      </c>
      <c r="U84">
        <v>8.700010419E9</v>
      </c>
      <c r="V84">
        <v>8.700010419E9</v>
      </c>
      <c r="W84" s="4">
        <v>43594.0</v>
      </c>
      <c r="X84" s="4">
        <v>43624.0</v>
      </c>
      <c r="Y84" s="1">
        <v>248300.0</v>
      </c>
      <c r="Z84" s="1">
        <v>248300.0</v>
      </c>
      <c r="AA84" s="4">
        <v>43608.0</v>
      </c>
      <c r="AC84" s="1">
        <v>248300.0</v>
      </c>
      <c r="AE84" t="s">
        <v>59</v>
      </c>
      <c r="AF84">
        <v>9.0</v>
      </c>
      <c r="AG84">
        <v>5.0</v>
      </c>
      <c r="AH84">
        <v>3.70180002887095E14</v>
      </c>
      <c r="AI84" s="1">
        <v>248300.0</v>
      </c>
      <c r="AJ84" s="1">
        <v>248300.0</v>
      </c>
      <c r="AK84" t="s">
        <v>258</v>
      </c>
      <c r="AL84">
        <v>3.33766223E8</v>
      </c>
    </row>
    <row r="85" ht="15.75" customHeight="1">
      <c r="A85">
        <v>80.0</v>
      </c>
      <c r="B85" t="s">
        <v>40</v>
      </c>
      <c r="D85" t="s">
        <v>41</v>
      </c>
      <c r="E85" t="s">
        <v>42</v>
      </c>
      <c r="F85" t="s">
        <v>43</v>
      </c>
      <c r="G85" t="s">
        <v>44</v>
      </c>
      <c r="H85" t="s">
        <v>45</v>
      </c>
      <c r="I85" t="s">
        <v>46</v>
      </c>
      <c r="J85" t="s">
        <v>111</v>
      </c>
      <c r="K85" t="s">
        <v>112</v>
      </c>
      <c r="L85" t="s">
        <v>49</v>
      </c>
      <c r="M85" s="4">
        <v>37733.0</v>
      </c>
      <c r="O85">
        <v>3.701800029129E12</v>
      </c>
      <c r="P85" t="s">
        <v>256</v>
      </c>
      <c r="Q85" t="s">
        <v>257</v>
      </c>
      <c r="S85">
        <v>3.33766223E8</v>
      </c>
      <c r="U85">
        <v>8.70001042E9</v>
      </c>
      <c r="V85">
        <v>8.70001042E9</v>
      </c>
      <c r="W85" s="4">
        <v>43594.0</v>
      </c>
      <c r="X85" s="4">
        <v>43624.0</v>
      </c>
      <c r="Y85" s="1">
        <v>248300.0</v>
      </c>
      <c r="Z85" s="1">
        <v>248300.0</v>
      </c>
      <c r="AA85" s="4">
        <v>43608.0</v>
      </c>
      <c r="AC85" s="1">
        <v>248300.0</v>
      </c>
      <c r="AE85" t="s">
        <v>59</v>
      </c>
      <c r="AF85">
        <v>9.0</v>
      </c>
      <c r="AG85">
        <v>5.0</v>
      </c>
      <c r="AH85">
        <v>3.70180002912995E14</v>
      </c>
      <c r="AI85" s="1">
        <v>248300.0</v>
      </c>
      <c r="AJ85" s="1">
        <v>248300.0</v>
      </c>
      <c r="AK85" t="s">
        <v>259</v>
      </c>
      <c r="AL85">
        <v>3.33766223E8</v>
      </c>
    </row>
    <row r="86" ht="15.75" customHeight="1">
      <c r="A86">
        <v>81.0</v>
      </c>
      <c r="B86" t="s">
        <v>40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  <c r="J86" t="s">
        <v>111</v>
      </c>
      <c r="K86" t="s">
        <v>112</v>
      </c>
      <c r="L86" t="s">
        <v>49</v>
      </c>
      <c r="M86" s="4">
        <v>37733.0</v>
      </c>
      <c r="O86">
        <v>2.301800151281E12</v>
      </c>
      <c r="P86" t="s">
        <v>260</v>
      </c>
      <c r="Q86" t="s">
        <v>261</v>
      </c>
      <c r="U86">
        <v>8.700010421E9</v>
      </c>
      <c r="V86">
        <v>8.700010421E9</v>
      </c>
      <c r="W86" s="4">
        <v>43595.0</v>
      </c>
      <c r="X86" s="4">
        <v>43625.0</v>
      </c>
      <c r="Y86" s="1">
        <v>40200.0</v>
      </c>
      <c r="Z86" s="1">
        <v>40200.0</v>
      </c>
      <c r="AA86" s="4">
        <v>43602.0</v>
      </c>
      <c r="AC86" s="1">
        <v>40200.0</v>
      </c>
      <c r="AE86" t="s">
        <v>59</v>
      </c>
      <c r="AF86">
        <v>10.0</v>
      </c>
      <c r="AG86">
        <v>5.0</v>
      </c>
      <c r="AH86">
        <v>2.3018001512811E15</v>
      </c>
      <c r="AI86" s="1">
        <v>40200.0</v>
      </c>
      <c r="AJ86" s="1">
        <v>40200.0</v>
      </c>
      <c r="AK86" t="s">
        <v>262</v>
      </c>
    </row>
    <row r="87" ht="15.75" customHeight="1">
      <c r="A87">
        <v>82.0</v>
      </c>
      <c r="B87" t="s">
        <v>40</v>
      </c>
      <c r="D87" t="s">
        <v>41</v>
      </c>
      <c r="E87" t="s">
        <v>42</v>
      </c>
      <c r="F87" t="s">
        <v>43</v>
      </c>
      <c r="G87" t="s">
        <v>44</v>
      </c>
      <c r="H87" t="s">
        <v>45</v>
      </c>
      <c r="I87" t="s">
        <v>46</v>
      </c>
      <c r="J87" t="s">
        <v>111</v>
      </c>
      <c r="K87" t="s">
        <v>112</v>
      </c>
      <c r="L87" t="s">
        <v>49</v>
      </c>
      <c r="M87" s="4">
        <v>37733.0</v>
      </c>
      <c r="O87">
        <v>5.68802332E8</v>
      </c>
      <c r="P87" t="s">
        <v>263</v>
      </c>
      <c r="Q87" t="s">
        <v>264</v>
      </c>
      <c r="T87">
        <v>9.72874564E8</v>
      </c>
      <c r="U87" t="s">
        <v>265</v>
      </c>
      <c r="W87" s="4">
        <v>43595.0</v>
      </c>
      <c r="X87" s="4">
        <v>43625.0</v>
      </c>
      <c r="Y87" s="1">
        <v>500000.0</v>
      </c>
      <c r="Z87" s="1">
        <v>500000.0</v>
      </c>
      <c r="AA87" s="4">
        <v>43607.0</v>
      </c>
      <c r="AC87" s="1">
        <v>500000.0</v>
      </c>
      <c r="AE87" t="s">
        <v>53</v>
      </c>
      <c r="AF87">
        <v>10.0</v>
      </c>
      <c r="AG87">
        <v>5.0</v>
      </c>
      <c r="AH87">
        <v>5.68802332105E11</v>
      </c>
      <c r="AI87" s="1">
        <v>500000.0</v>
      </c>
      <c r="AJ87" s="1">
        <v>500000.0</v>
      </c>
      <c r="AK87" t="s">
        <v>265</v>
      </c>
      <c r="AL87">
        <v>9.72874564E8</v>
      </c>
    </row>
    <row r="88" ht="15.75" customHeight="1">
      <c r="A88">
        <v>83.0</v>
      </c>
      <c r="B88" t="s">
        <v>40</v>
      </c>
      <c r="D88" t="s">
        <v>41</v>
      </c>
      <c r="E88" t="s">
        <v>42</v>
      </c>
      <c r="F88" t="s">
        <v>43</v>
      </c>
      <c r="G88" t="s">
        <v>44</v>
      </c>
      <c r="H88" t="s">
        <v>45</v>
      </c>
      <c r="I88" t="s">
        <v>46</v>
      </c>
      <c r="J88" t="s">
        <v>111</v>
      </c>
      <c r="K88" t="s">
        <v>112</v>
      </c>
      <c r="L88" t="s">
        <v>49</v>
      </c>
      <c r="M88" s="4">
        <v>37733.0</v>
      </c>
      <c r="O88">
        <v>5.68626203E8</v>
      </c>
      <c r="P88" t="s">
        <v>266</v>
      </c>
      <c r="Q88" t="s">
        <v>180</v>
      </c>
      <c r="T88">
        <v>9.76731941E8</v>
      </c>
      <c r="U88" t="s">
        <v>267</v>
      </c>
      <c r="W88" s="4">
        <v>43595.0</v>
      </c>
      <c r="X88" s="4">
        <v>43686.0</v>
      </c>
      <c r="Y88" s="1">
        <v>1000000.0</v>
      </c>
      <c r="Z88" s="1">
        <v>1000000.0</v>
      </c>
      <c r="AA88" s="4">
        <v>43603.0</v>
      </c>
      <c r="AC88" s="1">
        <v>1000000.0</v>
      </c>
      <c r="AE88" t="s">
        <v>53</v>
      </c>
      <c r="AF88">
        <v>10.0</v>
      </c>
      <c r="AG88">
        <v>5.0</v>
      </c>
      <c r="AH88">
        <v>5.68626203105E11</v>
      </c>
      <c r="AI88" s="1">
        <v>1000000.0</v>
      </c>
      <c r="AJ88" s="1">
        <v>1000000.0</v>
      </c>
      <c r="AK88" t="s">
        <v>267</v>
      </c>
      <c r="AL88">
        <v>9.76731941E8</v>
      </c>
    </row>
    <row r="89" ht="15.75" customHeight="1">
      <c r="A89">
        <v>84.0</v>
      </c>
      <c r="B89" t="s">
        <v>40</v>
      </c>
      <c r="D89" t="s">
        <v>41</v>
      </c>
      <c r="E89" t="s">
        <v>42</v>
      </c>
      <c r="F89" t="s">
        <v>43</v>
      </c>
      <c r="G89" t="s">
        <v>44</v>
      </c>
      <c r="H89" t="s">
        <v>45</v>
      </c>
      <c r="I89" t="s">
        <v>46</v>
      </c>
      <c r="J89" t="s">
        <v>111</v>
      </c>
      <c r="K89" t="s">
        <v>112</v>
      </c>
      <c r="L89" t="s">
        <v>49</v>
      </c>
      <c r="M89" s="4">
        <v>37733.0</v>
      </c>
      <c r="O89">
        <v>5.68492307E8</v>
      </c>
      <c r="P89" t="s">
        <v>268</v>
      </c>
      <c r="Q89" t="s">
        <v>140</v>
      </c>
      <c r="T89">
        <v>9.7669278E8</v>
      </c>
      <c r="U89" t="s">
        <v>269</v>
      </c>
      <c r="W89" s="4">
        <v>43595.0</v>
      </c>
      <c r="X89" s="4">
        <v>43778.0</v>
      </c>
      <c r="Y89" s="1">
        <v>3617397.0</v>
      </c>
      <c r="Z89" s="1">
        <v>3617397.0</v>
      </c>
      <c r="AA89" s="4">
        <v>43609.0</v>
      </c>
      <c r="AC89" s="1">
        <v>3617397.0</v>
      </c>
      <c r="AE89" t="s">
        <v>53</v>
      </c>
      <c r="AF89">
        <v>10.0</v>
      </c>
      <c r="AG89">
        <v>5.0</v>
      </c>
      <c r="AH89">
        <v>5.68492307105E11</v>
      </c>
      <c r="AI89" s="1">
        <v>3617397.0</v>
      </c>
      <c r="AJ89" s="1">
        <v>3617397.0</v>
      </c>
      <c r="AK89" t="s">
        <v>269</v>
      </c>
      <c r="AL89">
        <v>9.7669278E8</v>
      </c>
    </row>
    <row r="90" ht="15.75" customHeight="1">
      <c r="A90">
        <v>85.0</v>
      </c>
      <c r="B90" t="s">
        <v>40</v>
      </c>
      <c r="D90" t="s">
        <v>41</v>
      </c>
      <c r="E90" t="s">
        <v>42</v>
      </c>
      <c r="F90" t="s">
        <v>43</v>
      </c>
      <c r="G90" t="s">
        <v>44</v>
      </c>
      <c r="H90" t="s">
        <v>45</v>
      </c>
      <c r="I90" t="s">
        <v>46</v>
      </c>
      <c r="J90" t="s">
        <v>111</v>
      </c>
      <c r="K90" t="s">
        <v>112</v>
      </c>
      <c r="L90" t="s">
        <v>49</v>
      </c>
      <c r="M90" s="4">
        <v>37733.0</v>
      </c>
      <c r="O90">
        <v>5.6878322E8</v>
      </c>
      <c r="P90" t="s">
        <v>270</v>
      </c>
      <c r="Q90" t="s">
        <v>271</v>
      </c>
      <c r="T90">
        <v>9.77719305E8</v>
      </c>
      <c r="U90" t="s">
        <v>272</v>
      </c>
      <c r="W90" s="4">
        <v>43595.0</v>
      </c>
      <c r="X90" s="4">
        <v>43686.0</v>
      </c>
      <c r="Y90" s="1">
        <v>1500000.0</v>
      </c>
      <c r="Z90" s="1">
        <v>1500000.0</v>
      </c>
      <c r="AA90" s="4">
        <v>43608.0</v>
      </c>
      <c r="AC90" s="1">
        <v>1500000.0</v>
      </c>
      <c r="AE90" t="s">
        <v>53</v>
      </c>
      <c r="AF90">
        <v>10.0</v>
      </c>
      <c r="AG90">
        <v>5.0</v>
      </c>
      <c r="AH90">
        <v>5.68783220105E11</v>
      </c>
      <c r="AI90" s="1">
        <v>1500000.0</v>
      </c>
      <c r="AJ90" s="1">
        <v>1500000.0</v>
      </c>
      <c r="AK90" t="s">
        <v>272</v>
      </c>
      <c r="AL90">
        <v>9.77719305E8</v>
      </c>
    </row>
    <row r="91" ht="15.75" customHeight="1">
      <c r="A91">
        <v>86.0</v>
      </c>
      <c r="B91" t="s">
        <v>40</v>
      </c>
      <c r="D91" t="s">
        <v>41</v>
      </c>
      <c r="E91" t="s">
        <v>42</v>
      </c>
      <c r="F91" t="s">
        <v>43</v>
      </c>
      <c r="G91" t="s">
        <v>44</v>
      </c>
      <c r="H91" t="s">
        <v>45</v>
      </c>
      <c r="I91" t="s">
        <v>46</v>
      </c>
      <c r="J91" t="s">
        <v>111</v>
      </c>
      <c r="K91" t="s">
        <v>112</v>
      </c>
      <c r="L91" t="s">
        <v>49</v>
      </c>
      <c r="M91" s="4">
        <v>37733.0</v>
      </c>
      <c r="O91">
        <v>5.69315175E8</v>
      </c>
      <c r="P91" t="s">
        <v>273</v>
      </c>
      <c r="Q91" t="s">
        <v>274</v>
      </c>
      <c r="T91">
        <v>9.64015665E8</v>
      </c>
      <c r="U91" t="s">
        <v>275</v>
      </c>
      <c r="W91" s="4">
        <v>43595.0</v>
      </c>
      <c r="X91" s="4">
        <v>43625.0</v>
      </c>
      <c r="Y91" s="1">
        <v>1003840.0</v>
      </c>
      <c r="Z91" s="1">
        <v>1003840.0</v>
      </c>
      <c r="AA91" s="4">
        <v>43605.0</v>
      </c>
      <c r="AC91" s="1">
        <v>1003840.0</v>
      </c>
      <c r="AE91" t="s">
        <v>53</v>
      </c>
      <c r="AF91">
        <v>10.0</v>
      </c>
      <c r="AG91">
        <v>5.0</v>
      </c>
      <c r="AH91">
        <v>5.69315175105E11</v>
      </c>
      <c r="AI91" s="1">
        <v>1003840.0</v>
      </c>
      <c r="AJ91" s="1">
        <v>1003840.0</v>
      </c>
      <c r="AK91" t="s">
        <v>275</v>
      </c>
      <c r="AL91">
        <v>9.64015665E8</v>
      </c>
    </row>
    <row r="92" ht="15.75" customHeight="1">
      <c r="A92">
        <v>87.0</v>
      </c>
      <c r="B92" t="s">
        <v>40</v>
      </c>
      <c r="D92" t="s">
        <v>41</v>
      </c>
      <c r="E92" t="s">
        <v>42</v>
      </c>
      <c r="F92" t="s">
        <v>43</v>
      </c>
      <c r="G92" t="s">
        <v>44</v>
      </c>
      <c r="H92" t="s">
        <v>45</v>
      </c>
      <c r="I92" t="s">
        <v>46</v>
      </c>
      <c r="J92" t="s">
        <v>111</v>
      </c>
      <c r="K92" t="s">
        <v>112</v>
      </c>
      <c r="L92" t="s">
        <v>49</v>
      </c>
      <c r="M92" s="4">
        <v>37733.0</v>
      </c>
      <c r="O92">
        <v>5.69026991E8</v>
      </c>
      <c r="P92" t="s">
        <v>276</v>
      </c>
      <c r="Q92" t="s">
        <v>277</v>
      </c>
      <c r="U92" t="s">
        <v>278</v>
      </c>
      <c r="W92" s="4">
        <v>43596.0</v>
      </c>
      <c r="X92" s="4">
        <v>43687.0</v>
      </c>
      <c r="Y92" s="1">
        <v>1000137.0</v>
      </c>
      <c r="Z92" s="1">
        <v>1000137.0</v>
      </c>
      <c r="AA92" s="4">
        <v>43598.0</v>
      </c>
      <c r="AC92" s="1">
        <v>1000137.0</v>
      </c>
      <c r="AE92" t="s">
        <v>53</v>
      </c>
      <c r="AF92">
        <v>11.0</v>
      </c>
      <c r="AG92">
        <v>5.0</v>
      </c>
      <c r="AH92">
        <v>5.69026991115E11</v>
      </c>
      <c r="AI92" s="1">
        <v>1000137.0</v>
      </c>
      <c r="AJ92" s="1">
        <v>1000137.0</v>
      </c>
      <c r="AK92" t="s">
        <v>278</v>
      </c>
    </row>
    <row r="93" ht="15.75" customHeight="1">
      <c r="A93">
        <v>88.0</v>
      </c>
      <c r="B93" t="s">
        <v>40</v>
      </c>
      <c r="D93" t="s">
        <v>41</v>
      </c>
      <c r="E93" t="s">
        <v>42</v>
      </c>
      <c r="F93" t="s">
        <v>43</v>
      </c>
      <c r="G93" t="s">
        <v>44</v>
      </c>
      <c r="H93" t="s">
        <v>45</v>
      </c>
      <c r="I93" t="s">
        <v>46</v>
      </c>
      <c r="J93" t="s">
        <v>111</v>
      </c>
      <c r="K93" t="s">
        <v>112</v>
      </c>
      <c r="L93" t="s">
        <v>49</v>
      </c>
      <c r="M93" s="4">
        <v>37733.0</v>
      </c>
      <c r="O93">
        <v>5.69237908E8</v>
      </c>
      <c r="P93" t="s">
        <v>279</v>
      </c>
      <c r="Q93" t="s">
        <v>280</v>
      </c>
      <c r="T93">
        <v>9.76522154E8</v>
      </c>
      <c r="U93" t="s">
        <v>281</v>
      </c>
      <c r="W93" s="4">
        <v>43596.0</v>
      </c>
      <c r="X93" s="4">
        <v>43961.0</v>
      </c>
      <c r="Y93" s="1">
        <v>4146968.0</v>
      </c>
      <c r="Z93" s="1">
        <v>4146968.0</v>
      </c>
      <c r="AA93" s="4">
        <v>43607.0</v>
      </c>
      <c r="AC93" s="1">
        <v>4146968.0</v>
      </c>
      <c r="AE93" t="s">
        <v>53</v>
      </c>
      <c r="AF93">
        <v>11.0</v>
      </c>
      <c r="AG93">
        <v>5.0</v>
      </c>
      <c r="AH93">
        <v>5.69237908115E11</v>
      </c>
      <c r="AI93" s="1">
        <v>4146968.0</v>
      </c>
      <c r="AJ93" s="1">
        <v>4146968.0</v>
      </c>
      <c r="AK93" t="s">
        <v>281</v>
      </c>
      <c r="AL93">
        <v>9.76522154E8</v>
      </c>
    </row>
    <row r="94" ht="15.75" customHeight="1">
      <c r="A94">
        <v>89.0</v>
      </c>
      <c r="B94" t="s">
        <v>40</v>
      </c>
      <c r="D94" t="s">
        <v>41</v>
      </c>
      <c r="E94" t="s">
        <v>42</v>
      </c>
      <c r="F94" t="s">
        <v>43</v>
      </c>
      <c r="G94" t="s">
        <v>44</v>
      </c>
      <c r="H94" t="s">
        <v>45</v>
      </c>
      <c r="I94" t="s">
        <v>46</v>
      </c>
      <c r="J94" t="s">
        <v>111</v>
      </c>
      <c r="K94" t="s">
        <v>112</v>
      </c>
      <c r="L94" t="s">
        <v>49</v>
      </c>
      <c r="M94" s="4">
        <v>37733.0</v>
      </c>
      <c r="O94">
        <v>5.69452501E8</v>
      </c>
      <c r="P94" t="s">
        <v>125</v>
      </c>
      <c r="Q94" t="s">
        <v>126</v>
      </c>
      <c r="T94">
        <v>3.74687485E8</v>
      </c>
      <c r="U94" t="s">
        <v>282</v>
      </c>
      <c r="W94" s="4">
        <v>43596.0</v>
      </c>
      <c r="X94" s="4">
        <v>43626.0</v>
      </c>
      <c r="Y94" s="1">
        <v>2001804.0</v>
      </c>
      <c r="Z94" s="1">
        <v>2001804.0</v>
      </c>
      <c r="AA94" s="4">
        <v>43609.0</v>
      </c>
      <c r="AC94" s="1">
        <v>2001804.0</v>
      </c>
      <c r="AE94" t="s">
        <v>53</v>
      </c>
      <c r="AF94">
        <v>11.0</v>
      </c>
      <c r="AG94">
        <v>5.0</v>
      </c>
      <c r="AH94">
        <v>5.69452501115E11</v>
      </c>
      <c r="AI94" s="1">
        <v>2001804.0</v>
      </c>
      <c r="AJ94" s="1">
        <v>2001804.0</v>
      </c>
      <c r="AK94" t="s">
        <v>282</v>
      </c>
      <c r="AL94">
        <v>3.74687485E8</v>
      </c>
    </row>
    <row r="95" ht="15.75" customHeight="1">
      <c r="A95">
        <v>90.0</v>
      </c>
      <c r="B95" t="s">
        <v>40</v>
      </c>
      <c r="D95" t="s">
        <v>41</v>
      </c>
      <c r="E95" t="s">
        <v>42</v>
      </c>
      <c r="F95" t="s">
        <v>43</v>
      </c>
      <c r="G95" t="s">
        <v>44</v>
      </c>
      <c r="H95" t="s">
        <v>45</v>
      </c>
      <c r="I95" t="s">
        <v>46</v>
      </c>
      <c r="J95" t="s">
        <v>111</v>
      </c>
      <c r="K95" t="s">
        <v>112</v>
      </c>
      <c r="L95" t="s">
        <v>49</v>
      </c>
      <c r="M95" s="4">
        <v>37733.0</v>
      </c>
      <c r="O95">
        <v>5.701800013218E12</v>
      </c>
      <c r="P95" t="s">
        <v>283</v>
      </c>
      <c r="Q95" t="s">
        <v>284</v>
      </c>
      <c r="U95">
        <v>8.700010425E9</v>
      </c>
      <c r="V95">
        <v>8.700010425E9</v>
      </c>
      <c r="W95" s="4">
        <v>43596.0</v>
      </c>
      <c r="X95" s="4">
        <v>43626.0</v>
      </c>
      <c r="Y95" s="1">
        <v>199100.0</v>
      </c>
      <c r="Z95" s="1">
        <v>199100.0</v>
      </c>
      <c r="AA95" s="4">
        <v>43607.0</v>
      </c>
      <c r="AC95" s="1">
        <v>199100.0</v>
      </c>
      <c r="AE95" t="s">
        <v>59</v>
      </c>
      <c r="AF95">
        <v>11.0</v>
      </c>
      <c r="AG95">
        <v>5.0</v>
      </c>
      <c r="AH95">
        <v>5.70180001321811E15</v>
      </c>
      <c r="AI95" s="1">
        <v>199100.0</v>
      </c>
      <c r="AJ95" s="1">
        <v>199100.0</v>
      </c>
      <c r="AK95" t="s">
        <v>285</v>
      </c>
    </row>
    <row r="96" ht="15.75" customHeight="1">
      <c r="A96">
        <v>91.0</v>
      </c>
      <c r="B96" t="s">
        <v>40</v>
      </c>
      <c r="D96" t="s">
        <v>41</v>
      </c>
      <c r="E96" t="s">
        <v>42</v>
      </c>
      <c r="F96" t="s">
        <v>43</v>
      </c>
      <c r="G96" t="s">
        <v>44</v>
      </c>
      <c r="H96" t="s">
        <v>45</v>
      </c>
      <c r="I96" t="s">
        <v>46</v>
      </c>
      <c r="J96" t="s">
        <v>111</v>
      </c>
      <c r="K96" t="s">
        <v>112</v>
      </c>
      <c r="L96" t="s">
        <v>49</v>
      </c>
      <c r="M96" s="4">
        <v>37733.0</v>
      </c>
      <c r="O96">
        <v>5.68680481E8</v>
      </c>
      <c r="P96" t="s">
        <v>286</v>
      </c>
      <c r="Q96" t="s">
        <v>287</v>
      </c>
      <c r="T96">
        <v>9.12575635E8</v>
      </c>
      <c r="U96" t="s">
        <v>288</v>
      </c>
      <c r="W96" s="4">
        <v>43596.0</v>
      </c>
      <c r="X96" s="4">
        <v>43626.0</v>
      </c>
      <c r="Y96" s="1">
        <v>999926.0</v>
      </c>
      <c r="Z96" s="1">
        <v>999926.0</v>
      </c>
      <c r="AA96" s="4">
        <v>43605.0</v>
      </c>
      <c r="AC96" s="1">
        <v>999926.0</v>
      </c>
      <c r="AE96" t="s">
        <v>53</v>
      </c>
      <c r="AF96">
        <v>11.0</v>
      </c>
      <c r="AG96">
        <v>5.0</v>
      </c>
      <c r="AH96">
        <v>5.68680481115E11</v>
      </c>
      <c r="AI96" s="1">
        <v>999926.0</v>
      </c>
      <c r="AJ96" s="1">
        <v>999926.0</v>
      </c>
      <c r="AK96" t="s">
        <v>288</v>
      </c>
      <c r="AL96">
        <v>9.12575635E8</v>
      </c>
    </row>
    <row r="97" ht="15.75" customHeight="1">
      <c r="A97">
        <v>92.0</v>
      </c>
      <c r="B97" t="s">
        <v>40</v>
      </c>
      <c r="D97" t="s">
        <v>41</v>
      </c>
      <c r="E97" t="s">
        <v>42</v>
      </c>
      <c r="F97" t="s">
        <v>43</v>
      </c>
      <c r="G97" t="s">
        <v>44</v>
      </c>
      <c r="H97" t="s">
        <v>45</v>
      </c>
      <c r="I97" t="s">
        <v>46</v>
      </c>
      <c r="J97" t="s">
        <v>111</v>
      </c>
      <c r="K97" t="s">
        <v>112</v>
      </c>
      <c r="L97" t="s">
        <v>49</v>
      </c>
      <c r="M97" s="4">
        <v>37733.0</v>
      </c>
      <c r="O97">
        <v>5.6923792E8</v>
      </c>
      <c r="P97" t="s">
        <v>289</v>
      </c>
      <c r="Q97" t="s">
        <v>290</v>
      </c>
      <c r="T97">
        <v>9.78642783E8</v>
      </c>
      <c r="U97" t="s">
        <v>291</v>
      </c>
      <c r="W97" s="4">
        <v>43596.0</v>
      </c>
      <c r="X97" s="4">
        <v>43961.0</v>
      </c>
      <c r="Y97" s="1">
        <v>5000000.0</v>
      </c>
      <c r="Z97" s="1">
        <v>5000000.0</v>
      </c>
      <c r="AA97" s="4">
        <v>43606.0</v>
      </c>
      <c r="AC97" s="1">
        <v>5000000.0</v>
      </c>
      <c r="AE97" t="s">
        <v>53</v>
      </c>
      <c r="AF97">
        <v>11.0</v>
      </c>
      <c r="AG97">
        <v>5.0</v>
      </c>
      <c r="AH97">
        <v>5.69237920115E11</v>
      </c>
      <c r="AI97" s="1">
        <v>5000000.0</v>
      </c>
      <c r="AJ97" s="1">
        <v>5000000.0</v>
      </c>
      <c r="AK97" t="s">
        <v>291</v>
      </c>
      <c r="AL97">
        <v>9.78642783E8</v>
      </c>
    </row>
    <row r="98" ht="15.75" customHeight="1">
      <c r="A98">
        <v>93.0</v>
      </c>
      <c r="B98" t="s">
        <v>40</v>
      </c>
      <c r="D98" t="s">
        <v>41</v>
      </c>
      <c r="E98" t="s">
        <v>42</v>
      </c>
      <c r="F98" t="s">
        <v>43</v>
      </c>
      <c r="G98" t="s">
        <v>44</v>
      </c>
      <c r="H98" t="s">
        <v>45</v>
      </c>
      <c r="I98" t="s">
        <v>46</v>
      </c>
      <c r="J98" t="s">
        <v>111</v>
      </c>
      <c r="K98" t="s">
        <v>112</v>
      </c>
      <c r="L98" t="s">
        <v>49</v>
      </c>
      <c r="M98" s="4">
        <v>37733.0</v>
      </c>
      <c r="O98">
        <v>3.701800031566E12</v>
      </c>
      <c r="P98" t="s">
        <v>292</v>
      </c>
      <c r="Q98" t="s">
        <v>284</v>
      </c>
      <c r="U98">
        <v>8.700010424E9</v>
      </c>
      <c r="V98">
        <v>8.700010424E9</v>
      </c>
      <c r="W98" s="4">
        <v>43596.0</v>
      </c>
      <c r="X98" s="4">
        <v>43626.0</v>
      </c>
      <c r="Y98" s="1">
        <v>304000.0</v>
      </c>
      <c r="Z98" s="1">
        <v>304000.0</v>
      </c>
      <c r="AA98" s="4">
        <v>43602.0</v>
      </c>
      <c r="AC98" s="1">
        <v>304000.0</v>
      </c>
      <c r="AE98" t="s">
        <v>59</v>
      </c>
      <c r="AF98">
        <v>11.0</v>
      </c>
      <c r="AG98">
        <v>5.0</v>
      </c>
      <c r="AH98">
        <v>3.70180003156611E15</v>
      </c>
      <c r="AI98" s="1">
        <v>304000.0</v>
      </c>
      <c r="AJ98" s="1">
        <v>304000.0</v>
      </c>
      <c r="AK98" t="s">
        <v>293</v>
      </c>
    </row>
    <row r="99" ht="15.75" customHeight="1">
      <c r="A99">
        <v>94.0</v>
      </c>
      <c r="B99" t="s">
        <v>40</v>
      </c>
      <c r="D99" t="s">
        <v>41</v>
      </c>
      <c r="E99" t="s">
        <v>42</v>
      </c>
      <c r="F99" t="s">
        <v>43</v>
      </c>
      <c r="G99" t="s">
        <v>44</v>
      </c>
      <c r="H99" t="s">
        <v>45</v>
      </c>
      <c r="I99" t="s">
        <v>46</v>
      </c>
      <c r="J99" t="s">
        <v>111</v>
      </c>
      <c r="K99" t="s">
        <v>112</v>
      </c>
      <c r="L99" t="s">
        <v>49</v>
      </c>
      <c r="M99" s="4">
        <v>37733.0</v>
      </c>
      <c r="O99">
        <v>3.701800028597E12</v>
      </c>
      <c r="P99" t="s">
        <v>294</v>
      </c>
      <c r="Q99" t="s">
        <v>295</v>
      </c>
      <c r="S99">
        <v>3.33766115E8</v>
      </c>
      <c r="U99">
        <v>8.700010422E9</v>
      </c>
      <c r="W99" s="4">
        <v>43596.0</v>
      </c>
      <c r="X99" s="4">
        <v>43626.0</v>
      </c>
      <c r="Y99" s="1">
        <v>311700.0</v>
      </c>
      <c r="AC99" s="1">
        <v>311700.0</v>
      </c>
      <c r="AE99" t="s">
        <v>59</v>
      </c>
      <c r="AF99">
        <v>11.0</v>
      </c>
      <c r="AG99">
        <v>5.0</v>
      </c>
      <c r="AH99">
        <v>3.70180002859711E15</v>
      </c>
      <c r="AI99" s="1">
        <v>311700.0</v>
      </c>
      <c r="AJ99" s="1">
        <v>311700.0</v>
      </c>
      <c r="AK99" t="s">
        <v>296</v>
      </c>
      <c r="AL99">
        <v>3.33766115E8</v>
      </c>
    </row>
    <row r="100" ht="15.75" customHeight="1">
      <c r="A100">
        <v>95.0</v>
      </c>
      <c r="B100" t="s">
        <v>40</v>
      </c>
      <c r="D100" t="s">
        <v>41</v>
      </c>
      <c r="E100" t="s">
        <v>42</v>
      </c>
      <c r="F100" t="s">
        <v>43</v>
      </c>
      <c r="G100" t="s">
        <v>44</v>
      </c>
      <c r="H100" t="s">
        <v>45</v>
      </c>
      <c r="I100" t="s">
        <v>46</v>
      </c>
      <c r="J100" t="s">
        <v>111</v>
      </c>
      <c r="K100" t="s">
        <v>112</v>
      </c>
      <c r="L100" t="s">
        <v>49</v>
      </c>
      <c r="M100" s="4">
        <v>37733.0</v>
      </c>
      <c r="O100">
        <v>5.701800013263E12</v>
      </c>
      <c r="P100" t="s">
        <v>297</v>
      </c>
      <c r="Q100" t="s">
        <v>284</v>
      </c>
      <c r="U100">
        <v>8.700010426E9</v>
      </c>
      <c r="V100">
        <v>8.700010426E9</v>
      </c>
      <c r="W100" s="4">
        <v>43596.0</v>
      </c>
      <c r="X100" s="4">
        <v>43626.0</v>
      </c>
      <c r="Y100" s="1">
        <v>205200.0</v>
      </c>
      <c r="Z100" s="1">
        <v>205200.0</v>
      </c>
      <c r="AA100" s="4">
        <v>43607.0</v>
      </c>
      <c r="AC100" s="1">
        <v>205200.0</v>
      </c>
      <c r="AE100" t="s">
        <v>59</v>
      </c>
      <c r="AF100">
        <v>11.0</v>
      </c>
      <c r="AG100">
        <v>5.0</v>
      </c>
      <c r="AH100">
        <v>5.70180001326311E15</v>
      </c>
      <c r="AI100" s="1">
        <v>205200.0</v>
      </c>
      <c r="AJ100" s="1">
        <v>205200.0</v>
      </c>
      <c r="AK100" t="s">
        <v>298</v>
      </c>
    </row>
    <row r="101" ht="15.75" customHeight="1">
      <c r="A101">
        <v>96.0</v>
      </c>
      <c r="B101" t="s">
        <v>40</v>
      </c>
      <c r="D101" t="s">
        <v>41</v>
      </c>
      <c r="E101" t="s">
        <v>42</v>
      </c>
      <c r="F101" t="s">
        <v>43</v>
      </c>
      <c r="G101" t="s">
        <v>44</v>
      </c>
      <c r="H101" t="s">
        <v>45</v>
      </c>
      <c r="I101" t="s">
        <v>46</v>
      </c>
      <c r="J101" t="s">
        <v>111</v>
      </c>
      <c r="K101" t="s">
        <v>112</v>
      </c>
      <c r="L101" t="s">
        <v>49</v>
      </c>
      <c r="M101" s="4">
        <v>37733.0</v>
      </c>
      <c r="O101">
        <v>5.69237007E8</v>
      </c>
      <c r="P101" t="s">
        <v>299</v>
      </c>
      <c r="Q101" t="s">
        <v>300</v>
      </c>
      <c r="T101">
        <v>9.17139872E8</v>
      </c>
      <c r="U101" t="s">
        <v>301</v>
      </c>
      <c r="W101" s="4">
        <v>43596.0</v>
      </c>
      <c r="X101" s="4">
        <v>43779.0</v>
      </c>
      <c r="Y101" s="1">
        <v>5000000.0</v>
      </c>
      <c r="AC101" s="1">
        <v>5000000.0</v>
      </c>
      <c r="AE101" t="s">
        <v>53</v>
      </c>
      <c r="AF101">
        <v>11.0</v>
      </c>
      <c r="AG101">
        <v>5.0</v>
      </c>
      <c r="AH101">
        <v>5.69237007115E11</v>
      </c>
      <c r="AI101" s="1">
        <v>5000000.0</v>
      </c>
      <c r="AL101">
        <v>9.17139872E8</v>
      </c>
    </row>
    <row r="102" ht="15.75" customHeight="1">
      <c r="A102">
        <v>97.0</v>
      </c>
      <c r="B102" t="s">
        <v>40</v>
      </c>
      <c r="D102" t="s">
        <v>41</v>
      </c>
      <c r="E102" t="s">
        <v>42</v>
      </c>
      <c r="F102" t="s">
        <v>43</v>
      </c>
      <c r="G102" t="s">
        <v>44</v>
      </c>
      <c r="H102" t="s">
        <v>45</v>
      </c>
      <c r="I102" t="s">
        <v>46</v>
      </c>
      <c r="J102" t="s">
        <v>111</v>
      </c>
      <c r="K102" t="s">
        <v>112</v>
      </c>
      <c r="L102" t="s">
        <v>49</v>
      </c>
      <c r="M102" s="4">
        <v>37733.0</v>
      </c>
      <c r="O102">
        <v>3.701800031542E12</v>
      </c>
      <c r="P102" t="s">
        <v>302</v>
      </c>
      <c r="Q102" t="s">
        <v>303</v>
      </c>
      <c r="S102">
        <v>3.33880515E8</v>
      </c>
      <c r="U102">
        <v>8.700010423E9</v>
      </c>
      <c r="V102">
        <v>8.700010423E9</v>
      </c>
      <c r="W102" s="4">
        <v>43596.0</v>
      </c>
      <c r="X102" s="4">
        <v>43626.0</v>
      </c>
      <c r="Y102" s="1">
        <v>307300.0</v>
      </c>
      <c r="Z102" s="1">
        <v>307300.0</v>
      </c>
      <c r="AA102" s="4">
        <v>43608.0</v>
      </c>
      <c r="AC102" s="1">
        <v>307300.0</v>
      </c>
      <c r="AE102" t="s">
        <v>59</v>
      </c>
      <c r="AF102">
        <v>11.0</v>
      </c>
      <c r="AG102">
        <v>5.0</v>
      </c>
      <c r="AH102">
        <v>3.70180003154211E15</v>
      </c>
      <c r="AI102" s="1">
        <v>307300.0</v>
      </c>
      <c r="AJ102" s="1">
        <v>307300.0</v>
      </c>
      <c r="AK102" t="s">
        <v>304</v>
      </c>
      <c r="AL102">
        <v>3.33880515E8</v>
      </c>
    </row>
    <row r="103" ht="15.75" customHeight="1">
      <c r="A103">
        <v>98.0</v>
      </c>
      <c r="B103" t="s">
        <v>40</v>
      </c>
      <c r="D103" t="s">
        <v>41</v>
      </c>
      <c r="E103" t="s">
        <v>42</v>
      </c>
      <c r="F103" t="s">
        <v>43</v>
      </c>
      <c r="G103" t="s">
        <v>44</v>
      </c>
      <c r="H103" t="s">
        <v>45</v>
      </c>
      <c r="I103" t="s">
        <v>46</v>
      </c>
      <c r="J103" t="s">
        <v>111</v>
      </c>
      <c r="K103" t="s">
        <v>112</v>
      </c>
      <c r="L103" t="s">
        <v>49</v>
      </c>
      <c r="M103" s="4">
        <v>37733.0</v>
      </c>
      <c r="O103">
        <v>2.301800107394E12</v>
      </c>
      <c r="P103" t="s">
        <v>305</v>
      </c>
      <c r="Q103" t="s">
        <v>306</v>
      </c>
      <c r="U103">
        <v>8.700010427E9</v>
      </c>
      <c r="V103">
        <v>8.700010427E9</v>
      </c>
      <c r="W103" s="4">
        <v>43597.0</v>
      </c>
      <c r="X103" s="4">
        <v>43688.0</v>
      </c>
      <c r="Y103" s="1">
        <v>384100.0</v>
      </c>
      <c r="Z103" s="1">
        <v>384100.0</v>
      </c>
      <c r="AA103" s="4">
        <v>43605.0</v>
      </c>
      <c r="AC103" s="1">
        <v>384100.0</v>
      </c>
      <c r="AE103" t="s">
        <v>59</v>
      </c>
      <c r="AF103">
        <v>12.0</v>
      </c>
      <c r="AG103">
        <v>5.0</v>
      </c>
      <c r="AH103">
        <v>2.30180010739412E15</v>
      </c>
      <c r="AI103" s="1">
        <v>384100.0</v>
      </c>
      <c r="AJ103" s="1">
        <v>384100.0</v>
      </c>
      <c r="AK103" t="s">
        <v>307</v>
      </c>
    </row>
    <row r="104" ht="15.75" customHeight="1">
      <c r="A104">
        <v>99.0</v>
      </c>
      <c r="B104" t="s">
        <v>40</v>
      </c>
      <c r="D104" t="s">
        <v>41</v>
      </c>
      <c r="E104" t="s">
        <v>42</v>
      </c>
      <c r="F104" t="s">
        <v>43</v>
      </c>
      <c r="G104" t="s">
        <v>44</v>
      </c>
      <c r="H104" t="s">
        <v>45</v>
      </c>
      <c r="I104" t="s">
        <v>46</v>
      </c>
      <c r="J104" t="s">
        <v>111</v>
      </c>
      <c r="K104" t="s">
        <v>112</v>
      </c>
      <c r="L104" t="s">
        <v>49</v>
      </c>
      <c r="M104" s="4">
        <v>37733.0</v>
      </c>
      <c r="O104">
        <v>5.68783855E8</v>
      </c>
      <c r="P104" t="s">
        <v>308</v>
      </c>
      <c r="Q104" t="s">
        <v>309</v>
      </c>
      <c r="T104">
        <v>9.86324368E8</v>
      </c>
      <c r="U104" t="s">
        <v>310</v>
      </c>
      <c r="W104" s="4">
        <v>43597.0</v>
      </c>
      <c r="X104" s="4">
        <v>43780.0</v>
      </c>
      <c r="Y104" s="1">
        <v>5999692.0</v>
      </c>
      <c r="Z104" s="1">
        <v>5999692.0</v>
      </c>
      <c r="AA104" s="4">
        <v>43598.0</v>
      </c>
      <c r="AC104" s="1">
        <v>5999692.0</v>
      </c>
      <c r="AE104" t="s">
        <v>53</v>
      </c>
      <c r="AF104">
        <v>12.0</v>
      </c>
      <c r="AG104">
        <v>5.0</v>
      </c>
      <c r="AH104">
        <v>5.68783855125E11</v>
      </c>
      <c r="AI104" s="1">
        <v>5999692.0</v>
      </c>
      <c r="AJ104" s="1">
        <v>5999692.0</v>
      </c>
      <c r="AK104" t="s">
        <v>310</v>
      </c>
      <c r="AL104">
        <v>9.86324368E8</v>
      </c>
    </row>
    <row r="105" ht="15.75" customHeight="1">
      <c r="A105">
        <v>100.0</v>
      </c>
      <c r="B105" t="s">
        <v>40</v>
      </c>
      <c r="D105" t="s">
        <v>41</v>
      </c>
      <c r="E105" t="s">
        <v>42</v>
      </c>
      <c r="F105" t="s">
        <v>43</v>
      </c>
      <c r="G105" t="s">
        <v>44</v>
      </c>
      <c r="H105" t="s">
        <v>45</v>
      </c>
      <c r="I105" t="s">
        <v>46</v>
      </c>
      <c r="J105" t="s">
        <v>111</v>
      </c>
      <c r="K105" t="s">
        <v>112</v>
      </c>
      <c r="L105" t="s">
        <v>49</v>
      </c>
      <c r="M105" s="4">
        <v>37733.0</v>
      </c>
      <c r="O105">
        <v>5.68783759E8</v>
      </c>
      <c r="P105" t="s">
        <v>311</v>
      </c>
      <c r="Q105" t="s">
        <v>312</v>
      </c>
      <c r="T105">
        <v>9.16840381E8</v>
      </c>
      <c r="U105" t="s">
        <v>313</v>
      </c>
      <c r="W105" s="4">
        <v>43597.0</v>
      </c>
      <c r="X105" s="4">
        <v>43780.0</v>
      </c>
      <c r="Y105" s="1">
        <v>2999418.0</v>
      </c>
      <c r="Z105" s="1">
        <v>2999418.0</v>
      </c>
      <c r="AA105" s="4">
        <v>43598.0</v>
      </c>
      <c r="AC105" s="1">
        <v>2999418.0</v>
      </c>
      <c r="AE105" t="s">
        <v>53</v>
      </c>
      <c r="AF105">
        <v>12.0</v>
      </c>
      <c r="AG105">
        <v>5.0</v>
      </c>
      <c r="AH105">
        <v>5.68783759125E11</v>
      </c>
      <c r="AI105" s="1">
        <v>2999418.0</v>
      </c>
      <c r="AJ105" s="1">
        <v>2999418.0</v>
      </c>
      <c r="AK105" t="s">
        <v>313</v>
      </c>
      <c r="AL105">
        <v>9.16840381E8</v>
      </c>
    </row>
    <row r="106" ht="15.75" customHeight="1">
      <c r="A106">
        <v>101.0</v>
      </c>
      <c r="B106" t="s">
        <v>40</v>
      </c>
      <c r="D106" t="s">
        <v>41</v>
      </c>
      <c r="E106" t="s">
        <v>42</v>
      </c>
      <c r="F106" t="s">
        <v>43</v>
      </c>
      <c r="G106" t="s">
        <v>44</v>
      </c>
      <c r="H106" t="s">
        <v>45</v>
      </c>
      <c r="I106" t="s">
        <v>46</v>
      </c>
      <c r="J106" t="s">
        <v>111</v>
      </c>
      <c r="K106" t="s">
        <v>112</v>
      </c>
      <c r="L106" t="s">
        <v>49</v>
      </c>
      <c r="M106" s="4">
        <v>37733.0</v>
      </c>
      <c r="O106">
        <v>5.68784033E8</v>
      </c>
      <c r="P106" t="s">
        <v>314</v>
      </c>
      <c r="Q106" t="s">
        <v>315</v>
      </c>
      <c r="T106">
        <v>9.12948984E8</v>
      </c>
      <c r="U106" t="s">
        <v>316</v>
      </c>
      <c r="W106" s="4">
        <v>43597.0</v>
      </c>
      <c r="X106" s="4">
        <v>43780.0</v>
      </c>
      <c r="Y106" s="1">
        <v>2999276.0</v>
      </c>
      <c r="Z106" s="1">
        <v>2999276.0</v>
      </c>
      <c r="AA106" s="4">
        <v>43598.0</v>
      </c>
      <c r="AC106" s="1">
        <v>2999276.0</v>
      </c>
      <c r="AE106" t="s">
        <v>53</v>
      </c>
      <c r="AF106">
        <v>12.0</v>
      </c>
      <c r="AG106">
        <v>5.0</v>
      </c>
      <c r="AH106">
        <v>5.68784033125E11</v>
      </c>
      <c r="AI106" s="1">
        <v>2999276.0</v>
      </c>
      <c r="AJ106" s="1">
        <v>2999276.0</v>
      </c>
      <c r="AK106" t="s">
        <v>316</v>
      </c>
      <c r="AL106">
        <v>9.12948984E8</v>
      </c>
    </row>
    <row r="107" ht="15.75" customHeight="1">
      <c r="A107">
        <v>102.0</v>
      </c>
      <c r="B107" t="s">
        <v>40</v>
      </c>
      <c r="D107" t="s">
        <v>41</v>
      </c>
      <c r="E107" t="s">
        <v>42</v>
      </c>
      <c r="F107" t="s">
        <v>43</v>
      </c>
      <c r="G107" t="s">
        <v>44</v>
      </c>
      <c r="H107" t="s">
        <v>45</v>
      </c>
      <c r="I107" t="s">
        <v>46</v>
      </c>
      <c r="J107" t="s">
        <v>111</v>
      </c>
      <c r="K107" t="s">
        <v>112</v>
      </c>
      <c r="L107" t="s">
        <v>49</v>
      </c>
      <c r="M107" s="4">
        <v>37733.0</v>
      </c>
      <c r="O107">
        <v>5.68924124E8</v>
      </c>
      <c r="P107" t="s">
        <v>317</v>
      </c>
      <c r="Q107" t="s">
        <v>318</v>
      </c>
      <c r="T107">
        <v>1.642468558E9</v>
      </c>
      <c r="U107" t="s">
        <v>319</v>
      </c>
      <c r="W107" s="4">
        <v>43597.0</v>
      </c>
      <c r="X107" s="4">
        <v>43627.0</v>
      </c>
      <c r="Y107" s="1">
        <v>511969.0</v>
      </c>
      <c r="Z107" s="1">
        <v>511969.0</v>
      </c>
      <c r="AA107" s="4">
        <v>43605.0</v>
      </c>
      <c r="AC107" s="1">
        <v>511969.0</v>
      </c>
      <c r="AE107" t="s">
        <v>53</v>
      </c>
      <c r="AF107">
        <v>12.0</v>
      </c>
      <c r="AG107">
        <v>5.0</v>
      </c>
      <c r="AH107">
        <v>5.68924124125E11</v>
      </c>
      <c r="AI107" s="1">
        <v>511969.0</v>
      </c>
      <c r="AJ107" s="1">
        <v>511969.0</v>
      </c>
      <c r="AK107" t="s">
        <v>319</v>
      </c>
      <c r="AL107">
        <v>1.642468558E9</v>
      </c>
    </row>
    <row r="108" ht="15.75" customHeight="1">
      <c r="A108">
        <v>103.0</v>
      </c>
      <c r="B108" t="s">
        <v>40</v>
      </c>
      <c r="D108" t="s">
        <v>41</v>
      </c>
      <c r="E108" t="s">
        <v>42</v>
      </c>
      <c r="F108" t="s">
        <v>43</v>
      </c>
      <c r="G108" t="s">
        <v>44</v>
      </c>
      <c r="H108" t="s">
        <v>45</v>
      </c>
      <c r="I108" t="s">
        <v>46</v>
      </c>
      <c r="J108" t="s">
        <v>111</v>
      </c>
      <c r="K108" t="s">
        <v>112</v>
      </c>
      <c r="L108" t="s">
        <v>49</v>
      </c>
      <c r="M108" s="4">
        <v>37733.0</v>
      </c>
      <c r="O108">
        <v>5.68865666E8</v>
      </c>
      <c r="P108" t="s">
        <v>320</v>
      </c>
      <c r="Q108" t="s">
        <v>321</v>
      </c>
      <c r="R108">
        <v>9.68038787E8</v>
      </c>
      <c r="U108" t="s">
        <v>322</v>
      </c>
      <c r="W108" s="4">
        <v>43597.0</v>
      </c>
      <c r="X108" s="4">
        <v>43627.0</v>
      </c>
      <c r="Y108" s="1">
        <v>1000000.0</v>
      </c>
      <c r="Z108" s="1">
        <v>1000000.0</v>
      </c>
      <c r="AA108" s="4">
        <v>43609.0</v>
      </c>
      <c r="AC108" s="1">
        <v>1000000.0</v>
      </c>
      <c r="AE108" t="s">
        <v>53</v>
      </c>
      <c r="AF108">
        <v>12.0</v>
      </c>
      <c r="AG108">
        <v>5.0</v>
      </c>
      <c r="AH108">
        <v>5.68865666125E11</v>
      </c>
      <c r="AI108" s="1">
        <v>1000000.0</v>
      </c>
      <c r="AJ108" s="1">
        <v>1000000.0</v>
      </c>
      <c r="AK108" t="s">
        <v>322</v>
      </c>
      <c r="AL108">
        <v>9.68038787E8</v>
      </c>
    </row>
    <row r="109" ht="15.75" customHeight="1">
      <c r="A109">
        <v>104.0</v>
      </c>
      <c r="B109" t="s">
        <v>40</v>
      </c>
      <c r="D109" t="s">
        <v>41</v>
      </c>
      <c r="E109" t="s">
        <v>42</v>
      </c>
      <c r="F109" t="s">
        <v>43</v>
      </c>
      <c r="G109" t="s">
        <v>44</v>
      </c>
      <c r="H109" t="s">
        <v>45</v>
      </c>
      <c r="I109" t="s">
        <v>46</v>
      </c>
      <c r="J109" t="s">
        <v>111</v>
      </c>
      <c r="K109" t="s">
        <v>112</v>
      </c>
      <c r="L109" t="s">
        <v>49</v>
      </c>
      <c r="M109" s="4">
        <v>37733.0</v>
      </c>
      <c r="O109">
        <v>5.68866242E8</v>
      </c>
      <c r="P109" t="s">
        <v>323</v>
      </c>
      <c r="Q109" t="s">
        <v>324</v>
      </c>
      <c r="T109">
        <v>1.648770503E9</v>
      </c>
      <c r="U109" t="s">
        <v>325</v>
      </c>
      <c r="W109" s="4">
        <v>43597.0</v>
      </c>
      <c r="X109" s="4">
        <v>43627.0</v>
      </c>
      <c r="Y109" s="1">
        <v>515844.0</v>
      </c>
      <c r="Z109" s="1">
        <v>515844.0</v>
      </c>
      <c r="AA109" s="4">
        <v>43609.0</v>
      </c>
      <c r="AC109" s="1">
        <v>515844.0</v>
      </c>
      <c r="AE109" t="s">
        <v>53</v>
      </c>
      <c r="AF109">
        <v>12.0</v>
      </c>
      <c r="AG109">
        <v>5.0</v>
      </c>
      <c r="AH109">
        <v>5.68866242125E11</v>
      </c>
      <c r="AI109" s="1">
        <v>515844.0</v>
      </c>
      <c r="AJ109" s="1">
        <v>515844.0</v>
      </c>
      <c r="AK109" t="s">
        <v>325</v>
      </c>
      <c r="AL109">
        <v>1.648770503E9</v>
      </c>
    </row>
    <row r="110" ht="15.75" customHeight="1">
      <c r="A110">
        <v>105.0</v>
      </c>
      <c r="B110" t="s">
        <v>40</v>
      </c>
      <c r="D110" t="s">
        <v>41</v>
      </c>
      <c r="E110" t="s">
        <v>42</v>
      </c>
      <c r="F110" t="s">
        <v>43</v>
      </c>
      <c r="G110" t="s">
        <v>44</v>
      </c>
      <c r="H110" t="s">
        <v>45</v>
      </c>
      <c r="I110" t="s">
        <v>46</v>
      </c>
      <c r="J110" t="s">
        <v>111</v>
      </c>
      <c r="K110" t="s">
        <v>112</v>
      </c>
      <c r="L110" t="s">
        <v>49</v>
      </c>
      <c r="M110" s="4">
        <v>37733.0</v>
      </c>
      <c r="O110">
        <v>5.6882587E8</v>
      </c>
      <c r="P110" t="s">
        <v>128</v>
      </c>
      <c r="Q110" t="s">
        <v>129</v>
      </c>
      <c r="T110">
        <v>9.76784966E8</v>
      </c>
      <c r="U110" t="s">
        <v>326</v>
      </c>
      <c r="W110" s="4">
        <v>43597.0</v>
      </c>
      <c r="X110" s="4">
        <v>43627.0</v>
      </c>
      <c r="Y110" s="1">
        <v>500000.0</v>
      </c>
      <c r="Z110" s="1">
        <v>500000.0</v>
      </c>
      <c r="AA110" s="4">
        <v>43607.0</v>
      </c>
      <c r="AC110" s="1">
        <v>500000.0</v>
      </c>
      <c r="AE110" t="s">
        <v>53</v>
      </c>
      <c r="AF110">
        <v>12.0</v>
      </c>
      <c r="AG110">
        <v>5.0</v>
      </c>
      <c r="AH110">
        <v>5.68825870125E11</v>
      </c>
      <c r="AI110" s="1">
        <v>500000.0</v>
      </c>
      <c r="AJ110" s="1">
        <v>500000.0</v>
      </c>
      <c r="AK110" t="s">
        <v>326</v>
      </c>
      <c r="AL110">
        <v>9.76784966E8</v>
      </c>
    </row>
    <row r="111" ht="15.75" customHeight="1">
      <c r="A111">
        <v>106.0</v>
      </c>
      <c r="B111" t="s">
        <v>40</v>
      </c>
      <c r="D111" t="s">
        <v>41</v>
      </c>
      <c r="E111" t="s">
        <v>42</v>
      </c>
      <c r="F111" t="s">
        <v>43</v>
      </c>
      <c r="G111" t="s">
        <v>44</v>
      </c>
      <c r="H111" t="s">
        <v>45</v>
      </c>
      <c r="I111" t="s">
        <v>46</v>
      </c>
      <c r="J111" t="s">
        <v>111</v>
      </c>
      <c r="K111" t="s">
        <v>112</v>
      </c>
      <c r="L111" t="s">
        <v>49</v>
      </c>
      <c r="M111" s="4">
        <v>37733.0</v>
      </c>
      <c r="O111">
        <v>2.301800143262E12</v>
      </c>
      <c r="P111" t="s">
        <v>327</v>
      </c>
      <c r="Q111" t="s">
        <v>104</v>
      </c>
      <c r="S111">
        <v>33.880459</v>
      </c>
      <c r="U111">
        <v>8.700010428E9</v>
      </c>
      <c r="V111">
        <v>8.700010428E9</v>
      </c>
      <c r="W111" s="4">
        <v>43597.0</v>
      </c>
      <c r="X111" s="4">
        <v>43962.0</v>
      </c>
      <c r="Y111" s="1">
        <v>487900.0</v>
      </c>
      <c r="Z111" s="1">
        <v>487900.0</v>
      </c>
      <c r="AA111" s="4">
        <v>43607.0</v>
      </c>
      <c r="AC111" s="1">
        <v>487900.0</v>
      </c>
      <c r="AE111" t="s">
        <v>59</v>
      </c>
      <c r="AF111">
        <v>12.0</v>
      </c>
      <c r="AG111">
        <v>5.0</v>
      </c>
      <c r="AH111">
        <v>2.30180014326212E15</v>
      </c>
      <c r="AI111" s="1">
        <v>487900.0</v>
      </c>
      <c r="AJ111" s="1">
        <v>487900.0</v>
      </c>
      <c r="AK111" t="s">
        <v>328</v>
      </c>
      <c r="AL111">
        <v>33.880459</v>
      </c>
    </row>
    <row r="112" ht="15.75" customHeight="1">
      <c r="A112">
        <v>107.0</v>
      </c>
      <c r="B112" t="s">
        <v>40</v>
      </c>
      <c r="D112" t="s">
        <v>41</v>
      </c>
      <c r="E112" t="s">
        <v>42</v>
      </c>
      <c r="F112" t="s">
        <v>43</v>
      </c>
      <c r="G112" t="s">
        <v>44</v>
      </c>
      <c r="H112" t="s">
        <v>45</v>
      </c>
      <c r="I112" t="s">
        <v>46</v>
      </c>
      <c r="J112" t="s">
        <v>111</v>
      </c>
      <c r="K112" t="s">
        <v>112</v>
      </c>
      <c r="L112" t="s">
        <v>49</v>
      </c>
      <c r="M112" s="4">
        <v>37733.0</v>
      </c>
      <c r="O112">
        <v>5.68866323E8</v>
      </c>
      <c r="P112" t="s">
        <v>329</v>
      </c>
      <c r="Q112" t="s">
        <v>207</v>
      </c>
      <c r="T112">
        <v>1.693826026E9</v>
      </c>
      <c r="U112" t="s">
        <v>330</v>
      </c>
      <c r="W112" s="4">
        <v>43598.0</v>
      </c>
      <c r="X112" s="4">
        <v>43628.0</v>
      </c>
      <c r="Y112" s="1">
        <v>505000.0</v>
      </c>
      <c r="Z112" s="1">
        <v>505000.0</v>
      </c>
      <c r="AA112" s="4">
        <v>43607.0</v>
      </c>
      <c r="AC112" s="1">
        <v>505000.0</v>
      </c>
      <c r="AE112" t="s">
        <v>53</v>
      </c>
      <c r="AF112">
        <v>13.0</v>
      </c>
      <c r="AG112">
        <v>5.0</v>
      </c>
      <c r="AH112">
        <v>5.68866323135E11</v>
      </c>
      <c r="AI112" s="1">
        <v>505000.0</v>
      </c>
      <c r="AJ112" s="1">
        <v>505000.0</v>
      </c>
      <c r="AK112" t="s">
        <v>330</v>
      </c>
      <c r="AL112">
        <v>1.693826026E9</v>
      </c>
    </row>
    <row r="113" ht="15.75" customHeight="1">
      <c r="A113">
        <v>108.0</v>
      </c>
      <c r="B113" t="s">
        <v>40</v>
      </c>
      <c r="D113" t="s">
        <v>41</v>
      </c>
      <c r="E113" t="s">
        <v>42</v>
      </c>
      <c r="F113" t="s">
        <v>43</v>
      </c>
      <c r="G113" t="s">
        <v>44</v>
      </c>
      <c r="H113" t="s">
        <v>45</v>
      </c>
      <c r="I113" t="s">
        <v>46</v>
      </c>
      <c r="J113" t="s">
        <v>111</v>
      </c>
      <c r="K113" t="s">
        <v>112</v>
      </c>
      <c r="L113" t="s">
        <v>49</v>
      </c>
      <c r="M113" s="4">
        <v>37733.0</v>
      </c>
      <c r="O113">
        <v>5.68866604E8</v>
      </c>
      <c r="P113" t="s">
        <v>331</v>
      </c>
      <c r="Q113" t="s">
        <v>280</v>
      </c>
      <c r="T113">
        <v>1.67235098E9</v>
      </c>
      <c r="U113" t="s">
        <v>332</v>
      </c>
      <c r="W113" s="4">
        <v>43598.0</v>
      </c>
      <c r="X113" s="4">
        <v>43628.0</v>
      </c>
      <c r="Y113" s="1">
        <v>514845.0</v>
      </c>
      <c r="AC113" s="1">
        <v>514845.0</v>
      </c>
      <c r="AE113" t="s">
        <v>53</v>
      </c>
      <c r="AF113">
        <v>13.0</v>
      </c>
      <c r="AG113">
        <v>5.0</v>
      </c>
      <c r="AH113">
        <v>5.68866604135E11</v>
      </c>
      <c r="AI113" s="1">
        <v>514845.0</v>
      </c>
      <c r="AL113">
        <v>1.67235098E9</v>
      </c>
    </row>
    <row r="114" ht="15.75" customHeight="1">
      <c r="A114">
        <v>109.0</v>
      </c>
      <c r="B114" t="s">
        <v>40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  <c r="I114" t="s">
        <v>46</v>
      </c>
      <c r="J114" t="s">
        <v>111</v>
      </c>
      <c r="K114" t="s">
        <v>112</v>
      </c>
      <c r="L114" t="s">
        <v>49</v>
      </c>
      <c r="M114" s="4">
        <v>37733.0</v>
      </c>
      <c r="O114">
        <v>5.701800004612E12</v>
      </c>
      <c r="P114" t="s">
        <v>333</v>
      </c>
      <c r="Q114" t="s">
        <v>334</v>
      </c>
      <c r="U114">
        <v>8.700010429E9</v>
      </c>
      <c r="W114" s="4">
        <v>43598.0</v>
      </c>
      <c r="X114" s="4">
        <v>43628.0</v>
      </c>
      <c r="Y114" s="1">
        <v>262200.0</v>
      </c>
      <c r="AC114" s="1">
        <v>262200.0</v>
      </c>
      <c r="AE114" t="s">
        <v>59</v>
      </c>
      <c r="AF114">
        <v>13.0</v>
      </c>
      <c r="AG114">
        <v>5.0</v>
      </c>
      <c r="AH114">
        <v>5.70180000461213E15</v>
      </c>
      <c r="AI114" s="1">
        <v>262200.0</v>
      </c>
    </row>
    <row r="115" ht="15.75" customHeight="1">
      <c r="A115">
        <v>110.0</v>
      </c>
      <c r="B115" t="s">
        <v>40</v>
      </c>
      <c r="D115" t="s">
        <v>41</v>
      </c>
      <c r="E115" t="s">
        <v>42</v>
      </c>
      <c r="F115" t="s">
        <v>43</v>
      </c>
      <c r="G115" t="s">
        <v>44</v>
      </c>
      <c r="H115" t="s">
        <v>45</v>
      </c>
      <c r="I115" t="s">
        <v>46</v>
      </c>
      <c r="J115" t="s">
        <v>111</v>
      </c>
      <c r="K115" t="s">
        <v>112</v>
      </c>
      <c r="L115" t="s">
        <v>49</v>
      </c>
      <c r="M115" s="4">
        <v>37733.0</v>
      </c>
      <c r="O115">
        <v>5.68803514E8</v>
      </c>
      <c r="P115" t="s">
        <v>335</v>
      </c>
      <c r="Q115" t="s">
        <v>336</v>
      </c>
      <c r="T115">
        <v>9.69617127E8</v>
      </c>
      <c r="U115" t="s">
        <v>337</v>
      </c>
      <c r="W115" s="4">
        <v>43598.0</v>
      </c>
      <c r="X115" s="4">
        <v>43628.0</v>
      </c>
      <c r="Y115" s="1">
        <v>514195.0</v>
      </c>
      <c r="AC115" s="1">
        <v>514195.0</v>
      </c>
      <c r="AE115" t="s">
        <v>53</v>
      </c>
      <c r="AF115">
        <v>13.0</v>
      </c>
      <c r="AG115">
        <v>5.0</v>
      </c>
      <c r="AH115">
        <v>5.68803514135E11</v>
      </c>
      <c r="AI115" s="1">
        <v>514195.0</v>
      </c>
      <c r="AL115">
        <v>9.69617127E8</v>
      </c>
    </row>
    <row r="116" ht="15.75" customHeight="1">
      <c r="A116">
        <v>111.0</v>
      </c>
      <c r="B116" t="s">
        <v>40</v>
      </c>
      <c r="D116" t="s">
        <v>41</v>
      </c>
      <c r="E116" t="s">
        <v>42</v>
      </c>
      <c r="F116" t="s">
        <v>43</v>
      </c>
      <c r="G116" t="s">
        <v>44</v>
      </c>
      <c r="H116" t="s">
        <v>45</v>
      </c>
      <c r="I116" t="s">
        <v>46</v>
      </c>
      <c r="J116" t="s">
        <v>111</v>
      </c>
      <c r="K116" t="s">
        <v>112</v>
      </c>
      <c r="L116" t="s">
        <v>49</v>
      </c>
      <c r="M116" s="4">
        <v>37733.0</v>
      </c>
      <c r="O116">
        <v>5.68314466E8</v>
      </c>
      <c r="P116" t="s">
        <v>338</v>
      </c>
      <c r="Q116" t="s">
        <v>339</v>
      </c>
      <c r="S116" t="s">
        <v>340</v>
      </c>
      <c r="T116" t="s">
        <v>341</v>
      </c>
      <c r="U116" t="s">
        <v>342</v>
      </c>
      <c r="W116" s="4">
        <v>43598.0</v>
      </c>
      <c r="X116" s="4">
        <v>43689.0</v>
      </c>
      <c r="Y116" s="1">
        <v>500000.0</v>
      </c>
      <c r="Z116" s="1">
        <v>500000.0</v>
      </c>
      <c r="AA116" s="4">
        <v>43603.0</v>
      </c>
      <c r="AC116" s="1">
        <v>500000.0</v>
      </c>
      <c r="AE116" t="s">
        <v>53</v>
      </c>
      <c r="AF116">
        <v>13.0</v>
      </c>
      <c r="AG116">
        <v>5.0</v>
      </c>
      <c r="AH116">
        <v>5.68314466135E11</v>
      </c>
      <c r="AI116" s="1">
        <v>500000.0</v>
      </c>
      <c r="AJ116" s="1">
        <v>500000.0</v>
      </c>
      <c r="AK116" t="s">
        <v>342</v>
      </c>
      <c r="AL116" t="s">
        <v>343</v>
      </c>
    </row>
    <row r="117" ht="15.75" customHeight="1">
      <c r="A117">
        <v>112.0</v>
      </c>
      <c r="B117" t="s">
        <v>40</v>
      </c>
      <c r="D117" t="s">
        <v>41</v>
      </c>
      <c r="E117" t="s">
        <v>42</v>
      </c>
      <c r="F117" t="s">
        <v>43</v>
      </c>
      <c r="G117" t="s">
        <v>44</v>
      </c>
      <c r="H117" t="s">
        <v>45</v>
      </c>
      <c r="I117" t="s">
        <v>46</v>
      </c>
      <c r="J117" t="s">
        <v>111</v>
      </c>
      <c r="K117" t="s">
        <v>112</v>
      </c>
      <c r="L117" t="s">
        <v>49</v>
      </c>
      <c r="M117" s="4">
        <v>37733.0</v>
      </c>
      <c r="O117">
        <v>5.68866493E8</v>
      </c>
      <c r="P117" t="s">
        <v>344</v>
      </c>
      <c r="Q117" t="s">
        <v>345</v>
      </c>
      <c r="T117">
        <v>1.67235098E9</v>
      </c>
      <c r="U117" t="s">
        <v>346</v>
      </c>
      <c r="W117" s="4">
        <v>43598.0</v>
      </c>
      <c r="X117" s="4">
        <v>43628.0</v>
      </c>
      <c r="Y117" s="1">
        <v>515870.0</v>
      </c>
      <c r="AC117" s="1">
        <v>515870.0</v>
      </c>
      <c r="AE117" t="s">
        <v>53</v>
      </c>
      <c r="AF117">
        <v>13.0</v>
      </c>
      <c r="AG117">
        <v>5.0</v>
      </c>
      <c r="AH117">
        <v>5.68866493135E11</v>
      </c>
      <c r="AI117" s="1">
        <v>515870.0</v>
      </c>
      <c r="AL117">
        <v>1.67235098E9</v>
      </c>
    </row>
    <row r="118" ht="15.75" customHeight="1">
      <c r="A118">
        <v>113.0</v>
      </c>
      <c r="B118" t="s">
        <v>40</v>
      </c>
      <c r="D118" t="s">
        <v>41</v>
      </c>
      <c r="E118" t="s">
        <v>42</v>
      </c>
      <c r="F118" t="s">
        <v>43</v>
      </c>
      <c r="G118" t="s">
        <v>44</v>
      </c>
      <c r="H118" t="s">
        <v>45</v>
      </c>
      <c r="I118" t="s">
        <v>46</v>
      </c>
      <c r="J118" t="s">
        <v>111</v>
      </c>
      <c r="K118" t="s">
        <v>112</v>
      </c>
      <c r="L118" t="s">
        <v>49</v>
      </c>
      <c r="M118" s="4">
        <v>37733.0</v>
      </c>
      <c r="O118">
        <v>5.69436216E8</v>
      </c>
      <c r="P118" t="s">
        <v>347</v>
      </c>
      <c r="Q118" t="s">
        <v>101</v>
      </c>
      <c r="T118">
        <v>9.65032628E8</v>
      </c>
      <c r="U118" t="s">
        <v>348</v>
      </c>
      <c r="W118" s="4">
        <v>43598.0</v>
      </c>
      <c r="X118" s="4">
        <v>43628.0</v>
      </c>
      <c r="Y118" s="1">
        <v>1500000.0</v>
      </c>
      <c r="Z118" s="1">
        <v>1500000.0</v>
      </c>
      <c r="AA118" s="4">
        <v>43607.0</v>
      </c>
      <c r="AC118" s="1">
        <v>1500000.0</v>
      </c>
      <c r="AE118" t="s">
        <v>53</v>
      </c>
      <c r="AF118">
        <v>13.0</v>
      </c>
      <c r="AG118">
        <v>5.0</v>
      </c>
      <c r="AH118">
        <v>5.69436216135E11</v>
      </c>
      <c r="AI118" s="1">
        <v>1500000.0</v>
      </c>
      <c r="AJ118" s="1">
        <v>1500000.0</v>
      </c>
      <c r="AK118" t="s">
        <v>348</v>
      </c>
      <c r="AL118">
        <v>9.65032628E8</v>
      </c>
    </row>
    <row r="119" ht="15.75" customHeight="1">
      <c r="A119">
        <v>114.0</v>
      </c>
      <c r="B119" t="s">
        <v>40</v>
      </c>
      <c r="D119" t="s">
        <v>41</v>
      </c>
      <c r="E119" t="s">
        <v>42</v>
      </c>
      <c r="F119" t="s">
        <v>43</v>
      </c>
      <c r="G119" t="s">
        <v>44</v>
      </c>
      <c r="H119" t="s">
        <v>45</v>
      </c>
      <c r="I119" t="s">
        <v>46</v>
      </c>
      <c r="J119" t="s">
        <v>111</v>
      </c>
      <c r="K119" t="s">
        <v>112</v>
      </c>
      <c r="L119" t="s">
        <v>49</v>
      </c>
      <c r="M119" s="4">
        <v>37733.0</v>
      </c>
      <c r="O119">
        <v>5.701800024504E12</v>
      </c>
      <c r="P119" t="s">
        <v>349</v>
      </c>
      <c r="Q119" t="s">
        <v>350</v>
      </c>
      <c r="R119">
        <v>9.84284794E8</v>
      </c>
      <c r="U119">
        <v>8.70001043E9</v>
      </c>
      <c r="V119">
        <v>8.70001043E9</v>
      </c>
      <c r="W119" s="4">
        <v>43598.0</v>
      </c>
      <c r="X119" s="4">
        <v>43628.0</v>
      </c>
      <c r="Y119" s="1">
        <v>1291900.0</v>
      </c>
      <c r="Z119" s="1">
        <v>1291900.0</v>
      </c>
      <c r="AA119" s="4">
        <v>43602.0</v>
      </c>
      <c r="AC119" s="1">
        <v>1291900.0</v>
      </c>
      <c r="AE119" t="s">
        <v>59</v>
      </c>
      <c r="AF119">
        <v>13.0</v>
      </c>
      <c r="AG119">
        <v>5.0</v>
      </c>
      <c r="AH119">
        <v>5.70180002450413E15</v>
      </c>
      <c r="AI119" s="1">
        <v>1291900.0</v>
      </c>
      <c r="AJ119" s="1">
        <v>1291900.0</v>
      </c>
      <c r="AK119" t="s">
        <v>351</v>
      </c>
      <c r="AL119">
        <v>9.84284794E8</v>
      </c>
    </row>
    <row r="120" ht="15.75" customHeight="1">
      <c r="A120">
        <v>115.0</v>
      </c>
      <c r="B120" t="s">
        <v>40</v>
      </c>
      <c r="D120" t="s">
        <v>41</v>
      </c>
      <c r="E120" t="s">
        <v>42</v>
      </c>
      <c r="F120" t="s">
        <v>43</v>
      </c>
      <c r="G120" t="s">
        <v>44</v>
      </c>
      <c r="H120" t="s">
        <v>45</v>
      </c>
      <c r="I120" t="s">
        <v>46</v>
      </c>
      <c r="J120" t="s">
        <v>111</v>
      </c>
      <c r="K120" t="s">
        <v>112</v>
      </c>
      <c r="L120" t="s">
        <v>49</v>
      </c>
      <c r="M120" s="4">
        <v>37733.0</v>
      </c>
      <c r="O120">
        <v>5.69436196E8</v>
      </c>
      <c r="P120" t="s">
        <v>352</v>
      </c>
      <c r="Q120" t="s">
        <v>245</v>
      </c>
      <c r="T120">
        <v>9.62126265E8</v>
      </c>
      <c r="U120" t="s">
        <v>353</v>
      </c>
      <c r="W120" s="4">
        <v>43598.0</v>
      </c>
      <c r="X120" s="4">
        <v>43689.0</v>
      </c>
      <c r="Y120" s="1">
        <v>3000000.0</v>
      </c>
      <c r="AC120" s="1">
        <v>3000000.0</v>
      </c>
      <c r="AE120" t="s">
        <v>53</v>
      </c>
      <c r="AF120">
        <v>13.0</v>
      </c>
      <c r="AG120">
        <v>5.0</v>
      </c>
      <c r="AH120">
        <v>5.69436196135E11</v>
      </c>
      <c r="AI120" s="1">
        <v>3000000.0</v>
      </c>
      <c r="AL120">
        <v>9.62126265E8</v>
      </c>
    </row>
    <row r="121" ht="15.75" customHeight="1">
      <c r="A121">
        <v>116.0</v>
      </c>
      <c r="B121" t="s">
        <v>40</v>
      </c>
      <c r="D121" t="s">
        <v>41</v>
      </c>
      <c r="E121" t="s">
        <v>42</v>
      </c>
      <c r="F121" t="s">
        <v>43</v>
      </c>
      <c r="G121" t="s">
        <v>44</v>
      </c>
      <c r="H121" t="s">
        <v>45</v>
      </c>
      <c r="I121" t="s">
        <v>46</v>
      </c>
      <c r="J121" t="s">
        <v>111</v>
      </c>
      <c r="K121" t="s">
        <v>112</v>
      </c>
      <c r="L121" t="s">
        <v>49</v>
      </c>
      <c r="M121" s="4">
        <v>37733.0</v>
      </c>
      <c r="O121">
        <v>5.6886625E8</v>
      </c>
      <c r="P121" t="s">
        <v>354</v>
      </c>
      <c r="Q121" t="s">
        <v>220</v>
      </c>
      <c r="T121">
        <v>9.79168091E8</v>
      </c>
      <c r="U121" t="s">
        <v>355</v>
      </c>
      <c r="W121" s="4">
        <v>43598.0</v>
      </c>
      <c r="X121" s="4">
        <v>43628.0</v>
      </c>
      <c r="Y121" s="1">
        <v>514989.0</v>
      </c>
      <c r="Z121" s="1">
        <v>514989.0</v>
      </c>
      <c r="AA121" s="4">
        <v>43607.0</v>
      </c>
      <c r="AC121" s="1">
        <v>514989.0</v>
      </c>
      <c r="AE121" t="s">
        <v>53</v>
      </c>
      <c r="AF121">
        <v>13.0</v>
      </c>
      <c r="AG121">
        <v>5.0</v>
      </c>
      <c r="AH121">
        <v>5.68866250135E11</v>
      </c>
      <c r="AI121" s="1">
        <v>514989.0</v>
      </c>
      <c r="AJ121" s="1">
        <v>514989.0</v>
      </c>
      <c r="AK121" t="s">
        <v>355</v>
      </c>
      <c r="AL121">
        <v>9.79168091E8</v>
      </c>
    </row>
    <row r="122" ht="15.75" customHeight="1">
      <c r="A122">
        <v>117.0</v>
      </c>
      <c r="B122" t="s">
        <v>40</v>
      </c>
      <c r="D122" t="s">
        <v>41</v>
      </c>
      <c r="E122" t="s">
        <v>42</v>
      </c>
      <c r="F122" t="s">
        <v>43</v>
      </c>
      <c r="G122" t="s">
        <v>44</v>
      </c>
      <c r="H122" t="s">
        <v>45</v>
      </c>
      <c r="I122" t="s">
        <v>46</v>
      </c>
      <c r="J122" t="s">
        <v>111</v>
      </c>
      <c r="K122" t="s">
        <v>112</v>
      </c>
      <c r="L122" t="s">
        <v>49</v>
      </c>
      <c r="M122" s="4">
        <v>37733.0</v>
      </c>
      <c r="O122">
        <v>5.68445108E8</v>
      </c>
      <c r="P122" t="s">
        <v>356</v>
      </c>
      <c r="Q122" t="s">
        <v>357</v>
      </c>
      <c r="T122">
        <v>1.692901183E9</v>
      </c>
      <c r="U122" t="s">
        <v>358</v>
      </c>
      <c r="W122" s="4">
        <v>43598.0</v>
      </c>
      <c r="X122" s="4">
        <v>43689.0</v>
      </c>
      <c r="Y122" s="1">
        <v>763322.0</v>
      </c>
      <c r="Z122" s="1">
        <v>763322.0</v>
      </c>
      <c r="AA122" s="4">
        <v>43612.0</v>
      </c>
      <c r="AC122" s="1">
        <v>763322.0</v>
      </c>
      <c r="AE122" t="s">
        <v>53</v>
      </c>
      <c r="AF122">
        <v>13.0</v>
      </c>
      <c r="AG122">
        <v>5.0</v>
      </c>
      <c r="AH122">
        <v>5.68445108135E11</v>
      </c>
      <c r="AI122" s="1">
        <v>763322.0</v>
      </c>
      <c r="AJ122" s="1">
        <v>763322.0</v>
      </c>
      <c r="AK122" t="s">
        <v>358</v>
      </c>
      <c r="AL122">
        <v>1.692901183E9</v>
      </c>
    </row>
    <row r="123" ht="15.75" customHeight="1">
      <c r="A123">
        <v>118.0</v>
      </c>
      <c r="B123" t="s">
        <v>40</v>
      </c>
      <c r="D123" t="s">
        <v>41</v>
      </c>
      <c r="E123" t="s">
        <v>42</v>
      </c>
      <c r="F123" t="s">
        <v>43</v>
      </c>
      <c r="G123" t="s">
        <v>44</v>
      </c>
      <c r="H123" t="s">
        <v>45</v>
      </c>
      <c r="I123" t="s">
        <v>46</v>
      </c>
      <c r="J123" t="s">
        <v>111</v>
      </c>
      <c r="K123" t="s">
        <v>112</v>
      </c>
      <c r="L123" t="s">
        <v>49</v>
      </c>
      <c r="M123" s="4">
        <v>37733.0</v>
      </c>
      <c r="O123">
        <v>5.68612094E8</v>
      </c>
      <c r="P123" t="s">
        <v>359</v>
      </c>
      <c r="Q123" t="s">
        <v>360</v>
      </c>
      <c r="T123">
        <v>9.77452399E8</v>
      </c>
      <c r="U123" t="s">
        <v>361</v>
      </c>
      <c r="W123" s="4">
        <v>43598.0</v>
      </c>
      <c r="X123" s="4">
        <v>43628.0</v>
      </c>
      <c r="Y123" s="1">
        <v>1036312.0</v>
      </c>
      <c r="Z123" s="1">
        <v>1036312.0</v>
      </c>
      <c r="AA123" s="4">
        <v>43598.0</v>
      </c>
      <c r="AC123" s="1">
        <v>1036312.0</v>
      </c>
      <c r="AE123" t="s">
        <v>53</v>
      </c>
      <c r="AF123">
        <v>13.0</v>
      </c>
      <c r="AG123">
        <v>5.0</v>
      </c>
      <c r="AH123">
        <v>5.68612094135E11</v>
      </c>
      <c r="AI123" s="1">
        <v>1036312.0</v>
      </c>
      <c r="AJ123" s="1">
        <v>1036312.0</v>
      </c>
      <c r="AK123" t="s">
        <v>361</v>
      </c>
      <c r="AL123">
        <v>9.77452399E8</v>
      </c>
    </row>
    <row r="124" ht="15.75" customHeight="1">
      <c r="A124">
        <v>119.0</v>
      </c>
      <c r="B124" t="s">
        <v>40</v>
      </c>
      <c r="D124" t="s">
        <v>41</v>
      </c>
      <c r="E124" t="s">
        <v>42</v>
      </c>
      <c r="F124" t="s">
        <v>43</v>
      </c>
      <c r="G124" t="s">
        <v>44</v>
      </c>
      <c r="H124" t="s">
        <v>45</v>
      </c>
      <c r="I124" t="s">
        <v>46</v>
      </c>
      <c r="J124" t="s">
        <v>111</v>
      </c>
      <c r="K124" t="s">
        <v>112</v>
      </c>
      <c r="L124" t="s">
        <v>49</v>
      </c>
      <c r="M124" s="4">
        <v>37733.0</v>
      </c>
      <c r="O124">
        <v>8.608700000065E12</v>
      </c>
      <c r="P124" t="s">
        <v>362</v>
      </c>
      <c r="Q124" t="s">
        <v>136</v>
      </c>
      <c r="R124">
        <v>3.86408088E8</v>
      </c>
      <c r="U124">
        <v>8.700010431E9</v>
      </c>
      <c r="V124">
        <v>8.700010431E9</v>
      </c>
      <c r="W124" s="4">
        <v>43599.0</v>
      </c>
      <c r="X124" s="4">
        <v>43629.0</v>
      </c>
      <c r="Y124" s="1">
        <v>1017200.0</v>
      </c>
      <c r="Z124" s="1">
        <v>1017200.0</v>
      </c>
      <c r="AA124" s="4">
        <v>43606.0</v>
      </c>
      <c r="AC124" s="1">
        <v>1017200.0</v>
      </c>
      <c r="AE124" t="s">
        <v>59</v>
      </c>
      <c r="AF124">
        <v>14.0</v>
      </c>
      <c r="AG124">
        <v>5.0</v>
      </c>
      <c r="AH124">
        <v>8.60870000006514E15</v>
      </c>
      <c r="AI124" s="1">
        <v>1017200.0</v>
      </c>
      <c r="AJ124" s="1">
        <v>1017200.0</v>
      </c>
      <c r="AK124" t="s">
        <v>363</v>
      </c>
      <c r="AL124">
        <v>3.86408088E8</v>
      </c>
    </row>
    <row r="125" ht="15.75" customHeight="1">
      <c r="A125">
        <v>120.0</v>
      </c>
      <c r="B125" t="s">
        <v>40</v>
      </c>
      <c r="D125" t="s">
        <v>41</v>
      </c>
      <c r="E125" t="s">
        <v>42</v>
      </c>
      <c r="F125" t="s">
        <v>43</v>
      </c>
      <c r="G125" t="s">
        <v>44</v>
      </c>
      <c r="H125" t="s">
        <v>45</v>
      </c>
      <c r="I125" t="s">
        <v>46</v>
      </c>
      <c r="J125" t="s">
        <v>111</v>
      </c>
      <c r="K125" t="s">
        <v>112</v>
      </c>
      <c r="L125" t="s">
        <v>49</v>
      </c>
      <c r="M125" s="4">
        <v>37733.0</v>
      </c>
      <c r="O125">
        <v>5.68496588E8</v>
      </c>
      <c r="P125" t="s">
        <v>68</v>
      </c>
      <c r="Q125" t="s">
        <v>364</v>
      </c>
      <c r="T125">
        <v>9.87163158E8</v>
      </c>
      <c r="U125" t="s">
        <v>365</v>
      </c>
      <c r="W125" s="4">
        <v>43599.0</v>
      </c>
      <c r="X125" s="4">
        <v>43782.0</v>
      </c>
      <c r="Y125" s="1">
        <v>3000000.0</v>
      </c>
      <c r="AC125" s="1">
        <v>3000000.0</v>
      </c>
      <c r="AE125" t="s">
        <v>53</v>
      </c>
      <c r="AF125">
        <v>14.0</v>
      </c>
      <c r="AG125">
        <v>5.0</v>
      </c>
      <c r="AH125">
        <v>5.68496588145E11</v>
      </c>
      <c r="AI125" s="1">
        <v>3000000.0</v>
      </c>
      <c r="AL125">
        <v>9.87163158E8</v>
      </c>
    </row>
    <row r="126" ht="15.75" customHeight="1">
      <c r="A126">
        <v>121.0</v>
      </c>
      <c r="B126" t="s">
        <v>40</v>
      </c>
      <c r="D126" t="s">
        <v>41</v>
      </c>
      <c r="E126" t="s">
        <v>42</v>
      </c>
      <c r="F126" t="s">
        <v>43</v>
      </c>
      <c r="G126" t="s">
        <v>44</v>
      </c>
      <c r="H126" t="s">
        <v>45</v>
      </c>
      <c r="I126" t="s">
        <v>46</v>
      </c>
      <c r="J126" t="s">
        <v>111</v>
      </c>
      <c r="K126" t="s">
        <v>112</v>
      </c>
      <c r="L126" t="s">
        <v>49</v>
      </c>
      <c r="M126" s="4">
        <v>37733.0</v>
      </c>
      <c r="O126">
        <v>5.69029888E8</v>
      </c>
      <c r="P126" t="s">
        <v>366</v>
      </c>
      <c r="Q126" t="s">
        <v>309</v>
      </c>
      <c r="T126">
        <v>9.11313313E8</v>
      </c>
      <c r="U126" t="s">
        <v>367</v>
      </c>
      <c r="W126" s="4">
        <v>43600.0</v>
      </c>
      <c r="X126" s="4">
        <v>43691.0</v>
      </c>
      <c r="Y126" s="1">
        <v>1501083.0</v>
      </c>
      <c r="Z126" s="1">
        <v>1501083.0</v>
      </c>
      <c r="AA126" s="4">
        <v>43598.0</v>
      </c>
      <c r="AC126" s="1">
        <v>1501083.0</v>
      </c>
      <c r="AE126" t="s">
        <v>53</v>
      </c>
      <c r="AF126">
        <v>15.0</v>
      </c>
      <c r="AG126">
        <v>5.0</v>
      </c>
      <c r="AH126">
        <v>5.69029888155E11</v>
      </c>
      <c r="AI126" s="1">
        <v>1501083.0</v>
      </c>
      <c r="AJ126" s="1">
        <v>1501083.0</v>
      </c>
      <c r="AK126" t="s">
        <v>367</v>
      </c>
      <c r="AL126">
        <v>9.11313313E8</v>
      </c>
    </row>
    <row r="127" ht="15.75" customHeight="1">
      <c r="A127">
        <v>122.0</v>
      </c>
      <c r="B127" t="s">
        <v>40</v>
      </c>
      <c r="D127" t="s">
        <v>41</v>
      </c>
      <c r="E127" t="s">
        <v>42</v>
      </c>
      <c r="F127" t="s">
        <v>43</v>
      </c>
      <c r="G127" t="s">
        <v>44</v>
      </c>
      <c r="H127" t="s">
        <v>45</v>
      </c>
      <c r="I127" t="s">
        <v>46</v>
      </c>
      <c r="J127" t="s">
        <v>111</v>
      </c>
      <c r="K127" t="s">
        <v>112</v>
      </c>
      <c r="L127" t="s">
        <v>49</v>
      </c>
      <c r="M127" s="4">
        <v>37733.0</v>
      </c>
      <c r="O127">
        <v>5.688064E8</v>
      </c>
      <c r="P127" t="s">
        <v>368</v>
      </c>
      <c r="Q127" t="s">
        <v>369</v>
      </c>
      <c r="T127">
        <v>9.84670721E8</v>
      </c>
      <c r="U127" t="s">
        <v>370</v>
      </c>
      <c r="W127" s="4">
        <v>43600.0</v>
      </c>
      <c r="X127" s="4">
        <v>43630.0</v>
      </c>
      <c r="Y127" s="1">
        <v>500000.0</v>
      </c>
      <c r="Z127" s="1">
        <v>500000.0</v>
      </c>
      <c r="AA127" s="4">
        <v>43598.0</v>
      </c>
      <c r="AC127" s="1">
        <v>500000.0</v>
      </c>
      <c r="AE127" t="s">
        <v>53</v>
      </c>
      <c r="AF127">
        <v>15.0</v>
      </c>
      <c r="AG127">
        <v>5.0</v>
      </c>
      <c r="AH127">
        <v>5.68806400155E11</v>
      </c>
      <c r="AI127" s="1">
        <v>500000.0</v>
      </c>
      <c r="AJ127" s="1">
        <v>500000.0</v>
      </c>
      <c r="AK127" t="s">
        <v>370</v>
      </c>
      <c r="AL127">
        <v>9.84670721E8</v>
      </c>
    </row>
    <row r="128" ht="15.75" customHeight="1">
      <c r="A128">
        <v>123.0</v>
      </c>
      <c r="B128" t="s">
        <v>40</v>
      </c>
      <c r="D128" t="s">
        <v>41</v>
      </c>
      <c r="E128" t="s">
        <v>42</v>
      </c>
      <c r="F128" t="s">
        <v>43</v>
      </c>
      <c r="G128" t="s">
        <v>44</v>
      </c>
      <c r="H128" t="s">
        <v>45</v>
      </c>
      <c r="I128" t="s">
        <v>46</v>
      </c>
      <c r="J128" t="s">
        <v>111</v>
      </c>
      <c r="K128" t="s">
        <v>112</v>
      </c>
      <c r="L128" t="s">
        <v>49</v>
      </c>
      <c r="M128" s="4">
        <v>37733.0</v>
      </c>
      <c r="O128">
        <v>2.301800159478E12</v>
      </c>
      <c r="P128" t="s">
        <v>371</v>
      </c>
      <c r="Q128" t="s">
        <v>372</v>
      </c>
      <c r="S128">
        <v>876922.0</v>
      </c>
      <c r="U128">
        <v>8.700010432E9</v>
      </c>
      <c r="V128">
        <v>8.700010432E9</v>
      </c>
      <c r="W128" s="4">
        <v>43600.0</v>
      </c>
      <c r="X128" s="4">
        <v>43630.0</v>
      </c>
      <c r="Y128" s="1">
        <v>43100.0</v>
      </c>
      <c r="Z128" s="1">
        <v>43100.0</v>
      </c>
      <c r="AA128" s="4">
        <v>43602.0</v>
      </c>
      <c r="AC128" s="1">
        <v>43100.0</v>
      </c>
      <c r="AE128" t="s">
        <v>59</v>
      </c>
      <c r="AF128">
        <v>15.0</v>
      </c>
      <c r="AG128">
        <v>5.0</v>
      </c>
      <c r="AH128">
        <v>2.30180015947815E15</v>
      </c>
      <c r="AI128" s="1">
        <v>43100.0</v>
      </c>
      <c r="AJ128" s="1">
        <v>43100.0</v>
      </c>
      <c r="AK128" t="s">
        <v>373</v>
      </c>
      <c r="AL128">
        <v>876922.0</v>
      </c>
    </row>
    <row r="129" ht="15.75" customHeight="1">
      <c r="A129">
        <v>124.0</v>
      </c>
      <c r="B129" t="s">
        <v>40</v>
      </c>
      <c r="D129" t="s">
        <v>41</v>
      </c>
      <c r="E129" t="s">
        <v>42</v>
      </c>
      <c r="F129" t="s">
        <v>43</v>
      </c>
      <c r="G129" t="s">
        <v>44</v>
      </c>
      <c r="H129" t="s">
        <v>45</v>
      </c>
      <c r="I129" t="s">
        <v>46</v>
      </c>
      <c r="J129" t="s">
        <v>111</v>
      </c>
      <c r="K129" t="s">
        <v>112</v>
      </c>
      <c r="L129" t="s">
        <v>49</v>
      </c>
      <c r="M129" s="4">
        <v>37733.0</v>
      </c>
      <c r="O129">
        <v>5.69029924E8</v>
      </c>
      <c r="P129" t="s">
        <v>374</v>
      </c>
      <c r="Q129" t="s">
        <v>375</v>
      </c>
      <c r="T129">
        <v>1.654285764E9</v>
      </c>
      <c r="U129" t="s">
        <v>376</v>
      </c>
      <c r="W129" s="4">
        <v>43601.0</v>
      </c>
      <c r="X129" s="4">
        <v>43692.0</v>
      </c>
      <c r="Y129" s="1">
        <v>1500565.0</v>
      </c>
      <c r="AC129" s="1">
        <v>1500565.0</v>
      </c>
      <c r="AE129" t="s">
        <v>53</v>
      </c>
      <c r="AF129">
        <v>16.0</v>
      </c>
      <c r="AG129">
        <v>5.0</v>
      </c>
      <c r="AH129">
        <v>5.69029924165E11</v>
      </c>
      <c r="AI129" s="1">
        <v>1500565.0</v>
      </c>
      <c r="AL129">
        <v>1.654285764E9</v>
      </c>
    </row>
    <row r="130" ht="15.75" customHeight="1">
      <c r="A130">
        <v>125.0</v>
      </c>
      <c r="B130" t="s">
        <v>40</v>
      </c>
      <c r="D130" t="s">
        <v>41</v>
      </c>
      <c r="E130" t="s">
        <v>42</v>
      </c>
      <c r="F130" t="s">
        <v>43</v>
      </c>
      <c r="G130" t="s">
        <v>44</v>
      </c>
      <c r="H130" t="s">
        <v>45</v>
      </c>
      <c r="I130" t="s">
        <v>46</v>
      </c>
      <c r="J130" t="s">
        <v>111</v>
      </c>
      <c r="K130" t="s">
        <v>112</v>
      </c>
      <c r="L130" t="s">
        <v>49</v>
      </c>
      <c r="M130" s="4">
        <v>37733.0</v>
      </c>
      <c r="O130">
        <v>5.69343323E8</v>
      </c>
      <c r="P130" t="s">
        <v>377</v>
      </c>
      <c r="Q130" t="s">
        <v>378</v>
      </c>
      <c r="T130">
        <v>1.656843492E9</v>
      </c>
      <c r="U130" t="s">
        <v>379</v>
      </c>
      <c r="W130" s="4">
        <v>43601.0</v>
      </c>
      <c r="X130" s="4">
        <v>43631.0</v>
      </c>
      <c r="Y130" s="1">
        <v>1044739.0</v>
      </c>
      <c r="AC130" s="1">
        <v>1044739.0</v>
      </c>
      <c r="AE130" t="s">
        <v>53</v>
      </c>
      <c r="AF130">
        <v>16.0</v>
      </c>
      <c r="AG130">
        <v>5.0</v>
      </c>
      <c r="AH130">
        <v>5.69343323165E11</v>
      </c>
      <c r="AI130" s="1">
        <v>1044739.0</v>
      </c>
      <c r="AL130">
        <v>1.656843492E9</v>
      </c>
    </row>
    <row r="131" ht="15.75" customHeight="1">
      <c r="A131">
        <v>126.0</v>
      </c>
      <c r="B131" t="s">
        <v>40</v>
      </c>
      <c r="D131" t="s">
        <v>41</v>
      </c>
      <c r="E131" t="s">
        <v>42</v>
      </c>
      <c r="F131" t="s">
        <v>43</v>
      </c>
      <c r="G131" t="s">
        <v>44</v>
      </c>
      <c r="H131" t="s">
        <v>45</v>
      </c>
      <c r="I131" t="s">
        <v>46</v>
      </c>
      <c r="J131" t="s">
        <v>111</v>
      </c>
      <c r="K131" t="s">
        <v>112</v>
      </c>
      <c r="L131" t="s">
        <v>49</v>
      </c>
      <c r="M131" s="4">
        <v>37733.0</v>
      </c>
      <c r="O131">
        <v>5.69029847E8</v>
      </c>
      <c r="P131" t="s">
        <v>380</v>
      </c>
      <c r="Q131" t="s">
        <v>207</v>
      </c>
      <c r="R131">
        <v>1.673223731E9</v>
      </c>
      <c r="T131">
        <v>9.86198233E8</v>
      </c>
      <c r="U131" t="s">
        <v>381</v>
      </c>
      <c r="W131" s="4">
        <v>43601.0</v>
      </c>
      <c r="X131" s="4">
        <v>43966.0</v>
      </c>
      <c r="Y131" s="1">
        <v>6000000.0</v>
      </c>
      <c r="Z131" s="1">
        <v>6000000.0</v>
      </c>
      <c r="AA131" s="4">
        <v>43606.0</v>
      </c>
      <c r="AC131" s="1">
        <v>6000000.0</v>
      </c>
      <c r="AE131" t="s">
        <v>53</v>
      </c>
      <c r="AF131">
        <v>16.0</v>
      </c>
      <c r="AG131">
        <v>5.0</v>
      </c>
      <c r="AH131">
        <v>5.69029847165E11</v>
      </c>
      <c r="AI131" s="1">
        <v>6000000.0</v>
      </c>
      <c r="AJ131" s="1">
        <v>6000000.0</v>
      </c>
      <c r="AK131" t="s">
        <v>381</v>
      </c>
      <c r="AL131">
        <v>9.86198233016732E19</v>
      </c>
    </row>
    <row r="132" ht="15.75" customHeight="1">
      <c r="A132">
        <v>127.0</v>
      </c>
      <c r="B132" t="s">
        <v>40</v>
      </c>
      <c r="D132" t="s">
        <v>41</v>
      </c>
      <c r="E132" t="s">
        <v>42</v>
      </c>
      <c r="F132" t="s">
        <v>43</v>
      </c>
      <c r="G132" t="s">
        <v>44</v>
      </c>
      <c r="H132" t="s">
        <v>45</v>
      </c>
      <c r="I132" t="s">
        <v>46</v>
      </c>
      <c r="J132" t="s">
        <v>111</v>
      </c>
      <c r="K132" t="s">
        <v>112</v>
      </c>
      <c r="L132" t="s">
        <v>49</v>
      </c>
      <c r="M132" s="4">
        <v>37733.0</v>
      </c>
      <c r="O132">
        <v>5.68355942E8</v>
      </c>
      <c r="P132" t="s">
        <v>113</v>
      </c>
      <c r="Q132" t="s">
        <v>114</v>
      </c>
      <c r="T132">
        <v>9.74876636E8</v>
      </c>
      <c r="U132" t="s">
        <v>382</v>
      </c>
      <c r="W132" s="4">
        <v>43602.0</v>
      </c>
      <c r="X132" s="4">
        <v>43632.0</v>
      </c>
      <c r="Y132" s="1">
        <v>514392.0</v>
      </c>
      <c r="Z132" s="1">
        <v>514392.0</v>
      </c>
      <c r="AA132" s="4">
        <v>43598.0</v>
      </c>
      <c r="AC132" s="1">
        <v>514392.0</v>
      </c>
      <c r="AE132" t="s">
        <v>53</v>
      </c>
      <c r="AF132">
        <v>17.0</v>
      </c>
      <c r="AG132">
        <v>5.0</v>
      </c>
      <c r="AH132">
        <v>5.68355942175E11</v>
      </c>
      <c r="AI132" s="1">
        <v>514392.0</v>
      </c>
      <c r="AJ132" s="1">
        <v>514392.0</v>
      </c>
      <c r="AK132" t="s">
        <v>382</v>
      </c>
      <c r="AL132">
        <v>9.74876636E8</v>
      </c>
    </row>
    <row r="133" ht="15.75" customHeight="1">
      <c r="A133">
        <v>128.0</v>
      </c>
      <c r="B133" t="s">
        <v>40</v>
      </c>
      <c r="D133" t="s">
        <v>41</v>
      </c>
      <c r="E133" t="s">
        <v>42</v>
      </c>
      <c r="F133" t="s">
        <v>43</v>
      </c>
      <c r="G133" t="s">
        <v>44</v>
      </c>
      <c r="H133" t="s">
        <v>45</v>
      </c>
      <c r="I133" t="s">
        <v>46</v>
      </c>
      <c r="J133" t="s">
        <v>111</v>
      </c>
      <c r="K133" t="s">
        <v>112</v>
      </c>
      <c r="L133" t="s">
        <v>49</v>
      </c>
      <c r="M133" s="4">
        <v>37733.0</v>
      </c>
      <c r="O133">
        <v>5.68355849E8</v>
      </c>
      <c r="P133" t="s">
        <v>383</v>
      </c>
      <c r="Q133" t="s">
        <v>384</v>
      </c>
      <c r="T133">
        <v>9.84157226E8</v>
      </c>
      <c r="U133" t="s">
        <v>385</v>
      </c>
      <c r="W133" s="4">
        <v>43602.0</v>
      </c>
      <c r="X133" s="4">
        <v>43693.0</v>
      </c>
      <c r="Y133" s="1">
        <v>3000000.0</v>
      </c>
      <c r="Z133" s="1">
        <v>3000000.0</v>
      </c>
      <c r="AA133" s="4">
        <v>43607.0</v>
      </c>
      <c r="AC133" s="1">
        <v>3000000.0</v>
      </c>
      <c r="AE133" t="s">
        <v>53</v>
      </c>
      <c r="AF133">
        <v>17.0</v>
      </c>
      <c r="AG133">
        <v>5.0</v>
      </c>
      <c r="AH133">
        <v>5.68355849175E11</v>
      </c>
      <c r="AI133" s="1">
        <v>3000000.0</v>
      </c>
      <c r="AJ133" s="1">
        <v>3000000.0</v>
      </c>
      <c r="AK133" t="s">
        <v>385</v>
      </c>
      <c r="AL133">
        <v>9.84157226E8</v>
      </c>
    </row>
    <row r="134" ht="15.75" customHeight="1">
      <c r="A134">
        <v>129.0</v>
      </c>
      <c r="B134" t="s">
        <v>40</v>
      </c>
      <c r="D134" t="s">
        <v>41</v>
      </c>
      <c r="E134" t="s">
        <v>42</v>
      </c>
      <c r="F134" t="s">
        <v>43</v>
      </c>
      <c r="G134" t="s">
        <v>44</v>
      </c>
      <c r="H134" t="s">
        <v>45</v>
      </c>
      <c r="I134" t="s">
        <v>46</v>
      </c>
      <c r="J134" t="s">
        <v>111</v>
      </c>
      <c r="K134" t="s">
        <v>112</v>
      </c>
      <c r="L134" t="s">
        <v>49</v>
      </c>
      <c r="M134" s="4">
        <v>37733.0</v>
      </c>
      <c r="O134">
        <v>5.68368657E8</v>
      </c>
      <c r="P134" t="s">
        <v>386</v>
      </c>
      <c r="Q134" t="s">
        <v>224</v>
      </c>
      <c r="T134">
        <v>9.13784927E8</v>
      </c>
      <c r="U134" t="s">
        <v>387</v>
      </c>
      <c r="W134" s="4">
        <v>43603.0</v>
      </c>
      <c r="X134" s="4">
        <v>43633.0</v>
      </c>
      <c r="Y134" s="1">
        <v>523281.0</v>
      </c>
      <c r="AC134" s="1">
        <v>523281.0</v>
      </c>
      <c r="AE134" t="s">
        <v>53</v>
      </c>
      <c r="AF134">
        <v>18.0</v>
      </c>
      <c r="AG134">
        <v>5.0</v>
      </c>
      <c r="AH134">
        <v>5.68368657185E11</v>
      </c>
      <c r="AI134" s="1">
        <v>523281.0</v>
      </c>
      <c r="AL134">
        <v>9.13784927E8</v>
      </c>
    </row>
    <row r="135" ht="15.75" customHeight="1">
      <c r="A135">
        <v>130.0</v>
      </c>
      <c r="B135" t="s">
        <v>40</v>
      </c>
      <c r="D135" t="s">
        <v>41</v>
      </c>
      <c r="E135" t="s">
        <v>42</v>
      </c>
      <c r="F135" t="s">
        <v>43</v>
      </c>
      <c r="G135" t="s">
        <v>44</v>
      </c>
      <c r="H135" t="s">
        <v>45</v>
      </c>
      <c r="I135" t="s">
        <v>46</v>
      </c>
      <c r="J135" t="s">
        <v>111</v>
      </c>
      <c r="K135" t="s">
        <v>112</v>
      </c>
      <c r="L135" t="s">
        <v>49</v>
      </c>
      <c r="M135" s="4">
        <v>37733.0</v>
      </c>
      <c r="O135">
        <v>5.701800005312E12</v>
      </c>
      <c r="P135" t="s">
        <v>388</v>
      </c>
      <c r="Q135" t="s">
        <v>389</v>
      </c>
      <c r="U135">
        <v>8.700010435E9</v>
      </c>
      <c r="V135">
        <v>8.700010435E9</v>
      </c>
      <c r="W135" s="4">
        <v>43603.0</v>
      </c>
      <c r="X135" s="4">
        <v>43694.0</v>
      </c>
      <c r="Y135" s="1">
        <v>598100.0</v>
      </c>
      <c r="Z135" s="1">
        <v>598100.0</v>
      </c>
      <c r="AA135" s="4">
        <v>43605.0</v>
      </c>
      <c r="AC135" s="1">
        <v>598100.0</v>
      </c>
      <c r="AE135" t="s">
        <v>59</v>
      </c>
      <c r="AF135">
        <v>18.0</v>
      </c>
      <c r="AG135">
        <v>5.0</v>
      </c>
      <c r="AH135">
        <v>5.70180000531218E15</v>
      </c>
      <c r="AI135" s="1">
        <v>598100.0</v>
      </c>
      <c r="AJ135" s="1">
        <v>598100.0</v>
      </c>
      <c r="AK135" t="s">
        <v>390</v>
      </c>
    </row>
    <row r="136" ht="15.75" customHeight="1">
      <c r="A136">
        <v>131.0</v>
      </c>
      <c r="B136" t="s">
        <v>40</v>
      </c>
      <c r="D136" t="s">
        <v>41</v>
      </c>
      <c r="E136" t="s">
        <v>42</v>
      </c>
      <c r="F136" t="s">
        <v>43</v>
      </c>
      <c r="G136" t="s">
        <v>44</v>
      </c>
      <c r="H136" t="s">
        <v>45</v>
      </c>
      <c r="I136" t="s">
        <v>46</v>
      </c>
      <c r="J136" t="s">
        <v>111</v>
      </c>
      <c r="K136" t="s">
        <v>112</v>
      </c>
      <c r="L136" t="s">
        <v>49</v>
      </c>
      <c r="M136" s="4">
        <v>37733.0</v>
      </c>
      <c r="O136">
        <v>5.68788262E8</v>
      </c>
      <c r="P136" t="s">
        <v>391</v>
      </c>
      <c r="Q136" t="s">
        <v>392</v>
      </c>
      <c r="T136">
        <v>1.626303056E9</v>
      </c>
      <c r="U136" t="s">
        <v>393</v>
      </c>
      <c r="W136" s="4">
        <v>43603.0</v>
      </c>
      <c r="X136" s="4">
        <v>43633.0</v>
      </c>
      <c r="Y136" s="1">
        <v>500000.0</v>
      </c>
      <c r="Z136" s="1">
        <v>500000.0</v>
      </c>
      <c r="AA136" s="4">
        <v>43605.0</v>
      </c>
      <c r="AC136" s="1">
        <v>500000.0</v>
      </c>
      <c r="AE136" t="s">
        <v>53</v>
      </c>
      <c r="AF136">
        <v>18.0</v>
      </c>
      <c r="AG136">
        <v>5.0</v>
      </c>
      <c r="AH136">
        <v>5.68788262185E11</v>
      </c>
      <c r="AI136" s="1">
        <v>500000.0</v>
      </c>
      <c r="AJ136" s="1">
        <v>500000.0</v>
      </c>
      <c r="AK136" t="s">
        <v>393</v>
      </c>
      <c r="AL136">
        <v>1.626303056E9</v>
      </c>
    </row>
    <row r="137" ht="15.75" customHeight="1">
      <c r="A137">
        <v>132.0</v>
      </c>
      <c r="B137" t="s">
        <v>40</v>
      </c>
      <c r="D137" t="s">
        <v>41</v>
      </c>
      <c r="E137" t="s">
        <v>42</v>
      </c>
      <c r="F137" t="s">
        <v>43</v>
      </c>
      <c r="G137" t="s">
        <v>44</v>
      </c>
      <c r="H137" t="s">
        <v>45</v>
      </c>
      <c r="I137" t="s">
        <v>46</v>
      </c>
      <c r="J137" t="s">
        <v>111</v>
      </c>
      <c r="K137" t="s">
        <v>112</v>
      </c>
      <c r="L137" t="s">
        <v>49</v>
      </c>
      <c r="M137" s="4">
        <v>37733.0</v>
      </c>
      <c r="O137">
        <v>3.701800027934E12</v>
      </c>
      <c r="P137" t="s">
        <v>60</v>
      </c>
      <c r="Q137" t="s">
        <v>61</v>
      </c>
      <c r="S137">
        <v>880606.0</v>
      </c>
      <c r="U137">
        <v>8.700010433E9</v>
      </c>
      <c r="V137">
        <v>8.700010433E9</v>
      </c>
      <c r="W137" s="4">
        <v>43603.0</v>
      </c>
      <c r="X137" s="4">
        <v>43633.0</v>
      </c>
      <c r="Y137" s="1">
        <v>218200.0</v>
      </c>
      <c r="Z137" s="1">
        <v>218200.0</v>
      </c>
      <c r="AA137" s="4">
        <v>43608.0</v>
      </c>
      <c r="AC137" s="1">
        <v>218200.0</v>
      </c>
      <c r="AE137" t="s">
        <v>59</v>
      </c>
      <c r="AF137">
        <v>18.0</v>
      </c>
      <c r="AG137">
        <v>5.0</v>
      </c>
      <c r="AH137">
        <v>3.70180002793418E15</v>
      </c>
      <c r="AI137" s="1">
        <v>218200.0</v>
      </c>
      <c r="AJ137" s="1">
        <v>218200.0</v>
      </c>
      <c r="AK137" t="s">
        <v>394</v>
      </c>
      <c r="AL137">
        <v>880606.0</v>
      </c>
    </row>
    <row r="138" ht="15.75" customHeight="1">
      <c r="A138">
        <v>133.0</v>
      </c>
      <c r="B138" t="s">
        <v>40</v>
      </c>
      <c r="D138" t="s">
        <v>41</v>
      </c>
      <c r="E138" t="s">
        <v>42</v>
      </c>
      <c r="F138" t="s">
        <v>43</v>
      </c>
      <c r="G138" t="s">
        <v>44</v>
      </c>
      <c r="H138" t="s">
        <v>45</v>
      </c>
      <c r="I138" t="s">
        <v>46</v>
      </c>
      <c r="J138" t="s">
        <v>111</v>
      </c>
      <c r="K138" t="s">
        <v>112</v>
      </c>
      <c r="L138" t="s">
        <v>49</v>
      </c>
      <c r="M138" s="4">
        <v>37733.0</v>
      </c>
      <c r="O138">
        <v>5.69260424E8</v>
      </c>
      <c r="P138" t="s">
        <v>395</v>
      </c>
      <c r="Q138" t="s">
        <v>339</v>
      </c>
      <c r="T138">
        <v>1.654592897E9</v>
      </c>
      <c r="U138" t="s">
        <v>396</v>
      </c>
      <c r="W138" s="4">
        <v>43603.0</v>
      </c>
      <c r="X138" s="4">
        <v>43633.0</v>
      </c>
      <c r="Y138" s="1">
        <v>1047097.0</v>
      </c>
      <c r="Z138" s="1">
        <v>1047097.0</v>
      </c>
      <c r="AA138" s="4">
        <v>43606.0</v>
      </c>
      <c r="AC138" s="1">
        <v>1047097.0</v>
      </c>
      <c r="AE138" t="s">
        <v>53</v>
      </c>
      <c r="AF138">
        <v>18.0</v>
      </c>
      <c r="AG138">
        <v>5.0</v>
      </c>
      <c r="AH138">
        <v>5.69260424185E11</v>
      </c>
      <c r="AI138" s="1">
        <v>1047097.0</v>
      </c>
      <c r="AJ138" s="1">
        <v>1047097.0</v>
      </c>
      <c r="AK138" t="s">
        <v>396</v>
      </c>
      <c r="AL138">
        <v>1.654592897E9</v>
      </c>
    </row>
    <row r="139" ht="15.75" customHeight="1">
      <c r="A139">
        <v>134.0</v>
      </c>
      <c r="B139" t="s">
        <v>40</v>
      </c>
      <c r="D139" t="s">
        <v>41</v>
      </c>
      <c r="E139" t="s">
        <v>42</v>
      </c>
      <c r="F139" t="s">
        <v>43</v>
      </c>
      <c r="G139" t="s">
        <v>44</v>
      </c>
      <c r="H139" t="s">
        <v>45</v>
      </c>
      <c r="I139" t="s">
        <v>46</v>
      </c>
      <c r="J139" t="s">
        <v>111</v>
      </c>
      <c r="K139" t="s">
        <v>112</v>
      </c>
      <c r="L139" t="s">
        <v>49</v>
      </c>
      <c r="M139" s="4">
        <v>37733.0</v>
      </c>
      <c r="O139">
        <v>5.68787958E8</v>
      </c>
      <c r="P139" t="s">
        <v>397</v>
      </c>
      <c r="Q139" t="s">
        <v>398</v>
      </c>
      <c r="T139">
        <v>1.652744238E9</v>
      </c>
      <c r="U139" t="s">
        <v>399</v>
      </c>
      <c r="W139" s="4">
        <v>43603.0</v>
      </c>
      <c r="X139" s="4">
        <v>43786.0</v>
      </c>
      <c r="Y139" s="1">
        <v>2999171.0</v>
      </c>
      <c r="Z139" s="1">
        <v>2999171.0</v>
      </c>
      <c r="AA139" s="4">
        <v>43608.0</v>
      </c>
      <c r="AC139" s="1">
        <v>2999171.0</v>
      </c>
      <c r="AE139" t="s">
        <v>53</v>
      </c>
      <c r="AF139">
        <v>18.0</v>
      </c>
      <c r="AG139">
        <v>5.0</v>
      </c>
      <c r="AH139">
        <v>5.68787958185E11</v>
      </c>
      <c r="AI139" s="1">
        <v>2999171.0</v>
      </c>
      <c r="AJ139" s="1">
        <v>2999171.0</v>
      </c>
      <c r="AK139" t="s">
        <v>399</v>
      </c>
      <c r="AL139">
        <v>1.652744238E9</v>
      </c>
    </row>
    <row r="140" ht="15.75" customHeight="1">
      <c r="A140">
        <v>135.0</v>
      </c>
      <c r="B140" t="s">
        <v>40</v>
      </c>
      <c r="D140" t="s">
        <v>41</v>
      </c>
      <c r="E140" t="s">
        <v>42</v>
      </c>
      <c r="F140" t="s">
        <v>43</v>
      </c>
      <c r="G140" t="s">
        <v>44</v>
      </c>
      <c r="H140" t="s">
        <v>45</v>
      </c>
      <c r="I140" t="s">
        <v>46</v>
      </c>
      <c r="J140" t="s">
        <v>111</v>
      </c>
      <c r="K140" t="s">
        <v>112</v>
      </c>
      <c r="L140" t="s">
        <v>49</v>
      </c>
      <c r="M140" s="4">
        <v>37733.0</v>
      </c>
      <c r="O140">
        <v>5.68752369E8</v>
      </c>
      <c r="P140" t="s">
        <v>400</v>
      </c>
      <c r="Q140" t="s">
        <v>401</v>
      </c>
      <c r="T140">
        <v>1.647740549E9</v>
      </c>
      <c r="U140" t="s">
        <v>402</v>
      </c>
      <c r="W140" s="4">
        <v>43603.0</v>
      </c>
      <c r="X140" s="4">
        <v>43633.0</v>
      </c>
      <c r="Y140" s="1">
        <v>519970.0</v>
      </c>
      <c r="Z140" s="1">
        <v>519970.0</v>
      </c>
      <c r="AA140" s="4">
        <v>43609.0</v>
      </c>
      <c r="AC140" s="1">
        <v>519970.0</v>
      </c>
      <c r="AE140" t="s">
        <v>53</v>
      </c>
      <c r="AF140">
        <v>18.0</v>
      </c>
      <c r="AG140">
        <v>5.0</v>
      </c>
      <c r="AH140">
        <v>5.68752369185E11</v>
      </c>
      <c r="AI140" s="1">
        <v>519970.0</v>
      </c>
      <c r="AJ140" s="1">
        <v>519970.0</v>
      </c>
      <c r="AK140" t="s">
        <v>402</v>
      </c>
      <c r="AL140">
        <v>1.647740549E9</v>
      </c>
    </row>
    <row r="141" ht="15.75" customHeight="1">
      <c r="A141">
        <v>136.0</v>
      </c>
      <c r="B141" t="s">
        <v>40</v>
      </c>
      <c r="D141" t="s">
        <v>41</v>
      </c>
      <c r="E141" t="s">
        <v>42</v>
      </c>
      <c r="F141" t="s">
        <v>43</v>
      </c>
      <c r="G141" t="s">
        <v>44</v>
      </c>
      <c r="H141" t="s">
        <v>45</v>
      </c>
      <c r="I141" t="s">
        <v>46</v>
      </c>
      <c r="J141" t="s">
        <v>111</v>
      </c>
      <c r="K141" t="s">
        <v>112</v>
      </c>
      <c r="L141" t="s">
        <v>49</v>
      </c>
      <c r="M141" s="4">
        <v>37733.0</v>
      </c>
      <c r="O141">
        <v>5.68356557E8</v>
      </c>
      <c r="P141" t="s">
        <v>403</v>
      </c>
      <c r="Q141" t="s">
        <v>404</v>
      </c>
      <c r="T141" t="s">
        <v>405</v>
      </c>
      <c r="U141" t="s">
        <v>406</v>
      </c>
      <c r="W141" s="4">
        <v>43603.0</v>
      </c>
      <c r="X141" s="4">
        <v>43694.0</v>
      </c>
      <c r="Y141" s="1">
        <v>1500000.0</v>
      </c>
      <c r="Z141" s="1">
        <v>1500000.0</v>
      </c>
      <c r="AA141" s="4">
        <v>43607.0</v>
      </c>
      <c r="AC141" s="1">
        <v>1500000.0</v>
      </c>
      <c r="AE141" t="s">
        <v>53</v>
      </c>
      <c r="AF141">
        <v>18.0</v>
      </c>
      <c r="AG141">
        <v>5.0</v>
      </c>
      <c r="AH141">
        <v>5.68356557185E11</v>
      </c>
      <c r="AI141" s="1">
        <v>1500000.0</v>
      </c>
      <c r="AJ141" s="1">
        <v>1500000.0</v>
      </c>
      <c r="AK141" t="s">
        <v>406</v>
      </c>
      <c r="AL141" t="s">
        <v>405</v>
      </c>
    </row>
    <row r="142" ht="15.75" customHeight="1">
      <c r="A142">
        <v>137.0</v>
      </c>
      <c r="B142" t="s">
        <v>40</v>
      </c>
      <c r="D142" t="s">
        <v>41</v>
      </c>
      <c r="E142" t="s">
        <v>42</v>
      </c>
      <c r="F142" t="s">
        <v>43</v>
      </c>
      <c r="G142" t="s">
        <v>44</v>
      </c>
      <c r="H142" t="s">
        <v>45</v>
      </c>
      <c r="I142" t="s">
        <v>46</v>
      </c>
      <c r="J142" t="s">
        <v>111</v>
      </c>
      <c r="K142" t="s">
        <v>112</v>
      </c>
      <c r="L142" t="s">
        <v>49</v>
      </c>
      <c r="M142" s="4">
        <v>37733.0</v>
      </c>
      <c r="O142">
        <v>5.701800005305E12</v>
      </c>
      <c r="P142" t="s">
        <v>407</v>
      </c>
      <c r="Q142" t="s">
        <v>408</v>
      </c>
      <c r="U142">
        <v>8.700010434E9</v>
      </c>
      <c r="V142">
        <v>8.700010434E9</v>
      </c>
      <c r="W142" s="4">
        <v>43603.0</v>
      </c>
      <c r="X142" s="4">
        <v>43633.0</v>
      </c>
      <c r="Y142" s="1">
        <v>278500.0</v>
      </c>
      <c r="Z142" s="1">
        <v>278500.0</v>
      </c>
      <c r="AA142" s="4">
        <v>43607.0</v>
      </c>
      <c r="AC142" s="1">
        <v>278500.0</v>
      </c>
      <c r="AE142" t="s">
        <v>59</v>
      </c>
      <c r="AF142">
        <v>18.0</v>
      </c>
      <c r="AG142">
        <v>5.0</v>
      </c>
      <c r="AH142">
        <v>5.70180000530518E15</v>
      </c>
      <c r="AI142" s="1">
        <v>278500.0</v>
      </c>
      <c r="AJ142" s="1">
        <v>278500.0</v>
      </c>
      <c r="AK142" t="s">
        <v>409</v>
      </c>
    </row>
    <row r="143" ht="15.75" customHeight="1">
      <c r="A143">
        <v>138.0</v>
      </c>
      <c r="B143" t="s">
        <v>40</v>
      </c>
      <c r="D143" t="s">
        <v>41</v>
      </c>
      <c r="E143" t="s">
        <v>42</v>
      </c>
      <c r="F143" t="s">
        <v>43</v>
      </c>
      <c r="G143" t="s">
        <v>44</v>
      </c>
      <c r="H143" t="s">
        <v>45</v>
      </c>
      <c r="I143" t="s">
        <v>46</v>
      </c>
      <c r="J143" t="s">
        <v>111</v>
      </c>
      <c r="K143" t="s">
        <v>112</v>
      </c>
      <c r="L143" t="s">
        <v>49</v>
      </c>
      <c r="M143" s="4">
        <v>37733.0</v>
      </c>
      <c r="O143">
        <v>5.701800005374E12</v>
      </c>
      <c r="P143" t="s">
        <v>410</v>
      </c>
      <c r="Q143" t="s">
        <v>227</v>
      </c>
      <c r="U143">
        <v>8.700010437E9</v>
      </c>
      <c r="V143">
        <v>8.700010437E9</v>
      </c>
      <c r="W143" s="4">
        <v>43604.0</v>
      </c>
      <c r="X143" s="4">
        <v>43634.0</v>
      </c>
      <c r="Y143" s="1">
        <v>210200.0</v>
      </c>
      <c r="Z143" s="1">
        <v>210200.0</v>
      </c>
      <c r="AA143" s="4">
        <v>43602.0</v>
      </c>
      <c r="AC143" s="1">
        <v>210200.0</v>
      </c>
      <c r="AE143" t="s">
        <v>59</v>
      </c>
      <c r="AF143">
        <v>19.0</v>
      </c>
      <c r="AG143">
        <v>5.0</v>
      </c>
      <c r="AH143">
        <v>5.70180000537419E15</v>
      </c>
      <c r="AI143" s="1">
        <v>210200.0</v>
      </c>
      <c r="AJ143" s="1">
        <v>210200.0</v>
      </c>
      <c r="AK143" t="s">
        <v>411</v>
      </c>
    </row>
    <row r="144" ht="15.75" customHeight="1">
      <c r="A144">
        <v>139.0</v>
      </c>
      <c r="B144" t="s">
        <v>40</v>
      </c>
      <c r="D144" t="s">
        <v>41</v>
      </c>
      <c r="E144" t="s">
        <v>42</v>
      </c>
      <c r="F144" t="s">
        <v>43</v>
      </c>
      <c r="G144" t="s">
        <v>44</v>
      </c>
      <c r="H144" t="s">
        <v>45</v>
      </c>
      <c r="I144" t="s">
        <v>46</v>
      </c>
      <c r="J144" t="s">
        <v>111</v>
      </c>
      <c r="K144" t="s">
        <v>112</v>
      </c>
      <c r="L144" t="s">
        <v>49</v>
      </c>
      <c r="M144" s="4">
        <v>37733.0</v>
      </c>
      <c r="O144">
        <v>5.68315488E8</v>
      </c>
      <c r="P144" t="s">
        <v>412</v>
      </c>
      <c r="Q144" t="s">
        <v>401</v>
      </c>
      <c r="T144">
        <v>9.83531496E8</v>
      </c>
      <c r="U144" t="s">
        <v>413</v>
      </c>
      <c r="W144" s="4">
        <v>43604.0</v>
      </c>
      <c r="X144" s="4">
        <v>43787.0</v>
      </c>
      <c r="Y144" s="1">
        <v>1548431.0</v>
      </c>
      <c r="Z144" s="1">
        <v>1548431.0</v>
      </c>
      <c r="AA144" s="4">
        <v>43612.0</v>
      </c>
      <c r="AC144" s="1">
        <v>1548431.0</v>
      </c>
      <c r="AE144" t="s">
        <v>53</v>
      </c>
      <c r="AF144">
        <v>19.0</v>
      </c>
      <c r="AG144">
        <v>5.0</v>
      </c>
      <c r="AH144">
        <v>5.68315488195E11</v>
      </c>
      <c r="AI144" s="1">
        <v>1548431.0</v>
      </c>
      <c r="AJ144" s="1">
        <v>1548431.0</v>
      </c>
      <c r="AK144" t="s">
        <v>413</v>
      </c>
      <c r="AL144">
        <v>9.83531496E8</v>
      </c>
    </row>
    <row r="145" ht="15.75" customHeight="1">
      <c r="A145">
        <v>140.0</v>
      </c>
      <c r="B145" t="s">
        <v>40</v>
      </c>
      <c r="D145" t="s">
        <v>41</v>
      </c>
      <c r="E145" t="s">
        <v>42</v>
      </c>
      <c r="F145" t="s">
        <v>43</v>
      </c>
      <c r="G145" t="s">
        <v>44</v>
      </c>
      <c r="H145" t="s">
        <v>45</v>
      </c>
      <c r="I145" t="s">
        <v>46</v>
      </c>
      <c r="J145" t="s">
        <v>111</v>
      </c>
      <c r="K145" t="s">
        <v>112</v>
      </c>
      <c r="L145" t="s">
        <v>49</v>
      </c>
      <c r="M145" s="4">
        <v>37733.0</v>
      </c>
      <c r="O145">
        <v>5.69013874E8</v>
      </c>
      <c r="P145" t="s">
        <v>414</v>
      </c>
      <c r="Q145" t="s">
        <v>415</v>
      </c>
      <c r="T145">
        <v>1.638813345E9</v>
      </c>
      <c r="U145" t="s">
        <v>416</v>
      </c>
      <c r="W145" s="4">
        <v>43604.0</v>
      </c>
      <c r="X145" s="4">
        <v>43634.0</v>
      </c>
      <c r="Y145" s="1">
        <v>1000000.0</v>
      </c>
      <c r="Z145" s="1">
        <v>1000000.0</v>
      </c>
      <c r="AA145" s="4">
        <v>43607.0</v>
      </c>
      <c r="AC145" s="1">
        <v>1000000.0</v>
      </c>
      <c r="AE145" t="s">
        <v>53</v>
      </c>
      <c r="AF145">
        <v>19.0</v>
      </c>
      <c r="AG145">
        <v>5.0</v>
      </c>
      <c r="AH145">
        <v>5.69013874195E11</v>
      </c>
      <c r="AI145" s="1">
        <v>1000000.0</v>
      </c>
      <c r="AJ145" s="1">
        <v>1000000.0</v>
      </c>
      <c r="AK145" t="s">
        <v>416</v>
      </c>
      <c r="AL145">
        <v>1.638813345E9</v>
      </c>
    </row>
    <row r="146" ht="15.75" customHeight="1">
      <c r="A146">
        <v>141.0</v>
      </c>
      <c r="B146" t="s">
        <v>40</v>
      </c>
      <c r="D146" t="s">
        <v>41</v>
      </c>
      <c r="E146" t="s">
        <v>42</v>
      </c>
      <c r="F146" t="s">
        <v>43</v>
      </c>
      <c r="G146" t="s">
        <v>44</v>
      </c>
      <c r="H146" t="s">
        <v>45</v>
      </c>
      <c r="I146" t="s">
        <v>46</v>
      </c>
      <c r="J146" t="s">
        <v>111</v>
      </c>
      <c r="K146" t="s">
        <v>112</v>
      </c>
      <c r="L146" t="s">
        <v>49</v>
      </c>
      <c r="M146" s="4">
        <v>37733.0</v>
      </c>
      <c r="O146">
        <v>5.69012039E8</v>
      </c>
      <c r="P146" t="s">
        <v>417</v>
      </c>
      <c r="Q146" t="s">
        <v>418</v>
      </c>
      <c r="T146">
        <v>1.674270035E9</v>
      </c>
      <c r="U146" t="s">
        <v>419</v>
      </c>
      <c r="W146" s="4">
        <v>43604.0</v>
      </c>
      <c r="X146" s="4">
        <v>43634.0</v>
      </c>
      <c r="Y146" s="1">
        <v>500000.0</v>
      </c>
      <c r="Z146" s="1">
        <v>500000.0</v>
      </c>
      <c r="AA146" s="4">
        <v>43607.0</v>
      </c>
      <c r="AC146" s="1">
        <v>500000.0</v>
      </c>
      <c r="AE146" t="s">
        <v>53</v>
      </c>
      <c r="AF146">
        <v>19.0</v>
      </c>
      <c r="AG146">
        <v>5.0</v>
      </c>
      <c r="AH146">
        <v>5.69012039195E11</v>
      </c>
      <c r="AI146" s="1">
        <v>500000.0</v>
      </c>
      <c r="AJ146" s="1">
        <v>500000.0</v>
      </c>
      <c r="AK146" t="s">
        <v>419</v>
      </c>
      <c r="AL146">
        <v>1.674270035E9</v>
      </c>
    </row>
    <row r="147" ht="15.75" customHeight="1">
      <c r="A147">
        <v>142.0</v>
      </c>
      <c r="B147" t="s">
        <v>40</v>
      </c>
      <c r="D147" t="s">
        <v>41</v>
      </c>
      <c r="E147" t="s">
        <v>42</v>
      </c>
      <c r="F147" t="s">
        <v>43</v>
      </c>
      <c r="G147" t="s">
        <v>44</v>
      </c>
      <c r="H147" t="s">
        <v>45</v>
      </c>
      <c r="I147" t="s">
        <v>46</v>
      </c>
      <c r="J147" t="s">
        <v>111</v>
      </c>
      <c r="K147" t="s">
        <v>112</v>
      </c>
      <c r="L147" t="s">
        <v>49</v>
      </c>
      <c r="M147" s="4">
        <v>37733.0</v>
      </c>
      <c r="O147">
        <v>5.68315063E8</v>
      </c>
      <c r="P147" t="s">
        <v>420</v>
      </c>
      <c r="Q147" t="s">
        <v>384</v>
      </c>
      <c r="T147" t="s">
        <v>421</v>
      </c>
      <c r="U147" t="s">
        <v>422</v>
      </c>
      <c r="W147" s="4">
        <v>43604.0</v>
      </c>
      <c r="X147" s="4">
        <v>43787.0</v>
      </c>
      <c r="Y147" s="1">
        <v>1500000.0</v>
      </c>
      <c r="Z147" s="1">
        <v>1500000.0</v>
      </c>
      <c r="AA147" s="4">
        <v>43607.0</v>
      </c>
      <c r="AC147" s="1">
        <v>1500000.0</v>
      </c>
      <c r="AE147" t="s">
        <v>53</v>
      </c>
      <c r="AF147">
        <v>19.0</v>
      </c>
      <c r="AG147">
        <v>5.0</v>
      </c>
      <c r="AH147">
        <v>5.68315063195E11</v>
      </c>
      <c r="AI147" s="1">
        <v>1500000.0</v>
      </c>
      <c r="AJ147" s="1">
        <v>1500000.0</v>
      </c>
      <c r="AK147" t="s">
        <v>422</v>
      </c>
      <c r="AL147" t="s">
        <v>421</v>
      </c>
    </row>
    <row r="148" ht="15.75" customHeight="1">
      <c r="A148">
        <v>143.0</v>
      </c>
      <c r="B148" t="s">
        <v>40</v>
      </c>
      <c r="D148" t="s">
        <v>41</v>
      </c>
      <c r="E148" t="s">
        <v>42</v>
      </c>
      <c r="F148" t="s">
        <v>43</v>
      </c>
      <c r="G148" t="s">
        <v>44</v>
      </c>
      <c r="H148" t="s">
        <v>45</v>
      </c>
      <c r="I148" t="s">
        <v>46</v>
      </c>
      <c r="J148" t="s">
        <v>111</v>
      </c>
      <c r="K148" t="s">
        <v>112</v>
      </c>
      <c r="L148" t="s">
        <v>49</v>
      </c>
      <c r="M148" s="4">
        <v>37733.0</v>
      </c>
      <c r="O148">
        <v>5.68667842E8</v>
      </c>
      <c r="P148" t="s">
        <v>423</v>
      </c>
      <c r="Q148" t="s">
        <v>424</v>
      </c>
      <c r="T148">
        <v>9.83109458E8</v>
      </c>
      <c r="U148" t="s">
        <v>425</v>
      </c>
      <c r="W148" s="4">
        <v>43604.0</v>
      </c>
      <c r="X148" s="4">
        <v>43634.0</v>
      </c>
      <c r="Y148" s="1">
        <v>518690.0</v>
      </c>
      <c r="Z148" s="1">
        <v>518690.0</v>
      </c>
      <c r="AA148" s="4">
        <v>43607.0</v>
      </c>
      <c r="AC148" s="1">
        <v>518690.0</v>
      </c>
      <c r="AE148" t="s">
        <v>53</v>
      </c>
      <c r="AF148">
        <v>19.0</v>
      </c>
      <c r="AG148">
        <v>5.0</v>
      </c>
      <c r="AH148">
        <v>5.68667842195E11</v>
      </c>
      <c r="AI148" s="1">
        <v>518690.0</v>
      </c>
      <c r="AJ148" s="1">
        <v>518690.0</v>
      </c>
      <c r="AK148" t="s">
        <v>425</v>
      </c>
      <c r="AL148">
        <v>9.83109458E8</v>
      </c>
    </row>
    <row r="149" ht="15.75" customHeight="1">
      <c r="A149">
        <v>144.0</v>
      </c>
      <c r="B149" t="s">
        <v>40</v>
      </c>
      <c r="D149" t="s">
        <v>41</v>
      </c>
      <c r="E149" t="s">
        <v>42</v>
      </c>
      <c r="F149" t="s">
        <v>43</v>
      </c>
      <c r="G149" t="s">
        <v>44</v>
      </c>
      <c r="H149" t="s">
        <v>45</v>
      </c>
      <c r="I149" t="s">
        <v>46</v>
      </c>
      <c r="J149" t="s">
        <v>111</v>
      </c>
      <c r="K149" t="s">
        <v>112</v>
      </c>
      <c r="L149" t="s">
        <v>49</v>
      </c>
      <c r="M149" s="4">
        <v>37733.0</v>
      </c>
      <c r="O149">
        <v>3.701800033959E12</v>
      </c>
      <c r="P149" t="s">
        <v>263</v>
      </c>
      <c r="Q149" t="s">
        <v>426</v>
      </c>
      <c r="U149">
        <v>8.700010436E9</v>
      </c>
      <c r="V149">
        <v>8.700010436E9</v>
      </c>
      <c r="W149" s="4">
        <v>43604.0</v>
      </c>
      <c r="X149" s="4">
        <v>43634.0</v>
      </c>
      <c r="Y149" s="1">
        <v>309200.0</v>
      </c>
      <c r="Z149" s="1">
        <v>309200.0</v>
      </c>
      <c r="AA149" s="4">
        <v>43607.0</v>
      </c>
      <c r="AC149" s="1">
        <v>309200.0</v>
      </c>
      <c r="AE149" t="s">
        <v>59</v>
      </c>
      <c r="AF149">
        <v>19.0</v>
      </c>
      <c r="AG149">
        <v>5.0</v>
      </c>
      <c r="AH149">
        <v>3.70180003395919E15</v>
      </c>
      <c r="AI149" s="1">
        <v>309200.0</v>
      </c>
      <c r="AJ149" s="1">
        <v>309200.0</v>
      </c>
      <c r="AK149" t="s">
        <v>427</v>
      </c>
    </row>
    <row r="150" ht="15.75" customHeight="1">
      <c r="A150">
        <v>145.0</v>
      </c>
      <c r="B150" t="s">
        <v>40</v>
      </c>
      <c r="D150" t="s">
        <v>41</v>
      </c>
      <c r="E150" t="s">
        <v>42</v>
      </c>
      <c r="F150" t="s">
        <v>43</v>
      </c>
      <c r="G150" t="s">
        <v>44</v>
      </c>
      <c r="H150" t="s">
        <v>45</v>
      </c>
      <c r="I150" t="s">
        <v>46</v>
      </c>
      <c r="J150" t="s">
        <v>111</v>
      </c>
      <c r="K150" t="s">
        <v>112</v>
      </c>
      <c r="L150" t="s">
        <v>49</v>
      </c>
      <c r="M150" s="4">
        <v>37733.0</v>
      </c>
      <c r="O150">
        <v>8.608700000089E12</v>
      </c>
      <c r="P150" t="s">
        <v>428</v>
      </c>
      <c r="Q150" t="s">
        <v>429</v>
      </c>
      <c r="R150">
        <v>9.61025638E8</v>
      </c>
      <c r="U150">
        <v>8.700010441E9</v>
      </c>
      <c r="V150">
        <v>8.700010441E9</v>
      </c>
      <c r="W150" s="4">
        <v>43605.0</v>
      </c>
      <c r="X150" s="4">
        <v>43635.0</v>
      </c>
      <c r="Y150" s="1">
        <v>1191700.0</v>
      </c>
      <c r="Z150" s="1">
        <v>1191700.0</v>
      </c>
      <c r="AA150" s="4">
        <v>43606.0</v>
      </c>
      <c r="AC150" s="1">
        <v>1191700.0</v>
      </c>
      <c r="AE150" t="s">
        <v>59</v>
      </c>
      <c r="AF150">
        <v>20.0</v>
      </c>
      <c r="AG150">
        <v>5.0</v>
      </c>
      <c r="AH150">
        <v>8.6087000000892E15</v>
      </c>
      <c r="AI150" s="1">
        <v>1191700.0</v>
      </c>
      <c r="AJ150" s="1">
        <v>1191700.0</v>
      </c>
      <c r="AK150" t="s">
        <v>430</v>
      </c>
      <c r="AL150">
        <v>9.61025638E8</v>
      </c>
    </row>
    <row r="151" ht="15.75" customHeight="1">
      <c r="A151">
        <v>146.0</v>
      </c>
      <c r="B151" t="s">
        <v>40</v>
      </c>
      <c r="D151" t="s">
        <v>41</v>
      </c>
      <c r="E151" t="s">
        <v>42</v>
      </c>
      <c r="F151" t="s">
        <v>43</v>
      </c>
      <c r="G151" t="s">
        <v>44</v>
      </c>
      <c r="H151" t="s">
        <v>45</v>
      </c>
      <c r="I151" t="s">
        <v>46</v>
      </c>
      <c r="J151" t="s">
        <v>111</v>
      </c>
      <c r="K151" t="s">
        <v>112</v>
      </c>
      <c r="L151" t="s">
        <v>49</v>
      </c>
      <c r="M151" s="4">
        <v>37733.0</v>
      </c>
      <c r="O151">
        <v>5.69261555E8</v>
      </c>
      <c r="P151" t="s">
        <v>412</v>
      </c>
      <c r="Q151" t="s">
        <v>401</v>
      </c>
      <c r="T151">
        <v>9.83531496E8</v>
      </c>
      <c r="U151" t="s">
        <v>431</v>
      </c>
      <c r="W151" s="4">
        <v>43605.0</v>
      </c>
      <c r="X151" s="4">
        <v>43635.0</v>
      </c>
      <c r="Y151" s="1">
        <v>1027183.0</v>
      </c>
      <c r="Z151" s="1">
        <v>1027183.0</v>
      </c>
      <c r="AA151" s="4">
        <v>43612.0</v>
      </c>
      <c r="AC151" s="1">
        <v>1027183.0</v>
      </c>
      <c r="AE151" t="s">
        <v>53</v>
      </c>
      <c r="AF151">
        <v>20.0</v>
      </c>
      <c r="AG151">
        <v>5.0</v>
      </c>
      <c r="AH151">
        <v>5.69261555205E11</v>
      </c>
      <c r="AI151" s="1">
        <v>1027183.0</v>
      </c>
      <c r="AJ151" s="1">
        <v>1027183.0</v>
      </c>
      <c r="AK151" t="s">
        <v>431</v>
      </c>
      <c r="AL151">
        <v>9.83531496E8</v>
      </c>
    </row>
    <row r="152" ht="15.75" customHeight="1">
      <c r="A152">
        <v>147.0</v>
      </c>
      <c r="B152" t="s">
        <v>40</v>
      </c>
      <c r="D152" t="s">
        <v>41</v>
      </c>
      <c r="E152" t="s">
        <v>42</v>
      </c>
      <c r="F152" t="s">
        <v>43</v>
      </c>
      <c r="G152" t="s">
        <v>44</v>
      </c>
      <c r="H152" t="s">
        <v>45</v>
      </c>
      <c r="I152" t="s">
        <v>46</v>
      </c>
      <c r="J152" t="s">
        <v>111</v>
      </c>
      <c r="K152" t="s">
        <v>112</v>
      </c>
      <c r="L152" t="s">
        <v>49</v>
      </c>
      <c r="M152" s="4">
        <v>37733.0</v>
      </c>
      <c r="O152">
        <v>5.69262588E8</v>
      </c>
      <c r="P152" t="s">
        <v>48</v>
      </c>
      <c r="Q152" t="s">
        <v>432</v>
      </c>
      <c r="R152">
        <v>3.78505281E8</v>
      </c>
      <c r="T152">
        <v>3.49716338E8</v>
      </c>
      <c r="U152" t="s">
        <v>433</v>
      </c>
      <c r="W152" s="4">
        <v>43605.0</v>
      </c>
      <c r="X152" s="4">
        <v>43635.0</v>
      </c>
      <c r="Y152" s="1">
        <v>1019785.0</v>
      </c>
      <c r="Z152" s="1">
        <v>1019785.0</v>
      </c>
      <c r="AA152" s="4">
        <v>43602.0</v>
      </c>
      <c r="AC152" s="1">
        <v>1019785.0</v>
      </c>
      <c r="AE152" t="s">
        <v>53</v>
      </c>
      <c r="AF152">
        <v>20.0</v>
      </c>
      <c r="AG152">
        <v>5.0</v>
      </c>
      <c r="AH152">
        <v>5.69262588205E11</v>
      </c>
      <c r="AI152" s="1">
        <v>1019785.0</v>
      </c>
      <c r="AJ152" s="1">
        <v>1019785.0</v>
      </c>
      <c r="AK152" t="s">
        <v>433</v>
      </c>
      <c r="AL152">
        <v>3.4971633803785001E18</v>
      </c>
    </row>
    <row r="153" ht="15.75" customHeight="1">
      <c r="A153">
        <v>148.0</v>
      </c>
      <c r="B153" t="s">
        <v>40</v>
      </c>
      <c r="D153" t="s">
        <v>41</v>
      </c>
      <c r="E153" t="s">
        <v>42</v>
      </c>
      <c r="F153" t="s">
        <v>43</v>
      </c>
      <c r="G153" t="s">
        <v>44</v>
      </c>
      <c r="H153" t="s">
        <v>45</v>
      </c>
      <c r="I153" t="s">
        <v>46</v>
      </c>
      <c r="J153" t="s">
        <v>111</v>
      </c>
      <c r="K153" t="s">
        <v>112</v>
      </c>
      <c r="L153" t="s">
        <v>49</v>
      </c>
      <c r="M153" s="4">
        <v>37733.0</v>
      </c>
      <c r="O153">
        <v>3.701800035717E12</v>
      </c>
      <c r="P153" t="s">
        <v>434</v>
      </c>
      <c r="Q153" t="s">
        <v>435</v>
      </c>
      <c r="U153">
        <v>8.700010439E9</v>
      </c>
      <c r="W153" s="4">
        <v>43605.0</v>
      </c>
      <c r="X153" s="4">
        <v>43635.0</v>
      </c>
      <c r="Y153" s="1">
        <v>202900.0</v>
      </c>
      <c r="AC153" s="1">
        <v>202900.0</v>
      </c>
      <c r="AE153" t="s">
        <v>59</v>
      </c>
      <c r="AF153">
        <v>20.0</v>
      </c>
      <c r="AG153">
        <v>5.0</v>
      </c>
      <c r="AH153">
        <v>3.7018000357172E15</v>
      </c>
      <c r="AI153" s="1">
        <v>202900.0</v>
      </c>
      <c r="AJ153" s="1">
        <v>202900.0</v>
      </c>
      <c r="AK153" t="s">
        <v>436</v>
      </c>
    </row>
    <row r="154" ht="15.75" customHeight="1">
      <c r="A154">
        <v>149.0</v>
      </c>
      <c r="B154" t="s">
        <v>40</v>
      </c>
      <c r="D154" t="s">
        <v>41</v>
      </c>
      <c r="E154" t="s">
        <v>42</v>
      </c>
      <c r="F154" t="s">
        <v>43</v>
      </c>
      <c r="G154" t="s">
        <v>44</v>
      </c>
      <c r="H154" t="s">
        <v>45</v>
      </c>
      <c r="I154" t="s">
        <v>46</v>
      </c>
      <c r="J154" t="s">
        <v>111</v>
      </c>
      <c r="K154" t="s">
        <v>112</v>
      </c>
      <c r="L154" t="s">
        <v>49</v>
      </c>
      <c r="M154" s="4">
        <v>37733.0</v>
      </c>
      <c r="O154">
        <v>5.69262639E8</v>
      </c>
      <c r="P154" t="s">
        <v>437</v>
      </c>
      <c r="Q154" t="s">
        <v>438</v>
      </c>
      <c r="T154">
        <v>1.6557725E9</v>
      </c>
      <c r="U154" t="s">
        <v>439</v>
      </c>
      <c r="W154" s="4">
        <v>43605.0</v>
      </c>
      <c r="X154" s="4">
        <v>43635.0</v>
      </c>
      <c r="Y154" s="1">
        <v>2050000.0</v>
      </c>
      <c r="Z154" s="1">
        <v>2050000.0</v>
      </c>
      <c r="AA154" s="4">
        <v>43602.0</v>
      </c>
      <c r="AC154" s="1">
        <v>2050000.0</v>
      </c>
      <c r="AE154" t="s">
        <v>53</v>
      </c>
      <c r="AF154">
        <v>20.0</v>
      </c>
      <c r="AG154">
        <v>5.0</v>
      </c>
      <c r="AH154">
        <v>5.69262639205E11</v>
      </c>
      <c r="AI154" s="1">
        <v>2050000.0</v>
      </c>
      <c r="AJ154" s="1">
        <v>2050000.0</v>
      </c>
      <c r="AK154" t="s">
        <v>439</v>
      </c>
      <c r="AL154">
        <v>1.6557725E9</v>
      </c>
    </row>
    <row r="155" ht="15.75" customHeight="1">
      <c r="A155">
        <v>150.0</v>
      </c>
      <c r="B155" t="s">
        <v>40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111</v>
      </c>
      <c r="K155" t="s">
        <v>112</v>
      </c>
      <c r="L155" t="s">
        <v>49</v>
      </c>
      <c r="M155" s="4">
        <v>37733.0</v>
      </c>
      <c r="O155">
        <v>5.6898897E8</v>
      </c>
      <c r="P155" t="s">
        <v>440</v>
      </c>
      <c r="Q155" t="s">
        <v>339</v>
      </c>
      <c r="T155">
        <v>1.659786112E9</v>
      </c>
      <c r="U155" t="s">
        <v>441</v>
      </c>
      <c r="W155" s="4">
        <v>43605.0</v>
      </c>
      <c r="X155" s="4">
        <v>43635.0</v>
      </c>
      <c r="Y155" s="1">
        <v>503200.0</v>
      </c>
      <c r="Z155" s="1">
        <v>503200.0</v>
      </c>
      <c r="AA155" s="4">
        <v>43608.0</v>
      </c>
      <c r="AC155" s="1">
        <v>503200.0</v>
      </c>
      <c r="AE155" t="s">
        <v>53</v>
      </c>
      <c r="AF155">
        <v>20.0</v>
      </c>
      <c r="AG155">
        <v>5.0</v>
      </c>
      <c r="AH155">
        <v>5.68988970205E11</v>
      </c>
      <c r="AI155" s="1">
        <v>503200.0</v>
      </c>
      <c r="AJ155" s="1">
        <v>503200.0</v>
      </c>
      <c r="AK155" t="s">
        <v>441</v>
      </c>
      <c r="AL155">
        <v>1.659786112E9</v>
      </c>
    </row>
    <row r="156" ht="15.75" customHeight="1">
      <c r="A156">
        <v>151.0</v>
      </c>
      <c r="B156" t="s">
        <v>40</v>
      </c>
      <c r="D156" t="s">
        <v>41</v>
      </c>
      <c r="E156" t="s">
        <v>42</v>
      </c>
      <c r="F156" t="s">
        <v>43</v>
      </c>
      <c r="G156" t="s">
        <v>44</v>
      </c>
      <c r="H156" t="s">
        <v>45</v>
      </c>
      <c r="I156" t="s">
        <v>46</v>
      </c>
      <c r="J156" t="s">
        <v>111</v>
      </c>
      <c r="K156" t="s">
        <v>112</v>
      </c>
      <c r="L156" t="s">
        <v>49</v>
      </c>
      <c r="M156" s="4">
        <v>37733.0</v>
      </c>
      <c r="O156">
        <v>2.30180022633E12</v>
      </c>
      <c r="P156" t="s">
        <v>442</v>
      </c>
      <c r="Q156" t="s">
        <v>443</v>
      </c>
      <c r="U156">
        <v>8.700010438E9</v>
      </c>
      <c r="V156">
        <v>8.700010438E9</v>
      </c>
      <c r="W156" s="4">
        <v>43605.0</v>
      </c>
      <c r="X156" s="4">
        <v>43696.0</v>
      </c>
      <c r="Y156" s="1">
        <v>132800.0</v>
      </c>
      <c r="Z156" s="1">
        <v>132800.0</v>
      </c>
      <c r="AA156" s="4">
        <v>43605.0</v>
      </c>
      <c r="AC156" s="1">
        <v>132800.0</v>
      </c>
      <c r="AE156" t="s">
        <v>59</v>
      </c>
      <c r="AF156">
        <v>20.0</v>
      </c>
      <c r="AG156">
        <v>5.0</v>
      </c>
      <c r="AH156">
        <v>2.3018002263302E15</v>
      </c>
      <c r="AI156" s="1">
        <v>132800.0</v>
      </c>
      <c r="AJ156" s="1">
        <v>132800.0</v>
      </c>
      <c r="AK156" t="s">
        <v>444</v>
      </c>
    </row>
    <row r="157" ht="15.75" customHeight="1">
      <c r="A157">
        <v>152.0</v>
      </c>
      <c r="B157" t="s">
        <v>40</v>
      </c>
      <c r="D157" t="s">
        <v>41</v>
      </c>
      <c r="E157" t="s">
        <v>42</v>
      </c>
      <c r="F157" t="s">
        <v>43</v>
      </c>
      <c r="G157" t="s">
        <v>44</v>
      </c>
      <c r="H157" t="s">
        <v>45</v>
      </c>
      <c r="I157" t="s">
        <v>46</v>
      </c>
      <c r="J157" t="s">
        <v>111</v>
      </c>
      <c r="K157" t="s">
        <v>112</v>
      </c>
      <c r="L157" t="s">
        <v>49</v>
      </c>
      <c r="M157" s="4">
        <v>37733.0</v>
      </c>
      <c r="O157">
        <v>5.68667809E8</v>
      </c>
      <c r="P157" t="s">
        <v>132</v>
      </c>
      <c r="Q157" t="s">
        <v>133</v>
      </c>
      <c r="T157">
        <v>1.268229828E9</v>
      </c>
      <c r="U157" t="s">
        <v>445</v>
      </c>
      <c r="W157" s="4">
        <v>43605.0</v>
      </c>
      <c r="X157" s="4">
        <v>43635.0</v>
      </c>
      <c r="Y157" s="1">
        <v>515060.0</v>
      </c>
      <c r="AC157" s="1">
        <v>515060.0</v>
      </c>
      <c r="AE157" t="s">
        <v>53</v>
      </c>
      <c r="AF157">
        <v>20.0</v>
      </c>
      <c r="AG157">
        <v>5.0</v>
      </c>
      <c r="AH157">
        <v>5.68667809205E11</v>
      </c>
      <c r="AI157" s="1">
        <v>515060.0</v>
      </c>
      <c r="AL157">
        <v>1.268229828E9</v>
      </c>
    </row>
    <row r="158" ht="15.75" customHeight="1">
      <c r="A158">
        <v>153.0</v>
      </c>
      <c r="B158" t="s">
        <v>40</v>
      </c>
      <c r="D158" t="s">
        <v>41</v>
      </c>
      <c r="E158" t="s">
        <v>42</v>
      </c>
      <c r="F158" t="s">
        <v>43</v>
      </c>
      <c r="G158" t="s">
        <v>44</v>
      </c>
      <c r="H158" t="s">
        <v>45</v>
      </c>
      <c r="I158" t="s">
        <v>46</v>
      </c>
      <c r="J158" t="s">
        <v>111</v>
      </c>
      <c r="K158" t="s">
        <v>112</v>
      </c>
      <c r="L158" t="s">
        <v>49</v>
      </c>
      <c r="M158" s="4">
        <v>37733.0</v>
      </c>
      <c r="O158">
        <v>5.69262621E8</v>
      </c>
      <c r="P158" t="s">
        <v>446</v>
      </c>
      <c r="Q158" t="s">
        <v>447</v>
      </c>
      <c r="S158">
        <v>9.47318706E8</v>
      </c>
      <c r="T158">
        <v>9.88119991E8</v>
      </c>
      <c r="U158" t="s">
        <v>448</v>
      </c>
      <c r="W158" s="4">
        <v>43605.0</v>
      </c>
      <c r="X158" s="4">
        <v>43635.0</v>
      </c>
      <c r="Y158" s="1">
        <v>1000000.0</v>
      </c>
      <c r="Z158" s="1">
        <v>1000000.0</v>
      </c>
      <c r="AA158" s="4">
        <v>43612.0</v>
      </c>
      <c r="AC158" s="1">
        <v>1000000.0</v>
      </c>
      <c r="AE158" t="s">
        <v>53</v>
      </c>
      <c r="AF158">
        <v>20.0</v>
      </c>
      <c r="AG158">
        <v>5.0</v>
      </c>
      <c r="AH158">
        <v>5.69262621205E11</v>
      </c>
      <c r="AI158" s="1">
        <v>1000000.0</v>
      </c>
      <c r="AJ158" s="1">
        <v>1000000.0</v>
      </c>
      <c r="AK158" t="s">
        <v>448</v>
      </c>
      <c r="AL158">
        <v>9.47318706098811E18</v>
      </c>
    </row>
    <row r="159" ht="15.75" customHeight="1">
      <c r="A159">
        <v>154.0</v>
      </c>
      <c r="B159" t="s">
        <v>40</v>
      </c>
      <c r="D159" t="s">
        <v>41</v>
      </c>
      <c r="E159" t="s">
        <v>42</v>
      </c>
      <c r="F159" t="s">
        <v>43</v>
      </c>
      <c r="G159" t="s">
        <v>44</v>
      </c>
      <c r="H159" t="s">
        <v>45</v>
      </c>
      <c r="I159" t="s">
        <v>46</v>
      </c>
      <c r="J159" t="s">
        <v>111</v>
      </c>
      <c r="K159" t="s">
        <v>112</v>
      </c>
      <c r="L159" t="s">
        <v>49</v>
      </c>
      <c r="M159" s="4">
        <v>37733.0</v>
      </c>
      <c r="O159">
        <v>5.6863512E8</v>
      </c>
      <c r="P159" t="s">
        <v>449</v>
      </c>
      <c r="Q159" t="s">
        <v>450</v>
      </c>
      <c r="T159">
        <v>1.673132858E9</v>
      </c>
      <c r="U159" t="s">
        <v>451</v>
      </c>
      <c r="W159" s="4">
        <v>43605.0</v>
      </c>
      <c r="X159" s="4">
        <v>43696.0</v>
      </c>
      <c r="Y159" s="1">
        <v>1000000.0</v>
      </c>
      <c r="Z159" s="1">
        <v>1000000.0</v>
      </c>
      <c r="AA159" s="4">
        <v>43606.0</v>
      </c>
      <c r="AC159" s="1">
        <v>1000000.0</v>
      </c>
      <c r="AE159" t="s">
        <v>53</v>
      </c>
      <c r="AF159">
        <v>20.0</v>
      </c>
      <c r="AG159">
        <v>5.0</v>
      </c>
      <c r="AH159">
        <v>5.68635120205E11</v>
      </c>
      <c r="AI159" s="1">
        <v>1000000.0</v>
      </c>
      <c r="AJ159" s="1">
        <v>1000000.0</v>
      </c>
      <c r="AK159" t="s">
        <v>451</v>
      </c>
      <c r="AL159">
        <v>1.673132858E9</v>
      </c>
    </row>
    <row r="160" ht="15.75" customHeight="1">
      <c r="A160">
        <v>155.0</v>
      </c>
      <c r="B160" t="s">
        <v>40</v>
      </c>
      <c r="D160" t="s">
        <v>41</v>
      </c>
      <c r="E160" t="s">
        <v>42</v>
      </c>
      <c r="F160" t="s">
        <v>43</v>
      </c>
      <c r="G160" t="s">
        <v>44</v>
      </c>
      <c r="H160" t="s">
        <v>45</v>
      </c>
      <c r="I160" t="s">
        <v>46</v>
      </c>
      <c r="J160" t="s">
        <v>111</v>
      </c>
      <c r="K160" t="s">
        <v>112</v>
      </c>
      <c r="L160" t="s">
        <v>49</v>
      </c>
      <c r="M160" s="4">
        <v>37733.0</v>
      </c>
      <c r="O160">
        <v>5.701800005336E12</v>
      </c>
      <c r="P160" t="s">
        <v>452</v>
      </c>
      <c r="Q160" t="s">
        <v>453</v>
      </c>
      <c r="U160">
        <v>8.70001044E9</v>
      </c>
      <c r="V160">
        <v>8.70001044E9</v>
      </c>
      <c r="W160" s="4">
        <v>43605.0</v>
      </c>
      <c r="X160" s="4">
        <v>43635.0</v>
      </c>
      <c r="Y160" s="1">
        <v>185000.0</v>
      </c>
      <c r="Z160" s="1">
        <v>185000.0</v>
      </c>
      <c r="AA160" s="4">
        <v>43602.0</v>
      </c>
      <c r="AC160" s="1">
        <v>185000.0</v>
      </c>
      <c r="AE160" t="s">
        <v>59</v>
      </c>
      <c r="AF160">
        <v>20.0</v>
      </c>
      <c r="AG160">
        <v>5.0</v>
      </c>
      <c r="AH160">
        <v>5.7018000053362E15</v>
      </c>
      <c r="AI160" s="1">
        <v>185000.0</v>
      </c>
      <c r="AJ160" s="1">
        <v>185000.0</v>
      </c>
      <c r="AK160" t="s">
        <v>454</v>
      </c>
    </row>
    <row r="161" ht="15.75" customHeight="1">
      <c r="A161">
        <v>156.0</v>
      </c>
      <c r="B161" t="s">
        <v>40</v>
      </c>
      <c r="D161" t="s">
        <v>41</v>
      </c>
      <c r="E161" t="s">
        <v>42</v>
      </c>
      <c r="F161" t="s">
        <v>43</v>
      </c>
      <c r="G161" t="s">
        <v>44</v>
      </c>
      <c r="H161" t="s">
        <v>45</v>
      </c>
      <c r="I161" t="s">
        <v>46</v>
      </c>
      <c r="J161" t="s">
        <v>111</v>
      </c>
      <c r="K161" t="s">
        <v>112</v>
      </c>
      <c r="L161" t="s">
        <v>49</v>
      </c>
      <c r="M161" s="4">
        <v>37733.0</v>
      </c>
      <c r="O161">
        <v>2.401800008216E12</v>
      </c>
      <c r="P161" t="s">
        <v>135</v>
      </c>
      <c r="Q161" t="s">
        <v>136</v>
      </c>
      <c r="R161">
        <v>9.6820989E8</v>
      </c>
      <c r="U161">
        <v>8.700010442E9</v>
      </c>
      <c r="W161" s="4">
        <v>43606.0</v>
      </c>
      <c r="X161" s="4">
        <v>43636.0</v>
      </c>
      <c r="Y161" s="1">
        <v>29600.0</v>
      </c>
      <c r="AC161" s="1">
        <v>29600.0</v>
      </c>
      <c r="AE161" t="s">
        <v>59</v>
      </c>
      <c r="AF161">
        <v>21.0</v>
      </c>
      <c r="AG161">
        <v>5.0</v>
      </c>
      <c r="AH161">
        <v>2.40180000821621E15</v>
      </c>
      <c r="AI161" s="1">
        <v>29600.0</v>
      </c>
      <c r="AJ161" s="1">
        <v>29600.0</v>
      </c>
      <c r="AK161" t="s">
        <v>455</v>
      </c>
      <c r="AL161">
        <v>9.6820989E8</v>
      </c>
    </row>
    <row r="162" ht="15.75" customHeight="1">
      <c r="A162">
        <v>157.0</v>
      </c>
      <c r="B162" t="s">
        <v>40</v>
      </c>
      <c r="D162" t="s">
        <v>41</v>
      </c>
      <c r="E162" t="s">
        <v>42</v>
      </c>
      <c r="F162" t="s">
        <v>43</v>
      </c>
      <c r="G162" t="s">
        <v>44</v>
      </c>
      <c r="H162" t="s">
        <v>45</v>
      </c>
      <c r="I162" t="s">
        <v>46</v>
      </c>
      <c r="J162" t="s">
        <v>111</v>
      </c>
      <c r="K162" t="s">
        <v>112</v>
      </c>
      <c r="L162" t="s">
        <v>49</v>
      </c>
      <c r="M162" s="4">
        <v>37733.0</v>
      </c>
      <c r="O162">
        <v>5.68810939E8</v>
      </c>
      <c r="P162" t="s">
        <v>320</v>
      </c>
      <c r="Q162" t="s">
        <v>321</v>
      </c>
      <c r="R162">
        <v>9.68038787E8</v>
      </c>
      <c r="U162" t="s">
        <v>456</v>
      </c>
      <c r="W162" s="4">
        <v>43606.0</v>
      </c>
      <c r="X162" s="4">
        <v>43636.0</v>
      </c>
      <c r="Y162" s="1">
        <v>519879.0</v>
      </c>
      <c r="Z162" s="1">
        <v>519879.0</v>
      </c>
      <c r="AA162" s="4">
        <v>43609.0</v>
      </c>
      <c r="AC162" s="1">
        <v>519879.0</v>
      </c>
      <c r="AE162" t="s">
        <v>53</v>
      </c>
      <c r="AF162">
        <v>21.0</v>
      </c>
      <c r="AG162">
        <v>5.0</v>
      </c>
      <c r="AH162">
        <v>5.68810939215E11</v>
      </c>
      <c r="AI162" s="1">
        <v>519879.0</v>
      </c>
      <c r="AJ162" s="1">
        <v>519879.0</v>
      </c>
      <c r="AK162" t="s">
        <v>456</v>
      </c>
      <c r="AL162">
        <v>9.68038787E8</v>
      </c>
    </row>
    <row r="163" ht="15.75" customHeight="1">
      <c r="A163">
        <v>158.0</v>
      </c>
      <c r="B163" t="s">
        <v>40</v>
      </c>
      <c r="D163" t="s">
        <v>41</v>
      </c>
      <c r="E163" t="s">
        <v>42</v>
      </c>
      <c r="F163" t="s">
        <v>43</v>
      </c>
      <c r="G163" t="s">
        <v>44</v>
      </c>
      <c r="H163" t="s">
        <v>45</v>
      </c>
      <c r="I163" t="s">
        <v>46</v>
      </c>
      <c r="J163" t="s">
        <v>111</v>
      </c>
      <c r="K163" t="s">
        <v>112</v>
      </c>
      <c r="L163" t="s">
        <v>49</v>
      </c>
      <c r="M163" s="4">
        <v>37733.0</v>
      </c>
      <c r="O163">
        <v>5.69371791E8</v>
      </c>
      <c r="P163" t="s">
        <v>457</v>
      </c>
      <c r="Q163" t="s">
        <v>101</v>
      </c>
      <c r="S163">
        <v>3.55990714E8</v>
      </c>
      <c r="T163">
        <v>3.55990714E8</v>
      </c>
      <c r="U163" t="s">
        <v>458</v>
      </c>
      <c r="W163" s="4">
        <v>43606.0</v>
      </c>
      <c r="X163" s="4">
        <v>43789.0</v>
      </c>
      <c r="Y163" s="1">
        <v>3000000.0</v>
      </c>
      <c r="Z163" s="1">
        <v>3000000.0</v>
      </c>
      <c r="AA163" s="4">
        <v>43612.0</v>
      </c>
      <c r="AC163" s="1">
        <v>3000000.0</v>
      </c>
      <c r="AE163" t="s">
        <v>53</v>
      </c>
      <c r="AF163">
        <v>21.0</v>
      </c>
      <c r="AG163">
        <v>5.0</v>
      </c>
      <c r="AH163">
        <v>5.69371791215E11</v>
      </c>
      <c r="AI163" s="1">
        <v>3000000.0</v>
      </c>
      <c r="AJ163" s="1">
        <v>3000000.0</v>
      </c>
      <c r="AK163" t="s">
        <v>458</v>
      </c>
      <c r="AL163">
        <v>3.55990714035599E18</v>
      </c>
    </row>
    <row r="164" ht="15.75" customHeight="1">
      <c r="A164">
        <v>159.0</v>
      </c>
      <c r="B164" t="s">
        <v>40</v>
      </c>
      <c r="D164" t="s">
        <v>41</v>
      </c>
      <c r="E164" t="s">
        <v>42</v>
      </c>
      <c r="F164" t="s">
        <v>43</v>
      </c>
      <c r="G164" t="s">
        <v>44</v>
      </c>
      <c r="H164" t="s">
        <v>45</v>
      </c>
      <c r="I164" t="s">
        <v>46</v>
      </c>
      <c r="J164" t="s">
        <v>111</v>
      </c>
      <c r="K164" t="s">
        <v>112</v>
      </c>
      <c r="L164" t="s">
        <v>49</v>
      </c>
      <c r="M164" s="4">
        <v>37733.0</v>
      </c>
      <c r="O164">
        <v>5.68870862E8</v>
      </c>
      <c r="P164" t="s">
        <v>459</v>
      </c>
      <c r="Q164" t="s">
        <v>460</v>
      </c>
      <c r="T164">
        <v>1.694394699E9</v>
      </c>
      <c r="U164" t="s">
        <v>461</v>
      </c>
      <c r="W164" s="4">
        <v>43606.0</v>
      </c>
      <c r="X164" s="4">
        <v>43636.0</v>
      </c>
      <c r="Y164" s="1">
        <v>500000.0</v>
      </c>
      <c r="Z164" s="1">
        <v>500000.0</v>
      </c>
      <c r="AA164" s="4">
        <v>43609.0</v>
      </c>
      <c r="AC164" s="1">
        <v>500000.0</v>
      </c>
      <c r="AE164" t="s">
        <v>53</v>
      </c>
      <c r="AF164">
        <v>21.0</v>
      </c>
      <c r="AG164">
        <v>5.0</v>
      </c>
      <c r="AH164">
        <v>5.68870862215E11</v>
      </c>
      <c r="AI164" s="1">
        <v>500000.0</v>
      </c>
      <c r="AJ164" s="1">
        <v>500000.0</v>
      </c>
      <c r="AK164" t="s">
        <v>461</v>
      </c>
      <c r="AL164">
        <v>1.694394699E9</v>
      </c>
    </row>
    <row r="165" ht="15.75" customHeight="1">
      <c r="A165">
        <v>160.0</v>
      </c>
      <c r="B165" t="s">
        <v>40</v>
      </c>
      <c r="D165" t="s">
        <v>41</v>
      </c>
      <c r="E165" t="s">
        <v>42</v>
      </c>
      <c r="F165" t="s">
        <v>43</v>
      </c>
      <c r="G165" t="s">
        <v>44</v>
      </c>
      <c r="H165" t="s">
        <v>45</v>
      </c>
      <c r="I165" t="s">
        <v>46</v>
      </c>
      <c r="J165" t="s">
        <v>111</v>
      </c>
      <c r="K165" t="s">
        <v>112</v>
      </c>
      <c r="L165" t="s">
        <v>49</v>
      </c>
      <c r="M165" s="4">
        <v>37733.0</v>
      </c>
      <c r="O165">
        <v>5.68872241E8</v>
      </c>
      <c r="P165" t="s">
        <v>462</v>
      </c>
      <c r="Q165" t="s">
        <v>463</v>
      </c>
      <c r="U165" t="s">
        <v>464</v>
      </c>
      <c r="W165" s="4">
        <v>43606.0</v>
      </c>
      <c r="X165" s="4">
        <v>43636.0</v>
      </c>
      <c r="Y165" s="1">
        <v>520545.0</v>
      </c>
      <c r="Z165" s="1">
        <v>520545.0</v>
      </c>
      <c r="AA165" s="4">
        <v>43609.0</v>
      </c>
      <c r="AC165" s="1">
        <v>520545.0</v>
      </c>
      <c r="AE165" t="s">
        <v>53</v>
      </c>
      <c r="AF165">
        <v>21.0</v>
      </c>
      <c r="AG165">
        <v>5.0</v>
      </c>
      <c r="AH165">
        <v>5.68872241215E11</v>
      </c>
      <c r="AI165" s="1">
        <v>520545.0</v>
      </c>
      <c r="AJ165" s="1">
        <v>520545.0</v>
      </c>
      <c r="AK165" t="s">
        <v>464</v>
      </c>
    </row>
    <row r="166" ht="15.75" customHeight="1">
      <c r="A166">
        <v>161.0</v>
      </c>
      <c r="B166" t="s">
        <v>40</v>
      </c>
      <c r="D166" t="s">
        <v>41</v>
      </c>
      <c r="E166" t="s">
        <v>42</v>
      </c>
      <c r="F166" t="s">
        <v>43</v>
      </c>
      <c r="G166" t="s">
        <v>44</v>
      </c>
      <c r="H166" t="s">
        <v>45</v>
      </c>
      <c r="I166" t="s">
        <v>46</v>
      </c>
      <c r="J166" t="s">
        <v>111</v>
      </c>
      <c r="K166" t="s">
        <v>112</v>
      </c>
      <c r="L166" t="s">
        <v>49</v>
      </c>
      <c r="M166" s="4">
        <v>37733.0</v>
      </c>
      <c r="O166">
        <v>5.68853183E8</v>
      </c>
      <c r="P166" t="s">
        <v>465</v>
      </c>
      <c r="Q166" t="s">
        <v>82</v>
      </c>
      <c r="T166">
        <v>9.7935054E8</v>
      </c>
      <c r="U166" t="s">
        <v>466</v>
      </c>
      <c r="W166" s="4">
        <v>43607.0</v>
      </c>
      <c r="X166" s="4">
        <v>43637.0</v>
      </c>
      <c r="Y166" s="1">
        <v>518690.0</v>
      </c>
      <c r="Z166" s="1">
        <v>518690.0</v>
      </c>
      <c r="AA166" s="4">
        <v>43606.0</v>
      </c>
      <c r="AC166" s="1">
        <v>518690.0</v>
      </c>
      <c r="AE166" t="s">
        <v>53</v>
      </c>
      <c r="AF166">
        <v>22.0</v>
      </c>
      <c r="AG166">
        <v>5.0</v>
      </c>
      <c r="AH166">
        <v>5.68853183225E11</v>
      </c>
      <c r="AI166" s="1">
        <v>518690.0</v>
      </c>
      <c r="AJ166" s="1">
        <v>518690.0</v>
      </c>
      <c r="AK166" t="s">
        <v>466</v>
      </c>
      <c r="AL166">
        <v>9.7935054E8</v>
      </c>
    </row>
    <row r="167" ht="15.75" customHeight="1">
      <c r="A167">
        <v>162.0</v>
      </c>
      <c r="B167" t="s">
        <v>40</v>
      </c>
      <c r="D167" t="s">
        <v>41</v>
      </c>
      <c r="E167" t="s">
        <v>42</v>
      </c>
      <c r="F167" t="s">
        <v>43</v>
      </c>
      <c r="G167" t="s">
        <v>44</v>
      </c>
      <c r="H167" t="s">
        <v>45</v>
      </c>
      <c r="I167" t="s">
        <v>46</v>
      </c>
      <c r="J167" t="s">
        <v>111</v>
      </c>
      <c r="K167" t="s">
        <v>112</v>
      </c>
      <c r="L167" t="s">
        <v>49</v>
      </c>
      <c r="M167" s="4">
        <v>37733.0</v>
      </c>
      <c r="O167">
        <v>5.69484811E8</v>
      </c>
      <c r="P167" t="s">
        <v>467</v>
      </c>
      <c r="Q167" t="s">
        <v>468</v>
      </c>
      <c r="S167">
        <v>3.58236002E8</v>
      </c>
      <c r="T167">
        <v>9.76070659E8</v>
      </c>
      <c r="U167" t="s">
        <v>469</v>
      </c>
      <c r="W167" s="4">
        <v>43607.0</v>
      </c>
      <c r="X167" s="4">
        <v>43637.0</v>
      </c>
      <c r="Y167" s="1">
        <v>1059855.0</v>
      </c>
      <c r="AC167" s="1">
        <v>1059855.0</v>
      </c>
      <c r="AE167" t="s">
        <v>53</v>
      </c>
      <c r="AF167">
        <v>22.0</v>
      </c>
      <c r="AG167">
        <v>5.0</v>
      </c>
      <c r="AH167">
        <v>5.69484811225E11</v>
      </c>
      <c r="AI167" s="1">
        <v>1059855.0</v>
      </c>
      <c r="AL167">
        <v>3.5823600209760701E18</v>
      </c>
    </row>
    <row r="168" ht="15.75" customHeight="1">
      <c r="A168">
        <v>163.0</v>
      </c>
      <c r="B168" t="s">
        <v>40</v>
      </c>
      <c r="D168" t="s">
        <v>41</v>
      </c>
      <c r="E168" t="s">
        <v>42</v>
      </c>
      <c r="F168" t="s">
        <v>43</v>
      </c>
      <c r="G168" t="s">
        <v>44</v>
      </c>
      <c r="H168" t="s">
        <v>45</v>
      </c>
      <c r="I168" t="s">
        <v>46</v>
      </c>
      <c r="J168" t="s">
        <v>111</v>
      </c>
      <c r="K168" t="s">
        <v>112</v>
      </c>
      <c r="L168" t="s">
        <v>49</v>
      </c>
      <c r="M168" s="4">
        <v>37733.0</v>
      </c>
      <c r="O168">
        <v>5.701800001949E12</v>
      </c>
      <c r="P168" t="s">
        <v>137</v>
      </c>
      <c r="Q168" t="s">
        <v>138</v>
      </c>
      <c r="U168">
        <v>8.700010447E9</v>
      </c>
      <c r="W168" s="4">
        <v>43607.0</v>
      </c>
      <c r="X168" s="4">
        <v>43637.0</v>
      </c>
      <c r="Y168" s="1">
        <v>205100.0</v>
      </c>
      <c r="AC168" s="1">
        <v>205100.0</v>
      </c>
      <c r="AE168" t="s">
        <v>59</v>
      </c>
      <c r="AF168">
        <v>22.0</v>
      </c>
      <c r="AG168">
        <v>5.0</v>
      </c>
      <c r="AH168">
        <v>5.70180000194922E15</v>
      </c>
      <c r="AI168" s="1">
        <v>205100.0</v>
      </c>
      <c r="AJ168" s="1">
        <v>205100.0</v>
      </c>
      <c r="AK168" t="s">
        <v>470</v>
      </c>
    </row>
    <row r="169" ht="15.75" customHeight="1">
      <c r="A169">
        <v>164.0</v>
      </c>
      <c r="B169" t="s">
        <v>40</v>
      </c>
      <c r="D169" t="s">
        <v>41</v>
      </c>
      <c r="E169" t="s">
        <v>42</v>
      </c>
      <c r="F169" t="s">
        <v>43</v>
      </c>
      <c r="G169" t="s">
        <v>44</v>
      </c>
      <c r="H169" t="s">
        <v>45</v>
      </c>
      <c r="I169" t="s">
        <v>46</v>
      </c>
      <c r="J169" t="s">
        <v>111</v>
      </c>
      <c r="K169" t="s">
        <v>112</v>
      </c>
      <c r="L169" t="s">
        <v>49</v>
      </c>
      <c r="M169" s="4">
        <v>37733.0</v>
      </c>
      <c r="O169">
        <v>5.701800001796E12</v>
      </c>
      <c r="P169" t="s">
        <v>471</v>
      </c>
      <c r="Q169" t="s">
        <v>192</v>
      </c>
      <c r="U169">
        <v>8.700010446E9</v>
      </c>
      <c r="V169">
        <v>8.700010446E9</v>
      </c>
      <c r="W169" s="4">
        <v>43607.0</v>
      </c>
      <c r="X169" s="4">
        <v>43637.0</v>
      </c>
      <c r="Y169" s="1">
        <v>201100.0</v>
      </c>
      <c r="Z169" s="1">
        <v>201100.0</v>
      </c>
      <c r="AA169" s="4">
        <v>43607.0</v>
      </c>
      <c r="AC169" s="1">
        <v>201100.0</v>
      </c>
      <c r="AE169" t="s">
        <v>59</v>
      </c>
      <c r="AF169">
        <v>22.0</v>
      </c>
      <c r="AG169">
        <v>5.0</v>
      </c>
      <c r="AH169">
        <v>5.70180000179622E15</v>
      </c>
      <c r="AI169" s="1">
        <v>201100.0</v>
      </c>
      <c r="AJ169" s="1">
        <v>201100.0</v>
      </c>
      <c r="AK169" t="s">
        <v>472</v>
      </c>
    </row>
    <row r="170" ht="15.75" customHeight="1">
      <c r="A170">
        <v>165.0</v>
      </c>
      <c r="B170" t="s">
        <v>40</v>
      </c>
      <c r="D170" t="s">
        <v>41</v>
      </c>
      <c r="E170" t="s">
        <v>42</v>
      </c>
      <c r="F170" t="s">
        <v>43</v>
      </c>
      <c r="G170" t="s">
        <v>44</v>
      </c>
      <c r="H170" t="s">
        <v>45</v>
      </c>
      <c r="I170" t="s">
        <v>46</v>
      </c>
      <c r="J170" t="s">
        <v>111</v>
      </c>
      <c r="K170" t="s">
        <v>112</v>
      </c>
      <c r="L170" t="s">
        <v>49</v>
      </c>
      <c r="M170" s="4">
        <v>37733.0</v>
      </c>
      <c r="O170">
        <v>5.68853201E8</v>
      </c>
      <c r="P170" t="s">
        <v>473</v>
      </c>
      <c r="Q170" t="s">
        <v>82</v>
      </c>
      <c r="T170">
        <v>1.683784296E9</v>
      </c>
      <c r="U170" t="s">
        <v>474</v>
      </c>
      <c r="W170" s="4">
        <v>43607.0</v>
      </c>
      <c r="X170" s="4">
        <v>43637.0</v>
      </c>
      <c r="Y170" s="1">
        <v>510960.0</v>
      </c>
      <c r="Z170" s="1">
        <v>510960.0</v>
      </c>
      <c r="AA170" s="4">
        <v>43605.0</v>
      </c>
      <c r="AC170" s="1">
        <v>510960.0</v>
      </c>
      <c r="AE170" t="s">
        <v>53</v>
      </c>
      <c r="AF170">
        <v>22.0</v>
      </c>
      <c r="AG170">
        <v>5.0</v>
      </c>
      <c r="AH170">
        <v>5.68853201225E11</v>
      </c>
      <c r="AI170" s="1">
        <v>510960.0</v>
      </c>
      <c r="AJ170" s="1">
        <v>510960.0</v>
      </c>
      <c r="AK170" t="s">
        <v>474</v>
      </c>
      <c r="AL170">
        <v>1.683784296E9</v>
      </c>
    </row>
    <row r="171" ht="15.75" customHeight="1">
      <c r="A171">
        <v>166.0</v>
      </c>
      <c r="B171" t="s">
        <v>40</v>
      </c>
      <c r="D171" t="s">
        <v>41</v>
      </c>
      <c r="E171" t="s">
        <v>42</v>
      </c>
      <c r="F171" t="s">
        <v>43</v>
      </c>
      <c r="G171" t="s">
        <v>44</v>
      </c>
      <c r="H171" t="s">
        <v>45</v>
      </c>
      <c r="I171" t="s">
        <v>46</v>
      </c>
      <c r="J171" t="s">
        <v>111</v>
      </c>
      <c r="K171" t="s">
        <v>112</v>
      </c>
      <c r="L171" t="s">
        <v>49</v>
      </c>
      <c r="M171" s="4">
        <v>37733.0</v>
      </c>
      <c r="O171">
        <v>2.301800222936E12</v>
      </c>
      <c r="P171" t="s">
        <v>475</v>
      </c>
      <c r="Q171" t="s">
        <v>476</v>
      </c>
      <c r="U171">
        <v>8.700010443E9</v>
      </c>
      <c r="V171">
        <v>8.700010443E9</v>
      </c>
      <c r="W171" s="4">
        <v>43607.0</v>
      </c>
      <c r="X171" s="4">
        <v>43698.0</v>
      </c>
      <c r="Y171" s="1">
        <v>127900.0</v>
      </c>
      <c r="Z171" s="1">
        <v>127900.0</v>
      </c>
      <c r="AA171" s="4">
        <v>43602.0</v>
      </c>
      <c r="AC171" s="1">
        <v>127900.0</v>
      </c>
      <c r="AE171" t="s">
        <v>59</v>
      </c>
      <c r="AF171">
        <v>22.0</v>
      </c>
      <c r="AG171">
        <v>5.0</v>
      </c>
      <c r="AH171">
        <v>2.30180022293622E15</v>
      </c>
      <c r="AI171" s="1">
        <v>127900.0</v>
      </c>
      <c r="AJ171" s="1">
        <v>127900.0</v>
      </c>
      <c r="AK171" t="s">
        <v>477</v>
      </c>
    </row>
    <row r="172" ht="15.75" customHeight="1">
      <c r="A172">
        <v>167.0</v>
      </c>
      <c r="B172" t="s">
        <v>40</v>
      </c>
      <c r="D172" t="s">
        <v>41</v>
      </c>
      <c r="E172" t="s">
        <v>42</v>
      </c>
      <c r="F172" t="s">
        <v>43</v>
      </c>
      <c r="G172" t="s">
        <v>44</v>
      </c>
      <c r="H172" t="s">
        <v>45</v>
      </c>
      <c r="I172" t="s">
        <v>46</v>
      </c>
      <c r="J172" t="s">
        <v>111</v>
      </c>
      <c r="K172" t="s">
        <v>112</v>
      </c>
      <c r="L172" t="s">
        <v>49</v>
      </c>
      <c r="M172" s="4">
        <v>37733.0</v>
      </c>
      <c r="O172">
        <v>3.901800000634E12</v>
      </c>
      <c r="P172" t="s">
        <v>478</v>
      </c>
      <c r="Q172" t="s">
        <v>479</v>
      </c>
      <c r="U172">
        <v>8.700010444E9</v>
      </c>
      <c r="W172" s="4">
        <v>43607.0</v>
      </c>
      <c r="X172" s="4">
        <v>43698.0</v>
      </c>
      <c r="Y172" s="1">
        <v>1189900.0</v>
      </c>
      <c r="AC172" s="1">
        <v>1189900.0</v>
      </c>
      <c r="AE172" t="s">
        <v>59</v>
      </c>
      <c r="AF172">
        <v>22.0</v>
      </c>
      <c r="AG172">
        <v>5.0</v>
      </c>
      <c r="AH172">
        <v>3.90180000063422E15</v>
      </c>
      <c r="AI172" s="1">
        <v>1189900.0</v>
      </c>
    </row>
    <row r="173" ht="15.75" customHeight="1">
      <c r="A173">
        <v>168.0</v>
      </c>
      <c r="B173" t="s">
        <v>40</v>
      </c>
      <c r="D173" t="s">
        <v>41</v>
      </c>
      <c r="E173" t="s">
        <v>42</v>
      </c>
      <c r="F173" t="s">
        <v>43</v>
      </c>
      <c r="G173" t="s">
        <v>44</v>
      </c>
      <c r="H173" t="s">
        <v>45</v>
      </c>
      <c r="I173" t="s">
        <v>46</v>
      </c>
      <c r="J173" t="s">
        <v>111</v>
      </c>
      <c r="K173" t="s">
        <v>112</v>
      </c>
      <c r="L173" t="s">
        <v>49</v>
      </c>
      <c r="M173" s="4">
        <v>37733.0</v>
      </c>
      <c r="O173">
        <v>5.701800001567E12</v>
      </c>
      <c r="P173" t="s">
        <v>480</v>
      </c>
      <c r="Q173" t="s">
        <v>481</v>
      </c>
      <c r="U173">
        <v>8.700010445E9</v>
      </c>
      <c r="V173">
        <v>8.700010445E9</v>
      </c>
      <c r="W173" s="4">
        <v>43607.0</v>
      </c>
      <c r="X173" s="4">
        <v>43637.0</v>
      </c>
      <c r="Y173" s="1">
        <v>202600.0</v>
      </c>
      <c r="Z173" s="1">
        <v>202600.0</v>
      </c>
      <c r="AA173" s="4">
        <v>43605.0</v>
      </c>
      <c r="AC173" s="1">
        <v>202600.0</v>
      </c>
      <c r="AE173" t="s">
        <v>59</v>
      </c>
      <c r="AF173">
        <v>22.0</v>
      </c>
      <c r="AG173">
        <v>5.0</v>
      </c>
      <c r="AH173">
        <v>5.70180000156722E15</v>
      </c>
      <c r="AI173" s="1">
        <v>202600.0</v>
      </c>
      <c r="AJ173" s="1">
        <v>202600.0</v>
      </c>
      <c r="AK173" t="s">
        <v>482</v>
      </c>
    </row>
    <row r="174" ht="15.75" customHeight="1">
      <c r="A174">
        <v>169.0</v>
      </c>
      <c r="B174" t="s">
        <v>40</v>
      </c>
      <c r="D174" t="s">
        <v>41</v>
      </c>
      <c r="E174" t="s">
        <v>42</v>
      </c>
      <c r="F174" t="s">
        <v>43</v>
      </c>
      <c r="G174" t="s">
        <v>44</v>
      </c>
      <c r="H174" t="s">
        <v>45</v>
      </c>
      <c r="I174" t="s">
        <v>46</v>
      </c>
      <c r="J174" t="s">
        <v>111</v>
      </c>
      <c r="K174" t="s">
        <v>112</v>
      </c>
      <c r="L174" t="s">
        <v>49</v>
      </c>
      <c r="M174" s="4">
        <v>37733.0</v>
      </c>
      <c r="O174">
        <v>5.68853193E8</v>
      </c>
      <c r="P174" t="s">
        <v>473</v>
      </c>
      <c r="Q174" t="s">
        <v>82</v>
      </c>
      <c r="T174">
        <v>1.683784296E9</v>
      </c>
      <c r="U174" t="s">
        <v>483</v>
      </c>
      <c r="W174" s="4">
        <v>43607.0</v>
      </c>
      <c r="X174" s="4">
        <v>43637.0</v>
      </c>
      <c r="Y174" s="1">
        <v>510960.0</v>
      </c>
      <c r="Z174" s="1">
        <v>510960.0</v>
      </c>
      <c r="AA174" s="4">
        <v>43605.0</v>
      </c>
      <c r="AC174" s="1">
        <v>510960.0</v>
      </c>
      <c r="AE174" t="s">
        <v>53</v>
      </c>
      <c r="AF174">
        <v>22.0</v>
      </c>
      <c r="AG174">
        <v>5.0</v>
      </c>
      <c r="AH174">
        <v>5.68853193225E11</v>
      </c>
      <c r="AI174" s="1">
        <v>510960.0</v>
      </c>
      <c r="AJ174" s="1">
        <v>510960.0</v>
      </c>
      <c r="AK174" t="s">
        <v>483</v>
      </c>
      <c r="AL174">
        <v>1.683784296E9</v>
      </c>
    </row>
    <row r="175" ht="15.75" customHeight="1">
      <c r="A175">
        <v>170.0</v>
      </c>
      <c r="B175" t="s">
        <v>40</v>
      </c>
      <c r="D175" t="s">
        <v>41</v>
      </c>
      <c r="E175" t="s">
        <v>42</v>
      </c>
      <c r="F175" t="s">
        <v>43</v>
      </c>
      <c r="G175" t="s">
        <v>44</v>
      </c>
      <c r="H175" t="s">
        <v>45</v>
      </c>
      <c r="I175" t="s">
        <v>46</v>
      </c>
      <c r="J175" t="s">
        <v>111</v>
      </c>
      <c r="K175" t="s">
        <v>112</v>
      </c>
      <c r="L175" t="s">
        <v>49</v>
      </c>
      <c r="M175" s="4">
        <v>37733.0</v>
      </c>
      <c r="O175">
        <v>5.69163165E8</v>
      </c>
      <c r="P175" t="s">
        <v>484</v>
      </c>
      <c r="Q175" t="s">
        <v>245</v>
      </c>
      <c r="T175">
        <v>9.83298623E8</v>
      </c>
      <c r="U175" t="s">
        <v>485</v>
      </c>
      <c r="W175" s="4">
        <v>43607.0</v>
      </c>
      <c r="X175" s="4">
        <v>43637.0</v>
      </c>
      <c r="Y175" s="1">
        <v>1000000.0</v>
      </c>
      <c r="Z175" s="1">
        <v>1000000.0</v>
      </c>
      <c r="AA175" s="4">
        <v>43605.0</v>
      </c>
      <c r="AC175" s="1">
        <v>1000000.0</v>
      </c>
      <c r="AE175" t="s">
        <v>53</v>
      </c>
      <c r="AF175">
        <v>22.0</v>
      </c>
      <c r="AG175">
        <v>5.0</v>
      </c>
      <c r="AH175">
        <v>5.69163165225E11</v>
      </c>
      <c r="AI175" s="1">
        <v>1000000.0</v>
      </c>
      <c r="AJ175" s="1">
        <v>1000000.0</v>
      </c>
      <c r="AK175" t="s">
        <v>485</v>
      </c>
      <c r="AL175">
        <v>9.83298623E8</v>
      </c>
    </row>
    <row r="176" ht="15.75" customHeight="1">
      <c r="A176">
        <v>171.0</v>
      </c>
      <c r="B176" t="s">
        <v>40</v>
      </c>
      <c r="D176" t="s">
        <v>41</v>
      </c>
      <c r="E176" t="s">
        <v>42</v>
      </c>
      <c r="F176" t="s">
        <v>43</v>
      </c>
      <c r="G176" t="s">
        <v>44</v>
      </c>
      <c r="H176" t="s">
        <v>45</v>
      </c>
      <c r="I176" t="s">
        <v>46</v>
      </c>
      <c r="J176" t="s">
        <v>111</v>
      </c>
      <c r="K176" t="s">
        <v>112</v>
      </c>
      <c r="L176" t="s">
        <v>49</v>
      </c>
      <c r="M176" s="4">
        <v>37733.0</v>
      </c>
      <c r="O176">
        <v>5.68791635E8</v>
      </c>
      <c r="P176" t="s">
        <v>486</v>
      </c>
      <c r="Q176" t="s">
        <v>487</v>
      </c>
      <c r="T176">
        <v>9.6411516E8</v>
      </c>
      <c r="U176" t="s">
        <v>488</v>
      </c>
      <c r="W176" s="4">
        <v>43608.0</v>
      </c>
      <c r="X176" s="4">
        <v>43699.0</v>
      </c>
      <c r="Y176" s="1">
        <v>1506276.0</v>
      </c>
      <c r="Z176" s="1">
        <v>1506276.0</v>
      </c>
      <c r="AA176" s="4">
        <v>43612.0</v>
      </c>
      <c r="AC176" s="1">
        <v>1506276.0</v>
      </c>
      <c r="AE176" t="s">
        <v>53</v>
      </c>
      <c r="AF176">
        <v>23.0</v>
      </c>
      <c r="AG176">
        <v>5.0</v>
      </c>
      <c r="AH176">
        <v>5.68791635235E11</v>
      </c>
      <c r="AI176" s="1">
        <v>1506276.0</v>
      </c>
      <c r="AJ176" s="1">
        <v>1506276.0</v>
      </c>
      <c r="AK176" t="s">
        <v>488</v>
      </c>
      <c r="AL176">
        <v>9.6411516E8</v>
      </c>
    </row>
    <row r="177" ht="15.75" customHeight="1">
      <c r="A177">
        <v>172.0</v>
      </c>
      <c r="B177" t="s">
        <v>40</v>
      </c>
      <c r="D177" t="s">
        <v>41</v>
      </c>
      <c r="E177" t="s">
        <v>42</v>
      </c>
      <c r="F177" t="s">
        <v>43</v>
      </c>
      <c r="G177" t="s">
        <v>44</v>
      </c>
      <c r="H177" t="s">
        <v>45</v>
      </c>
      <c r="I177" t="s">
        <v>46</v>
      </c>
      <c r="J177" t="s">
        <v>111</v>
      </c>
      <c r="K177" t="s">
        <v>112</v>
      </c>
      <c r="L177" t="s">
        <v>49</v>
      </c>
      <c r="M177" s="4">
        <v>37733.0</v>
      </c>
      <c r="O177">
        <v>5.68791473E8</v>
      </c>
      <c r="P177" t="s">
        <v>489</v>
      </c>
      <c r="Q177" t="s">
        <v>245</v>
      </c>
      <c r="T177">
        <v>9.73963705E8</v>
      </c>
      <c r="U177" t="s">
        <v>490</v>
      </c>
      <c r="W177" s="4">
        <v>43608.0</v>
      </c>
      <c r="X177" s="4">
        <v>43699.0</v>
      </c>
      <c r="Y177" s="1">
        <v>1499562.0</v>
      </c>
      <c r="Z177" s="1">
        <v>1499562.0</v>
      </c>
      <c r="AA177" s="4">
        <v>43605.0</v>
      </c>
      <c r="AC177" s="1">
        <v>1499562.0</v>
      </c>
      <c r="AE177" t="s">
        <v>53</v>
      </c>
      <c r="AF177">
        <v>23.0</v>
      </c>
      <c r="AG177">
        <v>5.0</v>
      </c>
      <c r="AH177">
        <v>5.68791473235E11</v>
      </c>
      <c r="AI177" s="1">
        <v>1499562.0</v>
      </c>
      <c r="AJ177" s="1">
        <v>1499562.0</v>
      </c>
      <c r="AK177" t="s">
        <v>490</v>
      </c>
      <c r="AL177">
        <v>9.73963705E8</v>
      </c>
    </row>
    <row r="178" ht="15.75" customHeight="1">
      <c r="A178">
        <v>173.0</v>
      </c>
      <c r="B178" t="s">
        <v>40</v>
      </c>
      <c r="D178" t="s">
        <v>41</v>
      </c>
      <c r="E178" t="s">
        <v>42</v>
      </c>
      <c r="F178" t="s">
        <v>43</v>
      </c>
      <c r="G178" t="s">
        <v>44</v>
      </c>
      <c r="H178" t="s">
        <v>45</v>
      </c>
      <c r="I178" t="s">
        <v>46</v>
      </c>
      <c r="J178" t="s">
        <v>111</v>
      </c>
      <c r="K178" t="s">
        <v>112</v>
      </c>
      <c r="L178" t="s">
        <v>49</v>
      </c>
      <c r="M178" s="4">
        <v>37733.0</v>
      </c>
      <c r="O178">
        <v>2.301800209425E12</v>
      </c>
      <c r="P178" t="s">
        <v>491</v>
      </c>
      <c r="Q178" t="s">
        <v>492</v>
      </c>
      <c r="U178">
        <v>8.700010449E9</v>
      </c>
      <c r="W178" s="4">
        <v>43608.0</v>
      </c>
      <c r="X178" s="4">
        <v>43638.0</v>
      </c>
      <c r="Y178" s="1">
        <v>193300.0</v>
      </c>
      <c r="AC178" s="1">
        <v>193300.0</v>
      </c>
      <c r="AE178" t="s">
        <v>59</v>
      </c>
      <c r="AF178">
        <v>23.0</v>
      </c>
      <c r="AG178">
        <v>5.0</v>
      </c>
      <c r="AH178">
        <v>2.30180020942523E15</v>
      </c>
      <c r="AI178" s="1">
        <v>193300.0</v>
      </c>
    </row>
    <row r="179" ht="15.75" customHeight="1">
      <c r="A179">
        <v>174.0</v>
      </c>
      <c r="B179" t="s">
        <v>40</v>
      </c>
      <c r="D179" t="s">
        <v>41</v>
      </c>
      <c r="E179" t="s">
        <v>42</v>
      </c>
      <c r="F179" t="s">
        <v>43</v>
      </c>
      <c r="G179" t="s">
        <v>44</v>
      </c>
      <c r="H179" t="s">
        <v>45</v>
      </c>
      <c r="I179" t="s">
        <v>46</v>
      </c>
      <c r="J179" t="s">
        <v>111</v>
      </c>
      <c r="K179" t="s">
        <v>112</v>
      </c>
      <c r="L179" t="s">
        <v>49</v>
      </c>
      <c r="M179" s="4">
        <v>37733.0</v>
      </c>
      <c r="O179">
        <v>5.69428018E8</v>
      </c>
      <c r="P179" t="s">
        <v>493</v>
      </c>
      <c r="Q179" t="s">
        <v>398</v>
      </c>
      <c r="T179">
        <v>9.86707092E8</v>
      </c>
      <c r="U179" t="s">
        <v>494</v>
      </c>
      <c r="W179" s="4">
        <v>43608.0</v>
      </c>
      <c r="X179" s="4">
        <v>43638.0</v>
      </c>
      <c r="Y179" s="1">
        <v>1019072.0</v>
      </c>
      <c r="Z179" s="1">
        <v>1019072.0</v>
      </c>
      <c r="AA179" s="4">
        <v>43608.0</v>
      </c>
      <c r="AC179" s="1">
        <v>1019072.0</v>
      </c>
      <c r="AE179" t="s">
        <v>53</v>
      </c>
      <c r="AF179">
        <v>23.0</v>
      </c>
      <c r="AG179">
        <v>5.0</v>
      </c>
      <c r="AH179">
        <v>5.69428018235E11</v>
      </c>
      <c r="AI179" s="1">
        <v>1019072.0</v>
      </c>
      <c r="AJ179" s="1">
        <v>1019072.0</v>
      </c>
      <c r="AK179" t="s">
        <v>494</v>
      </c>
      <c r="AL179">
        <v>9.86707092E8</v>
      </c>
    </row>
    <row r="180" ht="15.75" customHeight="1">
      <c r="A180">
        <v>175.0</v>
      </c>
      <c r="B180" t="s">
        <v>40</v>
      </c>
      <c r="D180" t="s">
        <v>41</v>
      </c>
      <c r="E180" t="s">
        <v>42</v>
      </c>
      <c r="F180" t="s">
        <v>43</v>
      </c>
      <c r="G180" t="s">
        <v>44</v>
      </c>
      <c r="H180" t="s">
        <v>45</v>
      </c>
      <c r="I180" t="s">
        <v>46</v>
      </c>
      <c r="J180" t="s">
        <v>111</v>
      </c>
      <c r="K180" t="s">
        <v>112</v>
      </c>
      <c r="L180" t="s">
        <v>49</v>
      </c>
      <c r="M180" s="4">
        <v>37733.0</v>
      </c>
      <c r="O180">
        <v>5.68791766E8</v>
      </c>
      <c r="P180" t="s">
        <v>495</v>
      </c>
      <c r="Q180" t="s">
        <v>245</v>
      </c>
      <c r="T180">
        <v>9.64236863E8</v>
      </c>
      <c r="U180" t="s">
        <v>496</v>
      </c>
      <c r="W180" s="4">
        <v>43608.0</v>
      </c>
      <c r="X180" s="4">
        <v>43699.0</v>
      </c>
      <c r="Y180" s="1">
        <v>999574.0</v>
      </c>
      <c r="Z180" s="1">
        <v>999574.0</v>
      </c>
      <c r="AA180" s="4">
        <v>43605.0</v>
      </c>
      <c r="AC180" s="1">
        <v>999574.0</v>
      </c>
      <c r="AE180" t="s">
        <v>53</v>
      </c>
      <c r="AF180">
        <v>23.0</v>
      </c>
      <c r="AG180">
        <v>5.0</v>
      </c>
      <c r="AH180">
        <v>5.68791766235E11</v>
      </c>
      <c r="AI180" s="1">
        <v>999574.0</v>
      </c>
      <c r="AJ180" s="1">
        <v>999574.0</v>
      </c>
      <c r="AK180" t="s">
        <v>496</v>
      </c>
      <c r="AL180">
        <v>9.64236863E8</v>
      </c>
    </row>
    <row r="181" ht="15.75" customHeight="1">
      <c r="A181">
        <v>176.0</v>
      </c>
      <c r="B181" t="s">
        <v>40</v>
      </c>
      <c r="D181" t="s">
        <v>41</v>
      </c>
      <c r="E181" t="s">
        <v>42</v>
      </c>
      <c r="F181" t="s">
        <v>43</v>
      </c>
      <c r="G181" t="s">
        <v>44</v>
      </c>
      <c r="H181" t="s">
        <v>45</v>
      </c>
      <c r="I181" t="s">
        <v>46</v>
      </c>
      <c r="J181" t="s">
        <v>111</v>
      </c>
      <c r="K181" t="s">
        <v>112</v>
      </c>
      <c r="L181" t="s">
        <v>49</v>
      </c>
      <c r="M181" s="4">
        <v>37733.0</v>
      </c>
      <c r="O181">
        <v>5.68755836E8</v>
      </c>
      <c r="P181" t="s">
        <v>497</v>
      </c>
      <c r="Q181" t="s">
        <v>498</v>
      </c>
      <c r="T181">
        <v>9.82903136E8</v>
      </c>
      <c r="U181" t="s">
        <v>499</v>
      </c>
      <c r="W181" s="4">
        <v>43608.0</v>
      </c>
      <c r="X181" s="4">
        <v>43638.0</v>
      </c>
      <c r="Y181" s="1">
        <v>515911.0</v>
      </c>
      <c r="AC181" s="1">
        <v>515911.0</v>
      </c>
      <c r="AE181" t="s">
        <v>53</v>
      </c>
      <c r="AF181">
        <v>23.0</v>
      </c>
      <c r="AG181">
        <v>5.0</v>
      </c>
      <c r="AH181">
        <v>5.68755836235E11</v>
      </c>
      <c r="AI181" s="1">
        <v>515911.0</v>
      </c>
      <c r="AL181">
        <v>9.82903136E8</v>
      </c>
    </row>
    <row r="182" ht="15.75" customHeight="1">
      <c r="A182">
        <v>177.0</v>
      </c>
      <c r="B182" t="s">
        <v>40</v>
      </c>
      <c r="D182" t="s">
        <v>41</v>
      </c>
      <c r="E182" t="s">
        <v>42</v>
      </c>
      <c r="F182" t="s">
        <v>43</v>
      </c>
      <c r="G182" t="s">
        <v>44</v>
      </c>
      <c r="H182" t="s">
        <v>45</v>
      </c>
      <c r="I182" t="s">
        <v>46</v>
      </c>
      <c r="J182" t="s">
        <v>111</v>
      </c>
      <c r="K182" t="s">
        <v>112</v>
      </c>
      <c r="L182" t="s">
        <v>49</v>
      </c>
      <c r="M182" s="4">
        <v>37733.0</v>
      </c>
      <c r="O182">
        <v>5.68689863E8</v>
      </c>
      <c r="P182" t="s">
        <v>500</v>
      </c>
      <c r="Q182" t="s">
        <v>501</v>
      </c>
      <c r="T182">
        <v>1.699279154E9</v>
      </c>
      <c r="U182" t="s">
        <v>502</v>
      </c>
      <c r="W182" s="4">
        <v>43608.0</v>
      </c>
      <c r="X182" s="4">
        <v>43791.0</v>
      </c>
      <c r="Y182" s="1">
        <v>1509408.0</v>
      </c>
      <c r="Z182" s="1">
        <v>1509408.0</v>
      </c>
      <c r="AA182" s="4">
        <v>43612.0</v>
      </c>
      <c r="AC182" s="1">
        <v>1509408.0</v>
      </c>
      <c r="AE182" t="s">
        <v>53</v>
      </c>
      <c r="AF182">
        <v>23.0</v>
      </c>
      <c r="AG182">
        <v>5.0</v>
      </c>
      <c r="AH182">
        <v>5.68689863235E11</v>
      </c>
      <c r="AI182" s="1">
        <v>1509408.0</v>
      </c>
      <c r="AJ182" s="1">
        <v>1509408.0</v>
      </c>
      <c r="AK182" t="s">
        <v>502</v>
      </c>
      <c r="AL182">
        <v>1.699279154E9</v>
      </c>
    </row>
    <row r="183" ht="15.75" customHeight="1">
      <c r="A183">
        <v>178.0</v>
      </c>
      <c r="B183" t="s">
        <v>40</v>
      </c>
      <c r="D183" t="s">
        <v>41</v>
      </c>
      <c r="E183" t="s">
        <v>42</v>
      </c>
      <c r="F183" t="s">
        <v>43</v>
      </c>
      <c r="G183" t="s">
        <v>44</v>
      </c>
      <c r="H183" t="s">
        <v>45</v>
      </c>
      <c r="I183" t="s">
        <v>46</v>
      </c>
      <c r="J183" t="s">
        <v>111</v>
      </c>
      <c r="K183" t="s">
        <v>112</v>
      </c>
      <c r="L183" t="s">
        <v>49</v>
      </c>
      <c r="M183" s="4">
        <v>37733.0</v>
      </c>
      <c r="O183">
        <v>2.301800175805E12</v>
      </c>
      <c r="P183" t="s">
        <v>503</v>
      </c>
      <c r="Q183" t="s">
        <v>504</v>
      </c>
      <c r="S183">
        <v>740461.0</v>
      </c>
      <c r="U183">
        <v>8.700010448E9</v>
      </c>
      <c r="V183">
        <v>8.700010448E9</v>
      </c>
      <c r="W183" s="4">
        <v>43608.0</v>
      </c>
      <c r="X183" s="4">
        <v>43638.0</v>
      </c>
      <c r="Y183" s="1">
        <v>104700.0</v>
      </c>
      <c r="Z183" s="1">
        <v>104700.0</v>
      </c>
      <c r="AA183" s="4">
        <v>43602.0</v>
      </c>
      <c r="AC183" s="1">
        <v>104700.0</v>
      </c>
      <c r="AE183" t="s">
        <v>59</v>
      </c>
      <c r="AF183">
        <v>23.0</v>
      </c>
      <c r="AG183">
        <v>5.0</v>
      </c>
      <c r="AH183">
        <v>2.30180017580523E15</v>
      </c>
      <c r="AI183" s="1">
        <v>104700.0</v>
      </c>
      <c r="AJ183" s="1">
        <v>104700.0</v>
      </c>
      <c r="AK183" t="s">
        <v>505</v>
      </c>
      <c r="AL183">
        <v>740461.0</v>
      </c>
    </row>
    <row r="184" ht="15.75" customHeight="1">
      <c r="A184">
        <v>179.0</v>
      </c>
      <c r="B184" t="s">
        <v>40</v>
      </c>
      <c r="D184" t="s">
        <v>41</v>
      </c>
      <c r="E184" t="s">
        <v>42</v>
      </c>
      <c r="F184" t="s">
        <v>43</v>
      </c>
      <c r="G184" t="s">
        <v>44</v>
      </c>
      <c r="H184" t="s">
        <v>45</v>
      </c>
      <c r="I184" t="s">
        <v>46</v>
      </c>
      <c r="J184" t="s">
        <v>111</v>
      </c>
      <c r="K184" t="s">
        <v>112</v>
      </c>
      <c r="L184" t="s">
        <v>49</v>
      </c>
      <c r="M184" s="4">
        <v>37733.0</v>
      </c>
      <c r="O184">
        <v>2.30180022873E12</v>
      </c>
      <c r="P184" t="s">
        <v>506</v>
      </c>
      <c r="Q184" t="s">
        <v>507</v>
      </c>
      <c r="U184">
        <v>8.70001045E9</v>
      </c>
      <c r="V184">
        <v>8.70001045E9</v>
      </c>
      <c r="W184" s="4">
        <v>43608.0</v>
      </c>
      <c r="X184" s="4">
        <v>43699.0</v>
      </c>
      <c r="Y184" s="1">
        <v>146800.0</v>
      </c>
      <c r="Z184" s="1">
        <v>146800.0</v>
      </c>
      <c r="AA184" s="4">
        <v>43607.0</v>
      </c>
      <c r="AC184" s="1">
        <v>146800.0</v>
      </c>
      <c r="AE184" t="s">
        <v>59</v>
      </c>
      <c r="AF184">
        <v>23.0</v>
      </c>
      <c r="AG184">
        <v>5.0</v>
      </c>
      <c r="AH184">
        <v>2.30180022873023E15</v>
      </c>
      <c r="AI184" s="1">
        <v>146800.0</v>
      </c>
      <c r="AJ184" s="1">
        <v>146800.0</v>
      </c>
      <c r="AK184" t="s">
        <v>508</v>
      </c>
    </row>
    <row r="185" ht="15.75" customHeight="1">
      <c r="A185">
        <v>180.0</v>
      </c>
      <c r="B185" t="s">
        <v>40</v>
      </c>
      <c r="D185" t="s">
        <v>41</v>
      </c>
      <c r="E185" t="s">
        <v>42</v>
      </c>
      <c r="F185" t="s">
        <v>43</v>
      </c>
      <c r="G185" t="s">
        <v>44</v>
      </c>
      <c r="H185" t="s">
        <v>45</v>
      </c>
      <c r="I185" t="s">
        <v>46</v>
      </c>
      <c r="J185" t="s">
        <v>111</v>
      </c>
      <c r="K185" t="s">
        <v>112</v>
      </c>
      <c r="L185" t="s">
        <v>49</v>
      </c>
      <c r="M185" s="4">
        <v>37733.0</v>
      </c>
      <c r="O185">
        <v>5.68853078E8</v>
      </c>
      <c r="P185" t="s">
        <v>509</v>
      </c>
      <c r="Q185" t="s">
        <v>384</v>
      </c>
      <c r="T185">
        <v>1.635268675E9</v>
      </c>
      <c r="U185" t="s">
        <v>510</v>
      </c>
      <c r="W185" s="4">
        <v>43608.0</v>
      </c>
      <c r="X185" s="4">
        <v>43699.0</v>
      </c>
      <c r="Y185" s="1">
        <v>1500000.0</v>
      </c>
      <c r="Z185" s="1">
        <v>1500000.0</v>
      </c>
      <c r="AA185" s="4">
        <v>43607.0</v>
      </c>
      <c r="AC185" s="1">
        <v>1500000.0</v>
      </c>
      <c r="AE185" t="s">
        <v>53</v>
      </c>
      <c r="AF185">
        <v>23.0</v>
      </c>
      <c r="AG185">
        <v>5.0</v>
      </c>
      <c r="AH185">
        <v>5.68853078235E11</v>
      </c>
      <c r="AI185" s="1">
        <v>1500000.0</v>
      </c>
      <c r="AJ185" s="1">
        <v>1500000.0</v>
      </c>
      <c r="AK185" t="s">
        <v>510</v>
      </c>
      <c r="AL185">
        <v>1.635268675E9</v>
      </c>
    </row>
    <row r="186" ht="15.75" customHeight="1">
      <c r="A186">
        <v>181.0</v>
      </c>
      <c r="B186" t="s">
        <v>40</v>
      </c>
      <c r="D186" t="s">
        <v>41</v>
      </c>
      <c r="E186" t="s">
        <v>42</v>
      </c>
      <c r="F186" t="s">
        <v>43</v>
      </c>
      <c r="G186" t="s">
        <v>44</v>
      </c>
      <c r="H186" t="s">
        <v>45</v>
      </c>
      <c r="I186" t="s">
        <v>46</v>
      </c>
      <c r="J186" t="s">
        <v>111</v>
      </c>
      <c r="K186" t="s">
        <v>112</v>
      </c>
      <c r="L186" t="s">
        <v>49</v>
      </c>
      <c r="M186" s="4">
        <v>37733.0</v>
      </c>
      <c r="O186">
        <v>5.68793049E8</v>
      </c>
      <c r="P186" t="s">
        <v>511</v>
      </c>
      <c r="Q186" t="s">
        <v>512</v>
      </c>
      <c r="T186">
        <v>1.687297196E9</v>
      </c>
      <c r="U186" t="s">
        <v>513</v>
      </c>
      <c r="W186" s="4">
        <v>43608.0</v>
      </c>
      <c r="X186" s="4">
        <v>43791.0</v>
      </c>
      <c r="Y186" s="1">
        <v>3093264.0</v>
      </c>
      <c r="Z186" s="1">
        <v>3093264.0</v>
      </c>
      <c r="AA186" s="4">
        <v>43609.0</v>
      </c>
      <c r="AC186" s="1">
        <v>3093264.0</v>
      </c>
      <c r="AE186" t="s">
        <v>53</v>
      </c>
      <c r="AF186">
        <v>23.0</v>
      </c>
      <c r="AG186">
        <v>5.0</v>
      </c>
      <c r="AH186">
        <v>5.68793049235E11</v>
      </c>
      <c r="AI186" s="1">
        <v>3093264.0</v>
      </c>
      <c r="AJ186" s="1">
        <v>3093264.0</v>
      </c>
      <c r="AK186" t="s">
        <v>513</v>
      </c>
      <c r="AL186">
        <v>1.687297196E9</v>
      </c>
    </row>
    <row r="187" ht="15.75" customHeight="1">
      <c r="A187">
        <v>182.0</v>
      </c>
      <c r="B187" t="s">
        <v>40</v>
      </c>
      <c r="D187" t="s">
        <v>41</v>
      </c>
      <c r="E187" t="s">
        <v>42</v>
      </c>
      <c r="F187" t="s">
        <v>43</v>
      </c>
      <c r="G187" t="s">
        <v>44</v>
      </c>
      <c r="H187" t="s">
        <v>45</v>
      </c>
      <c r="I187" t="s">
        <v>46</v>
      </c>
      <c r="J187" t="s">
        <v>111</v>
      </c>
      <c r="K187" t="s">
        <v>112</v>
      </c>
      <c r="L187" t="s">
        <v>49</v>
      </c>
      <c r="M187" s="4">
        <v>37733.0</v>
      </c>
      <c r="O187">
        <v>5.69130764E8</v>
      </c>
      <c r="P187" t="s">
        <v>514</v>
      </c>
      <c r="Q187" t="s">
        <v>162</v>
      </c>
      <c r="T187">
        <v>9.82903136E8</v>
      </c>
      <c r="U187" t="s">
        <v>515</v>
      </c>
      <c r="W187" s="4">
        <v>43609.0</v>
      </c>
      <c r="X187" s="4">
        <v>43639.0</v>
      </c>
      <c r="Y187" s="1">
        <v>1070255.0</v>
      </c>
      <c r="AC187" s="1">
        <v>1070255.0</v>
      </c>
      <c r="AE187" t="s">
        <v>53</v>
      </c>
      <c r="AF187">
        <v>24.0</v>
      </c>
      <c r="AG187">
        <v>5.0</v>
      </c>
      <c r="AH187">
        <v>5.69130764245E11</v>
      </c>
      <c r="AI187" s="1">
        <v>1070255.0</v>
      </c>
      <c r="AL187">
        <v>9.82903136E8</v>
      </c>
    </row>
    <row r="188" ht="15.75" customHeight="1">
      <c r="A188">
        <v>183.0</v>
      </c>
      <c r="B188" t="s">
        <v>40</v>
      </c>
      <c r="D188" t="s">
        <v>41</v>
      </c>
      <c r="E188" t="s">
        <v>42</v>
      </c>
      <c r="F188" t="s">
        <v>43</v>
      </c>
      <c r="G188" t="s">
        <v>44</v>
      </c>
      <c r="H188" t="s">
        <v>45</v>
      </c>
      <c r="I188" t="s">
        <v>46</v>
      </c>
      <c r="J188" t="s">
        <v>111</v>
      </c>
      <c r="K188" t="s">
        <v>112</v>
      </c>
      <c r="L188" t="s">
        <v>49</v>
      </c>
      <c r="M188" s="4">
        <v>37733.0</v>
      </c>
      <c r="O188">
        <v>2.301800192024E12</v>
      </c>
      <c r="P188" t="s">
        <v>516</v>
      </c>
      <c r="Q188" t="s">
        <v>517</v>
      </c>
      <c r="U188">
        <v>8.700010451E9</v>
      </c>
      <c r="W188" s="4">
        <v>43609.0</v>
      </c>
      <c r="X188" s="4">
        <v>43700.0</v>
      </c>
      <c r="Y188" s="1">
        <v>128200.0</v>
      </c>
      <c r="AC188" s="1">
        <v>128200.0</v>
      </c>
      <c r="AE188" t="s">
        <v>59</v>
      </c>
      <c r="AF188">
        <v>24.0</v>
      </c>
      <c r="AG188">
        <v>5.0</v>
      </c>
      <c r="AH188">
        <v>2.30180019202424E15</v>
      </c>
      <c r="AI188" s="1">
        <v>128200.0</v>
      </c>
      <c r="AJ188" s="1">
        <v>128200.0</v>
      </c>
      <c r="AK188" t="s">
        <v>518</v>
      </c>
    </row>
    <row r="189" ht="15.75" customHeight="1">
      <c r="A189">
        <v>184.0</v>
      </c>
      <c r="B189" t="s">
        <v>40</v>
      </c>
      <c r="D189" t="s">
        <v>41</v>
      </c>
      <c r="E189" t="s">
        <v>42</v>
      </c>
      <c r="F189" t="s">
        <v>43</v>
      </c>
      <c r="G189" t="s">
        <v>44</v>
      </c>
      <c r="H189" t="s">
        <v>45</v>
      </c>
      <c r="I189" t="s">
        <v>46</v>
      </c>
      <c r="J189" t="s">
        <v>111</v>
      </c>
      <c r="K189" t="s">
        <v>112</v>
      </c>
      <c r="L189" t="s">
        <v>49</v>
      </c>
      <c r="M189" s="4">
        <v>37733.0</v>
      </c>
      <c r="O189">
        <v>3.701800033676E12</v>
      </c>
      <c r="P189" t="s">
        <v>519</v>
      </c>
      <c r="Q189" t="s">
        <v>520</v>
      </c>
      <c r="R189">
        <v>3.35268675E8</v>
      </c>
      <c r="S189">
        <v>3.35268675E8</v>
      </c>
      <c r="U189">
        <v>8.700010453E9</v>
      </c>
      <c r="V189">
        <v>8.700010453E9</v>
      </c>
      <c r="W189" s="4">
        <v>43609.0</v>
      </c>
      <c r="X189" s="4">
        <v>43700.0</v>
      </c>
      <c r="Y189" s="1">
        <v>596700.0</v>
      </c>
      <c r="Z189" s="1">
        <v>596700.0</v>
      </c>
      <c r="AA189" s="4">
        <v>43607.0</v>
      </c>
      <c r="AC189" s="1">
        <v>596700.0</v>
      </c>
      <c r="AE189" t="s">
        <v>59</v>
      </c>
      <c r="AF189">
        <v>24.0</v>
      </c>
      <c r="AG189">
        <v>5.0</v>
      </c>
      <c r="AH189">
        <v>3.70180003367624E15</v>
      </c>
      <c r="AI189" s="1">
        <v>596700.0</v>
      </c>
      <c r="AJ189" s="1">
        <v>596700.0</v>
      </c>
      <c r="AK189" t="s">
        <v>521</v>
      </c>
      <c r="AL189">
        <v>3.3526867503352602E18</v>
      </c>
    </row>
    <row r="190" ht="15.75" customHeight="1">
      <c r="A190">
        <v>185.0</v>
      </c>
      <c r="B190" t="s">
        <v>40</v>
      </c>
      <c r="D190" t="s">
        <v>41</v>
      </c>
      <c r="E190" t="s">
        <v>42</v>
      </c>
      <c r="F190" t="s">
        <v>43</v>
      </c>
      <c r="G190" t="s">
        <v>44</v>
      </c>
      <c r="H190" t="s">
        <v>45</v>
      </c>
      <c r="I190" t="s">
        <v>46</v>
      </c>
      <c r="J190" t="s">
        <v>111</v>
      </c>
      <c r="K190" t="s">
        <v>112</v>
      </c>
      <c r="L190" t="s">
        <v>49</v>
      </c>
      <c r="M190" s="4">
        <v>37733.0</v>
      </c>
      <c r="O190">
        <v>5.68853751E8</v>
      </c>
      <c r="P190" t="s">
        <v>522</v>
      </c>
      <c r="Q190" t="s">
        <v>468</v>
      </c>
      <c r="T190">
        <v>1.657687643E9</v>
      </c>
      <c r="U190" t="s">
        <v>523</v>
      </c>
      <c r="W190" s="4">
        <v>43609.0</v>
      </c>
      <c r="X190" s="4">
        <v>43700.0</v>
      </c>
      <c r="Y190" s="1">
        <v>1501892.0</v>
      </c>
      <c r="Z190" s="1">
        <v>1501892.0</v>
      </c>
      <c r="AA190" s="4">
        <v>43606.0</v>
      </c>
      <c r="AC190" s="1">
        <v>1501892.0</v>
      </c>
      <c r="AE190" t="s">
        <v>53</v>
      </c>
      <c r="AF190">
        <v>24.0</v>
      </c>
      <c r="AG190">
        <v>5.0</v>
      </c>
      <c r="AH190">
        <v>5.68853751245E11</v>
      </c>
      <c r="AI190" s="1">
        <v>1501892.0</v>
      </c>
      <c r="AJ190" s="1">
        <v>1501892.0</v>
      </c>
      <c r="AK190" t="s">
        <v>523</v>
      </c>
      <c r="AL190">
        <v>1.657687643E9</v>
      </c>
    </row>
    <row r="191" ht="15.75" customHeight="1">
      <c r="A191">
        <v>186.0</v>
      </c>
      <c r="B191" t="s">
        <v>40</v>
      </c>
      <c r="D191" t="s">
        <v>41</v>
      </c>
      <c r="E191" t="s">
        <v>42</v>
      </c>
      <c r="F191" t="s">
        <v>43</v>
      </c>
      <c r="G191" t="s">
        <v>44</v>
      </c>
      <c r="H191" t="s">
        <v>45</v>
      </c>
      <c r="I191" t="s">
        <v>46</v>
      </c>
      <c r="J191" t="s">
        <v>111</v>
      </c>
      <c r="K191" t="s">
        <v>112</v>
      </c>
      <c r="L191" t="s">
        <v>49</v>
      </c>
      <c r="M191" s="4">
        <v>37733.0</v>
      </c>
      <c r="O191">
        <v>3.701800033775E12</v>
      </c>
      <c r="P191" t="s">
        <v>524</v>
      </c>
      <c r="Q191" t="s">
        <v>520</v>
      </c>
      <c r="U191">
        <v>8.700010455E9</v>
      </c>
      <c r="V191">
        <v>8.700010455E9</v>
      </c>
      <c r="W191" s="4">
        <v>43609.0</v>
      </c>
      <c r="X191" s="4">
        <v>43700.0</v>
      </c>
      <c r="Y191" s="1">
        <v>602100.0</v>
      </c>
      <c r="Z191" s="1">
        <v>602100.0</v>
      </c>
      <c r="AA191" s="4">
        <v>43607.0</v>
      </c>
      <c r="AC191" s="1">
        <v>602100.0</v>
      </c>
      <c r="AE191" t="s">
        <v>59</v>
      </c>
      <c r="AF191">
        <v>24.0</v>
      </c>
      <c r="AG191">
        <v>5.0</v>
      </c>
      <c r="AH191">
        <v>3.70180003377524E15</v>
      </c>
      <c r="AI191" s="1">
        <v>602100.0</v>
      </c>
      <c r="AJ191" s="1">
        <v>602100.0</v>
      </c>
      <c r="AK191" t="s">
        <v>525</v>
      </c>
    </row>
    <row r="192" ht="15.75" customHeight="1">
      <c r="A192">
        <v>187.0</v>
      </c>
      <c r="B192" t="s">
        <v>40</v>
      </c>
      <c r="D192" t="s">
        <v>41</v>
      </c>
      <c r="E192" t="s">
        <v>42</v>
      </c>
      <c r="F192" t="s">
        <v>43</v>
      </c>
      <c r="G192" t="s">
        <v>44</v>
      </c>
      <c r="H192" t="s">
        <v>45</v>
      </c>
      <c r="I192" t="s">
        <v>46</v>
      </c>
      <c r="J192" t="s">
        <v>111</v>
      </c>
      <c r="K192" t="s">
        <v>112</v>
      </c>
      <c r="L192" t="s">
        <v>49</v>
      </c>
      <c r="M192" s="4">
        <v>37733.0</v>
      </c>
      <c r="O192">
        <v>5.6924504E8</v>
      </c>
      <c r="P192" t="s">
        <v>526</v>
      </c>
      <c r="Q192" t="s">
        <v>527</v>
      </c>
      <c r="T192">
        <v>9.66615219E8</v>
      </c>
      <c r="U192" t="s">
        <v>528</v>
      </c>
      <c r="W192" s="4">
        <v>43609.0</v>
      </c>
      <c r="X192" s="4">
        <v>43639.0</v>
      </c>
      <c r="Y192" s="1">
        <v>1000000.0</v>
      </c>
      <c r="Z192" s="1">
        <v>1000000.0</v>
      </c>
      <c r="AA192" s="4">
        <v>43598.0</v>
      </c>
      <c r="AC192" s="1">
        <v>1000000.0</v>
      </c>
      <c r="AE192" t="s">
        <v>53</v>
      </c>
      <c r="AF192">
        <v>24.0</v>
      </c>
      <c r="AG192">
        <v>5.0</v>
      </c>
      <c r="AH192">
        <v>5.69245040245E11</v>
      </c>
      <c r="AI192" s="1">
        <v>1000000.0</v>
      </c>
      <c r="AJ192" s="1">
        <v>1000000.0</v>
      </c>
      <c r="AK192" t="s">
        <v>528</v>
      </c>
      <c r="AL192">
        <v>9.66615219E8</v>
      </c>
    </row>
    <row r="193" ht="15.75" customHeight="1">
      <c r="A193">
        <v>188.0</v>
      </c>
      <c r="B193" t="s">
        <v>40</v>
      </c>
      <c r="D193" t="s">
        <v>41</v>
      </c>
      <c r="E193" t="s">
        <v>42</v>
      </c>
      <c r="F193" t="s">
        <v>43</v>
      </c>
      <c r="G193" t="s">
        <v>44</v>
      </c>
      <c r="H193" t="s">
        <v>45</v>
      </c>
      <c r="I193" t="s">
        <v>46</v>
      </c>
      <c r="J193" t="s">
        <v>111</v>
      </c>
      <c r="K193" t="s">
        <v>112</v>
      </c>
      <c r="L193" t="s">
        <v>49</v>
      </c>
      <c r="M193" s="4">
        <v>37733.0</v>
      </c>
      <c r="O193">
        <v>5.69245016E8</v>
      </c>
      <c r="P193" t="s">
        <v>529</v>
      </c>
      <c r="Q193" t="s">
        <v>530</v>
      </c>
      <c r="T193">
        <v>9.86127771E8</v>
      </c>
      <c r="U193" t="s">
        <v>531</v>
      </c>
      <c r="W193" s="4">
        <v>43609.0</v>
      </c>
      <c r="X193" s="4">
        <v>43974.0</v>
      </c>
      <c r="Y193" s="1">
        <v>1.2E7</v>
      </c>
      <c r="Z193" s="1">
        <v>1.2E7</v>
      </c>
      <c r="AA193" s="4">
        <v>43606.0</v>
      </c>
      <c r="AC193" s="1">
        <v>1.2E7</v>
      </c>
      <c r="AE193" t="s">
        <v>53</v>
      </c>
      <c r="AF193">
        <v>24.0</v>
      </c>
      <c r="AG193">
        <v>5.0</v>
      </c>
      <c r="AH193">
        <v>5.69245016245E11</v>
      </c>
      <c r="AI193" s="1">
        <v>1.2E7</v>
      </c>
      <c r="AJ193" s="1">
        <v>1.2E7</v>
      </c>
      <c r="AK193" t="s">
        <v>531</v>
      </c>
      <c r="AL193">
        <v>9.86127771E8</v>
      </c>
    </row>
    <row r="194" ht="15.75" customHeight="1">
      <c r="A194">
        <v>189.0</v>
      </c>
      <c r="B194" t="s">
        <v>40</v>
      </c>
      <c r="D194" t="s">
        <v>41</v>
      </c>
      <c r="E194" t="s">
        <v>42</v>
      </c>
      <c r="F194" t="s">
        <v>43</v>
      </c>
      <c r="G194" t="s">
        <v>44</v>
      </c>
      <c r="H194" t="s">
        <v>45</v>
      </c>
      <c r="I194" t="s">
        <v>46</v>
      </c>
      <c r="J194" t="s">
        <v>111</v>
      </c>
      <c r="K194" t="s">
        <v>112</v>
      </c>
      <c r="L194" t="s">
        <v>49</v>
      </c>
      <c r="M194" s="4">
        <v>37733.0</v>
      </c>
      <c r="O194">
        <v>3.701800033737E12</v>
      </c>
      <c r="P194" t="s">
        <v>532</v>
      </c>
      <c r="Q194" t="s">
        <v>533</v>
      </c>
      <c r="U194">
        <v>8.700010454E9</v>
      </c>
      <c r="V194">
        <v>8.700010454E9</v>
      </c>
      <c r="W194" s="4">
        <v>43609.0</v>
      </c>
      <c r="X194" s="4">
        <v>43700.0</v>
      </c>
      <c r="Y194" s="1">
        <v>598500.0</v>
      </c>
      <c r="Z194" s="1">
        <v>598500.0</v>
      </c>
      <c r="AA194" s="4">
        <v>43607.0</v>
      </c>
      <c r="AC194" s="1">
        <v>598500.0</v>
      </c>
      <c r="AE194" t="s">
        <v>59</v>
      </c>
      <c r="AF194">
        <v>24.0</v>
      </c>
      <c r="AG194">
        <v>5.0</v>
      </c>
      <c r="AH194">
        <v>3.70180003373724E15</v>
      </c>
      <c r="AI194" s="1">
        <v>598500.0</v>
      </c>
      <c r="AJ194" s="1">
        <v>598500.0</v>
      </c>
      <c r="AK194" t="s">
        <v>534</v>
      </c>
    </row>
    <row r="195" ht="15.75" customHeight="1">
      <c r="A195">
        <v>190.0</v>
      </c>
      <c r="B195" t="s">
        <v>40</v>
      </c>
      <c r="D195" t="s">
        <v>41</v>
      </c>
      <c r="E195" t="s">
        <v>42</v>
      </c>
      <c r="F195" t="s">
        <v>43</v>
      </c>
      <c r="G195" t="s">
        <v>44</v>
      </c>
      <c r="H195" t="s">
        <v>45</v>
      </c>
      <c r="I195" t="s">
        <v>46</v>
      </c>
      <c r="J195" t="s">
        <v>111</v>
      </c>
      <c r="K195" t="s">
        <v>112</v>
      </c>
      <c r="L195" t="s">
        <v>49</v>
      </c>
      <c r="M195" s="4">
        <v>37733.0</v>
      </c>
      <c r="O195">
        <v>3.701800033669E12</v>
      </c>
      <c r="P195" t="s">
        <v>535</v>
      </c>
      <c r="Q195" t="s">
        <v>520</v>
      </c>
      <c r="U195">
        <v>8.700010452E9</v>
      </c>
      <c r="V195">
        <v>8.700010452E9</v>
      </c>
      <c r="W195" s="4">
        <v>43609.0</v>
      </c>
      <c r="X195" s="4">
        <v>43700.0</v>
      </c>
      <c r="Y195" s="1">
        <v>590200.0</v>
      </c>
      <c r="Z195" s="1">
        <v>590200.0</v>
      </c>
      <c r="AA195" s="4">
        <v>43607.0</v>
      </c>
      <c r="AC195" s="1">
        <v>590200.0</v>
      </c>
      <c r="AE195" t="s">
        <v>59</v>
      </c>
      <c r="AF195">
        <v>24.0</v>
      </c>
      <c r="AG195">
        <v>5.0</v>
      </c>
      <c r="AH195">
        <v>3.70180003366924E15</v>
      </c>
      <c r="AI195" s="1">
        <v>590200.0</v>
      </c>
      <c r="AJ195" s="1">
        <v>590200.0</v>
      </c>
      <c r="AK195" t="s">
        <v>536</v>
      </c>
    </row>
    <row r="196" ht="15.75" customHeight="1">
      <c r="A196">
        <v>191.0</v>
      </c>
      <c r="B196" t="s">
        <v>40</v>
      </c>
      <c r="D196" t="s">
        <v>41</v>
      </c>
      <c r="E196" t="s">
        <v>42</v>
      </c>
      <c r="F196" t="s">
        <v>43</v>
      </c>
      <c r="G196" t="s">
        <v>44</v>
      </c>
      <c r="H196" t="s">
        <v>45</v>
      </c>
      <c r="I196" t="s">
        <v>46</v>
      </c>
      <c r="J196" t="s">
        <v>111</v>
      </c>
      <c r="K196" t="s">
        <v>112</v>
      </c>
      <c r="L196" t="s">
        <v>49</v>
      </c>
      <c r="M196" s="4">
        <v>37733.0</v>
      </c>
      <c r="O196">
        <v>2.401800008346E12</v>
      </c>
      <c r="P196" t="s">
        <v>153</v>
      </c>
      <c r="Q196" t="s">
        <v>154</v>
      </c>
      <c r="R196">
        <v>9.77315714E8</v>
      </c>
      <c r="S196">
        <v>9.77315714E8</v>
      </c>
      <c r="U196">
        <v>8.700010459E9</v>
      </c>
      <c r="W196" s="4">
        <v>43610.0</v>
      </c>
      <c r="X196" s="4">
        <v>43640.0</v>
      </c>
      <c r="Y196" s="1">
        <v>19400.0</v>
      </c>
      <c r="AE196" t="s">
        <v>59</v>
      </c>
      <c r="AF196">
        <v>25.0</v>
      </c>
      <c r="AG196">
        <v>5.0</v>
      </c>
      <c r="AH196">
        <v>2.40180000834625E15</v>
      </c>
      <c r="AI196" s="1">
        <v>19400.0</v>
      </c>
      <c r="AJ196" s="1">
        <v>19400.0</v>
      </c>
      <c r="AK196" t="s">
        <v>537</v>
      </c>
      <c r="AL196">
        <v>9.77315714097731E18</v>
      </c>
    </row>
    <row r="197" ht="15.75" customHeight="1">
      <c r="A197">
        <v>192.0</v>
      </c>
      <c r="B197" t="s">
        <v>40</v>
      </c>
      <c r="D197" t="s">
        <v>41</v>
      </c>
      <c r="E197" t="s">
        <v>42</v>
      </c>
      <c r="F197" t="s">
        <v>43</v>
      </c>
      <c r="G197" t="s">
        <v>44</v>
      </c>
      <c r="H197" t="s">
        <v>45</v>
      </c>
      <c r="I197" t="s">
        <v>46</v>
      </c>
      <c r="J197" t="s">
        <v>111</v>
      </c>
      <c r="K197" t="s">
        <v>112</v>
      </c>
      <c r="L197" t="s">
        <v>49</v>
      </c>
      <c r="M197" s="4">
        <v>37733.0</v>
      </c>
      <c r="O197">
        <v>5.701800036552E12</v>
      </c>
      <c r="P197" t="s">
        <v>437</v>
      </c>
      <c r="Q197" t="s">
        <v>538</v>
      </c>
      <c r="R197">
        <v>3.557725E8</v>
      </c>
      <c r="T197">
        <v>880596.0</v>
      </c>
      <c r="U197">
        <v>8.700010463E9</v>
      </c>
      <c r="V197">
        <v>8.700010463E9</v>
      </c>
      <c r="W197" s="4">
        <v>43610.0</v>
      </c>
      <c r="X197" s="4">
        <v>43640.0</v>
      </c>
      <c r="Y197" s="1">
        <v>213700.0</v>
      </c>
      <c r="Z197" s="1">
        <v>213700.0</v>
      </c>
      <c r="AA197" s="4">
        <v>43602.0</v>
      </c>
      <c r="AC197" s="1">
        <v>213700.0</v>
      </c>
      <c r="AE197" t="s">
        <v>59</v>
      </c>
      <c r="AF197">
        <v>25.0</v>
      </c>
      <c r="AG197">
        <v>5.0</v>
      </c>
      <c r="AH197">
        <v>5.70180003655225E15</v>
      </c>
      <c r="AI197" s="1">
        <v>213700.0</v>
      </c>
      <c r="AJ197" s="1">
        <v>213700.0</v>
      </c>
      <c r="AK197" t="s">
        <v>539</v>
      </c>
      <c r="AL197">
        <v>8.8059603557725E15</v>
      </c>
    </row>
    <row r="198" ht="15.75" customHeight="1">
      <c r="A198">
        <v>193.0</v>
      </c>
      <c r="B198" t="s">
        <v>40</v>
      </c>
      <c r="D198" t="s">
        <v>41</v>
      </c>
      <c r="E198" t="s">
        <v>42</v>
      </c>
      <c r="F198" t="s">
        <v>43</v>
      </c>
      <c r="G198" t="s">
        <v>44</v>
      </c>
      <c r="H198" t="s">
        <v>45</v>
      </c>
      <c r="I198" t="s">
        <v>46</v>
      </c>
      <c r="J198" t="s">
        <v>111</v>
      </c>
      <c r="K198" t="s">
        <v>112</v>
      </c>
      <c r="L198" t="s">
        <v>49</v>
      </c>
      <c r="M198" s="4">
        <v>37733.0</v>
      </c>
      <c r="O198">
        <v>5.68585605E8</v>
      </c>
      <c r="P198" t="s">
        <v>540</v>
      </c>
      <c r="Q198" t="s">
        <v>468</v>
      </c>
      <c r="T198">
        <v>9.43002881E8</v>
      </c>
      <c r="U198" t="s">
        <v>541</v>
      </c>
      <c r="W198" s="4">
        <v>43610.0</v>
      </c>
      <c r="X198" s="4">
        <v>43975.0</v>
      </c>
      <c r="Y198" s="1">
        <v>5299877.0</v>
      </c>
      <c r="AE198" t="s">
        <v>53</v>
      </c>
      <c r="AF198">
        <v>25.0</v>
      </c>
      <c r="AG198">
        <v>5.0</v>
      </c>
      <c r="AH198">
        <v>5.68585605255E11</v>
      </c>
      <c r="AL198">
        <v>9.43002881E8</v>
      </c>
    </row>
    <row r="199" ht="15.75" customHeight="1">
      <c r="A199">
        <v>194.0</v>
      </c>
      <c r="B199" t="s">
        <v>40</v>
      </c>
      <c r="D199" t="s">
        <v>41</v>
      </c>
      <c r="E199" t="s">
        <v>42</v>
      </c>
      <c r="F199" t="s">
        <v>43</v>
      </c>
      <c r="G199" t="s">
        <v>44</v>
      </c>
      <c r="H199" t="s">
        <v>45</v>
      </c>
      <c r="I199" t="s">
        <v>46</v>
      </c>
      <c r="J199" t="s">
        <v>111</v>
      </c>
      <c r="K199" t="s">
        <v>112</v>
      </c>
      <c r="L199" t="s">
        <v>49</v>
      </c>
      <c r="M199" s="4">
        <v>37733.0</v>
      </c>
      <c r="O199">
        <v>5.68894931E8</v>
      </c>
      <c r="P199" t="s">
        <v>542</v>
      </c>
      <c r="Q199" t="s">
        <v>168</v>
      </c>
      <c r="T199">
        <v>9.36318318E8</v>
      </c>
      <c r="U199" t="s">
        <v>543</v>
      </c>
      <c r="W199" s="4">
        <v>43610.0</v>
      </c>
      <c r="X199" s="4">
        <v>43640.0</v>
      </c>
      <c r="Y199" s="1">
        <v>1000000.0</v>
      </c>
      <c r="Z199" s="1">
        <v>1000000.0</v>
      </c>
      <c r="AA199" s="4">
        <v>43606.0</v>
      </c>
      <c r="AC199" s="1">
        <v>1000000.0</v>
      </c>
      <c r="AE199" t="s">
        <v>53</v>
      </c>
      <c r="AF199">
        <v>25.0</v>
      </c>
      <c r="AG199">
        <v>5.0</v>
      </c>
      <c r="AH199">
        <v>5.68894931255E11</v>
      </c>
      <c r="AI199" s="1">
        <v>1000000.0</v>
      </c>
      <c r="AJ199" s="1">
        <v>1000000.0</v>
      </c>
      <c r="AK199" t="s">
        <v>543</v>
      </c>
      <c r="AL199">
        <v>9.36318318E8</v>
      </c>
    </row>
    <row r="200" ht="15.75" customHeight="1">
      <c r="A200">
        <v>195.0</v>
      </c>
      <c r="B200" t="s">
        <v>40</v>
      </c>
      <c r="D200" t="s">
        <v>41</v>
      </c>
      <c r="E200" t="s">
        <v>42</v>
      </c>
      <c r="F200" t="s">
        <v>43</v>
      </c>
      <c r="G200" t="s">
        <v>44</v>
      </c>
      <c r="H200" t="s">
        <v>45</v>
      </c>
      <c r="I200" t="s">
        <v>46</v>
      </c>
      <c r="J200" t="s">
        <v>111</v>
      </c>
      <c r="K200" t="s">
        <v>112</v>
      </c>
      <c r="L200" t="s">
        <v>49</v>
      </c>
      <c r="M200" s="4">
        <v>37733.0</v>
      </c>
      <c r="O200">
        <v>5.68892885E8</v>
      </c>
      <c r="P200" t="s">
        <v>544</v>
      </c>
      <c r="Q200" t="s">
        <v>168</v>
      </c>
      <c r="T200">
        <v>9.36318318E8</v>
      </c>
      <c r="U200" t="s">
        <v>545</v>
      </c>
      <c r="W200" s="4">
        <v>43610.0</v>
      </c>
      <c r="X200" s="4">
        <v>43640.0</v>
      </c>
      <c r="Y200" s="1">
        <v>1001633.0</v>
      </c>
      <c r="Z200" s="1">
        <v>1001633.0</v>
      </c>
      <c r="AA200" s="4">
        <v>43606.0</v>
      </c>
      <c r="AC200" s="1">
        <v>1001633.0</v>
      </c>
      <c r="AE200" t="s">
        <v>53</v>
      </c>
      <c r="AF200">
        <v>25.0</v>
      </c>
      <c r="AG200">
        <v>5.0</v>
      </c>
      <c r="AH200">
        <v>5.68892885255E11</v>
      </c>
      <c r="AI200" s="1">
        <v>1001633.0</v>
      </c>
      <c r="AJ200" s="1">
        <v>1001633.0</v>
      </c>
      <c r="AK200" t="s">
        <v>545</v>
      </c>
      <c r="AL200">
        <v>9.36318318E8</v>
      </c>
    </row>
    <row r="201" ht="15.75" customHeight="1">
      <c r="A201">
        <v>196.0</v>
      </c>
      <c r="B201" t="s">
        <v>40</v>
      </c>
      <c r="D201" t="s">
        <v>41</v>
      </c>
      <c r="E201" t="s">
        <v>42</v>
      </c>
      <c r="F201" t="s">
        <v>43</v>
      </c>
      <c r="G201" t="s">
        <v>44</v>
      </c>
      <c r="H201" t="s">
        <v>45</v>
      </c>
      <c r="I201" t="s">
        <v>46</v>
      </c>
      <c r="J201" t="s">
        <v>111</v>
      </c>
      <c r="K201" t="s">
        <v>112</v>
      </c>
      <c r="L201" t="s">
        <v>49</v>
      </c>
      <c r="M201" s="4">
        <v>37733.0</v>
      </c>
      <c r="O201">
        <v>2.401800008339E12</v>
      </c>
      <c r="P201" t="s">
        <v>153</v>
      </c>
      <c r="Q201" t="s">
        <v>154</v>
      </c>
      <c r="R201">
        <v>9.77315714E8</v>
      </c>
      <c r="S201">
        <v>9.77315714E8</v>
      </c>
      <c r="U201">
        <v>8.700010458E9</v>
      </c>
      <c r="W201" s="4">
        <v>43610.0</v>
      </c>
      <c r="X201" s="4">
        <v>43640.0</v>
      </c>
      <c r="Y201" s="1">
        <v>19400.0</v>
      </c>
      <c r="AE201" t="s">
        <v>59</v>
      </c>
      <c r="AF201">
        <v>25.0</v>
      </c>
      <c r="AG201">
        <v>5.0</v>
      </c>
      <c r="AH201">
        <v>2.40180000833925E15</v>
      </c>
      <c r="AI201" s="1">
        <v>19400.0</v>
      </c>
      <c r="AJ201" s="1">
        <v>19400.0</v>
      </c>
      <c r="AK201" t="s">
        <v>546</v>
      </c>
      <c r="AL201">
        <v>9.77315714097731E18</v>
      </c>
    </row>
    <row r="202" ht="15.75" customHeight="1">
      <c r="A202">
        <v>197.0</v>
      </c>
      <c r="B202" t="s">
        <v>40</v>
      </c>
      <c r="D202" t="s">
        <v>41</v>
      </c>
      <c r="E202" t="s">
        <v>42</v>
      </c>
      <c r="F202" t="s">
        <v>43</v>
      </c>
      <c r="G202" t="s">
        <v>44</v>
      </c>
      <c r="H202" t="s">
        <v>45</v>
      </c>
      <c r="I202" t="s">
        <v>46</v>
      </c>
      <c r="J202" t="s">
        <v>111</v>
      </c>
      <c r="K202" t="s">
        <v>112</v>
      </c>
      <c r="L202" t="s">
        <v>49</v>
      </c>
      <c r="M202" s="4">
        <v>37733.0</v>
      </c>
      <c r="O202">
        <v>2.401800008315E12</v>
      </c>
      <c r="P202" t="s">
        <v>153</v>
      </c>
      <c r="Q202" t="s">
        <v>154</v>
      </c>
      <c r="R202">
        <v>9.77315714E8</v>
      </c>
      <c r="S202">
        <v>9.77315714E8</v>
      </c>
      <c r="U202">
        <v>8.700010457E9</v>
      </c>
      <c r="W202" s="4">
        <v>43610.0</v>
      </c>
      <c r="X202" s="4">
        <v>43640.0</v>
      </c>
      <c r="Y202" s="1">
        <v>19400.0</v>
      </c>
      <c r="AE202" t="s">
        <v>59</v>
      </c>
      <c r="AF202">
        <v>25.0</v>
      </c>
      <c r="AG202">
        <v>5.0</v>
      </c>
      <c r="AH202">
        <v>2.40180000831525E15</v>
      </c>
      <c r="AI202" s="1">
        <v>19400.0</v>
      </c>
      <c r="AJ202" s="1">
        <v>19400.0</v>
      </c>
      <c r="AK202" t="s">
        <v>547</v>
      </c>
      <c r="AL202">
        <v>9.77315714097731E18</v>
      </c>
    </row>
    <row r="203" ht="15.75" customHeight="1">
      <c r="A203">
        <v>198.0</v>
      </c>
      <c r="B203" t="s">
        <v>40</v>
      </c>
      <c r="D203" t="s">
        <v>41</v>
      </c>
      <c r="E203" t="s">
        <v>42</v>
      </c>
      <c r="F203" t="s">
        <v>43</v>
      </c>
      <c r="G203" t="s">
        <v>44</v>
      </c>
      <c r="H203" t="s">
        <v>45</v>
      </c>
      <c r="I203" t="s">
        <v>46</v>
      </c>
      <c r="J203" t="s">
        <v>111</v>
      </c>
      <c r="K203" t="s">
        <v>112</v>
      </c>
      <c r="L203" t="s">
        <v>49</v>
      </c>
      <c r="M203" s="4">
        <v>37733.0</v>
      </c>
      <c r="O203">
        <v>2.301800127101E12</v>
      </c>
      <c r="P203" t="s">
        <v>410</v>
      </c>
      <c r="Q203" t="s">
        <v>227</v>
      </c>
      <c r="U203">
        <v>8.700010456E9</v>
      </c>
      <c r="V203">
        <v>8.700010456E9</v>
      </c>
      <c r="W203" s="4">
        <v>43610.0</v>
      </c>
      <c r="X203" s="4">
        <v>43640.0</v>
      </c>
      <c r="Y203" s="1">
        <v>39800.0</v>
      </c>
      <c r="Z203" s="1">
        <v>39800.0</v>
      </c>
      <c r="AA203" s="4">
        <v>43602.0</v>
      </c>
      <c r="AC203" s="1">
        <v>39800.0</v>
      </c>
      <c r="AE203" t="s">
        <v>59</v>
      </c>
      <c r="AF203">
        <v>25.0</v>
      </c>
      <c r="AG203">
        <v>5.0</v>
      </c>
      <c r="AH203">
        <v>2.30180012710125E15</v>
      </c>
      <c r="AI203" s="1">
        <v>39800.0</v>
      </c>
      <c r="AJ203" s="1">
        <v>39800.0</v>
      </c>
      <c r="AK203" t="s">
        <v>548</v>
      </c>
    </row>
    <row r="204" ht="15.75" customHeight="1">
      <c r="A204">
        <v>199.0</v>
      </c>
      <c r="B204" t="s">
        <v>40</v>
      </c>
      <c r="D204" t="s">
        <v>41</v>
      </c>
      <c r="E204" t="s">
        <v>42</v>
      </c>
      <c r="F204" t="s">
        <v>43</v>
      </c>
      <c r="G204" t="s">
        <v>44</v>
      </c>
      <c r="H204" t="s">
        <v>45</v>
      </c>
      <c r="I204" t="s">
        <v>46</v>
      </c>
      <c r="J204" t="s">
        <v>111</v>
      </c>
      <c r="K204" t="s">
        <v>112</v>
      </c>
      <c r="L204" t="s">
        <v>49</v>
      </c>
      <c r="M204" s="4">
        <v>37733.0</v>
      </c>
      <c r="O204">
        <v>5.68689541E8</v>
      </c>
      <c r="P204" t="s">
        <v>549</v>
      </c>
      <c r="Q204" t="s">
        <v>101</v>
      </c>
      <c r="T204">
        <v>1.694688882E9</v>
      </c>
      <c r="U204" t="s">
        <v>550</v>
      </c>
      <c r="W204" s="4">
        <v>43610.0</v>
      </c>
      <c r="X204" s="4">
        <v>43701.0</v>
      </c>
      <c r="Y204" s="1">
        <v>999979.0</v>
      </c>
      <c r="AE204" t="s">
        <v>53</v>
      </c>
      <c r="AF204">
        <v>25.0</v>
      </c>
      <c r="AG204">
        <v>5.0</v>
      </c>
      <c r="AH204">
        <v>5.68689541255E11</v>
      </c>
      <c r="AL204">
        <v>1.694688882E9</v>
      </c>
    </row>
    <row r="205" ht="15.75" customHeight="1">
      <c r="A205">
        <v>200.0</v>
      </c>
      <c r="B205" t="s">
        <v>40</v>
      </c>
      <c r="D205" t="s">
        <v>41</v>
      </c>
      <c r="E205" t="s">
        <v>42</v>
      </c>
      <c r="F205" t="s">
        <v>43</v>
      </c>
      <c r="G205" t="s">
        <v>44</v>
      </c>
      <c r="H205" t="s">
        <v>45</v>
      </c>
      <c r="I205" t="s">
        <v>46</v>
      </c>
      <c r="J205" t="s">
        <v>111</v>
      </c>
      <c r="K205" t="s">
        <v>112</v>
      </c>
      <c r="L205" t="s">
        <v>49</v>
      </c>
      <c r="M205" s="4">
        <v>37733.0</v>
      </c>
      <c r="O205">
        <v>5.69110517E8</v>
      </c>
      <c r="P205" t="s">
        <v>551</v>
      </c>
      <c r="Q205" t="s">
        <v>375</v>
      </c>
      <c r="T205">
        <v>1.674067756E9</v>
      </c>
      <c r="U205" t="s">
        <v>552</v>
      </c>
      <c r="W205" s="4">
        <v>43610.0</v>
      </c>
      <c r="X205" s="4">
        <v>43640.0</v>
      </c>
      <c r="Y205" s="1">
        <v>1021631.0</v>
      </c>
      <c r="Z205" s="1">
        <v>1021631.0</v>
      </c>
      <c r="AA205" s="4">
        <v>43612.0</v>
      </c>
      <c r="AC205" s="1">
        <v>1021631.0</v>
      </c>
      <c r="AE205" t="s">
        <v>53</v>
      </c>
      <c r="AF205">
        <v>25.0</v>
      </c>
      <c r="AG205">
        <v>5.0</v>
      </c>
      <c r="AH205">
        <v>5.69110517255E11</v>
      </c>
      <c r="AI205" s="1">
        <v>1021631.0</v>
      </c>
      <c r="AJ205" s="1">
        <v>1021631.0</v>
      </c>
      <c r="AK205" t="s">
        <v>552</v>
      </c>
      <c r="AL205">
        <v>1.674067756E9</v>
      </c>
    </row>
    <row r="206" ht="15.75" customHeight="1">
      <c r="A206">
        <v>201.0</v>
      </c>
      <c r="B206" t="s">
        <v>40</v>
      </c>
      <c r="D206" t="s">
        <v>41</v>
      </c>
      <c r="E206" t="s">
        <v>42</v>
      </c>
      <c r="F206" t="s">
        <v>43</v>
      </c>
      <c r="G206" t="s">
        <v>44</v>
      </c>
      <c r="H206" t="s">
        <v>45</v>
      </c>
      <c r="I206" t="s">
        <v>46</v>
      </c>
      <c r="J206" t="s">
        <v>111</v>
      </c>
      <c r="K206" t="s">
        <v>112</v>
      </c>
      <c r="L206" t="s">
        <v>49</v>
      </c>
      <c r="M206" s="4">
        <v>37733.0</v>
      </c>
      <c r="O206">
        <v>5.68792838E8</v>
      </c>
      <c r="P206" t="s">
        <v>412</v>
      </c>
      <c r="Q206" t="s">
        <v>401</v>
      </c>
      <c r="T206">
        <v>9.83531496E8</v>
      </c>
      <c r="U206" t="s">
        <v>553</v>
      </c>
      <c r="W206" s="4">
        <v>43610.0</v>
      </c>
      <c r="X206" s="4">
        <v>43793.0</v>
      </c>
      <c r="Y206" s="1">
        <v>3000000.0</v>
      </c>
      <c r="Z206" s="1">
        <v>3000000.0</v>
      </c>
      <c r="AA206" s="4">
        <v>43612.0</v>
      </c>
      <c r="AC206" s="1">
        <v>3000000.0</v>
      </c>
      <c r="AE206" t="s">
        <v>53</v>
      </c>
      <c r="AF206">
        <v>25.0</v>
      </c>
      <c r="AG206">
        <v>5.0</v>
      </c>
      <c r="AH206">
        <v>5.68792838255E11</v>
      </c>
      <c r="AI206" s="1">
        <v>3000000.0</v>
      </c>
      <c r="AJ206" s="1">
        <v>3000000.0</v>
      </c>
      <c r="AK206" t="s">
        <v>553</v>
      </c>
      <c r="AL206">
        <v>9.83531496E8</v>
      </c>
    </row>
    <row r="207" ht="15.75" customHeight="1">
      <c r="A207">
        <v>202.0</v>
      </c>
      <c r="B207" t="s">
        <v>40</v>
      </c>
      <c r="D207" t="s">
        <v>41</v>
      </c>
      <c r="E207" t="s">
        <v>42</v>
      </c>
      <c r="F207" t="s">
        <v>43</v>
      </c>
      <c r="G207" t="s">
        <v>44</v>
      </c>
      <c r="H207" t="s">
        <v>45</v>
      </c>
      <c r="I207" t="s">
        <v>46</v>
      </c>
      <c r="J207" t="s">
        <v>111</v>
      </c>
      <c r="K207" t="s">
        <v>112</v>
      </c>
      <c r="L207" t="s">
        <v>49</v>
      </c>
      <c r="M207" s="4">
        <v>37733.0</v>
      </c>
      <c r="O207">
        <v>5.701800023576E12</v>
      </c>
      <c r="P207" t="s">
        <v>554</v>
      </c>
      <c r="Q207" t="s">
        <v>555</v>
      </c>
      <c r="R207">
        <v>3.79119921E8</v>
      </c>
      <c r="U207">
        <v>8.700010462E9</v>
      </c>
      <c r="W207" s="4">
        <v>43610.0</v>
      </c>
      <c r="X207" s="4">
        <v>43975.0</v>
      </c>
      <c r="Y207" s="1">
        <v>3496700.0</v>
      </c>
      <c r="AE207" t="s">
        <v>59</v>
      </c>
      <c r="AF207">
        <v>25.0</v>
      </c>
      <c r="AG207">
        <v>5.0</v>
      </c>
      <c r="AH207">
        <v>5.70180002357625E15</v>
      </c>
      <c r="AL207">
        <v>3.79119921E8</v>
      </c>
    </row>
    <row r="208" ht="15.75" customHeight="1">
      <c r="A208">
        <v>203.0</v>
      </c>
      <c r="B208" t="s">
        <v>40</v>
      </c>
      <c r="D208" t="s">
        <v>41</v>
      </c>
      <c r="E208" t="s">
        <v>42</v>
      </c>
      <c r="F208" t="s">
        <v>43</v>
      </c>
      <c r="G208" t="s">
        <v>44</v>
      </c>
      <c r="H208" t="s">
        <v>45</v>
      </c>
      <c r="I208" t="s">
        <v>46</v>
      </c>
      <c r="J208" t="s">
        <v>111</v>
      </c>
      <c r="K208" t="s">
        <v>112</v>
      </c>
      <c r="L208" t="s">
        <v>49</v>
      </c>
      <c r="M208" s="4">
        <v>37733.0</v>
      </c>
      <c r="O208">
        <v>5.68585454E8</v>
      </c>
      <c r="P208" t="s">
        <v>556</v>
      </c>
      <c r="Q208" t="s">
        <v>309</v>
      </c>
      <c r="T208">
        <v>1.688959776E9</v>
      </c>
      <c r="U208" t="s">
        <v>557</v>
      </c>
      <c r="W208" s="4">
        <v>43610.0</v>
      </c>
      <c r="X208" s="4">
        <v>43975.0</v>
      </c>
      <c r="Y208" s="1">
        <v>3029432.0</v>
      </c>
      <c r="AE208" t="s">
        <v>53</v>
      </c>
      <c r="AF208">
        <v>25.0</v>
      </c>
      <c r="AG208">
        <v>5.0</v>
      </c>
      <c r="AH208">
        <v>5.68585454255E11</v>
      </c>
      <c r="AL208">
        <v>1.688959776E9</v>
      </c>
    </row>
    <row r="209" ht="15.75" customHeight="1">
      <c r="A209">
        <v>204.0</v>
      </c>
      <c r="B209" t="s">
        <v>40</v>
      </c>
      <c r="D209" t="s">
        <v>41</v>
      </c>
      <c r="E209" t="s">
        <v>42</v>
      </c>
      <c r="F209" t="s">
        <v>43</v>
      </c>
      <c r="G209" t="s">
        <v>44</v>
      </c>
      <c r="H209" t="s">
        <v>45</v>
      </c>
      <c r="I209" t="s">
        <v>46</v>
      </c>
      <c r="J209" t="s">
        <v>111</v>
      </c>
      <c r="K209" t="s">
        <v>112</v>
      </c>
      <c r="L209" t="s">
        <v>49</v>
      </c>
      <c r="M209" s="4">
        <v>37733.0</v>
      </c>
      <c r="O209">
        <v>5.68894913E8</v>
      </c>
      <c r="P209" t="s">
        <v>544</v>
      </c>
      <c r="Q209" t="s">
        <v>168</v>
      </c>
      <c r="T209">
        <v>9.36318318E8</v>
      </c>
      <c r="U209" t="s">
        <v>558</v>
      </c>
      <c r="W209" s="4">
        <v>43610.0</v>
      </c>
      <c r="X209" s="4">
        <v>43640.0</v>
      </c>
      <c r="Y209" s="1">
        <v>1000000.0</v>
      </c>
      <c r="Z209" s="1">
        <v>1000000.0</v>
      </c>
      <c r="AA209" s="4">
        <v>43606.0</v>
      </c>
      <c r="AC209" s="1">
        <v>1000000.0</v>
      </c>
      <c r="AE209" t="s">
        <v>53</v>
      </c>
      <c r="AF209">
        <v>25.0</v>
      </c>
      <c r="AG209">
        <v>5.0</v>
      </c>
      <c r="AH209">
        <v>5.68894913255E11</v>
      </c>
      <c r="AI209" s="1">
        <v>1000000.0</v>
      </c>
      <c r="AJ209" s="1">
        <v>1000000.0</v>
      </c>
      <c r="AK209" t="s">
        <v>558</v>
      </c>
      <c r="AL209">
        <v>9.36318318E8</v>
      </c>
    </row>
    <row r="210" ht="15.75" customHeight="1">
      <c r="A210">
        <v>205.0</v>
      </c>
      <c r="B210" t="s">
        <v>40</v>
      </c>
      <c r="D210" t="s">
        <v>41</v>
      </c>
      <c r="E210" t="s">
        <v>42</v>
      </c>
      <c r="F210" t="s">
        <v>43</v>
      </c>
      <c r="G210" t="s">
        <v>44</v>
      </c>
      <c r="H210" t="s">
        <v>45</v>
      </c>
      <c r="I210" t="s">
        <v>46</v>
      </c>
      <c r="J210" t="s">
        <v>111</v>
      </c>
      <c r="K210" t="s">
        <v>112</v>
      </c>
      <c r="L210" t="s">
        <v>49</v>
      </c>
      <c r="M210" s="4">
        <v>37733.0</v>
      </c>
      <c r="O210">
        <v>5.68854726E8</v>
      </c>
      <c r="P210" t="s">
        <v>559</v>
      </c>
      <c r="Q210" t="s">
        <v>220</v>
      </c>
      <c r="T210">
        <v>9.85104229E8</v>
      </c>
      <c r="U210" t="s">
        <v>560</v>
      </c>
      <c r="W210" s="4">
        <v>43610.0</v>
      </c>
      <c r="X210" s="4">
        <v>43701.0</v>
      </c>
      <c r="Y210" s="1">
        <v>1501560.0</v>
      </c>
      <c r="Z210" s="1">
        <v>1501560.0</v>
      </c>
      <c r="AA210" s="4">
        <v>43607.0</v>
      </c>
      <c r="AC210" s="1">
        <v>1501560.0</v>
      </c>
      <c r="AE210" t="s">
        <v>53</v>
      </c>
      <c r="AF210">
        <v>25.0</v>
      </c>
      <c r="AG210">
        <v>5.0</v>
      </c>
      <c r="AH210">
        <v>5.68854726255E11</v>
      </c>
      <c r="AI210" s="1">
        <v>1501560.0</v>
      </c>
      <c r="AJ210" s="1">
        <v>1501560.0</v>
      </c>
      <c r="AK210" t="s">
        <v>560</v>
      </c>
      <c r="AL210">
        <v>9.85104229E8</v>
      </c>
    </row>
    <row r="211" ht="15.75" customHeight="1">
      <c r="A211">
        <v>206.0</v>
      </c>
      <c r="B211" t="s">
        <v>40</v>
      </c>
      <c r="D211" t="s">
        <v>41</v>
      </c>
      <c r="E211" t="s">
        <v>42</v>
      </c>
      <c r="F211" t="s">
        <v>43</v>
      </c>
      <c r="G211" t="s">
        <v>44</v>
      </c>
      <c r="H211" t="s">
        <v>45</v>
      </c>
      <c r="I211" t="s">
        <v>46</v>
      </c>
      <c r="J211" t="s">
        <v>111</v>
      </c>
      <c r="K211" t="s">
        <v>112</v>
      </c>
      <c r="L211" t="s">
        <v>49</v>
      </c>
      <c r="M211" s="4">
        <v>37733.0</v>
      </c>
      <c r="O211">
        <v>5.68854715E8</v>
      </c>
      <c r="P211" t="s">
        <v>561</v>
      </c>
      <c r="Q211" t="s">
        <v>468</v>
      </c>
      <c r="T211">
        <v>1.663160507E9</v>
      </c>
      <c r="U211" t="s">
        <v>562</v>
      </c>
      <c r="W211" s="4">
        <v>43610.0</v>
      </c>
      <c r="X211" s="4">
        <v>43701.0</v>
      </c>
      <c r="Y211" s="1">
        <v>1002772.0</v>
      </c>
      <c r="Z211" s="1">
        <v>1002772.0</v>
      </c>
      <c r="AA211" s="4">
        <v>43598.0</v>
      </c>
      <c r="AC211" s="1">
        <v>1002772.0</v>
      </c>
      <c r="AE211" t="s">
        <v>53</v>
      </c>
      <c r="AF211">
        <v>25.0</v>
      </c>
      <c r="AG211">
        <v>5.0</v>
      </c>
      <c r="AH211">
        <v>5.68854715255E11</v>
      </c>
      <c r="AI211" s="1">
        <v>1002772.0</v>
      </c>
      <c r="AJ211" s="1">
        <v>1002772.0</v>
      </c>
      <c r="AK211" t="s">
        <v>562</v>
      </c>
      <c r="AL211">
        <v>1.663160507E9</v>
      </c>
    </row>
    <row r="212" ht="15.75" customHeight="1">
      <c r="A212">
        <v>207.0</v>
      </c>
      <c r="B212" t="s">
        <v>40</v>
      </c>
      <c r="D212" t="s">
        <v>41</v>
      </c>
      <c r="E212" t="s">
        <v>42</v>
      </c>
      <c r="F212" t="s">
        <v>43</v>
      </c>
      <c r="G212" t="s">
        <v>44</v>
      </c>
      <c r="H212" t="s">
        <v>45</v>
      </c>
      <c r="I212" t="s">
        <v>46</v>
      </c>
      <c r="J212" t="s">
        <v>111</v>
      </c>
      <c r="K212" t="s">
        <v>112</v>
      </c>
      <c r="L212" t="s">
        <v>49</v>
      </c>
      <c r="M212" s="4">
        <v>37733.0</v>
      </c>
      <c r="O212">
        <v>2.401800008353E12</v>
      </c>
      <c r="P212" t="s">
        <v>153</v>
      </c>
      <c r="Q212" t="s">
        <v>154</v>
      </c>
      <c r="R212">
        <v>9.77315714E8</v>
      </c>
      <c r="S212">
        <v>9.77315714E8</v>
      </c>
      <c r="U212">
        <v>8.70001046E9</v>
      </c>
      <c r="W212" s="4">
        <v>43610.0</v>
      </c>
      <c r="X212" s="4">
        <v>43640.0</v>
      </c>
      <c r="Y212" s="1">
        <v>19400.0</v>
      </c>
      <c r="AE212" t="s">
        <v>59</v>
      </c>
      <c r="AF212">
        <v>25.0</v>
      </c>
      <c r="AG212">
        <v>5.0</v>
      </c>
      <c r="AH212">
        <v>2.40180000835325E15</v>
      </c>
      <c r="AI212" s="1">
        <v>19400.0</v>
      </c>
      <c r="AJ212" s="1">
        <v>19400.0</v>
      </c>
      <c r="AK212" t="s">
        <v>563</v>
      </c>
      <c r="AL212">
        <v>9.77315714097731E18</v>
      </c>
    </row>
    <row r="213" ht="15.75" customHeight="1">
      <c r="A213">
        <v>208.0</v>
      </c>
      <c r="B213" t="s">
        <v>40</v>
      </c>
      <c r="D213" t="s">
        <v>41</v>
      </c>
      <c r="E213" t="s">
        <v>42</v>
      </c>
      <c r="F213" t="s">
        <v>43</v>
      </c>
      <c r="G213" t="s">
        <v>44</v>
      </c>
      <c r="H213" t="s">
        <v>45</v>
      </c>
      <c r="I213" t="s">
        <v>46</v>
      </c>
      <c r="J213" t="s">
        <v>111</v>
      </c>
      <c r="K213" t="s">
        <v>112</v>
      </c>
      <c r="L213" t="s">
        <v>49</v>
      </c>
      <c r="M213" s="4">
        <v>37733.0</v>
      </c>
      <c r="O213">
        <v>5.68689631E8</v>
      </c>
      <c r="P213" t="s">
        <v>564</v>
      </c>
      <c r="Q213" t="s">
        <v>565</v>
      </c>
      <c r="S213">
        <v>1.249828962E9</v>
      </c>
      <c r="U213" t="s">
        <v>566</v>
      </c>
      <c r="W213" s="4">
        <v>43610.0</v>
      </c>
      <c r="X213" s="4">
        <v>43701.0</v>
      </c>
      <c r="Y213" s="1">
        <v>1500000.0</v>
      </c>
      <c r="Z213" s="1">
        <v>1500000.0</v>
      </c>
      <c r="AA213" s="4">
        <v>43612.0</v>
      </c>
      <c r="AC213" s="1">
        <v>1500000.0</v>
      </c>
      <c r="AE213" t="s">
        <v>53</v>
      </c>
      <c r="AF213">
        <v>25.0</v>
      </c>
      <c r="AG213">
        <v>5.0</v>
      </c>
      <c r="AH213">
        <v>5.68689631255E11</v>
      </c>
      <c r="AI213" s="1">
        <v>1500000.0</v>
      </c>
      <c r="AJ213" s="1">
        <v>1500000.0</v>
      </c>
      <c r="AK213" t="s">
        <v>566</v>
      </c>
      <c r="AL213">
        <v>1.249828962E9</v>
      </c>
    </row>
    <row r="214" ht="15.75" customHeight="1">
      <c r="A214">
        <v>209.0</v>
      </c>
      <c r="B214" t="s">
        <v>40</v>
      </c>
      <c r="D214" t="s">
        <v>41</v>
      </c>
      <c r="E214" t="s">
        <v>42</v>
      </c>
      <c r="F214" t="s">
        <v>43</v>
      </c>
      <c r="G214" t="s">
        <v>44</v>
      </c>
      <c r="H214" t="s">
        <v>45</v>
      </c>
      <c r="I214" t="s">
        <v>46</v>
      </c>
      <c r="J214" t="s">
        <v>111</v>
      </c>
      <c r="K214" t="s">
        <v>112</v>
      </c>
      <c r="L214" t="s">
        <v>49</v>
      </c>
      <c r="M214" s="4">
        <v>37733.0</v>
      </c>
      <c r="O214">
        <v>5.68892859E8</v>
      </c>
      <c r="P214" t="s">
        <v>423</v>
      </c>
      <c r="Q214" t="s">
        <v>424</v>
      </c>
      <c r="T214">
        <v>9.83109458E8</v>
      </c>
      <c r="U214" t="s">
        <v>567</v>
      </c>
      <c r="W214" s="4">
        <v>43610.0</v>
      </c>
      <c r="X214" s="4">
        <v>43640.0</v>
      </c>
      <c r="Y214" s="1">
        <v>1000000.0</v>
      </c>
      <c r="Z214" s="1">
        <v>1000000.0</v>
      </c>
      <c r="AA214" s="4">
        <v>43607.0</v>
      </c>
      <c r="AC214" s="1">
        <v>1000000.0</v>
      </c>
      <c r="AE214" t="s">
        <v>53</v>
      </c>
      <c r="AF214">
        <v>25.0</v>
      </c>
      <c r="AG214">
        <v>5.0</v>
      </c>
      <c r="AH214">
        <v>5.68892859255E11</v>
      </c>
      <c r="AI214" s="1">
        <v>1000000.0</v>
      </c>
      <c r="AJ214" s="1">
        <v>1000000.0</v>
      </c>
      <c r="AK214" t="s">
        <v>567</v>
      </c>
      <c r="AL214">
        <v>9.83109458E8</v>
      </c>
    </row>
    <row r="215" ht="15.75" customHeight="1">
      <c r="A215">
        <v>210.0</v>
      </c>
      <c r="B215" t="s">
        <v>40</v>
      </c>
      <c r="D215" t="s">
        <v>41</v>
      </c>
      <c r="E215" t="s">
        <v>42</v>
      </c>
      <c r="F215" t="s">
        <v>43</v>
      </c>
      <c r="G215" t="s">
        <v>44</v>
      </c>
      <c r="H215" t="s">
        <v>45</v>
      </c>
      <c r="I215" t="s">
        <v>46</v>
      </c>
      <c r="J215" t="s">
        <v>111</v>
      </c>
      <c r="K215" t="s">
        <v>112</v>
      </c>
      <c r="L215" t="s">
        <v>49</v>
      </c>
      <c r="M215" s="4">
        <v>37733.0</v>
      </c>
      <c r="O215">
        <v>5.68892821E8</v>
      </c>
      <c r="P215" t="s">
        <v>542</v>
      </c>
      <c r="Q215" t="s">
        <v>168</v>
      </c>
      <c r="T215">
        <v>9.36318318E8</v>
      </c>
      <c r="U215" t="s">
        <v>568</v>
      </c>
      <c r="W215" s="4">
        <v>43610.0</v>
      </c>
      <c r="X215" s="4">
        <v>43640.0</v>
      </c>
      <c r="Y215" s="1">
        <v>1001544.0</v>
      </c>
      <c r="Z215" s="1">
        <v>1001544.0</v>
      </c>
      <c r="AA215" s="4">
        <v>43606.0</v>
      </c>
      <c r="AC215" s="1">
        <v>1001544.0</v>
      </c>
      <c r="AE215" t="s">
        <v>53</v>
      </c>
      <c r="AF215">
        <v>25.0</v>
      </c>
      <c r="AG215">
        <v>5.0</v>
      </c>
      <c r="AH215">
        <v>5.68892821255E11</v>
      </c>
      <c r="AI215" s="1">
        <v>1001544.0</v>
      </c>
      <c r="AJ215" s="1">
        <v>1001544.0</v>
      </c>
      <c r="AK215" t="s">
        <v>568</v>
      </c>
      <c r="AL215">
        <v>9.36318318E8</v>
      </c>
    </row>
    <row r="216" ht="15.75" customHeight="1">
      <c r="A216">
        <v>211.0</v>
      </c>
      <c r="B216" t="s">
        <v>40</v>
      </c>
      <c r="D216" t="s">
        <v>41</v>
      </c>
      <c r="E216" t="s">
        <v>42</v>
      </c>
      <c r="F216" t="s">
        <v>43</v>
      </c>
      <c r="G216" t="s">
        <v>44</v>
      </c>
      <c r="H216" t="s">
        <v>45</v>
      </c>
      <c r="I216" t="s">
        <v>46</v>
      </c>
      <c r="J216" t="s">
        <v>111</v>
      </c>
      <c r="K216" t="s">
        <v>112</v>
      </c>
      <c r="L216" t="s">
        <v>49</v>
      </c>
      <c r="M216" s="4">
        <v>37733.0</v>
      </c>
      <c r="O216">
        <v>3.701800028849E12</v>
      </c>
      <c r="P216" t="s">
        <v>148</v>
      </c>
      <c r="Q216" t="s">
        <v>149</v>
      </c>
      <c r="S216">
        <v>3.33766702E8</v>
      </c>
      <c r="U216">
        <v>8.700010461E9</v>
      </c>
      <c r="W216" s="4">
        <v>43610.0</v>
      </c>
      <c r="X216" s="4">
        <v>43640.0</v>
      </c>
      <c r="Y216" s="1">
        <v>256900.0</v>
      </c>
      <c r="AE216" t="s">
        <v>59</v>
      </c>
      <c r="AF216">
        <v>25.0</v>
      </c>
      <c r="AG216">
        <v>5.0</v>
      </c>
      <c r="AH216">
        <v>3.70180002884925E15</v>
      </c>
      <c r="AI216" s="1">
        <v>256900.0</v>
      </c>
      <c r="AJ216" s="1">
        <v>256900.0</v>
      </c>
      <c r="AK216" t="s">
        <v>569</v>
      </c>
      <c r="AL216">
        <v>3.33766702E8</v>
      </c>
    </row>
    <row r="217" ht="15.75" customHeight="1">
      <c r="A217">
        <v>212.0</v>
      </c>
      <c r="B217" t="s">
        <v>40</v>
      </c>
      <c r="D217" t="s">
        <v>41</v>
      </c>
      <c r="E217" t="s">
        <v>42</v>
      </c>
      <c r="F217" t="s">
        <v>43</v>
      </c>
      <c r="G217" t="s">
        <v>44</v>
      </c>
      <c r="H217" t="s">
        <v>45</v>
      </c>
      <c r="I217" t="s">
        <v>46</v>
      </c>
      <c r="J217" t="s">
        <v>111</v>
      </c>
      <c r="K217" t="s">
        <v>112</v>
      </c>
      <c r="L217" t="s">
        <v>49</v>
      </c>
      <c r="M217" s="4">
        <v>37733.0</v>
      </c>
      <c r="O217">
        <v>5.6869166E8</v>
      </c>
      <c r="P217" t="s">
        <v>150</v>
      </c>
      <c r="Q217" t="s">
        <v>151</v>
      </c>
      <c r="T217">
        <v>1.289386686E9</v>
      </c>
      <c r="U217" t="s">
        <v>570</v>
      </c>
      <c r="W217" s="4">
        <v>43610.0</v>
      </c>
      <c r="X217" s="4">
        <v>43640.0</v>
      </c>
      <c r="Y217" s="1">
        <v>516136.0</v>
      </c>
      <c r="AE217" t="s">
        <v>53</v>
      </c>
      <c r="AF217">
        <v>25.0</v>
      </c>
      <c r="AG217">
        <v>5.0</v>
      </c>
      <c r="AH217">
        <v>5.68691660255E11</v>
      </c>
      <c r="AL217">
        <v>1.289386686E9</v>
      </c>
    </row>
    <row r="218" ht="15.75" customHeight="1">
      <c r="A218">
        <v>213.0</v>
      </c>
      <c r="B218" t="s">
        <v>40</v>
      </c>
      <c r="D218" t="s">
        <v>41</v>
      </c>
      <c r="E218" t="s">
        <v>42</v>
      </c>
      <c r="F218" t="s">
        <v>43</v>
      </c>
      <c r="G218" t="s">
        <v>44</v>
      </c>
      <c r="H218" t="s">
        <v>45</v>
      </c>
      <c r="I218" t="s">
        <v>46</v>
      </c>
      <c r="J218" t="s">
        <v>111</v>
      </c>
      <c r="K218" t="s">
        <v>112</v>
      </c>
      <c r="L218" t="s">
        <v>49</v>
      </c>
      <c r="M218" s="4">
        <v>37733.0</v>
      </c>
      <c r="O218">
        <v>5.68318752E8</v>
      </c>
      <c r="P218" t="s">
        <v>571</v>
      </c>
      <c r="Q218" t="s">
        <v>572</v>
      </c>
      <c r="T218" t="s">
        <v>573</v>
      </c>
      <c r="U218" t="s">
        <v>574</v>
      </c>
      <c r="W218" s="4">
        <v>43611.0</v>
      </c>
      <c r="X218" s="4">
        <v>43794.0</v>
      </c>
      <c r="Y218" s="1">
        <v>1529106.0</v>
      </c>
      <c r="Z218" s="1">
        <v>1529106.0</v>
      </c>
      <c r="AA218" s="4">
        <v>43607.0</v>
      </c>
      <c r="AC218" s="1">
        <v>1529106.0</v>
      </c>
      <c r="AE218" t="s">
        <v>53</v>
      </c>
      <c r="AF218">
        <v>26.0</v>
      </c>
      <c r="AG218">
        <v>5.0</v>
      </c>
      <c r="AH218">
        <v>5.68318752265E11</v>
      </c>
      <c r="AI218" s="1">
        <v>1529106.0</v>
      </c>
      <c r="AJ218" s="1">
        <v>1529106.0</v>
      </c>
      <c r="AK218" t="s">
        <v>574</v>
      </c>
      <c r="AL218" t="s">
        <v>573</v>
      </c>
    </row>
    <row r="219" ht="15.75" customHeight="1">
      <c r="A219">
        <v>214.0</v>
      </c>
      <c r="B219" t="s">
        <v>40</v>
      </c>
      <c r="D219" t="s">
        <v>41</v>
      </c>
      <c r="E219" t="s">
        <v>42</v>
      </c>
      <c r="F219" t="s">
        <v>43</v>
      </c>
      <c r="G219" t="s">
        <v>44</v>
      </c>
      <c r="H219" t="s">
        <v>45</v>
      </c>
      <c r="I219" t="s">
        <v>46</v>
      </c>
      <c r="J219" t="s">
        <v>111</v>
      </c>
      <c r="K219" t="s">
        <v>112</v>
      </c>
      <c r="L219" t="s">
        <v>49</v>
      </c>
      <c r="M219" s="4">
        <v>37733.0</v>
      </c>
      <c r="O219">
        <v>3.701800037872E12</v>
      </c>
      <c r="P219" t="s">
        <v>575</v>
      </c>
      <c r="Q219" t="s">
        <v>160</v>
      </c>
      <c r="R219">
        <v>3.83342127E8</v>
      </c>
      <c r="U219">
        <v>8.700010466E9</v>
      </c>
      <c r="W219" s="4">
        <v>43611.0</v>
      </c>
      <c r="X219" s="4">
        <v>43641.0</v>
      </c>
      <c r="Y219" s="1">
        <v>300900.0</v>
      </c>
      <c r="AE219" t="s">
        <v>59</v>
      </c>
      <c r="AF219">
        <v>26.0</v>
      </c>
      <c r="AG219">
        <v>5.0</v>
      </c>
      <c r="AH219">
        <v>3.70180003787226E15</v>
      </c>
      <c r="AL219">
        <v>3.83342127E8</v>
      </c>
    </row>
    <row r="220" ht="15.75" customHeight="1">
      <c r="A220">
        <v>215.0</v>
      </c>
      <c r="B220" t="s">
        <v>40</v>
      </c>
      <c r="D220" t="s">
        <v>41</v>
      </c>
      <c r="E220" t="s">
        <v>42</v>
      </c>
      <c r="F220" t="s">
        <v>43</v>
      </c>
      <c r="G220" t="s">
        <v>44</v>
      </c>
      <c r="H220" t="s">
        <v>45</v>
      </c>
      <c r="I220" t="s">
        <v>46</v>
      </c>
      <c r="J220" t="s">
        <v>111</v>
      </c>
      <c r="K220" t="s">
        <v>112</v>
      </c>
      <c r="L220" t="s">
        <v>49</v>
      </c>
      <c r="M220" s="4">
        <v>37733.0</v>
      </c>
      <c r="O220">
        <v>5.68937871E8</v>
      </c>
      <c r="P220" t="s">
        <v>576</v>
      </c>
      <c r="Q220" t="s">
        <v>577</v>
      </c>
      <c r="T220">
        <v>9.47081168E8</v>
      </c>
      <c r="U220" t="s">
        <v>578</v>
      </c>
      <c r="W220" s="4">
        <v>43611.0</v>
      </c>
      <c r="X220" s="4">
        <v>43641.0</v>
      </c>
      <c r="Y220" s="1">
        <v>519845.0</v>
      </c>
      <c r="Z220" s="1">
        <v>519845.0</v>
      </c>
      <c r="AA220" s="4">
        <v>43609.0</v>
      </c>
      <c r="AC220" s="1">
        <v>519845.0</v>
      </c>
      <c r="AE220" t="s">
        <v>53</v>
      </c>
      <c r="AF220">
        <v>26.0</v>
      </c>
      <c r="AG220">
        <v>5.0</v>
      </c>
      <c r="AH220">
        <v>5.68937871265E11</v>
      </c>
      <c r="AI220" s="1">
        <v>519845.0</v>
      </c>
      <c r="AJ220" s="1">
        <v>519845.0</v>
      </c>
      <c r="AK220" t="s">
        <v>578</v>
      </c>
      <c r="AL220">
        <v>9.47081168E8</v>
      </c>
    </row>
    <row r="221" ht="15.75" customHeight="1">
      <c r="A221">
        <v>216.0</v>
      </c>
      <c r="B221" t="s">
        <v>40</v>
      </c>
      <c r="D221" t="s">
        <v>41</v>
      </c>
      <c r="E221" t="s">
        <v>42</v>
      </c>
      <c r="F221" t="s">
        <v>43</v>
      </c>
      <c r="G221" t="s">
        <v>44</v>
      </c>
      <c r="H221" t="s">
        <v>45</v>
      </c>
      <c r="I221" t="s">
        <v>46</v>
      </c>
      <c r="J221" t="s">
        <v>111</v>
      </c>
      <c r="K221" t="s">
        <v>112</v>
      </c>
      <c r="L221" t="s">
        <v>49</v>
      </c>
      <c r="M221" s="4">
        <v>37733.0</v>
      </c>
      <c r="O221">
        <v>5.69410445E8</v>
      </c>
      <c r="P221" t="s">
        <v>579</v>
      </c>
      <c r="Q221" t="s">
        <v>580</v>
      </c>
      <c r="R221">
        <v>8.23220386E8</v>
      </c>
      <c r="T221">
        <v>3.93139918E8</v>
      </c>
      <c r="U221" t="s">
        <v>581</v>
      </c>
      <c r="W221" s="4">
        <v>43611.0</v>
      </c>
      <c r="X221" s="4">
        <v>43641.0</v>
      </c>
      <c r="Y221" s="1">
        <v>1058889.0</v>
      </c>
      <c r="Z221" s="1">
        <v>1058889.0</v>
      </c>
      <c r="AA221" s="4">
        <v>43608.0</v>
      </c>
      <c r="AC221" s="1">
        <v>1058889.0</v>
      </c>
      <c r="AE221" t="s">
        <v>53</v>
      </c>
      <c r="AF221">
        <v>26.0</v>
      </c>
      <c r="AG221">
        <v>5.0</v>
      </c>
      <c r="AH221">
        <v>5.69410445265E11</v>
      </c>
      <c r="AI221" s="1">
        <v>1058889.0</v>
      </c>
      <c r="AJ221" s="1">
        <v>1058889.0</v>
      </c>
      <c r="AK221" t="s">
        <v>581</v>
      </c>
      <c r="AL221">
        <v>3.9313991808232202E18</v>
      </c>
    </row>
    <row r="222" ht="15.75" customHeight="1">
      <c r="A222">
        <v>217.0</v>
      </c>
      <c r="B222" t="s">
        <v>40</v>
      </c>
      <c r="D222" t="s">
        <v>41</v>
      </c>
      <c r="E222" t="s">
        <v>42</v>
      </c>
      <c r="F222" t="s">
        <v>43</v>
      </c>
      <c r="G222" t="s">
        <v>44</v>
      </c>
      <c r="H222" t="s">
        <v>45</v>
      </c>
      <c r="I222" t="s">
        <v>46</v>
      </c>
      <c r="J222" t="s">
        <v>111</v>
      </c>
      <c r="K222" t="s">
        <v>112</v>
      </c>
      <c r="L222" t="s">
        <v>49</v>
      </c>
      <c r="M222" s="4">
        <v>37733.0</v>
      </c>
      <c r="O222">
        <v>2.801800001963E12</v>
      </c>
      <c r="P222" t="s">
        <v>582</v>
      </c>
      <c r="Q222" t="s">
        <v>171</v>
      </c>
      <c r="U222">
        <v>8.700010465E9</v>
      </c>
      <c r="V222">
        <v>8.700010465E9</v>
      </c>
      <c r="W222" s="4">
        <v>43611.0</v>
      </c>
      <c r="X222" s="4">
        <v>43641.0</v>
      </c>
      <c r="Y222" s="1">
        <v>129500.0</v>
      </c>
      <c r="Z222" s="1">
        <v>129500.0</v>
      </c>
      <c r="AA222" s="4">
        <v>43607.0</v>
      </c>
      <c r="AC222" s="1">
        <v>129500.0</v>
      </c>
      <c r="AE222" t="s">
        <v>59</v>
      </c>
      <c r="AF222">
        <v>26.0</v>
      </c>
      <c r="AG222">
        <v>5.0</v>
      </c>
      <c r="AH222">
        <v>2.80180000196326E15</v>
      </c>
      <c r="AI222" s="1">
        <v>129500.0</v>
      </c>
      <c r="AJ222" s="1">
        <v>129500.0</v>
      </c>
      <c r="AK222" t="s">
        <v>583</v>
      </c>
    </row>
    <row r="223" ht="15.75" customHeight="1">
      <c r="A223">
        <v>218.0</v>
      </c>
      <c r="B223" t="s">
        <v>40</v>
      </c>
      <c r="D223" t="s">
        <v>41</v>
      </c>
      <c r="E223" t="s">
        <v>42</v>
      </c>
      <c r="F223" t="s">
        <v>43</v>
      </c>
      <c r="G223" t="s">
        <v>44</v>
      </c>
      <c r="H223" t="s">
        <v>45</v>
      </c>
      <c r="I223" t="s">
        <v>46</v>
      </c>
      <c r="J223" t="s">
        <v>111</v>
      </c>
      <c r="K223" t="s">
        <v>112</v>
      </c>
      <c r="L223" t="s">
        <v>49</v>
      </c>
      <c r="M223" s="4">
        <v>37733.0</v>
      </c>
      <c r="O223">
        <v>5.68942252E8</v>
      </c>
      <c r="P223" t="s">
        <v>584</v>
      </c>
      <c r="Q223" t="s">
        <v>585</v>
      </c>
      <c r="T223">
        <v>9.84799898E8</v>
      </c>
      <c r="U223" t="s">
        <v>586</v>
      </c>
      <c r="W223" s="4">
        <v>43611.0</v>
      </c>
      <c r="X223" s="4">
        <v>43641.0</v>
      </c>
      <c r="Y223" s="1">
        <v>534157.0</v>
      </c>
      <c r="Z223" s="1">
        <v>534157.0</v>
      </c>
      <c r="AA223" s="4">
        <v>43608.0</v>
      </c>
      <c r="AC223" s="1">
        <v>534157.0</v>
      </c>
      <c r="AE223" t="s">
        <v>53</v>
      </c>
      <c r="AF223">
        <v>26.0</v>
      </c>
      <c r="AG223">
        <v>5.0</v>
      </c>
      <c r="AH223">
        <v>5.68942252265E11</v>
      </c>
      <c r="AI223" s="1">
        <v>534157.0</v>
      </c>
      <c r="AJ223" s="1">
        <v>534157.0</v>
      </c>
      <c r="AK223" t="s">
        <v>586</v>
      </c>
      <c r="AL223">
        <v>9.84799898E8</v>
      </c>
    </row>
    <row r="224" ht="15.75" customHeight="1">
      <c r="A224">
        <v>219.0</v>
      </c>
      <c r="B224" t="s">
        <v>40</v>
      </c>
      <c r="D224" t="s">
        <v>41</v>
      </c>
      <c r="E224" t="s">
        <v>42</v>
      </c>
      <c r="F224" t="s">
        <v>43</v>
      </c>
      <c r="G224" t="s">
        <v>44</v>
      </c>
      <c r="H224" t="s">
        <v>45</v>
      </c>
      <c r="I224" t="s">
        <v>46</v>
      </c>
      <c r="J224" t="s">
        <v>111</v>
      </c>
      <c r="K224" t="s">
        <v>112</v>
      </c>
      <c r="L224" t="s">
        <v>49</v>
      </c>
      <c r="M224" s="4">
        <v>37733.0</v>
      </c>
      <c r="O224">
        <v>5.68937896E8</v>
      </c>
      <c r="P224" t="s">
        <v>584</v>
      </c>
      <c r="Q224" t="s">
        <v>585</v>
      </c>
      <c r="T224">
        <v>9.84799898E8</v>
      </c>
      <c r="U224" t="s">
        <v>587</v>
      </c>
      <c r="W224" s="4">
        <v>43611.0</v>
      </c>
      <c r="X224" s="4">
        <v>43641.0</v>
      </c>
      <c r="Y224" s="1">
        <v>999911.0</v>
      </c>
      <c r="Z224" s="1">
        <v>999911.0</v>
      </c>
      <c r="AA224" s="4">
        <v>43608.0</v>
      </c>
      <c r="AC224" s="1">
        <v>999911.0</v>
      </c>
      <c r="AE224" t="s">
        <v>53</v>
      </c>
      <c r="AF224">
        <v>26.0</v>
      </c>
      <c r="AG224">
        <v>5.0</v>
      </c>
      <c r="AH224">
        <v>5.68937896265E11</v>
      </c>
      <c r="AI224" s="1">
        <v>999911.0</v>
      </c>
      <c r="AJ224" s="1">
        <v>999911.0</v>
      </c>
      <c r="AK224" t="s">
        <v>587</v>
      </c>
      <c r="AL224">
        <v>9.84799898E8</v>
      </c>
    </row>
    <row r="225" ht="15.75" customHeight="1">
      <c r="A225">
        <v>220.0</v>
      </c>
      <c r="B225" t="s">
        <v>40</v>
      </c>
      <c r="D225" t="s">
        <v>41</v>
      </c>
      <c r="E225" t="s">
        <v>42</v>
      </c>
      <c r="F225" t="s">
        <v>43</v>
      </c>
      <c r="G225" t="s">
        <v>44</v>
      </c>
      <c r="H225" t="s">
        <v>45</v>
      </c>
      <c r="I225" t="s">
        <v>46</v>
      </c>
      <c r="J225" t="s">
        <v>111</v>
      </c>
      <c r="K225" t="s">
        <v>112</v>
      </c>
      <c r="L225" t="s">
        <v>49</v>
      </c>
      <c r="M225" s="4">
        <v>37733.0</v>
      </c>
      <c r="O225">
        <v>5.68404987E8</v>
      </c>
      <c r="P225" t="s">
        <v>588</v>
      </c>
      <c r="Q225" t="s">
        <v>309</v>
      </c>
      <c r="T225">
        <v>1.627298848E9</v>
      </c>
      <c r="U225" t="s">
        <v>589</v>
      </c>
      <c r="W225" s="4">
        <v>43611.0</v>
      </c>
      <c r="X225" s="4">
        <v>43976.0</v>
      </c>
      <c r="Y225" s="1">
        <v>3048522.0</v>
      </c>
      <c r="Z225" s="1">
        <v>3048522.0</v>
      </c>
      <c r="AA225" s="4">
        <v>43606.0</v>
      </c>
      <c r="AC225" s="1">
        <v>3048522.0</v>
      </c>
      <c r="AE225" t="s">
        <v>53</v>
      </c>
      <c r="AF225">
        <v>26.0</v>
      </c>
      <c r="AG225">
        <v>5.0</v>
      </c>
      <c r="AH225">
        <v>5.68404987265E11</v>
      </c>
      <c r="AI225" s="1">
        <v>3048522.0</v>
      </c>
      <c r="AJ225" s="1">
        <v>3048522.0</v>
      </c>
      <c r="AK225" t="s">
        <v>589</v>
      </c>
      <c r="AL225">
        <v>1.627298848E9</v>
      </c>
    </row>
    <row r="226" ht="15.75" customHeight="1">
      <c r="A226">
        <v>221.0</v>
      </c>
      <c r="B226" t="s">
        <v>40</v>
      </c>
      <c r="D226" t="s">
        <v>41</v>
      </c>
      <c r="E226" t="s">
        <v>42</v>
      </c>
      <c r="F226" t="s">
        <v>43</v>
      </c>
      <c r="G226" t="s">
        <v>44</v>
      </c>
      <c r="H226" t="s">
        <v>45</v>
      </c>
      <c r="I226" t="s">
        <v>46</v>
      </c>
      <c r="J226" t="s">
        <v>111</v>
      </c>
      <c r="K226" t="s">
        <v>112</v>
      </c>
      <c r="L226" t="s">
        <v>49</v>
      </c>
      <c r="M226" s="4">
        <v>37733.0</v>
      </c>
      <c r="O226">
        <v>5.68503142E8</v>
      </c>
      <c r="P226" t="s">
        <v>590</v>
      </c>
      <c r="Q226" t="s">
        <v>591</v>
      </c>
      <c r="T226">
        <v>1.683391568E9</v>
      </c>
      <c r="U226" t="s">
        <v>592</v>
      </c>
      <c r="W226" s="4">
        <v>43611.0</v>
      </c>
      <c r="X226" s="4">
        <v>43702.0</v>
      </c>
      <c r="Y226" s="1">
        <v>1528080.0</v>
      </c>
      <c r="Z226" s="1">
        <v>1528080.0</v>
      </c>
      <c r="AA226" s="4">
        <v>43609.0</v>
      </c>
      <c r="AC226" s="1">
        <v>1528080.0</v>
      </c>
      <c r="AE226" t="s">
        <v>53</v>
      </c>
      <c r="AF226">
        <v>26.0</v>
      </c>
      <c r="AG226">
        <v>5.0</v>
      </c>
      <c r="AH226">
        <v>5.68503142265E11</v>
      </c>
      <c r="AI226" s="1">
        <v>1528080.0</v>
      </c>
      <c r="AJ226" s="1">
        <v>1528080.0</v>
      </c>
      <c r="AK226" t="s">
        <v>592</v>
      </c>
      <c r="AL226">
        <v>1.683391568E9</v>
      </c>
    </row>
    <row r="227" ht="15.75" customHeight="1">
      <c r="A227">
        <v>222.0</v>
      </c>
      <c r="B227" t="s">
        <v>40</v>
      </c>
      <c r="D227" t="s">
        <v>41</v>
      </c>
      <c r="E227" t="s">
        <v>42</v>
      </c>
      <c r="F227" t="s">
        <v>43</v>
      </c>
      <c r="G227" t="s">
        <v>44</v>
      </c>
      <c r="H227" t="s">
        <v>45</v>
      </c>
      <c r="I227" t="s">
        <v>46</v>
      </c>
      <c r="J227" t="s">
        <v>111</v>
      </c>
      <c r="K227" t="s">
        <v>112</v>
      </c>
      <c r="L227" t="s">
        <v>49</v>
      </c>
      <c r="M227" s="4">
        <v>37733.0</v>
      </c>
      <c r="O227">
        <v>5.690588E8</v>
      </c>
      <c r="P227" t="s">
        <v>116</v>
      </c>
      <c r="Q227" t="s">
        <v>117</v>
      </c>
      <c r="T227">
        <v>9.85756396E8</v>
      </c>
      <c r="U227" t="s">
        <v>593</v>
      </c>
      <c r="W227" s="4">
        <v>43611.0</v>
      </c>
      <c r="X227" s="4">
        <v>43641.0</v>
      </c>
      <c r="Y227" s="1">
        <v>1002262.0</v>
      </c>
      <c r="AE227" t="s">
        <v>53</v>
      </c>
      <c r="AF227">
        <v>26.0</v>
      </c>
      <c r="AG227">
        <v>5.0</v>
      </c>
      <c r="AH227">
        <v>5.69058800265E11</v>
      </c>
      <c r="AL227">
        <v>9.85756396E8</v>
      </c>
    </row>
    <row r="228" ht="15.75" customHeight="1">
      <c r="A228">
        <v>223.0</v>
      </c>
      <c r="B228" t="s">
        <v>40</v>
      </c>
      <c r="D228" t="s">
        <v>41</v>
      </c>
      <c r="E228" t="s">
        <v>42</v>
      </c>
      <c r="F228" t="s">
        <v>43</v>
      </c>
      <c r="G228" t="s">
        <v>44</v>
      </c>
      <c r="H228" t="s">
        <v>45</v>
      </c>
      <c r="I228" t="s">
        <v>46</v>
      </c>
      <c r="J228" t="s">
        <v>111</v>
      </c>
      <c r="K228" t="s">
        <v>112</v>
      </c>
      <c r="L228" t="s">
        <v>49</v>
      </c>
      <c r="M228" s="4">
        <v>37733.0</v>
      </c>
      <c r="O228">
        <v>2.301800213118E12</v>
      </c>
      <c r="P228" t="s">
        <v>594</v>
      </c>
      <c r="Q228" t="s">
        <v>61</v>
      </c>
      <c r="U228">
        <v>8.700010464E9</v>
      </c>
      <c r="W228" s="4">
        <v>43611.0</v>
      </c>
      <c r="X228" s="4">
        <v>43641.0</v>
      </c>
      <c r="Y228" s="1">
        <v>104300.0</v>
      </c>
      <c r="AE228" t="s">
        <v>59</v>
      </c>
      <c r="AF228">
        <v>26.0</v>
      </c>
      <c r="AG228">
        <v>5.0</v>
      </c>
      <c r="AH228">
        <v>2.30180021311826E15</v>
      </c>
      <c r="AI228" s="1">
        <v>104300.0</v>
      </c>
      <c r="AJ228" s="1">
        <v>104300.0</v>
      </c>
      <c r="AK228" t="s">
        <v>595</v>
      </c>
    </row>
    <row r="229" ht="15.75" customHeight="1">
      <c r="A229">
        <v>224.0</v>
      </c>
      <c r="B229" t="s">
        <v>40</v>
      </c>
      <c r="D229" t="s">
        <v>41</v>
      </c>
      <c r="E229" t="s">
        <v>42</v>
      </c>
      <c r="F229" t="s">
        <v>43</v>
      </c>
      <c r="G229" t="s">
        <v>44</v>
      </c>
      <c r="H229" t="s">
        <v>45</v>
      </c>
      <c r="I229" t="s">
        <v>46</v>
      </c>
      <c r="J229" t="s">
        <v>111</v>
      </c>
      <c r="K229" t="s">
        <v>112</v>
      </c>
      <c r="L229" t="s">
        <v>49</v>
      </c>
      <c r="M229" s="4">
        <v>37733.0</v>
      </c>
      <c r="O229">
        <v>3.701800035533E12</v>
      </c>
      <c r="P229" t="s">
        <v>596</v>
      </c>
      <c r="Q229" t="s">
        <v>597</v>
      </c>
      <c r="U229">
        <v>8.70001047E9</v>
      </c>
      <c r="V229">
        <v>8.70001047E9</v>
      </c>
      <c r="W229" s="4">
        <v>43612.0</v>
      </c>
      <c r="X229" s="4">
        <v>43642.0</v>
      </c>
      <c r="Y229" s="1">
        <v>498300.0</v>
      </c>
      <c r="Z229" s="1">
        <v>498300.0</v>
      </c>
      <c r="AA229" s="4">
        <v>43608.0</v>
      </c>
      <c r="AC229" s="1">
        <v>498300.0</v>
      </c>
      <c r="AE229" t="s">
        <v>59</v>
      </c>
      <c r="AF229">
        <v>27.0</v>
      </c>
      <c r="AG229">
        <v>5.0</v>
      </c>
      <c r="AH229">
        <v>3.70180003553327E15</v>
      </c>
      <c r="AI229" s="1">
        <v>498300.0</v>
      </c>
      <c r="AJ229" s="1">
        <v>498300.0</v>
      </c>
      <c r="AK229" t="s">
        <v>598</v>
      </c>
    </row>
    <row r="230" ht="15.75" customHeight="1">
      <c r="A230">
        <v>225.0</v>
      </c>
      <c r="B230" t="s">
        <v>40</v>
      </c>
      <c r="D230" t="s">
        <v>41</v>
      </c>
      <c r="E230" t="s">
        <v>42</v>
      </c>
      <c r="F230" t="s">
        <v>43</v>
      </c>
      <c r="G230" t="s">
        <v>44</v>
      </c>
      <c r="H230" t="s">
        <v>45</v>
      </c>
      <c r="I230" t="s">
        <v>46</v>
      </c>
      <c r="J230" t="s">
        <v>111</v>
      </c>
      <c r="K230" t="s">
        <v>112</v>
      </c>
      <c r="L230" t="s">
        <v>49</v>
      </c>
      <c r="M230" s="4">
        <v>37733.0</v>
      </c>
      <c r="O230">
        <v>5.68818073E8</v>
      </c>
      <c r="P230" t="s">
        <v>599</v>
      </c>
      <c r="Q230" t="s">
        <v>600</v>
      </c>
      <c r="U230" t="s">
        <v>601</v>
      </c>
      <c r="W230" s="4">
        <v>43612.0</v>
      </c>
      <c r="X230" s="4">
        <v>43642.0</v>
      </c>
      <c r="Y230" s="1">
        <v>515444.0</v>
      </c>
      <c r="Z230" s="1">
        <v>515444.0</v>
      </c>
      <c r="AA230" s="4">
        <v>43607.0</v>
      </c>
      <c r="AC230" s="1">
        <v>515444.0</v>
      </c>
      <c r="AE230" t="s">
        <v>53</v>
      </c>
      <c r="AF230">
        <v>27.0</v>
      </c>
      <c r="AG230">
        <v>5.0</v>
      </c>
      <c r="AH230">
        <v>5.68818073275E11</v>
      </c>
      <c r="AI230" s="1">
        <v>515444.0</v>
      </c>
      <c r="AJ230" s="1">
        <v>515444.0</v>
      </c>
      <c r="AK230" t="s">
        <v>601</v>
      </c>
    </row>
    <row r="231" ht="15.75" customHeight="1">
      <c r="A231">
        <v>226.0</v>
      </c>
      <c r="B231" t="s">
        <v>40</v>
      </c>
      <c r="D231" t="s">
        <v>41</v>
      </c>
      <c r="E231" t="s">
        <v>42</v>
      </c>
      <c r="F231" t="s">
        <v>43</v>
      </c>
      <c r="G231" t="s">
        <v>44</v>
      </c>
      <c r="H231" t="s">
        <v>45</v>
      </c>
      <c r="I231" t="s">
        <v>46</v>
      </c>
      <c r="J231" t="s">
        <v>111</v>
      </c>
      <c r="K231" t="s">
        <v>112</v>
      </c>
      <c r="L231" t="s">
        <v>49</v>
      </c>
      <c r="M231" s="4">
        <v>37733.0</v>
      </c>
      <c r="O231">
        <v>2.301800211671E12</v>
      </c>
      <c r="P231" t="s">
        <v>602</v>
      </c>
      <c r="Q231" t="s">
        <v>603</v>
      </c>
      <c r="U231">
        <v>8.700010469E9</v>
      </c>
      <c r="V231">
        <v>8.700010469E9</v>
      </c>
      <c r="W231" s="4">
        <v>43612.0</v>
      </c>
      <c r="X231" s="4">
        <v>43642.0</v>
      </c>
      <c r="Y231" s="1">
        <v>104000.0</v>
      </c>
      <c r="Z231" s="1">
        <v>104000.0</v>
      </c>
      <c r="AA231" s="4">
        <v>43602.0</v>
      </c>
      <c r="AC231" s="1">
        <v>104000.0</v>
      </c>
      <c r="AE231" t="s">
        <v>59</v>
      </c>
      <c r="AF231">
        <v>27.0</v>
      </c>
      <c r="AG231">
        <v>5.0</v>
      </c>
      <c r="AH231">
        <v>2.30180021167127E15</v>
      </c>
      <c r="AI231" s="1">
        <v>104000.0</v>
      </c>
      <c r="AJ231" s="1">
        <v>104000.0</v>
      </c>
      <c r="AK231" t="s">
        <v>604</v>
      </c>
    </row>
    <row r="232" ht="15.75" customHeight="1">
      <c r="A232">
        <v>227.0</v>
      </c>
      <c r="B232" t="s">
        <v>40</v>
      </c>
      <c r="D232" t="s">
        <v>41</v>
      </c>
      <c r="E232" t="s">
        <v>42</v>
      </c>
      <c r="F232" t="s">
        <v>43</v>
      </c>
      <c r="G232" t="s">
        <v>44</v>
      </c>
      <c r="H232" t="s">
        <v>45</v>
      </c>
      <c r="I232" t="s">
        <v>46</v>
      </c>
      <c r="J232" t="s">
        <v>111</v>
      </c>
      <c r="K232" t="s">
        <v>112</v>
      </c>
      <c r="L232" t="s">
        <v>49</v>
      </c>
      <c r="M232" s="4">
        <v>37733.0</v>
      </c>
      <c r="O232">
        <v>5.68973911E8</v>
      </c>
      <c r="P232" t="s">
        <v>605</v>
      </c>
      <c r="Q232" t="s">
        <v>129</v>
      </c>
      <c r="T232">
        <v>1.645903604E9</v>
      </c>
      <c r="U232" t="s">
        <v>606</v>
      </c>
      <c r="W232" s="4">
        <v>43612.0</v>
      </c>
      <c r="X232" s="4">
        <v>43703.0</v>
      </c>
      <c r="Y232" s="1">
        <v>750000.0</v>
      </c>
      <c r="Z232" s="1">
        <v>750000.0</v>
      </c>
      <c r="AA232" s="4">
        <v>43612.0</v>
      </c>
      <c r="AC232" s="1">
        <v>750000.0</v>
      </c>
      <c r="AE232" t="s">
        <v>53</v>
      </c>
      <c r="AF232">
        <v>27.0</v>
      </c>
      <c r="AG232">
        <v>5.0</v>
      </c>
      <c r="AH232">
        <v>5.68973911275E11</v>
      </c>
      <c r="AI232" s="1">
        <v>750000.0</v>
      </c>
      <c r="AJ232" s="1">
        <v>750000.0</v>
      </c>
      <c r="AK232" t="s">
        <v>606</v>
      </c>
      <c r="AL232">
        <v>1.645903604E9</v>
      </c>
    </row>
    <row r="233" ht="15.75" customHeight="1">
      <c r="A233">
        <v>228.0</v>
      </c>
      <c r="B233" t="s">
        <v>40</v>
      </c>
      <c r="D233" t="s">
        <v>41</v>
      </c>
      <c r="E233" t="s">
        <v>42</v>
      </c>
      <c r="F233" t="s">
        <v>43</v>
      </c>
      <c r="G233" t="s">
        <v>44</v>
      </c>
      <c r="H233" t="s">
        <v>45</v>
      </c>
      <c r="I233" t="s">
        <v>46</v>
      </c>
      <c r="J233" t="s">
        <v>111</v>
      </c>
      <c r="K233" t="s">
        <v>112</v>
      </c>
      <c r="L233" t="s">
        <v>49</v>
      </c>
      <c r="M233" s="4">
        <v>37733.0</v>
      </c>
      <c r="O233">
        <v>5.701800023781E12</v>
      </c>
      <c r="P233" t="s">
        <v>607</v>
      </c>
      <c r="Q233" t="s">
        <v>608</v>
      </c>
      <c r="R233">
        <v>3.47749668E8</v>
      </c>
      <c r="U233">
        <v>8.700010471E9</v>
      </c>
      <c r="V233">
        <v>8.700010471E9</v>
      </c>
      <c r="W233" s="4">
        <v>43612.0</v>
      </c>
      <c r="X233" s="4">
        <v>43703.0</v>
      </c>
      <c r="Y233" s="1">
        <v>849600.0</v>
      </c>
      <c r="Z233" s="1">
        <v>849600.0</v>
      </c>
      <c r="AA233" s="4">
        <v>43608.0</v>
      </c>
      <c r="AC233" s="1">
        <v>849600.0</v>
      </c>
      <c r="AE233" t="s">
        <v>59</v>
      </c>
      <c r="AF233">
        <v>27.0</v>
      </c>
      <c r="AG233">
        <v>5.0</v>
      </c>
      <c r="AH233">
        <v>5.70180002378127E15</v>
      </c>
      <c r="AI233" s="1">
        <v>849600.0</v>
      </c>
      <c r="AJ233" s="1">
        <v>849600.0</v>
      </c>
      <c r="AK233" t="s">
        <v>609</v>
      </c>
      <c r="AL233">
        <v>3.47749668E8</v>
      </c>
    </row>
    <row r="234" ht="15.75" customHeight="1">
      <c r="A234">
        <v>229.0</v>
      </c>
      <c r="B234" t="s">
        <v>40</v>
      </c>
      <c r="D234" t="s">
        <v>41</v>
      </c>
      <c r="E234" t="s">
        <v>42</v>
      </c>
      <c r="F234" t="s">
        <v>43</v>
      </c>
      <c r="G234" t="s">
        <v>44</v>
      </c>
      <c r="H234" t="s">
        <v>45</v>
      </c>
      <c r="I234" t="s">
        <v>46</v>
      </c>
      <c r="J234" t="s">
        <v>111</v>
      </c>
      <c r="K234" t="s">
        <v>112</v>
      </c>
      <c r="L234" t="s">
        <v>49</v>
      </c>
      <c r="M234" s="4">
        <v>37733.0</v>
      </c>
      <c r="O234">
        <v>2.301800204246E12</v>
      </c>
      <c r="P234" t="s">
        <v>610</v>
      </c>
      <c r="Q234" t="s">
        <v>611</v>
      </c>
      <c r="U234">
        <v>8.700010468E9</v>
      </c>
      <c r="W234" s="4">
        <v>43612.0</v>
      </c>
      <c r="X234" s="4">
        <v>43795.0</v>
      </c>
      <c r="Y234" s="1">
        <v>253200.0</v>
      </c>
      <c r="AE234" t="s">
        <v>59</v>
      </c>
      <c r="AF234">
        <v>27.0</v>
      </c>
      <c r="AG234">
        <v>5.0</v>
      </c>
      <c r="AH234">
        <v>2.30180020424627E15</v>
      </c>
      <c r="AI234" s="1">
        <v>253200.0</v>
      </c>
      <c r="AJ234" s="1">
        <v>253200.0</v>
      </c>
      <c r="AK234" t="s">
        <v>612</v>
      </c>
    </row>
    <row r="235" ht="15.75" customHeight="1">
      <c r="A235">
        <v>230.0</v>
      </c>
      <c r="B235" t="s">
        <v>40</v>
      </c>
      <c r="D235" t="s">
        <v>41</v>
      </c>
      <c r="E235" t="s">
        <v>42</v>
      </c>
      <c r="F235" t="s">
        <v>43</v>
      </c>
      <c r="G235" t="s">
        <v>44</v>
      </c>
      <c r="H235" t="s">
        <v>45</v>
      </c>
      <c r="I235" t="s">
        <v>46</v>
      </c>
      <c r="J235" t="s">
        <v>111</v>
      </c>
      <c r="K235" t="s">
        <v>112</v>
      </c>
      <c r="L235" t="s">
        <v>49</v>
      </c>
      <c r="M235" s="4">
        <v>37733.0</v>
      </c>
      <c r="O235">
        <v>5.68817463E8</v>
      </c>
      <c r="P235" t="s">
        <v>613</v>
      </c>
      <c r="Q235" t="s">
        <v>614</v>
      </c>
      <c r="R235">
        <v>1.6557725E9</v>
      </c>
      <c r="U235" t="s">
        <v>615</v>
      </c>
      <c r="W235" s="4">
        <v>43612.0</v>
      </c>
      <c r="X235" s="4">
        <v>43642.0</v>
      </c>
      <c r="Y235" s="1">
        <v>500000.0</v>
      </c>
      <c r="Z235" s="1">
        <v>500000.0</v>
      </c>
      <c r="AA235" s="4">
        <v>43602.0</v>
      </c>
      <c r="AC235" s="1">
        <v>500000.0</v>
      </c>
      <c r="AE235" t="s">
        <v>53</v>
      </c>
      <c r="AF235">
        <v>27.0</v>
      </c>
      <c r="AG235">
        <v>5.0</v>
      </c>
      <c r="AH235">
        <v>5.68817463275E11</v>
      </c>
      <c r="AI235" s="1">
        <v>500000.0</v>
      </c>
      <c r="AJ235" s="1">
        <v>500000.0</v>
      </c>
      <c r="AK235" t="s">
        <v>615</v>
      </c>
      <c r="AL235">
        <v>1.6557725E9</v>
      </c>
    </row>
    <row r="236" ht="15.75" customHeight="1">
      <c r="A236">
        <v>231.0</v>
      </c>
      <c r="B236" t="s">
        <v>40</v>
      </c>
      <c r="D236" t="s">
        <v>41</v>
      </c>
      <c r="E236" t="s">
        <v>42</v>
      </c>
      <c r="F236" t="s">
        <v>43</v>
      </c>
      <c r="G236" t="s">
        <v>44</v>
      </c>
      <c r="H236" t="s">
        <v>45</v>
      </c>
      <c r="I236" t="s">
        <v>46</v>
      </c>
      <c r="J236" t="s">
        <v>111</v>
      </c>
      <c r="K236" t="s">
        <v>112</v>
      </c>
      <c r="L236" t="s">
        <v>49</v>
      </c>
      <c r="M236" s="4">
        <v>37733.0</v>
      </c>
      <c r="O236">
        <v>2.301800148229E12</v>
      </c>
      <c r="P236" t="s">
        <v>616</v>
      </c>
      <c r="Q236" t="s">
        <v>617</v>
      </c>
      <c r="R236">
        <v>9.12253837E8</v>
      </c>
      <c r="S236">
        <v>9.12253837E8</v>
      </c>
      <c r="U236">
        <v>8.700010467E9</v>
      </c>
      <c r="W236" s="4">
        <v>43612.0</v>
      </c>
      <c r="X236" s="4">
        <v>43703.0</v>
      </c>
      <c r="Y236" s="1">
        <v>247000.0</v>
      </c>
      <c r="AE236" t="s">
        <v>59</v>
      </c>
      <c r="AF236">
        <v>27.0</v>
      </c>
      <c r="AG236">
        <v>5.0</v>
      </c>
      <c r="AH236">
        <v>2.30180014822927E15</v>
      </c>
      <c r="AI236" s="1">
        <v>247000.0</v>
      </c>
      <c r="AJ236" s="1">
        <v>247000.0</v>
      </c>
      <c r="AK236" t="s">
        <v>618</v>
      </c>
      <c r="AL236">
        <v>9.1225383709122499E18</v>
      </c>
    </row>
    <row r="237" ht="15.75" customHeight="1">
      <c r="A237">
        <v>232.0</v>
      </c>
      <c r="B237" t="s">
        <v>40</v>
      </c>
      <c r="D237" t="s">
        <v>41</v>
      </c>
      <c r="E237" t="s">
        <v>42</v>
      </c>
      <c r="F237" t="s">
        <v>43</v>
      </c>
      <c r="G237" t="s">
        <v>44</v>
      </c>
      <c r="H237" t="s">
        <v>45</v>
      </c>
      <c r="I237" t="s">
        <v>46</v>
      </c>
      <c r="J237" t="s">
        <v>111</v>
      </c>
      <c r="K237" t="s">
        <v>112</v>
      </c>
      <c r="L237" t="s">
        <v>49</v>
      </c>
      <c r="M237" s="4">
        <v>37733.0</v>
      </c>
      <c r="O237">
        <v>3.90180000256E12</v>
      </c>
      <c r="P237" t="s">
        <v>599</v>
      </c>
      <c r="Q237" t="s">
        <v>619</v>
      </c>
      <c r="U237">
        <v>8.700010474E9</v>
      </c>
      <c r="V237">
        <v>8.700010474E9</v>
      </c>
      <c r="W237" s="4">
        <v>43613.0</v>
      </c>
      <c r="X237" s="4">
        <v>43643.0</v>
      </c>
      <c r="Y237" s="1">
        <v>401100.0</v>
      </c>
      <c r="Z237" s="1">
        <v>401100.0</v>
      </c>
      <c r="AA237" s="4">
        <v>43607.0</v>
      </c>
      <c r="AC237" s="1">
        <v>401100.0</v>
      </c>
      <c r="AE237" t="s">
        <v>59</v>
      </c>
      <c r="AF237">
        <v>28.0</v>
      </c>
      <c r="AG237">
        <v>5.0</v>
      </c>
      <c r="AH237">
        <v>3.90180000256028E15</v>
      </c>
      <c r="AI237" s="1">
        <v>401100.0</v>
      </c>
      <c r="AJ237" s="1">
        <v>401100.0</v>
      </c>
      <c r="AK237" t="s">
        <v>620</v>
      </c>
    </row>
    <row r="238" ht="15.75" customHeight="1">
      <c r="A238">
        <v>233.0</v>
      </c>
      <c r="B238" t="s">
        <v>40</v>
      </c>
      <c r="D238" t="s">
        <v>41</v>
      </c>
      <c r="E238" t="s">
        <v>42</v>
      </c>
      <c r="F238" t="s">
        <v>43</v>
      </c>
      <c r="G238" t="s">
        <v>44</v>
      </c>
      <c r="H238" t="s">
        <v>45</v>
      </c>
      <c r="I238" t="s">
        <v>46</v>
      </c>
      <c r="J238" t="s">
        <v>111</v>
      </c>
      <c r="K238" t="s">
        <v>112</v>
      </c>
      <c r="L238" t="s">
        <v>49</v>
      </c>
      <c r="M238" s="4">
        <v>37733.0</v>
      </c>
      <c r="O238">
        <v>3.701800036578E12</v>
      </c>
      <c r="P238" t="s">
        <v>159</v>
      </c>
      <c r="Q238" t="s">
        <v>160</v>
      </c>
      <c r="U238">
        <v>8.700010473E9</v>
      </c>
      <c r="W238" s="4">
        <v>43613.0</v>
      </c>
      <c r="X238" s="4">
        <v>43643.0</v>
      </c>
      <c r="Y238" s="1">
        <v>398300.0</v>
      </c>
      <c r="AE238" t="s">
        <v>59</v>
      </c>
      <c r="AF238">
        <v>28.0</v>
      </c>
      <c r="AG238">
        <v>5.0</v>
      </c>
      <c r="AH238">
        <v>3.70180003657828E15</v>
      </c>
    </row>
    <row r="239" ht="15.75" customHeight="1">
      <c r="A239">
        <v>234.0</v>
      </c>
      <c r="B239" t="s">
        <v>40</v>
      </c>
      <c r="D239" t="s">
        <v>41</v>
      </c>
      <c r="E239" t="s">
        <v>42</v>
      </c>
      <c r="F239" t="s">
        <v>43</v>
      </c>
      <c r="G239" t="s">
        <v>44</v>
      </c>
      <c r="H239" t="s">
        <v>45</v>
      </c>
      <c r="I239" t="s">
        <v>46</v>
      </c>
      <c r="J239" t="s">
        <v>111</v>
      </c>
      <c r="K239" t="s">
        <v>112</v>
      </c>
      <c r="L239" t="s">
        <v>49</v>
      </c>
      <c r="M239" s="4">
        <v>37733.0</v>
      </c>
      <c r="O239">
        <v>5.68917737E8</v>
      </c>
      <c r="P239" t="s">
        <v>621</v>
      </c>
      <c r="Q239" t="s">
        <v>168</v>
      </c>
      <c r="T239">
        <v>1.687137648E9</v>
      </c>
      <c r="U239" t="s">
        <v>622</v>
      </c>
      <c r="W239" s="4">
        <v>43613.0</v>
      </c>
      <c r="X239" s="4">
        <v>43796.0</v>
      </c>
      <c r="Y239" s="1">
        <v>3001366.0</v>
      </c>
      <c r="Z239" s="1">
        <v>3001366.0</v>
      </c>
      <c r="AA239" s="4">
        <v>43609.0</v>
      </c>
      <c r="AC239" s="1">
        <v>3001366.0</v>
      </c>
      <c r="AE239" t="s">
        <v>53</v>
      </c>
      <c r="AF239">
        <v>28.0</v>
      </c>
      <c r="AG239">
        <v>5.0</v>
      </c>
      <c r="AH239">
        <v>5.68917737285E11</v>
      </c>
      <c r="AI239" s="1">
        <v>3001366.0</v>
      </c>
      <c r="AJ239" s="1">
        <v>3001366.0</v>
      </c>
      <c r="AK239" t="s">
        <v>622</v>
      </c>
      <c r="AL239">
        <v>1.687137648E9</v>
      </c>
    </row>
    <row r="240" ht="15.75" customHeight="1">
      <c r="A240">
        <v>235.0</v>
      </c>
      <c r="B240" t="s">
        <v>40</v>
      </c>
      <c r="D240" t="s">
        <v>41</v>
      </c>
      <c r="E240" t="s">
        <v>42</v>
      </c>
      <c r="F240" t="s">
        <v>43</v>
      </c>
      <c r="G240" t="s">
        <v>44</v>
      </c>
      <c r="H240" t="s">
        <v>45</v>
      </c>
      <c r="I240" t="s">
        <v>46</v>
      </c>
      <c r="J240" t="s">
        <v>111</v>
      </c>
      <c r="K240" t="s">
        <v>112</v>
      </c>
      <c r="L240" t="s">
        <v>49</v>
      </c>
      <c r="M240" s="4">
        <v>37733.0</v>
      </c>
      <c r="O240">
        <v>5.6901987E8</v>
      </c>
      <c r="P240" t="s">
        <v>623</v>
      </c>
      <c r="Q240" t="s">
        <v>624</v>
      </c>
      <c r="T240">
        <v>1.68284774E9</v>
      </c>
      <c r="U240" t="s">
        <v>625</v>
      </c>
      <c r="W240" s="4">
        <v>43613.0</v>
      </c>
      <c r="X240" s="4">
        <v>43643.0</v>
      </c>
      <c r="Y240" s="1">
        <v>501600.0</v>
      </c>
      <c r="AE240" t="s">
        <v>53</v>
      </c>
      <c r="AF240">
        <v>28.0</v>
      </c>
      <c r="AG240">
        <v>5.0</v>
      </c>
      <c r="AH240">
        <v>5.69019870285E11</v>
      </c>
      <c r="AL240">
        <v>1.68284774E9</v>
      </c>
    </row>
    <row r="241" ht="15.75" customHeight="1">
      <c r="A241">
        <v>236.0</v>
      </c>
      <c r="B241" t="s">
        <v>40</v>
      </c>
      <c r="D241" t="s">
        <v>41</v>
      </c>
      <c r="E241" t="s">
        <v>42</v>
      </c>
      <c r="F241" t="s">
        <v>43</v>
      </c>
      <c r="G241" t="s">
        <v>44</v>
      </c>
      <c r="H241" t="s">
        <v>45</v>
      </c>
      <c r="I241" t="s">
        <v>46</v>
      </c>
      <c r="J241" t="s">
        <v>111</v>
      </c>
      <c r="K241" t="s">
        <v>112</v>
      </c>
      <c r="L241" t="s">
        <v>49</v>
      </c>
      <c r="M241" s="4">
        <v>37733.0</v>
      </c>
      <c r="O241">
        <v>2.301800209883E12</v>
      </c>
      <c r="P241" t="s">
        <v>626</v>
      </c>
      <c r="Q241" t="s">
        <v>627</v>
      </c>
      <c r="U241">
        <v>8.700010472E9</v>
      </c>
      <c r="V241">
        <v>8.700010472E9</v>
      </c>
      <c r="W241" s="4">
        <v>43613.0</v>
      </c>
      <c r="X241" s="4">
        <v>43704.0</v>
      </c>
      <c r="Y241" s="1">
        <v>158500.0</v>
      </c>
      <c r="Z241" s="1">
        <v>158500.0</v>
      </c>
      <c r="AA241" s="4">
        <v>43607.0</v>
      </c>
      <c r="AC241" s="1">
        <v>158500.0</v>
      </c>
      <c r="AE241" t="s">
        <v>59</v>
      </c>
      <c r="AF241">
        <v>28.0</v>
      </c>
      <c r="AG241">
        <v>5.0</v>
      </c>
      <c r="AH241">
        <v>2.30180020988328E15</v>
      </c>
      <c r="AI241" s="1">
        <v>158500.0</v>
      </c>
      <c r="AJ241" s="1">
        <v>158500.0</v>
      </c>
      <c r="AK241" t="s">
        <v>628</v>
      </c>
    </row>
    <row r="242" ht="15.75" customHeight="1">
      <c r="A242">
        <v>237.0</v>
      </c>
      <c r="B242" t="s">
        <v>40</v>
      </c>
      <c r="D242" t="s">
        <v>41</v>
      </c>
      <c r="E242" t="s">
        <v>42</v>
      </c>
      <c r="F242" t="s">
        <v>43</v>
      </c>
      <c r="G242" t="s">
        <v>44</v>
      </c>
      <c r="H242" t="s">
        <v>45</v>
      </c>
      <c r="I242" t="s">
        <v>46</v>
      </c>
      <c r="J242" t="s">
        <v>111</v>
      </c>
      <c r="K242" t="s">
        <v>112</v>
      </c>
      <c r="L242" t="s">
        <v>49</v>
      </c>
      <c r="M242" s="4">
        <v>37733.0</v>
      </c>
      <c r="O242">
        <v>3.901800002577E12</v>
      </c>
      <c r="P242" t="s">
        <v>159</v>
      </c>
      <c r="Q242" t="s">
        <v>160</v>
      </c>
      <c r="U242">
        <v>8.700010475E9</v>
      </c>
      <c r="W242" s="4">
        <v>43613.0</v>
      </c>
      <c r="X242" s="4">
        <v>43643.0</v>
      </c>
      <c r="Y242" s="1">
        <v>599500.0</v>
      </c>
      <c r="AE242" t="s">
        <v>59</v>
      </c>
      <c r="AF242">
        <v>28.0</v>
      </c>
      <c r="AG242">
        <v>5.0</v>
      </c>
      <c r="AH242">
        <v>3.90180000257728E15</v>
      </c>
    </row>
    <row r="243" ht="15.75" customHeight="1">
      <c r="A243">
        <v>238.0</v>
      </c>
      <c r="B243" t="s">
        <v>40</v>
      </c>
      <c r="D243" t="s">
        <v>41</v>
      </c>
      <c r="E243" t="s">
        <v>42</v>
      </c>
      <c r="F243" t="s">
        <v>43</v>
      </c>
      <c r="G243" t="s">
        <v>44</v>
      </c>
      <c r="H243" t="s">
        <v>45</v>
      </c>
      <c r="I243" t="s">
        <v>46</v>
      </c>
      <c r="J243" t="s">
        <v>111</v>
      </c>
      <c r="K243" t="s">
        <v>112</v>
      </c>
      <c r="L243" t="s">
        <v>49</v>
      </c>
      <c r="M243" s="4">
        <v>37733.0</v>
      </c>
      <c r="O243">
        <v>5.68758883E8</v>
      </c>
      <c r="P243" t="s">
        <v>156</v>
      </c>
      <c r="Q243" t="s">
        <v>157</v>
      </c>
      <c r="T243">
        <v>1.635655999E9</v>
      </c>
      <c r="U243" t="s">
        <v>629</v>
      </c>
      <c r="W243" s="4">
        <v>43613.0</v>
      </c>
      <c r="X243" s="4">
        <v>43643.0</v>
      </c>
      <c r="Y243" s="1">
        <v>500000.0</v>
      </c>
      <c r="AE243" t="s">
        <v>53</v>
      </c>
      <c r="AF243">
        <v>28.0</v>
      </c>
      <c r="AG243">
        <v>5.0</v>
      </c>
      <c r="AH243">
        <v>5.68758883285E11</v>
      </c>
      <c r="AL243">
        <v>1.635655999E9</v>
      </c>
    </row>
    <row r="244" ht="15.75" customHeight="1">
      <c r="A244">
        <v>239.0</v>
      </c>
      <c r="B244" t="s">
        <v>40</v>
      </c>
      <c r="D244" t="s">
        <v>41</v>
      </c>
      <c r="E244" t="s">
        <v>42</v>
      </c>
      <c r="F244" t="s">
        <v>43</v>
      </c>
      <c r="G244" t="s">
        <v>44</v>
      </c>
      <c r="H244" t="s">
        <v>45</v>
      </c>
      <c r="I244" t="s">
        <v>46</v>
      </c>
      <c r="J244" t="s">
        <v>111</v>
      </c>
      <c r="K244" t="s">
        <v>112</v>
      </c>
      <c r="L244" t="s">
        <v>49</v>
      </c>
      <c r="M244" s="4">
        <v>37733.0</v>
      </c>
      <c r="O244">
        <v>5.68896334E8</v>
      </c>
      <c r="P244" t="s">
        <v>630</v>
      </c>
      <c r="Q244" t="s">
        <v>82</v>
      </c>
      <c r="T244">
        <v>9.7935054E8</v>
      </c>
      <c r="U244" t="s">
        <v>631</v>
      </c>
      <c r="W244" s="4">
        <v>43613.0</v>
      </c>
      <c r="X244" s="4">
        <v>43643.0</v>
      </c>
      <c r="Y244" s="1">
        <v>1004906.0</v>
      </c>
      <c r="Z244" s="1">
        <v>1004906.0</v>
      </c>
      <c r="AA244" s="4">
        <v>43606.0</v>
      </c>
      <c r="AC244" s="1">
        <v>1004906.0</v>
      </c>
      <c r="AE244" t="s">
        <v>53</v>
      </c>
      <c r="AF244">
        <v>28.0</v>
      </c>
      <c r="AG244">
        <v>5.0</v>
      </c>
      <c r="AH244">
        <v>5.68896334285E11</v>
      </c>
      <c r="AI244" s="1">
        <v>1004906.0</v>
      </c>
      <c r="AJ244" s="1">
        <v>1004906.0</v>
      </c>
      <c r="AK244" t="s">
        <v>631</v>
      </c>
      <c r="AL244">
        <v>9.7935054E8</v>
      </c>
    </row>
    <row r="245" ht="15.75" customHeight="1">
      <c r="A245">
        <v>240.0</v>
      </c>
      <c r="B245" t="s">
        <v>40</v>
      </c>
      <c r="D245" t="s">
        <v>41</v>
      </c>
      <c r="E245" t="s">
        <v>42</v>
      </c>
      <c r="F245" t="s">
        <v>43</v>
      </c>
      <c r="G245" t="s">
        <v>44</v>
      </c>
      <c r="H245" t="s">
        <v>45</v>
      </c>
      <c r="I245" t="s">
        <v>46</v>
      </c>
      <c r="J245" t="s">
        <v>111</v>
      </c>
      <c r="K245" t="s">
        <v>112</v>
      </c>
      <c r="L245" t="s">
        <v>49</v>
      </c>
      <c r="M245" s="4">
        <v>37733.0</v>
      </c>
      <c r="O245">
        <v>5.68776961E8</v>
      </c>
      <c r="P245" t="s">
        <v>161</v>
      </c>
      <c r="Q245" t="s">
        <v>162</v>
      </c>
      <c r="R245">
        <v>3.33500081E8</v>
      </c>
      <c r="S245">
        <v>3.33506002E8</v>
      </c>
      <c r="U245" t="s">
        <v>632</v>
      </c>
      <c r="W245" s="4">
        <v>43613.0</v>
      </c>
      <c r="X245" s="4">
        <v>43643.0</v>
      </c>
      <c r="Y245" s="1">
        <v>500000.0</v>
      </c>
      <c r="AE245" t="s">
        <v>53</v>
      </c>
      <c r="AF245">
        <v>28.0</v>
      </c>
      <c r="AG245">
        <v>5.0</v>
      </c>
      <c r="AH245">
        <v>5.68776961285E11</v>
      </c>
      <c r="AL245">
        <v>3.3350600203334999E18</v>
      </c>
    </row>
    <row r="246" ht="15.75" customHeight="1">
      <c r="A246">
        <v>241.0</v>
      </c>
      <c r="B246" t="s">
        <v>40</v>
      </c>
      <c r="D246" t="s">
        <v>41</v>
      </c>
      <c r="E246" t="s">
        <v>42</v>
      </c>
      <c r="F246" t="s">
        <v>43</v>
      </c>
      <c r="G246" t="s">
        <v>44</v>
      </c>
      <c r="H246" t="s">
        <v>45</v>
      </c>
      <c r="I246" t="s">
        <v>46</v>
      </c>
      <c r="J246" t="s">
        <v>111</v>
      </c>
      <c r="K246" t="s">
        <v>112</v>
      </c>
      <c r="L246" t="s">
        <v>49</v>
      </c>
      <c r="M246" s="4">
        <v>37733.0</v>
      </c>
      <c r="O246">
        <v>3.701800034123E12</v>
      </c>
      <c r="P246" t="s">
        <v>633</v>
      </c>
      <c r="Q246" t="s">
        <v>634</v>
      </c>
      <c r="S246">
        <v>1.685196174E9</v>
      </c>
      <c r="U246">
        <v>8.700010479E9</v>
      </c>
      <c r="V246">
        <v>8.700010479E9</v>
      </c>
      <c r="W246" s="4">
        <v>43614.0</v>
      </c>
      <c r="X246" s="4">
        <v>43644.0</v>
      </c>
      <c r="Y246" s="1">
        <v>201700.0</v>
      </c>
      <c r="Z246" s="1">
        <v>201700.0</v>
      </c>
      <c r="AA246" s="4">
        <v>43602.0</v>
      </c>
      <c r="AC246" s="1">
        <v>201700.0</v>
      </c>
      <c r="AE246" t="s">
        <v>59</v>
      </c>
      <c r="AF246">
        <v>29.0</v>
      </c>
      <c r="AG246">
        <v>5.0</v>
      </c>
      <c r="AH246">
        <v>3.70180003412329E15</v>
      </c>
      <c r="AI246" s="1">
        <v>201700.0</v>
      </c>
      <c r="AJ246" s="1">
        <v>201700.0</v>
      </c>
      <c r="AK246" t="s">
        <v>635</v>
      </c>
      <c r="AL246">
        <v>1.685196174E9</v>
      </c>
    </row>
    <row r="247" ht="15.75" customHeight="1">
      <c r="A247">
        <v>242.0</v>
      </c>
      <c r="B247" t="s">
        <v>40</v>
      </c>
      <c r="D247" t="s">
        <v>41</v>
      </c>
      <c r="E247" t="s">
        <v>42</v>
      </c>
      <c r="F247" t="s">
        <v>43</v>
      </c>
      <c r="G247" t="s">
        <v>44</v>
      </c>
      <c r="H247" t="s">
        <v>45</v>
      </c>
      <c r="I247" t="s">
        <v>46</v>
      </c>
      <c r="J247" t="s">
        <v>111</v>
      </c>
      <c r="K247" t="s">
        <v>112</v>
      </c>
      <c r="L247" t="s">
        <v>49</v>
      </c>
      <c r="M247" s="4">
        <v>37733.0</v>
      </c>
      <c r="O247">
        <v>5.6932928E8</v>
      </c>
      <c r="P247" t="s">
        <v>636</v>
      </c>
      <c r="Q247" t="s">
        <v>245</v>
      </c>
      <c r="T247">
        <v>9.45004513E8</v>
      </c>
      <c r="U247" t="s">
        <v>637</v>
      </c>
      <c r="W247" s="4">
        <v>43614.0</v>
      </c>
      <c r="X247" s="4">
        <v>43644.0</v>
      </c>
      <c r="Y247" s="1">
        <v>1000000.0</v>
      </c>
      <c r="Z247" s="1">
        <v>1000000.0</v>
      </c>
      <c r="AA247" s="4">
        <v>43598.0</v>
      </c>
      <c r="AC247" s="1">
        <v>1000000.0</v>
      </c>
      <c r="AE247" t="s">
        <v>53</v>
      </c>
      <c r="AF247">
        <v>29.0</v>
      </c>
      <c r="AG247">
        <v>5.0</v>
      </c>
      <c r="AH247">
        <v>5.69329280295E11</v>
      </c>
      <c r="AI247" s="1">
        <v>1000000.0</v>
      </c>
      <c r="AJ247" s="1">
        <v>1000000.0</v>
      </c>
      <c r="AK247" t="s">
        <v>637</v>
      </c>
      <c r="AL247">
        <v>9.45004513E8</v>
      </c>
    </row>
    <row r="248" ht="15.75" customHeight="1">
      <c r="A248">
        <v>243.0</v>
      </c>
      <c r="B248" t="s">
        <v>40</v>
      </c>
      <c r="D248" t="s">
        <v>41</v>
      </c>
      <c r="E248" t="s">
        <v>42</v>
      </c>
      <c r="F248" t="s">
        <v>43</v>
      </c>
      <c r="G248" t="s">
        <v>44</v>
      </c>
      <c r="H248" t="s">
        <v>45</v>
      </c>
      <c r="I248" t="s">
        <v>46</v>
      </c>
      <c r="J248" t="s">
        <v>111</v>
      </c>
      <c r="K248" t="s">
        <v>112</v>
      </c>
      <c r="L248" t="s">
        <v>49</v>
      </c>
      <c r="M248" s="4">
        <v>37733.0</v>
      </c>
      <c r="O248">
        <v>5.69378533E8</v>
      </c>
      <c r="P248" t="s">
        <v>638</v>
      </c>
      <c r="Q248" t="s">
        <v>339</v>
      </c>
      <c r="R248">
        <v>3.93007763E8</v>
      </c>
      <c r="T248">
        <v>3.73595767E8</v>
      </c>
      <c r="U248" t="s">
        <v>639</v>
      </c>
      <c r="W248" s="4">
        <v>43614.0</v>
      </c>
      <c r="X248" s="4">
        <v>43705.0</v>
      </c>
      <c r="Y248" s="1">
        <v>2087326.0</v>
      </c>
      <c r="AE248" t="s">
        <v>53</v>
      </c>
      <c r="AF248">
        <v>29.0</v>
      </c>
      <c r="AG248">
        <v>5.0</v>
      </c>
      <c r="AH248">
        <v>5.69378533295E11</v>
      </c>
      <c r="AL248">
        <v>3.7359576703929999E18</v>
      </c>
    </row>
    <row r="249" ht="15.75" customHeight="1">
      <c r="A249">
        <v>244.0</v>
      </c>
      <c r="B249" t="s">
        <v>40</v>
      </c>
      <c r="D249" t="s">
        <v>41</v>
      </c>
      <c r="E249" t="s">
        <v>42</v>
      </c>
      <c r="F249" t="s">
        <v>43</v>
      </c>
      <c r="G249" t="s">
        <v>44</v>
      </c>
      <c r="H249" t="s">
        <v>45</v>
      </c>
      <c r="I249" t="s">
        <v>46</v>
      </c>
      <c r="J249" t="s">
        <v>111</v>
      </c>
      <c r="K249" t="s">
        <v>112</v>
      </c>
      <c r="L249" t="s">
        <v>49</v>
      </c>
      <c r="M249" s="4">
        <v>37733.0</v>
      </c>
      <c r="O249">
        <v>5.68740862E8</v>
      </c>
      <c r="P249" t="s">
        <v>640</v>
      </c>
      <c r="Q249" t="s">
        <v>641</v>
      </c>
      <c r="T249">
        <v>9.83730695E8</v>
      </c>
      <c r="U249" t="s">
        <v>642</v>
      </c>
      <c r="W249" s="4">
        <v>43614.0</v>
      </c>
      <c r="X249" s="4">
        <v>43705.0</v>
      </c>
      <c r="Y249" s="1">
        <v>2999979.0</v>
      </c>
      <c r="Z249" s="1">
        <v>2999979.0</v>
      </c>
      <c r="AA249" s="4">
        <v>43598.0</v>
      </c>
      <c r="AC249" s="1">
        <v>2999979.0</v>
      </c>
      <c r="AE249" t="s">
        <v>53</v>
      </c>
      <c r="AF249">
        <v>29.0</v>
      </c>
      <c r="AG249">
        <v>5.0</v>
      </c>
      <c r="AH249">
        <v>5.68740862295E11</v>
      </c>
      <c r="AI249" s="1">
        <v>2999979.0</v>
      </c>
      <c r="AJ249" s="1">
        <v>2999979.0</v>
      </c>
      <c r="AK249" t="s">
        <v>642</v>
      </c>
      <c r="AL249">
        <v>9.83730695E8</v>
      </c>
    </row>
    <row r="250" ht="15.75" customHeight="1">
      <c r="A250">
        <v>245.0</v>
      </c>
      <c r="B250" t="s">
        <v>40</v>
      </c>
      <c r="D250" t="s">
        <v>41</v>
      </c>
      <c r="E250" t="s">
        <v>42</v>
      </c>
      <c r="F250" t="s">
        <v>43</v>
      </c>
      <c r="G250" t="s">
        <v>44</v>
      </c>
      <c r="H250" t="s">
        <v>45</v>
      </c>
      <c r="I250" t="s">
        <v>46</v>
      </c>
      <c r="J250" t="s">
        <v>111</v>
      </c>
      <c r="K250" t="s">
        <v>112</v>
      </c>
      <c r="L250" t="s">
        <v>49</v>
      </c>
      <c r="M250" s="4">
        <v>37733.0</v>
      </c>
      <c r="O250">
        <v>5.68857454E8</v>
      </c>
      <c r="P250" t="s">
        <v>643</v>
      </c>
      <c r="Q250" t="s">
        <v>644</v>
      </c>
      <c r="T250">
        <v>1.263429111E9</v>
      </c>
      <c r="U250" t="s">
        <v>645</v>
      </c>
      <c r="W250" s="4">
        <v>43614.0</v>
      </c>
      <c r="X250" s="4">
        <v>43644.0</v>
      </c>
      <c r="Y250" s="1">
        <v>519719.0</v>
      </c>
      <c r="Z250" s="1">
        <v>519719.0</v>
      </c>
      <c r="AA250" s="4">
        <v>43608.0</v>
      </c>
      <c r="AC250" s="1">
        <v>519719.0</v>
      </c>
      <c r="AE250" t="s">
        <v>53</v>
      </c>
      <c r="AF250">
        <v>29.0</v>
      </c>
      <c r="AG250">
        <v>5.0</v>
      </c>
      <c r="AH250">
        <v>5.68857454295E11</v>
      </c>
      <c r="AI250" s="1">
        <v>519719.0</v>
      </c>
      <c r="AJ250" s="1">
        <v>519719.0</v>
      </c>
      <c r="AK250" t="s">
        <v>645</v>
      </c>
      <c r="AL250">
        <v>1.263429111E9</v>
      </c>
    </row>
    <row r="251" ht="15.75" customHeight="1">
      <c r="A251">
        <v>246.0</v>
      </c>
      <c r="B251" t="s">
        <v>40</v>
      </c>
      <c r="D251" t="s">
        <v>41</v>
      </c>
      <c r="E251" t="s">
        <v>42</v>
      </c>
      <c r="F251" t="s">
        <v>43</v>
      </c>
      <c r="G251" t="s">
        <v>44</v>
      </c>
      <c r="H251" t="s">
        <v>45</v>
      </c>
      <c r="I251" t="s">
        <v>46</v>
      </c>
      <c r="J251" t="s">
        <v>111</v>
      </c>
      <c r="K251" t="s">
        <v>112</v>
      </c>
      <c r="L251" t="s">
        <v>49</v>
      </c>
      <c r="M251" s="4">
        <v>37733.0</v>
      </c>
      <c r="O251">
        <v>2.301800215921E12</v>
      </c>
      <c r="P251" t="s">
        <v>646</v>
      </c>
      <c r="Q251" t="s">
        <v>647</v>
      </c>
      <c r="U251">
        <v>8.700010476E9</v>
      </c>
      <c r="W251" s="4">
        <v>43614.0</v>
      </c>
      <c r="X251" s="4">
        <v>43644.0</v>
      </c>
      <c r="Y251" s="1">
        <v>169400.0</v>
      </c>
      <c r="AE251" t="s">
        <v>59</v>
      </c>
      <c r="AF251">
        <v>29.0</v>
      </c>
      <c r="AG251">
        <v>5.0</v>
      </c>
      <c r="AH251">
        <v>2.30180021592129E15</v>
      </c>
      <c r="AI251" s="1">
        <v>169400.0</v>
      </c>
      <c r="AJ251" s="1">
        <v>169400.0</v>
      </c>
      <c r="AK251" t="s">
        <v>648</v>
      </c>
    </row>
    <row r="252" ht="15.75" customHeight="1">
      <c r="A252">
        <v>247.0</v>
      </c>
      <c r="B252" t="s">
        <v>40</v>
      </c>
      <c r="D252" t="s">
        <v>41</v>
      </c>
      <c r="E252" t="s">
        <v>42</v>
      </c>
      <c r="F252" t="s">
        <v>43</v>
      </c>
      <c r="G252" t="s">
        <v>44</v>
      </c>
      <c r="H252" t="s">
        <v>45</v>
      </c>
      <c r="I252" t="s">
        <v>46</v>
      </c>
      <c r="J252" t="s">
        <v>111</v>
      </c>
      <c r="K252" t="s">
        <v>112</v>
      </c>
      <c r="L252" t="s">
        <v>49</v>
      </c>
      <c r="M252" s="4">
        <v>37733.0</v>
      </c>
      <c r="O252">
        <v>5.68740052E8</v>
      </c>
      <c r="P252" t="s">
        <v>446</v>
      </c>
      <c r="Q252" t="s">
        <v>447</v>
      </c>
      <c r="R252">
        <v>9.47318706E8</v>
      </c>
      <c r="U252" t="s">
        <v>649</v>
      </c>
      <c r="W252" s="4">
        <v>43614.0</v>
      </c>
      <c r="X252" s="4">
        <v>43644.0</v>
      </c>
      <c r="Y252" s="1">
        <v>504960.0</v>
      </c>
      <c r="Z252" s="1">
        <v>504960.0</v>
      </c>
      <c r="AA252" s="4">
        <v>43612.0</v>
      </c>
      <c r="AC252" s="1">
        <v>504960.0</v>
      </c>
      <c r="AE252" t="s">
        <v>53</v>
      </c>
      <c r="AF252">
        <v>29.0</v>
      </c>
      <c r="AG252">
        <v>5.0</v>
      </c>
      <c r="AH252">
        <v>5.68740052295E11</v>
      </c>
      <c r="AI252" s="1">
        <v>504960.0</v>
      </c>
      <c r="AJ252" s="1">
        <v>504960.0</v>
      </c>
      <c r="AK252" t="s">
        <v>649</v>
      </c>
      <c r="AL252">
        <v>9.47318706E8</v>
      </c>
    </row>
    <row r="253" ht="15.75" customHeight="1">
      <c r="A253">
        <v>248.0</v>
      </c>
      <c r="B253" t="s">
        <v>40</v>
      </c>
      <c r="D253" t="s">
        <v>41</v>
      </c>
      <c r="E253" t="s">
        <v>42</v>
      </c>
      <c r="F253" t="s">
        <v>43</v>
      </c>
      <c r="G253" t="s">
        <v>44</v>
      </c>
      <c r="H253" t="s">
        <v>45</v>
      </c>
      <c r="I253" t="s">
        <v>46</v>
      </c>
      <c r="J253" t="s">
        <v>111</v>
      </c>
      <c r="K253" t="s">
        <v>112</v>
      </c>
      <c r="L253" t="s">
        <v>49</v>
      </c>
      <c r="M253" s="4">
        <v>37733.0</v>
      </c>
      <c r="O253">
        <v>5.68858237E8</v>
      </c>
      <c r="P253" t="s">
        <v>164</v>
      </c>
      <c r="Q253" t="s">
        <v>165</v>
      </c>
      <c r="T253">
        <v>1.654975125E9</v>
      </c>
      <c r="U253" t="s">
        <v>650</v>
      </c>
      <c r="W253" s="4">
        <v>43614.0</v>
      </c>
      <c r="X253" s="4">
        <v>43644.0</v>
      </c>
      <c r="Y253" s="1">
        <v>1002423.0</v>
      </c>
      <c r="Z253" s="1">
        <v>1002423.0</v>
      </c>
      <c r="AA253" s="4">
        <v>43608.0</v>
      </c>
      <c r="AC253" s="1">
        <v>1002423.0</v>
      </c>
      <c r="AE253" t="s">
        <v>53</v>
      </c>
      <c r="AF253">
        <v>29.0</v>
      </c>
      <c r="AG253">
        <v>5.0</v>
      </c>
      <c r="AH253">
        <v>5.68858237295E11</v>
      </c>
      <c r="AI253" s="1">
        <v>1002423.0</v>
      </c>
      <c r="AJ253" s="1">
        <v>1002423.0</v>
      </c>
      <c r="AK253" t="s">
        <v>650</v>
      </c>
      <c r="AL253">
        <v>1.654975125E9</v>
      </c>
    </row>
    <row r="254" ht="15.75" customHeight="1">
      <c r="A254">
        <v>249.0</v>
      </c>
      <c r="B254" t="s">
        <v>40</v>
      </c>
      <c r="D254" t="s">
        <v>41</v>
      </c>
      <c r="E254" t="s">
        <v>42</v>
      </c>
      <c r="F254" t="s">
        <v>43</v>
      </c>
      <c r="G254" t="s">
        <v>44</v>
      </c>
      <c r="H254" t="s">
        <v>45</v>
      </c>
      <c r="I254" t="s">
        <v>46</v>
      </c>
      <c r="J254" t="s">
        <v>111</v>
      </c>
      <c r="K254" t="s">
        <v>112</v>
      </c>
      <c r="L254" t="s">
        <v>49</v>
      </c>
      <c r="M254" s="4">
        <v>37733.0</v>
      </c>
      <c r="O254">
        <v>5.68740692E8</v>
      </c>
      <c r="P254" t="s">
        <v>437</v>
      </c>
      <c r="Q254" t="s">
        <v>438</v>
      </c>
      <c r="T254">
        <v>1.6557725E9</v>
      </c>
      <c r="U254" t="s">
        <v>651</v>
      </c>
      <c r="W254" s="4">
        <v>43614.0</v>
      </c>
      <c r="X254" s="4">
        <v>43644.0</v>
      </c>
      <c r="Y254" s="1">
        <v>516369.0</v>
      </c>
      <c r="Z254" s="1">
        <v>516369.0</v>
      </c>
      <c r="AA254" s="4">
        <v>43602.0</v>
      </c>
      <c r="AC254" s="1">
        <v>516369.0</v>
      </c>
      <c r="AE254" t="s">
        <v>53</v>
      </c>
      <c r="AF254">
        <v>29.0</v>
      </c>
      <c r="AG254">
        <v>5.0</v>
      </c>
      <c r="AH254">
        <v>5.68740692295E11</v>
      </c>
      <c r="AI254" s="1">
        <v>516369.0</v>
      </c>
      <c r="AJ254" s="1">
        <v>516369.0</v>
      </c>
      <c r="AK254" t="s">
        <v>651</v>
      </c>
      <c r="AL254">
        <v>1.6557725E9</v>
      </c>
    </row>
    <row r="255" ht="15.75" customHeight="1">
      <c r="A255">
        <v>250.0</v>
      </c>
      <c r="B255" t="s">
        <v>40</v>
      </c>
      <c r="D255" t="s">
        <v>41</v>
      </c>
      <c r="E255" t="s">
        <v>42</v>
      </c>
      <c r="F255" t="s">
        <v>43</v>
      </c>
      <c r="G255" t="s">
        <v>44</v>
      </c>
      <c r="H255" t="s">
        <v>45</v>
      </c>
      <c r="I255" t="s">
        <v>46</v>
      </c>
      <c r="J255" t="s">
        <v>111</v>
      </c>
      <c r="K255" t="s">
        <v>112</v>
      </c>
      <c r="L255" t="s">
        <v>49</v>
      </c>
      <c r="M255" s="4">
        <v>37733.0</v>
      </c>
      <c r="O255">
        <v>5.68740874E8</v>
      </c>
      <c r="P255" t="s">
        <v>652</v>
      </c>
      <c r="Q255" t="s">
        <v>653</v>
      </c>
      <c r="R255">
        <v>1.276843399E9</v>
      </c>
      <c r="U255" t="s">
        <v>654</v>
      </c>
      <c r="W255" s="4">
        <v>43614.0</v>
      </c>
      <c r="X255" s="4">
        <v>43644.0</v>
      </c>
      <c r="Y255" s="1">
        <v>512741.0</v>
      </c>
      <c r="Z255" s="1">
        <v>512741.0</v>
      </c>
      <c r="AA255" s="4">
        <v>43602.0</v>
      </c>
      <c r="AC255" s="1">
        <v>512741.0</v>
      </c>
      <c r="AE255" t="s">
        <v>53</v>
      </c>
      <c r="AF255">
        <v>29.0</v>
      </c>
      <c r="AG255">
        <v>5.0</v>
      </c>
      <c r="AH255">
        <v>5.68740874295E11</v>
      </c>
      <c r="AI255" s="1">
        <v>512741.0</v>
      </c>
      <c r="AJ255" s="1">
        <v>512741.0</v>
      </c>
      <c r="AK255" t="s">
        <v>654</v>
      </c>
      <c r="AL255">
        <v>1.276843399E9</v>
      </c>
    </row>
    <row r="256" ht="15.75" customHeight="1">
      <c r="A256">
        <v>251.0</v>
      </c>
      <c r="B256" t="s">
        <v>40</v>
      </c>
      <c r="D256" t="s">
        <v>41</v>
      </c>
      <c r="E256" t="s">
        <v>42</v>
      </c>
      <c r="F256" t="s">
        <v>43</v>
      </c>
      <c r="G256" t="s">
        <v>44</v>
      </c>
      <c r="H256" t="s">
        <v>45</v>
      </c>
      <c r="I256" t="s">
        <v>46</v>
      </c>
      <c r="J256" t="s">
        <v>111</v>
      </c>
      <c r="K256" t="s">
        <v>112</v>
      </c>
      <c r="L256" t="s">
        <v>49</v>
      </c>
      <c r="M256" s="4">
        <v>37733.0</v>
      </c>
      <c r="O256">
        <v>3.701800034048E12</v>
      </c>
      <c r="P256" t="s">
        <v>655</v>
      </c>
      <c r="Q256" t="s">
        <v>656</v>
      </c>
      <c r="U256">
        <v>8.700010477E9</v>
      </c>
      <c r="W256" s="4">
        <v>43614.0</v>
      </c>
      <c r="X256" s="4">
        <v>43644.0</v>
      </c>
      <c r="Y256" s="1">
        <v>511000.0</v>
      </c>
      <c r="AE256" t="s">
        <v>59</v>
      </c>
      <c r="AF256">
        <v>29.0</v>
      </c>
      <c r="AG256">
        <v>5.0</v>
      </c>
      <c r="AH256">
        <v>3.70180003404829E15</v>
      </c>
    </row>
    <row r="257" ht="15.75" customHeight="1">
      <c r="A257">
        <v>252.0</v>
      </c>
      <c r="B257" t="s">
        <v>40</v>
      </c>
      <c r="D257" t="s">
        <v>41</v>
      </c>
      <c r="E257" t="s">
        <v>42</v>
      </c>
      <c r="F257" t="s">
        <v>43</v>
      </c>
      <c r="G257" t="s">
        <v>44</v>
      </c>
      <c r="H257" t="s">
        <v>45</v>
      </c>
      <c r="I257" t="s">
        <v>46</v>
      </c>
      <c r="J257" t="s">
        <v>111</v>
      </c>
      <c r="K257" t="s">
        <v>112</v>
      </c>
      <c r="L257" t="s">
        <v>49</v>
      </c>
      <c r="M257" s="4">
        <v>37733.0</v>
      </c>
      <c r="O257">
        <v>5.68741211E8</v>
      </c>
      <c r="P257" t="s">
        <v>613</v>
      </c>
      <c r="Q257" t="s">
        <v>614</v>
      </c>
      <c r="R257">
        <v>1.6557725E9</v>
      </c>
      <c r="U257" t="s">
        <v>657</v>
      </c>
      <c r="W257" s="4">
        <v>43614.0</v>
      </c>
      <c r="X257" s="4">
        <v>43644.0</v>
      </c>
      <c r="Y257" s="1">
        <v>503200.0</v>
      </c>
      <c r="Z257" s="1">
        <v>503200.0</v>
      </c>
      <c r="AA257" s="4">
        <v>43602.0</v>
      </c>
      <c r="AC257" s="1">
        <v>503200.0</v>
      </c>
      <c r="AE257" t="s">
        <v>53</v>
      </c>
      <c r="AF257">
        <v>29.0</v>
      </c>
      <c r="AG257">
        <v>5.0</v>
      </c>
      <c r="AH257">
        <v>5.68741211295E11</v>
      </c>
      <c r="AI257" s="1">
        <v>503200.0</v>
      </c>
      <c r="AJ257" s="1">
        <v>503200.0</v>
      </c>
      <c r="AK257" t="s">
        <v>657</v>
      </c>
      <c r="AL257">
        <v>1.6557725E9</v>
      </c>
    </row>
    <row r="258" ht="15.75" customHeight="1">
      <c r="A258">
        <v>253.0</v>
      </c>
      <c r="B258" t="s">
        <v>40</v>
      </c>
      <c r="D258" t="s">
        <v>41</v>
      </c>
      <c r="E258" t="s">
        <v>42</v>
      </c>
      <c r="F258" t="s">
        <v>43</v>
      </c>
      <c r="G258" t="s">
        <v>44</v>
      </c>
      <c r="H258" t="s">
        <v>45</v>
      </c>
      <c r="I258" t="s">
        <v>46</v>
      </c>
      <c r="J258" t="s">
        <v>111</v>
      </c>
      <c r="K258" t="s">
        <v>112</v>
      </c>
      <c r="L258" t="s">
        <v>49</v>
      </c>
      <c r="M258" s="4">
        <v>37733.0</v>
      </c>
      <c r="O258">
        <v>5.68740081E8</v>
      </c>
      <c r="P258" t="s">
        <v>658</v>
      </c>
      <c r="Q258" t="s">
        <v>614</v>
      </c>
      <c r="U258" t="s">
        <v>659</v>
      </c>
      <c r="W258" s="4">
        <v>43614.0</v>
      </c>
      <c r="X258" s="4">
        <v>43644.0</v>
      </c>
      <c r="Y258" s="1">
        <v>508712.0</v>
      </c>
      <c r="Z258" s="1">
        <v>508712.0</v>
      </c>
      <c r="AA258" s="4">
        <v>43602.0</v>
      </c>
      <c r="AC258" s="1">
        <v>508712.0</v>
      </c>
      <c r="AE258" t="s">
        <v>53</v>
      </c>
      <c r="AF258">
        <v>29.0</v>
      </c>
      <c r="AG258">
        <v>5.0</v>
      </c>
      <c r="AH258">
        <v>5.68740081295E11</v>
      </c>
      <c r="AI258" s="1">
        <v>508712.0</v>
      </c>
      <c r="AJ258" s="1">
        <v>508712.0</v>
      </c>
      <c r="AK258" t="s">
        <v>659</v>
      </c>
    </row>
    <row r="259" ht="15.75" customHeight="1">
      <c r="A259">
        <v>254.0</v>
      </c>
      <c r="B259" t="s">
        <v>40</v>
      </c>
      <c r="D259" t="s">
        <v>41</v>
      </c>
      <c r="E259" t="s">
        <v>42</v>
      </c>
      <c r="F259" t="s">
        <v>43</v>
      </c>
      <c r="G259" t="s">
        <v>44</v>
      </c>
      <c r="H259" t="s">
        <v>45</v>
      </c>
      <c r="I259" t="s">
        <v>46</v>
      </c>
      <c r="J259" t="s">
        <v>111</v>
      </c>
      <c r="K259" t="s">
        <v>112</v>
      </c>
      <c r="L259" t="s">
        <v>49</v>
      </c>
      <c r="M259" s="4">
        <v>37733.0</v>
      </c>
      <c r="O259">
        <v>5.68740612E8</v>
      </c>
      <c r="P259" t="s">
        <v>652</v>
      </c>
      <c r="Q259" t="s">
        <v>653</v>
      </c>
      <c r="R259">
        <v>1.276843399E9</v>
      </c>
      <c r="U259" t="s">
        <v>660</v>
      </c>
      <c r="W259" s="4">
        <v>43614.0</v>
      </c>
      <c r="X259" s="4">
        <v>43644.0</v>
      </c>
      <c r="Y259" s="1">
        <v>500000.0</v>
      </c>
      <c r="Z259" s="1">
        <v>500000.0</v>
      </c>
      <c r="AA259" s="4">
        <v>43602.0</v>
      </c>
      <c r="AC259" s="1">
        <v>500000.0</v>
      </c>
      <c r="AE259" t="s">
        <v>53</v>
      </c>
      <c r="AF259">
        <v>29.0</v>
      </c>
      <c r="AG259">
        <v>5.0</v>
      </c>
      <c r="AH259">
        <v>5.68740612295E11</v>
      </c>
      <c r="AI259" s="1">
        <v>500000.0</v>
      </c>
      <c r="AJ259" s="1">
        <v>500000.0</v>
      </c>
      <c r="AK259" t="s">
        <v>660</v>
      </c>
      <c r="AL259">
        <v>1.276843399E9</v>
      </c>
    </row>
    <row r="260" ht="15.75" customHeight="1">
      <c r="A260">
        <v>255.0</v>
      </c>
      <c r="B260" t="s">
        <v>40</v>
      </c>
      <c r="D260" t="s">
        <v>41</v>
      </c>
      <c r="E260" t="s">
        <v>42</v>
      </c>
      <c r="F260" t="s">
        <v>43</v>
      </c>
      <c r="G260" t="s">
        <v>44</v>
      </c>
      <c r="H260" t="s">
        <v>45</v>
      </c>
      <c r="I260" t="s">
        <v>46</v>
      </c>
      <c r="J260" t="s">
        <v>111</v>
      </c>
      <c r="K260" t="s">
        <v>112</v>
      </c>
      <c r="L260" t="s">
        <v>49</v>
      </c>
      <c r="M260" s="4">
        <v>37733.0</v>
      </c>
      <c r="O260">
        <v>5.68590354E8</v>
      </c>
      <c r="P260" t="s">
        <v>661</v>
      </c>
      <c r="Q260" t="s">
        <v>101</v>
      </c>
      <c r="T260">
        <v>1.214515233E9</v>
      </c>
      <c r="U260" t="s">
        <v>662</v>
      </c>
      <c r="W260" s="4">
        <v>43614.0</v>
      </c>
      <c r="X260" s="4">
        <v>43979.0</v>
      </c>
      <c r="Y260" s="1">
        <v>5157489.0</v>
      </c>
      <c r="Z260" s="1">
        <v>5157489.0</v>
      </c>
      <c r="AA260" s="4">
        <v>43607.0</v>
      </c>
      <c r="AC260" s="1">
        <v>5157489.0</v>
      </c>
      <c r="AE260" t="s">
        <v>53</v>
      </c>
      <c r="AF260">
        <v>29.0</v>
      </c>
      <c r="AG260">
        <v>5.0</v>
      </c>
      <c r="AH260">
        <v>5.68590354295E11</v>
      </c>
      <c r="AI260" s="1">
        <v>5157489.0</v>
      </c>
      <c r="AJ260" s="1">
        <v>5157489.0</v>
      </c>
      <c r="AK260" t="s">
        <v>662</v>
      </c>
      <c r="AL260">
        <v>1.214515233E9</v>
      </c>
    </row>
    <row r="261" ht="15.75" customHeight="1">
      <c r="A261">
        <v>256.0</v>
      </c>
      <c r="B261" t="s">
        <v>40</v>
      </c>
      <c r="D261" t="s">
        <v>41</v>
      </c>
      <c r="E261" t="s">
        <v>42</v>
      </c>
      <c r="F261" t="s">
        <v>43</v>
      </c>
      <c r="G261" t="s">
        <v>44</v>
      </c>
      <c r="H261" t="s">
        <v>45</v>
      </c>
      <c r="I261" t="s">
        <v>46</v>
      </c>
      <c r="J261" t="s">
        <v>111</v>
      </c>
      <c r="K261" t="s">
        <v>112</v>
      </c>
      <c r="L261" t="s">
        <v>49</v>
      </c>
      <c r="M261" s="4">
        <v>37733.0</v>
      </c>
      <c r="O261">
        <v>5.68857362E8</v>
      </c>
      <c r="P261" t="s">
        <v>663</v>
      </c>
      <c r="Q261" t="s">
        <v>664</v>
      </c>
      <c r="T261">
        <v>1.674239535E9</v>
      </c>
      <c r="U261" t="s">
        <v>665</v>
      </c>
      <c r="W261" s="4">
        <v>43614.0</v>
      </c>
      <c r="X261" s="4">
        <v>43644.0</v>
      </c>
      <c r="Y261" s="1">
        <v>501920.0</v>
      </c>
      <c r="Z261" s="1">
        <v>501920.0</v>
      </c>
      <c r="AA261" s="4">
        <v>43609.0</v>
      </c>
      <c r="AC261" s="1">
        <v>501920.0</v>
      </c>
      <c r="AE261" t="s">
        <v>53</v>
      </c>
      <c r="AF261">
        <v>29.0</v>
      </c>
      <c r="AG261">
        <v>5.0</v>
      </c>
      <c r="AH261">
        <v>5.68857362295E11</v>
      </c>
      <c r="AI261" s="1">
        <v>501920.0</v>
      </c>
      <c r="AJ261" s="1">
        <v>501920.0</v>
      </c>
      <c r="AK261" t="s">
        <v>665</v>
      </c>
      <c r="AL261">
        <v>1.674239535E9</v>
      </c>
    </row>
    <row r="262" ht="15.75" customHeight="1">
      <c r="A262">
        <v>257.0</v>
      </c>
      <c r="B262" t="s">
        <v>40</v>
      </c>
      <c r="D262" t="s">
        <v>41</v>
      </c>
      <c r="E262" t="s">
        <v>42</v>
      </c>
      <c r="F262" t="s">
        <v>43</v>
      </c>
      <c r="G262" t="s">
        <v>44</v>
      </c>
      <c r="H262" t="s">
        <v>45</v>
      </c>
      <c r="I262" t="s">
        <v>46</v>
      </c>
      <c r="J262" t="s">
        <v>111</v>
      </c>
      <c r="K262" t="s">
        <v>112</v>
      </c>
      <c r="L262" t="s">
        <v>49</v>
      </c>
      <c r="M262" s="4">
        <v>37733.0</v>
      </c>
      <c r="O262">
        <v>3.701800034055E12</v>
      </c>
      <c r="P262" t="s">
        <v>666</v>
      </c>
      <c r="Q262" t="s">
        <v>656</v>
      </c>
      <c r="U262">
        <v>8.700010478E9</v>
      </c>
      <c r="W262" s="4">
        <v>43614.0</v>
      </c>
      <c r="X262" s="4">
        <v>43644.0</v>
      </c>
      <c r="Y262" s="1">
        <v>510100.0</v>
      </c>
      <c r="AE262" t="s">
        <v>59</v>
      </c>
      <c r="AF262">
        <v>29.0</v>
      </c>
      <c r="AG262">
        <v>5.0</v>
      </c>
      <c r="AH262">
        <v>3.70180003405529E15</v>
      </c>
    </row>
    <row r="263" ht="15.75" customHeight="1">
      <c r="A263">
        <v>258.0</v>
      </c>
      <c r="B263" t="s">
        <v>40</v>
      </c>
      <c r="D263" t="s">
        <v>41</v>
      </c>
      <c r="E263" t="s">
        <v>42</v>
      </c>
      <c r="F263" t="s">
        <v>43</v>
      </c>
      <c r="G263" t="s">
        <v>44</v>
      </c>
      <c r="H263" t="s">
        <v>45</v>
      </c>
      <c r="I263" t="s">
        <v>46</v>
      </c>
      <c r="J263" t="s">
        <v>111</v>
      </c>
      <c r="K263" t="s">
        <v>112</v>
      </c>
      <c r="L263" t="s">
        <v>49</v>
      </c>
      <c r="M263" s="4">
        <v>37733.0</v>
      </c>
      <c r="O263">
        <v>5.68693483E8</v>
      </c>
      <c r="P263" t="s">
        <v>667</v>
      </c>
      <c r="Q263" t="s">
        <v>668</v>
      </c>
      <c r="S263">
        <v>1.645222335E9</v>
      </c>
      <c r="T263">
        <v>9.87253203E8</v>
      </c>
      <c r="U263" t="s">
        <v>669</v>
      </c>
      <c r="W263" s="4">
        <v>43615.0</v>
      </c>
      <c r="X263" s="4">
        <v>43798.0</v>
      </c>
      <c r="Y263" s="1">
        <v>3202107.0</v>
      </c>
      <c r="AE263" t="s">
        <v>53</v>
      </c>
      <c r="AF263">
        <v>30.0</v>
      </c>
      <c r="AG263">
        <v>5.0</v>
      </c>
      <c r="AH263">
        <v>5.68693483305E11</v>
      </c>
      <c r="AL263">
        <v>1.64522233509872E19</v>
      </c>
    </row>
    <row r="264" ht="15.75" customHeight="1">
      <c r="A264">
        <v>259.0</v>
      </c>
      <c r="B264" t="s">
        <v>40</v>
      </c>
      <c r="D264" t="s">
        <v>41</v>
      </c>
      <c r="E264" t="s">
        <v>42</v>
      </c>
      <c r="F264" t="s">
        <v>43</v>
      </c>
      <c r="G264" t="s">
        <v>44</v>
      </c>
      <c r="H264" t="s">
        <v>45</v>
      </c>
      <c r="I264" t="s">
        <v>46</v>
      </c>
      <c r="J264" t="s">
        <v>111</v>
      </c>
      <c r="K264" t="s">
        <v>112</v>
      </c>
      <c r="L264" t="s">
        <v>49</v>
      </c>
      <c r="M264" s="4">
        <v>37733.0</v>
      </c>
      <c r="O264">
        <v>5.68795625E8</v>
      </c>
      <c r="P264" t="s">
        <v>670</v>
      </c>
      <c r="Q264" t="s">
        <v>671</v>
      </c>
      <c r="T264">
        <v>1.672184658E9</v>
      </c>
      <c r="U264" t="s">
        <v>672</v>
      </c>
      <c r="W264" s="4">
        <v>43615.0</v>
      </c>
      <c r="X264" s="4">
        <v>43706.0</v>
      </c>
      <c r="Y264" s="1">
        <v>1502115.0</v>
      </c>
      <c r="AE264" t="s">
        <v>53</v>
      </c>
      <c r="AF264">
        <v>30.0</v>
      </c>
      <c r="AG264">
        <v>5.0</v>
      </c>
      <c r="AH264">
        <v>5.68795625305E11</v>
      </c>
      <c r="AL264">
        <v>1.672184658E9</v>
      </c>
    </row>
    <row r="265" ht="15.75" customHeight="1">
      <c r="A265">
        <v>260.0</v>
      </c>
      <c r="B265" t="s">
        <v>40</v>
      </c>
      <c r="D265" t="s">
        <v>41</v>
      </c>
      <c r="E265" t="s">
        <v>42</v>
      </c>
      <c r="F265" t="s">
        <v>43</v>
      </c>
      <c r="G265" t="s">
        <v>44</v>
      </c>
      <c r="H265" t="s">
        <v>45</v>
      </c>
      <c r="I265" t="s">
        <v>46</v>
      </c>
      <c r="J265" t="s">
        <v>111</v>
      </c>
      <c r="K265" t="s">
        <v>112</v>
      </c>
      <c r="L265" t="s">
        <v>49</v>
      </c>
      <c r="M265" s="4">
        <v>37733.0</v>
      </c>
      <c r="O265">
        <v>5.68693574E8</v>
      </c>
      <c r="P265" t="s">
        <v>673</v>
      </c>
      <c r="Q265" t="s">
        <v>674</v>
      </c>
      <c r="T265">
        <v>9.87793181E8</v>
      </c>
      <c r="U265" t="s">
        <v>675</v>
      </c>
      <c r="W265" s="4">
        <v>43615.0</v>
      </c>
      <c r="X265" s="4">
        <v>43798.0</v>
      </c>
      <c r="Y265" s="1">
        <v>6204216.0</v>
      </c>
      <c r="AE265" t="s">
        <v>53</v>
      </c>
      <c r="AF265">
        <v>30.0</v>
      </c>
      <c r="AG265">
        <v>5.0</v>
      </c>
      <c r="AH265">
        <v>5.68693574305E11</v>
      </c>
      <c r="AL265">
        <v>9.87793181E8</v>
      </c>
    </row>
    <row r="266" ht="15.75" customHeight="1">
      <c r="A266">
        <v>261.0</v>
      </c>
      <c r="B266" t="s">
        <v>40</v>
      </c>
      <c r="D266" t="s">
        <v>41</v>
      </c>
      <c r="E266" t="s">
        <v>42</v>
      </c>
      <c r="F266" t="s">
        <v>43</v>
      </c>
      <c r="G266" t="s">
        <v>44</v>
      </c>
      <c r="H266" t="s">
        <v>45</v>
      </c>
      <c r="I266" t="s">
        <v>46</v>
      </c>
      <c r="J266" t="s">
        <v>111</v>
      </c>
      <c r="K266" t="s">
        <v>112</v>
      </c>
      <c r="L266" t="s">
        <v>49</v>
      </c>
      <c r="M266" s="4">
        <v>37733.0</v>
      </c>
      <c r="O266">
        <v>5.6869346E8</v>
      </c>
      <c r="P266" t="s">
        <v>676</v>
      </c>
      <c r="Q266" t="s">
        <v>677</v>
      </c>
      <c r="T266">
        <v>1.255735186E9</v>
      </c>
      <c r="U266" t="s">
        <v>678</v>
      </c>
      <c r="W266" s="4">
        <v>43615.0</v>
      </c>
      <c r="X266" s="4">
        <v>43798.0</v>
      </c>
      <c r="Y266" s="1">
        <v>3115131.0</v>
      </c>
      <c r="Z266" s="1">
        <v>3115131.0</v>
      </c>
      <c r="AA266" s="4">
        <v>43598.0</v>
      </c>
      <c r="AC266" s="1">
        <v>3115131.0</v>
      </c>
      <c r="AE266" t="s">
        <v>53</v>
      </c>
      <c r="AF266">
        <v>30.0</v>
      </c>
      <c r="AG266">
        <v>5.0</v>
      </c>
      <c r="AH266">
        <v>5.68693460305E11</v>
      </c>
      <c r="AI266" s="1">
        <v>3115131.0</v>
      </c>
      <c r="AJ266" s="1">
        <v>3115131.0</v>
      </c>
      <c r="AK266" t="s">
        <v>678</v>
      </c>
      <c r="AL266">
        <v>1.255735186E9</v>
      </c>
    </row>
    <row r="267" ht="15.75" customHeight="1">
      <c r="A267">
        <v>262.0</v>
      </c>
      <c r="B267" t="s">
        <v>40</v>
      </c>
      <c r="D267" t="s">
        <v>41</v>
      </c>
      <c r="E267" t="s">
        <v>42</v>
      </c>
      <c r="F267" t="s">
        <v>43</v>
      </c>
      <c r="G267" t="s">
        <v>44</v>
      </c>
      <c r="H267" t="s">
        <v>45</v>
      </c>
      <c r="I267" t="s">
        <v>46</v>
      </c>
      <c r="J267" t="s">
        <v>111</v>
      </c>
      <c r="K267" t="s">
        <v>112</v>
      </c>
      <c r="L267" t="s">
        <v>49</v>
      </c>
      <c r="M267" s="4">
        <v>37733.0</v>
      </c>
      <c r="O267">
        <v>5.68535959E8</v>
      </c>
      <c r="P267" t="s">
        <v>679</v>
      </c>
      <c r="Q267" t="s">
        <v>680</v>
      </c>
      <c r="S267">
        <v>9.15659564E8</v>
      </c>
      <c r="T267">
        <v>9.12659564E8</v>
      </c>
      <c r="U267" t="s">
        <v>681</v>
      </c>
      <c r="W267" s="4">
        <v>43615.0</v>
      </c>
      <c r="X267" s="4">
        <v>43645.0</v>
      </c>
      <c r="Y267" s="1">
        <v>1003200.0</v>
      </c>
      <c r="Z267" s="1">
        <v>1003200.0</v>
      </c>
      <c r="AA267" s="4">
        <v>43609.0</v>
      </c>
      <c r="AC267" s="1">
        <v>1003200.0</v>
      </c>
      <c r="AE267" t="s">
        <v>53</v>
      </c>
      <c r="AF267">
        <v>30.0</v>
      </c>
      <c r="AG267">
        <v>5.0</v>
      </c>
      <c r="AH267">
        <v>5.68535959305E11</v>
      </c>
      <c r="AI267" s="1">
        <v>1003200.0</v>
      </c>
      <c r="AJ267" s="1">
        <v>1003200.0</v>
      </c>
      <c r="AK267" t="s">
        <v>681</v>
      </c>
      <c r="AL267">
        <v>9.1565956409126502E18</v>
      </c>
    </row>
    <row r="268" ht="15.75" customHeight="1">
      <c r="A268">
        <v>263.0</v>
      </c>
      <c r="B268" t="s">
        <v>40</v>
      </c>
      <c r="D268" t="s">
        <v>41</v>
      </c>
      <c r="E268" t="s">
        <v>42</v>
      </c>
      <c r="F268" t="s">
        <v>43</v>
      </c>
      <c r="G268" t="s">
        <v>44</v>
      </c>
      <c r="H268" t="s">
        <v>45</v>
      </c>
      <c r="I268" t="s">
        <v>46</v>
      </c>
      <c r="J268" t="s">
        <v>111</v>
      </c>
      <c r="K268" t="s">
        <v>112</v>
      </c>
      <c r="L268" t="s">
        <v>49</v>
      </c>
      <c r="M268" s="4">
        <v>37733.0</v>
      </c>
      <c r="O268">
        <v>5.68693528E8</v>
      </c>
      <c r="P268" t="s">
        <v>667</v>
      </c>
      <c r="Q268" t="s">
        <v>668</v>
      </c>
      <c r="S268">
        <v>1.645222335E9</v>
      </c>
      <c r="T268">
        <v>9.87253203E8</v>
      </c>
      <c r="U268" t="s">
        <v>682</v>
      </c>
      <c r="W268" s="4">
        <v>43615.0</v>
      </c>
      <c r="X268" s="4">
        <v>43798.0</v>
      </c>
      <c r="Y268" s="1">
        <v>6332712.0</v>
      </c>
      <c r="AE268" t="s">
        <v>53</v>
      </c>
      <c r="AF268">
        <v>30.0</v>
      </c>
      <c r="AG268">
        <v>5.0</v>
      </c>
      <c r="AH268">
        <v>5.68693528305E11</v>
      </c>
      <c r="AL268">
        <v>1.64522233509872E19</v>
      </c>
    </row>
    <row r="269" ht="15.75" customHeight="1">
      <c r="A269">
        <v>264.0</v>
      </c>
      <c r="B269" t="s">
        <v>40</v>
      </c>
      <c r="D269" t="s">
        <v>41</v>
      </c>
      <c r="E269" t="s">
        <v>42</v>
      </c>
      <c r="F269" t="s">
        <v>43</v>
      </c>
      <c r="G269" t="s">
        <v>44</v>
      </c>
      <c r="H269" t="s">
        <v>45</v>
      </c>
      <c r="I269" t="s">
        <v>46</v>
      </c>
      <c r="J269" t="s">
        <v>111</v>
      </c>
      <c r="K269" t="s">
        <v>112</v>
      </c>
      <c r="L269" t="s">
        <v>49</v>
      </c>
      <c r="M269" s="4">
        <v>37733.0</v>
      </c>
      <c r="O269">
        <v>2.301800229614E12</v>
      </c>
      <c r="P269" t="s">
        <v>683</v>
      </c>
      <c r="Q269" t="s">
        <v>684</v>
      </c>
      <c r="U269">
        <v>8.70001048E9</v>
      </c>
      <c r="W269" s="4">
        <v>43615.0</v>
      </c>
      <c r="X269" s="4">
        <v>43706.0</v>
      </c>
      <c r="Y269" s="1">
        <v>127900.0</v>
      </c>
      <c r="AE269" t="s">
        <v>59</v>
      </c>
      <c r="AF269">
        <v>30.0</v>
      </c>
      <c r="AG269">
        <v>5.0</v>
      </c>
      <c r="AH269">
        <v>2.3018002296143E15</v>
      </c>
      <c r="AI269" s="1">
        <v>127900.0</v>
      </c>
      <c r="AJ269" s="1">
        <v>127900.0</v>
      </c>
      <c r="AK269" t="s">
        <v>685</v>
      </c>
    </row>
    <row r="270" ht="15.75" customHeight="1">
      <c r="A270">
        <v>265.0</v>
      </c>
      <c r="B270" t="s">
        <v>40</v>
      </c>
      <c r="D270" t="s">
        <v>41</v>
      </c>
      <c r="E270" t="s">
        <v>42</v>
      </c>
      <c r="F270" t="s">
        <v>43</v>
      </c>
      <c r="G270" t="s">
        <v>44</v>
      </c>
      <c r="H270" t="s">
        <v>45</v>
      </c>
      <c r="I270" t="s">
        <v>46</v>
      </c>
      <c r="J270" t="s">
        <v>111</v>
      </c>
      <c r="K270" t="s">
        <v>112</v>
      </c>
      <c r="L270" t="s">
        <v>49</v>
      </c>
      <c r="M270" s="4">
        <v>37733.0</v>
      </c>
      <c r="O270">
        <v>5.68796611E8</v>
      </c>
      <c r="P270" t="s">
        <v>686</v>
      </c>
      <c r="Q270" t="s">
        <v>398</v>
      </c>
      <c r="T270">
        <v>1.674359448E9</v>
      </c>
      <c r="U270" t="s">
        <v>687</v>
      </c>
      <c r="W270" s="4">
        <v>43615.0</v>
      </c>
      <c r="X270" s="4">
        <v>43980.0</v>
      </c>
      <c r="Y270" s="1">
        <v>5999722.0</v>
      </c>
      <c r="Z270" s="1">
        <v>5999722.0</v>
      </c>
      <c r="AA270" s="4">
        <v>43608.0</v>
      </c>
      <c r="AC270" s="1">
        <v>5999722.0</v>
      </c>
      <c r="AE270" t="s">
        <v>53</v>
      </c>
      <c r="AF270">
        <v>30.0</v>
      </c>
      <c r="AG270">
        <v>5.0</v>
      </c>
      <c r="AH270">
        <v>5.68796611305E11</v>
      </c>
      <c r="AI270" s="1">
        <v>5999722.0</v>
      </c>
      <c r="AJ270" s="1">
        <v>5999722.0</v>
      </c>
      <c r="AK270" t="s">
        <v>687</v>
      </c>
      <c r="AL270">
        <v>1.674359448E9</v>
      </c>
    </row>
    <row r="271" ht="15.75" customHeight="1">
      <c r="A271">
        <v>266.0</v>
      </c>
      <c r="B271" t="s">
        <v>40</v>
      </c>
      <c r="D271" t="s">
        <v>41</v>
      </c>
      <c r="E271" t="s">
        <v>42</v>
      </c>
      <c r="F271" t="s">
        <v>43</v>
      </c>
      <c r="G271" t="s">
        <v>44</v>
      </c>
      <c r="H271" t="s">
        <v>45</v>
      </c>
      <c r="I271" t="s">
        <v>46</v>
      </c>
      <c r="J271" t="s">
        <v>111</v>
      </c>
      <c r="K271" t="s">
        <v>112</v>
      </c>
      <c r="L271" t="s">
        <v>49</v>
      </c>
      <c r="M271" s="4">
        <v>37733.0</v>
      </c>
      <c r="O271">
        <v>5.6869354E8</v>
      </c>
      <c r="P271" t="s">
        <v>688</v>
      </c>
      <c r="Q271" t="s">
        <v>369</v>
      </c>
      <c r="T271">
        <v>1.696116066E9</v>
      </c>
      <c r="U271" t="s">
        <v>689</v>
      </c>
      <c r="W271" s="4">
        <v>43615.0</v>
      </c>
      <c r="X271" s="4">
        <v>43645.0</v>
      </c>
      <c r="Y271" s="1">
        <v>506400.0</v>
      </c>
      <c r="Z271" s="1">
        <v>506400.0</v>
      </c>
      <c r="AA271" s="4">
        <v>43598.0</v>
      </c>
      <c r="AC271" s="1">
        <v>506400.0</v>
      </c>
      <c r="AE271" t="s">
        <v>53</v>
      </c>
      <c r="AF271">
        <v>30.0</v>
      </c>
      <c r="AG271">
        <v>5.0</v>
      </c>
      <c r="AH271">
        <v>5.68693540305E11</v>
      </c>
      <c r="AI271" s="1">
        <v>506400.0</v>
      </c>
      <c r="AJ271" s="1">
        <v>506400.0</v>
      </c>
      <c r="AK271" t="s">
        <v>689</v>
      </c>
      <c r="AL271">
        <v>1.696116066E9</v>
      </c>
    </row>
    <row r="272" ht="15.75" customHeight="1">
      <c r="A272">
        <v>267.0</v>
      </c>
      <c r="B272" t="s">
        <v>40</v>
      </c>
      <c r="D272" t="s">
        <v>41</v>
      </c>
      <c r="E272" t="s">
        <v>42</v>
      </c>
      <c r="F272" t="s">
        <v>43</v>
      </c>
      <c r="G272" t="s">
        <v>44</v>
      </c>
      <c r="H272" t="s">
        <v>45</v>
      </c>
      <c r="I272" t="s">
        <v>46</v>
      </c>
      <c r="J272" t="s">
        <v>111</v>
      </c>
      <c r="K272" t="s">
        <v>112</v>
      </c>
      <c r="L272" t="s">
        <v>49</v>
      </c>
      <c r="M272" s="4">
        <v>37733.0</v>
      </c>
      <c r="O272">
        <v>5.68797458E8</v>
      </c>
      <c r="P272" t="s">
        <v>167</v>
      </c>
      <c r="Q272" t="s">
        <v>168</v>
      </c>
      <c r="R272">
        <v>1.653075234E9</v>
      </c>
      <c r="U272" t="s">
        <v>690</v>
      </c>
      <c r="W272" s="4">
        <v>43616.0</v>
      </c>
      <c r="X272" s="4">
        <v>43645.0</v>
      </c>
      <c r="Y272" s="1">
        <v>500000.0</v>
      </c>
      <c r="Z272" s="1">
        <v>500000.0</v>
      </c>
      <c r="AA272" s="4">
        <v>43598.0</v>
      </c>
      <c r="AC272" s="1">
        <v>500000.0</v>
      </c>
      <c r="AE272" t="s">
        <v>53</v>
      </c>
      <c r="AF272">
        <v>31.0</v>
      </c>
      <c r="AG272">
        <v>5.0</v>
      </c>
      <c r="AH272">
        <v>5.68797458315E11</v>
      </c>
      <c r="AI272" s="1">
        <v>500000.0</v>
      </c>
      <c r="AJ272" s="1">
        <v>500000.0</v>
      </c>
      <c r="AK272" t="s">
        <v>690</v>
      </c>
      <c r="AL272">
        <v>1.653075234E9</v>
      </c>
    </row>
    <row r="273" ht="15.75" customHeight="1">
      <c r="A273">
        <v>268.0</v>
      </c>
      <c r="B273" t="s">
        <v>40</v>
      </c>
      <c r="D273" t="s">
        <v>41</v>
      </c>
      <c r="E273" t="s">
        <v>42</v>
      </c>
      <c r="F273" t="s">
        <v>43</v>
      </c>
      <c r="G273" t="s">
        <v>44</v>
      </c>
      <c r="H273" t="s">
        <v>45</v>
      </c>
      <c r="I273" t="s">
        <v>46</v>
      </c>
      <c r="J273" t="s">
        <v>111</v>
      </c>
      <c r="K273" t="s">
        <v>112</v>
      </c>
      <c r="L273" t="s">
        <v>49</v>
      </c>
      <c r="M273" s="4">
        <v>37733.0</v>
      </c>
      <c r="O273">
        <v>5.68798132E8</v>
      </c>
      <c r="P273" t="s">
        <v>658</v>
      </c>
      <c r="Q273" t="s">
        <v>614</v>
      </c>
      <c r="U273" t="s">
        <v>691</v>
      </c>
      <c r="W273" s="4">
        <v>43616.0</v>
      </c>
      <c r="X273" s="4">
        <v>43707.0</v>
      </c>
      <c r="Y273" s="1">
        <v>500000.0</v>
      </c>
      <c r="Z273" s="1">
        <v>500000.0</v>
      </c>
      <c r="AA273" s="4">
        <v>43602.0</v>
      </c>
      <c r="AC273" s="1">
        <v>500000.0</v>
      </c>
      <c r="AE273" t="s">
        <v>53</v>
      </c>
      <c r="AF273">
        <v>31.0</v>
      </c>
      <c r="AG273">
        <v>5.0</v>
      </c>
      <c r="AH273">
        <v>5.68798132315E11</v>
      </c>
      <c r="AI273" s="1">
        <v>500000.0</v>
      </c>
      <c r="AJ273" s="1">
        <v>500000.0</v>
      </c>
      <c r="AK273" t="s">
        <v>691</v>
      </c>
    </row>
    <row r="274" ht="15.75" customHeight="1">
      <c r="A274">
        <v>269.0</v>
      </c>
      <c r="B274" t="s">
        <v>40</v>
      </c>
      <c r="D274" t="s">
        <v>41</v>
      </c>
      <c r="E274" t="s">
        <v>42</v>
      </c>
      <c r="F274" t="s">
        <v>43</v>
      </c>
      <c r="G274" t="s">
        <v>44</v>
      </c>
      <c r="H274" t="s">
        <v>45</v>
      </c>
      <c r="I274" t="s">
        <v>46</v>
      </c>
      <c r="J274" t="s">
        <v>692</v>
      </c>
      <c r="K274" t="s">
        <v>693</v>
      </c>
      <c r="L274" t="s">
        <v>49</v>
      </c>
      <c r="M274" s="4">
        <v>37748.0</v>
      </c>
      <c r="O274">
        <v>5.69335037E8</v>
      </c>
      <c r="P274" t="s">
        <v>694</v>
      </c>
      <c r="Q274" t="s">
        <v>695</v>
      </c>
      <c r="T274">
        <v>9.45419733E8</v>
      </c>
      <c r="U274" t="s">
        <v>696</v>
      </c>
      <c r="W274" s="4">
        <v>43527.0</v>
      </c>
      <c r="X274" s="4">
        <v>43557.0</v>
      </c>
      <c r="Y274" s="1">
        <v>1000000.0</v>
      </c>
      <c r="Z274" s="1">
        <v>1000000.0</v>
      </c>
      <c r="AA274" s="4">
        <v>43592.0</v>
      </c>
      <c r="AC274" s="1">
        <v>1000000.0</v>
      </c>
      <c r="AE274" t="s">
        <v>53</v>
      </c>
      <c r="AF274">
        <v>3.0</v>
      </c>
      <c r="AG274">
        <v>3.0</v>
      </c>
      <c r="AH274">
        <v>5.6933503733E10</v>
      </c>
      <c r="AI274" s="1">
        <v>1000000.0</v>
      </c>
      <c r="AJ274" s="1">
        <v>1000000.0</v>
      </c>
      <c r="AK274" t="s">
        <v>696</v>
      </c>
      <c r="AL274">
        <v>9.45419733E8</v>
      </c>
    </row>
    <row r="275" ht="15.75" customHeight="1">
      <c r="A275">
        <v>270.0</v>
      </c>
      <c r="B275" t="s">
        <v>40</v>
      </c>
      <c r="D275" t="s">
        <v>41</v>
      </c>
      <c r="E275" t="s">
        <v>42</v>
      </c>
      <c r="F275" t="s">
        <v>43</v>
      </c>
      <c r="G275" t="s">
        <v>44</v>
      </c>
      <c r="H275" t="s">
        <v>45</v>
      </c>
      <c r="I275" t="s">
        <v>46</v>
      </c>
      <c r="J275" t="s">
        <v>692</v>
      </c>
      <c r="K275" t="s">
        <v>693</v>
      </c>
      <c r="L275" t="s">
        <v>49</v>
      </c>
      <c r="M275" s="4">
        <v>37748.0</v>
      </c>
      <c r="O275">
        <v>5.69335037E8</v>
      </c>
      <c r="P275" t="s">
        <v>694</v>
      </c>
      <c r="Q275" t="s">
        <v>695</v>
      </c>
      <c r="T275">
        <v>9.45419733E8</v>
      </c>
      <c r="U275" t="s">
        <v>697</v>
      </c>
      <c r="W275" s="4">
        <v>43558.0</v>
      </c>
      <c r="X275" s="4">
        <v>43587.0</v>
      </c>
      <c r="Y275" s="1">
        <v>1000000.0</v>
      </c>
      <c r="AC275" s="1">
        <v>1000000.0</v>
      </c>
      <c r="AE275" t="s">
        <v>53</v>
      </c>
      <c r="AF275">
        <v>3.0</v>
      </c>
      <c r="AG275">
        <v>4.0</v>
      </c>
      <c r="AH275">
        <v>5.6933503734E10</v>
      </c>
      <c r="AI275" s="1">
        <v>1000000.0</v>
      </c>
      <c r="AL275">
        <v>9.45419733E8</v>
      </c>
    </row>
    <row r="276" ht="15.75" customHeight="1">
      <c r="A276">
        <v>271.0</v>
      </c>
      <c r="B276" t="s">
        <v>40</v>
      </c>
      <c r="D276" t="s">
        <v>41</v>
      </c>
      <c r="E276" t="s">
        <v>42</v>
      </c>
      <c r="F276" t="s">
        <v>43</v>
      </c>
      <c r="G276" t="s">
        <v>44</v>
      </c>
      <c r="H276" t="s">
        <v>45</v>
      </c>
      <c r="I276" t="s">
        <v>46</v>
      </c>
      <c r="J276" t="s">
        <v>692</v>
      </c>
      <c r="K276" t="s">
        <v>693</v>
      </c>
      <c r="L276" t="s">
        <v>49</v>
      </c>
      <c r="M276" s="4">
        <v>37748.0</v>
      </c>
      <c r="O276">
        <v>2.301800203911E12</v>
      </c>
      <c r="P276" t="s">
        <v>698</v>
      </c>
      <c r="Q276" t="s">
        <v>699</v>
      </c>
      <c r="R276">
        <v>3.89051616E8</v>
      </c>
      <c r="U276">
        <v>8.700010195E9</v>
      </c>
      <c r="V276">
        <v>8.700010492E9</v>
      </c>
      <c r="W276" s="4">
        <v>43580.0</v>
      </c>
      <c r="X276" s="4">
        <v>43609.0</v>
      </c>
      <c r="Y276" s="1">
        <v>46700.0</v>
      </c>
      <c r="Z276" s="1">
        <v>46700.0</v>
      </c>
      <c r="AA276" s="4">
        <v>43605.0</v>
      </c>
      <c r="AC276" s="1">
        <v>46700.0</v>
      </c>
      <c r="AE276" t="s">
        <v>59</v>
      </c>
      <c r="AF276">
        <v>25.0</v>
      </c>
      <c r="AG276">
        <v>4.0</v>
      </c>
      <c r="AH276">
        <v>2.30180020391125E15</v>
      </c>
      <c r="AI276" s="1">
        <v>46700.0</v>
      </c>
      <c r="AL276">
        <v>3.89051616E8</v>
      </c>
    </row>
    <row r="277" ht="15.75" customHeight="1">
      <c r="A277">
        <v>272.0</v>
      </c>
      <c r="B277" t="s">
        <v>40</v>
      </c>
      <c r="D277" t="s">
        <v>41</v>
      </c>
      <c r="E277" t="s">
        <v>42</v>
      </c>
      <c r="F277" t="s">
        <v>43</v>
      </c>
      <c r="G277" t="s">
        <v>44</v>
      </c>
      <c r="H277" t="s">
        <v>45</v>
      </c>
      <c r="I277" t="s">
        <v>46</v>
      </c>
      <c r="J277" t="s">
        <v>692</v>
      </c>
      <c r="K277" t="s">
        <v>693</v>
      </c>
      <c r="L277" t="s">
        <v>49</v>
      </c>
      <c r="M277" s="4">
        <v>37748.0</v>
      </c>
      <c r="O277">
        <v>5.69335037E8</v>
      </c>
      <c r="P277" t="s">
        <v>694</v>
      </c>
      <c r="Q277" t="s">
        <v>695</v>
      </c>
      <c r="T277">
        <v>9.45419733E8</v>
      </c>
      <c r="U277" t="s">
        <v>700</v>
      </c>
      <c r="W277" s="4">
        <v>43588.0</v>
      </c>
      <c r="X277" s="4">
        <v>43618.0</v>
      </c>
      <c r="Y277" s="1">
        <v>1000000.0</v>
      </c>
      <c r="AC277" s="1">
        <v>1000000.0</v>
      </c>
      <c r="AE277" t="s">
        <v>53</v>
      </c>
      <c r="AF277">
        <v>3.0</v>
      </c>
      <c r="AG277">
        <v>5.0</v>
      </c>
      <c r="AH277">
        <v>5.6933503735E10</v>
      </c>
      <c r="AI277" s="1">
        <v>1000000.0</v>
      </c>
      <c r="AL277">
        <v>9.45419733E8</v>
      </c>
    </row>
    <row r="278" ht="15.75" customHeight="1">
      <c r="A278">
        <v>273.0</v>
      </c>
      <c r="B278" t="s">
        <v>40</v>
      </c>
      <c r="D278" t="s">
        <v>41</v>
      </c>
      <c r="E278" t="s">
        <v>42</v>
      </c>
      <c r="F278" t="s">
        <v>43</v>
      </c>
      <c r="G278" t="s">
        <v>44</v>
      </c>
      <c r="H278" t="s">
        <v>45</v>
      </c>
      <c r="I278" t="s">
        <v>46</v>
      </c>
      <c r="J278" t="s">
        <v>692</v>
      </c>
      <c r="K278" t="s">
        <v>693</v>
      </c>
      <c r="L278" t="s">
        <v>49</v>
      </c>
      <c r="M278" s="4">
        <v>37748.0</v>
      </c>
      <c r="O278">
        <v>5.6923385E8</v>
      </c>
      <c r="P278" t="s">
        <v>701</v>
      </c>
      <c r="Q278" t="s">
        <v>702</v>
      </c>
      <c r="T278">
        <v>1.668258633E9</v>
      </c>
      <c r="U278" t="s">
        <v>703</v>
      </c>
      <c r="W278" s="4">
        <v>43589.0</v>
      </c>
      <c r="X278" s="4">
        <v>43772.0</v>
      </c>
      <c r="Y278" s="1">
        <v>3000000.0</v>
      </c>
      <c r="Z278" s="1">
        <v>3000000.0</v>
      </c>
      <c r="AA278" s="4">
        <v>43607.0</v>
      </c>
      <c r="AC278" s="1">
        <v>3000000.0</v>
      </c>
      <c r="AE278" t="s">
        <v>53</v>
      </c>
      <c r="AF278">
        <v>4.0</v>
      </c>
      <c r="AG278">
        <v>5.0</v>
      </c>
      <c r="AH278">
        <v>5.6923385045E10</v>
      </c>
      <c r="AI278" s="1">
        <v>3000000.0</v>
      </c>
      <c r="AJ278" s="1">
        <v>3000000.0</v>
      </c>
      <c r="AK278" t="s">
        <v>703</v>
      </c>
      <c r="AL278">
        <v>1.668258633E9</v>
      </c>
    </row>
    <row r="279" ht="15.75" customHeight="1">
      <c r="A279">
        <v>274.0</v>
      </c>
      <c r="B279" t="s">
        <v>40</v>
      </c>
      <c r="D279" t="s">
        <v>41</v>
      </c>
      <c r="E279" t="s">
        <v>42</v>
      </c>
      <c r="F279" t="s">
        <v>43</v>
      </c>
      <c r="G279" t="s">
        <v>44</v>
      </c>
      <c r="H279" t="s">
        <v>45</v>
      </c>
      <c r="I279" t="s">
        <v>46</v>
      </c>
      <c r="J279" t="s">
        <v>692</v>
      </c>
      <c r="K279" t="s">
        <v>693</v>
      </c>
      <c r="L279" t="s">
        <v>49</v>
      </c>
      <c r="M279" s="4">
        <v>37748.0</v>
      </c>
      <c r="O279">
        <v>2.30180022745E12</v>
      </c>
      <c r="P279" t="s">
        <v>704</v>
      </c>
      <c r="Q279" t="s">
        <v>705</v>
      </c>
      <c r="U279">
        <v>8.700010482E9</v>
      </c>
      <c r="V279">
        <v>8.700010482E9</v>
      </c>
      <c r="W279" s="4">
        <v>43590.0</v>
      </c>
      <c r="X279" s="4">
        <v>43620.0</v>
      </c>
      <c r="Y279" s="1">
        <v>49900.0</v>
      </c>
      <c r="Z279" s="1">
        <v>49900.0</v>
      </c>
      <c r="AA279" s="4">
        <v>43607.0</v>
      </c>
      <c r="AC279" s="1">
        <v>49900.0</v>
      </c>
      <c r="AE279" t="s">
        <v>59</v>
      </c>
      <c r="AF279">
        <v>5.0</v>
      </c>
      <c r="AG279">
        <v>5.0</v>
      </c>
      <c r="AH279">
        <v>2.30180022745055E14</v>
      </c>
      <c r="AI279" s="1">
        <v>49900.0</v>
      </c>
      <c r="AJ279" s="1">
        <v>49900.0</v>
      </c>
      <c r="AK279" t="s">
        <v>706</v>
      </c>
    </row>
    <row r="280" ht="15.75" customHeight="1">
      <c r="A280">
        <v>275.0</v>
      </c>
      <c r="B280" t="s">
        <v>40</v>
      </c>
      <c r="D280" t="s">
        <v>41</v>
      </c>
      <c r="E280" t="s">
        <v>42</v>
      </c>
      <c r="F280" t="s">
        <v>43</v>
      </c>
      <c r="G280" t="s">
        <v>44</v>
      </c>
      <c r="H280" t="s">
        <v>45</v>
      </c>
      <c r="I280" t="s">
        <v>46</v>
      </c>
      <c r="J280" t="s">
        <v>692</v>
      </c>
      <c r="K280" t="s">
        <v>693</v>
      </c>
      <c r="L280" t="s">
        <v>49</v>
      </c>
      <c r="M280" s="4">
        <v>37748.0</v>
      </c>
      <c r="O280">
        <v>2.301800141053E12</v>
      </c>
      <c r="P280" t="s">
        <v>707</v>
      </c>
      <c r="Q280" t="s">
        <v>708</v>
      </c>
      <c r="R280">
        <v>3.45658716E8</v>
      </c>
      <c r="U280">
        <v>8.700010481E9</v>
      </c>
      <c r="W280" s="4">
        <v>43590.0</v>
      </c>
      <c r="X280" s="4">
        <v>43955.0</v>
      </c>
      <c r="Y280" s="1">
        <v>473100.0</v>
      </c>
      <c r="AC280" s="1">
        <v>473100.0</v>
      </c>
      <c r="AE280" t="s">
        <v>59</v>
      </c>
      <c r="AF280">
        <v>5.0</v>
      </c>
      <c r="AG280">
        <v>5.0</v>
      </c>
      <c r="AH280">
        <v>2.30180014105355E14</v>
      </c>
      <c r="AI280" s="1">
        <v>473100.0</v>
      </c>
      <c r="AL280">
        <v>3.45658716E8</v>
      </c>
    </row>
    <row r="281" ht="15.75" customHeight="1">
      <c r="A281">
        <v>276.0</v>
      </c>
      <c r="B281" t="s">
        <v>40</v>
      </c>
      <c r="D281" t="s">
        <v>41</v>
      </c>
      <c r="E281" t="s">
        <v>42</v>
      </c>
      <c r="F281" t="s">
        <v>43</v>
      </c>
      <c r="G281" t="s">
        <v>44</v>
      </c>
      <c r="H281" t="s">
        <v>45</v>
      </c>
      <c r="I281" t="s">
        <v>46</v>
      </c>
      <c r="J281" t="s">
        <v>692</v>
      </c>
      <c r="K281" t="s">
        <v>693</v>
      </c>
      <c r="L281" t="s">
        <v>49</v>
      </c>
      <c r="M281" s="4">
        <v>37748.0</v>
      </c>
      <c r="O281">
        <v>2.301800223391E12</v>
      </c>
      <c r="P281" t="s">
        <v>709</v>
      </c>
      <c r="Q281" t="s">
        <v>710</v>
      </c>
      <c r="U281">
        <v>8.700010483E9</v>
      </c>
      <c r="V281">
        <v>8.700010483E9</v>
      </c>
      <c r="W281" s="4">
        <v>43592.0</v>
      </c>
      <c r="X281" s="4">
        <v>43622.0</v>
      </c>
      <c r="Y281" s="1">
        <v>106800.0</v>
      </c>
      <c r="Z281" s="1">
        <v>106800.0</v>
      </c>
      <c r="AA281" s="4">
        <v>43607.0</v>
      </c>
      <c r="AC281" s="1">
        <v>106800.0</v>
      </c>
      <c r="AE281" t="s">
        <v>59</v>
      </c>
      <c r="AF281">
        <v>7.0</v>
      </c>
      <c r="AG281">
        <v>5.0</v>
      </c>
      <c r="AH281">
        <v>2.30180022339175E14</v>
      </c>
      <c r="AI281" s="1">
        <v>106800.0</v>
      </c>
      <c r="AJ281" s="1">
        <v>106800.0</v>
      </c>
      <c r="AK281" t="s">
        <v>711</v>
      </c>
    </row>
    <row r="282" ht="15.75" customHeight="1">
      <c r="A282">
        <v>277.0</v>
      </c>
      <c r="B282" t="s">
        <v>40</v>
      </c>
      <c r="D282" t="s">
        <v>41</v>
      </c>
      <c r="E282" t="s">
        <v>42</v>
      </c>
      <c r="F282" t="s">
        <v>43</v>
      </c>
      <c r="G282" t="s">
        <v>44</v>
      </c>
      <c r="H282" t="s">
        <v>45</v>
      </c>
      <c r="I282" t="s">
        <v>46</v>
      </c>
      <c r="J282" t="s">
        <v>692</v>
      </c>
      <c r="K282" t="s">
        <v>693</v>
      </c>
      <c r="L282" t="s">
        <v>49</v>
      </c>
      <c r="M282" s="4">
        <v>37748.0</v>
      </c>
      <c r="O282">
        <v>5.68393199E8</v>
      </c>
      <c r="P282" t="s">
        <v>712</v>
      </c>
      <c r="Q282" t="s">
        <v>300</v>
      </c>
      <c r="T282" t="s">
        <v>713</v>
      </c>
      <c r="U282" t="s">
        <v>714</v>
      </c>
      <c r="W282" s="4">
        <v>43593.0</v>
      </c>
      <c r="X282" s="4">
        <v>43958.0</v>
      </c>
      <c r="Y282" s="1">
        <v>1500000.0</v>
      </c>
      <c r="Z282" s="1">
        <v>1500000.0</v>
      </c>
      <c r="AA282" s="4">
        <v>43605.0</v>
      </c>
      <c r="AC282" s="1">
        <v>1500000.0</v>
      </c>
      <c r="AE282" t="s">
        <v>53</v>
      </c>
      <c r="AF282">
        <v>8.0</v>
      </c>
      <c r="AG282">
        <v>5.0</v>
      </c>
      <c r="AH282">
        <v>5.6839319985E10</v>
      </c>
      <c r="AI282" s="1">
        <v>1500000.0</v>
      </c>
      <c r="AJ282" s="1">
        <v>1500000.0</v>
      </c>
      <c r="AK282" t="s">
        <v>714</v>
      </c>
      <c r="AL282" t="s">
        <v>713</v>
      </c>
    </row>
    <row r="283" ht="15.75" customHeight="1">
      <c r="A283">
        <v>278.0</v>
      </c>
      <c r="B283" t="s">
        <v>40</v>
      </c>
      <c r="D283" t="s">
        <v>41</v>
      </c>
      <c r="E283" t="s">
        <v>42</v>
      </c>
      <c r="F283" t="s">
        <v>43</v>
      </c>
      <c r="G283" t="s">
        <v>44</v>
      </c>
      <c r="H283" t="s">
        <v>45</v>
      </c>
      <c r="I283" t="s">
        <v>46</v>
      </c>
      <c r="J283" t="s">
        <v>692</v>
      </c>
      <c r="K283" t="s">
        <v>693</v>
      </c>
      <c r="L283" t="s">
        <v>49</v>
      </c>
      <c r="M283" s="4">
        <v>37748.0</v>
      </c>
      <c r="O283">
        <v>5.68234852E8</v>
      </c>
      <c r="P283" t="s">
        <v>715</v>
      </c>
      <c r="Q283" t="s">
        <v>716</v>
      </c>
      <c r="S283">
        <v>1.686618828E9</v>
      </c>
      <c r="T283">
        <v>9.13808828E8</v>
      </c>
      <c r="U283" t="s">
        <v>717</v>
      </c>
      <c r="W283" s="4">
        <v>43593.0</v>
      </c>
      <c r="X283" s="4">
        <v>43958.0</v>
      </c>
      <c r="Y283" s="1">
        <v>6544440.0</v>
      </c>
      <c r="Z283" s="1">
        <v>6544440.0</v>
      </c>
      <c r="AA283" s="4">
        <v>43607.0</v>
      </c>
      <c r="AC283" s="1">
        <v>6544440.0</v>
      </c>
      <c r="AE283" t="s">
        <v>53</v>
      </c>
      <c r="AF283">
        <v>8.0</v>
      </c>
      <c r="AG283">
        <v>5.0</v>
      </c>
      <c r="AH283">
        <v>5.6823485285E10</v>
      </c>
      <c r="AI283" s="1">
        <v>6544440.0</v>
      </c>
      <c r="AJ283" s="1">
        <v>6544440.0</v>
      </c>
      <c r="AK283" t="s">
        <v>717</v>
      </c>
      <c r="AL283">
        <v>1.68661882809138E19</v>
      </c>
    </row>
    <row r="284" ht="15.75" customHeight="1">
      <c r="A284">
        <v>279.0</v>
      </c>
      <c r="B284" t="s">
        <v>40</v>
      </c>
      <c r="D284" t="s">
        <v>41</v>
      </c>
      <c r="E284" t="s">
        <v>42</v>
      </c>
      <c r="F284" t="s">
        <v>43</v>
      </c>
      <c r="G284" t="s">
        <v>44</v>
      </c>
      <c r="H284" t="s">
        <v>45</v>
      </c>
      <c r="I284" t="s">
        <v>46</v>
      </c>
      <c r="J284" t="s">
        <v>692</v>
      </c>
      <c r="K284" t="s">
        <v>693</v>
      </c>
      <c r="L284" t="s">
        <v>49</v>
      </c>
      <c r="M284" s="4">
        <v>37748.0</v>
      </c>
      <c r="O284">
        <v>5.68234839E8</v>
      </c>
      <c r="P284" t="s">
        <v>718</v>
      </c>
      <c r="Q284" t="s">
        <v>719</v>
      </c>
      <c r="T284">
        <v>9.79328978E8</v>
      </c>
      <c r="U284" t="s">
        <v>720</v>
      </c>
      <c r="W284" s="4">
        <v>43593.0</v>
      </c>
      <c r="X284" s="4">
        <v>43958.0</v>
      </c>
      <c r="Y284" s="1">
        <v>6165036.0</v>
      </c>
      <c r="Z284" s="1">
        <v>6165036.0</v>
      </c>
      <c r="AA284" s="4">
        <v>43605.0</v>
      </c>
      <c r="AC284" s="1">
        <v>6165036.0</v>
      </c>
      <c r="AE284" t="s">
        <v>53</v>
      </c>
      <c r="AF284">
        <v>8.0</v>
      </c>
      <c r="AG284">
        <v>5.0</v>
      </c>
      <c r="AH284">
        <v>5.6823483985E10</v>
      </c>
      <c r="AI284" s="1">
        <v>6165036.0</v>
      </c>
      <c r="AJ284" s="1">
        <v>6165036.0</v>
      </c>
      <c r="AK284" t="s">
        <v>720</v>
      </c>
      <c r="AL284">
        <v>9.79328978E8</v>
      </c>
    </row>
    <row r="285" ht="15.75" customHeight="1">
      <c r="A285">
        <v>280.0</v>
      </c>
      <c r="B285" t="s">
        <v>40</v>
      </c>
      <c r="D285" t="s">
        <v>41</v>
      </c>
      <c r="E285" t="s">
        <v>42</v>
      </c>
      <c r="F285" t="s">
        <v>43</v>
      </c>
      <c r="G285" t="s">
        <v>44</v>
      </c>
      <c r="H285" t="s">
        <v>45</v>
      </c>
      <c r="I285" t="s">
        <v>46</v>
      </c>
      <c r="J285" t="s">
        <v>692</v>
      </c>
      <c r="K285" t="s">
        <v>693</v>
      </c>
      <c r="L285" t="s">
        <v>49</v>
      </c>
      <c r="M285" s="4">
        <v>37748.0</v>
      </c>
      <c r="O285">
        <v>5.68492225E8</v>
      </c>
      <c r="P285" t="s">
        <v>721</v>
      </c>
      <c r="Q285" t="s">
        <v>86</v>
      </c>
      <c r="T285">
        <v>9.67562675E8</v>
      </c>
      <c r="U285" t="s">
        <v>722</v>
      </c>
      <c r="W285" s="4">
        <v>43595.0</v>
      </c>
      <c r="X285" s="4">
        <v>43778.0</v>
      </c>
      <c r="Y285" s="1">
        <v>2576734.0</v>
      </c>
      <c r="AC285" s="1">
        <v>2576734.0</v>
      </c>
      <c r="AE285" t="s">
        <v>53</v>
      </c>
      <c r="AF285">
        <v>10.0</v>
      </c>
      <c r="AG285">
        <v>5.0</v>
      </c>
      <c r="AH285">
        <v>5.68492225105E11</v>
      </c>
      <c r="AI285" s="1">
        <v>2576734.0</v>
      </c>
      <c r="AL285">
        <v>9.67562675E8</v>
      </c>
    </row>
    <row r="286" ht="15.75" customHeight="1">
      <c r="A286">
        <v>281.0</v>
      </c>
      <c r="B286" t="s">
        <v>40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t="s">
        <v>46</v>
      </c>
      <c r="J286" t="s">
        <v>692</v>
      </c>
      <c r="K286" t="s">
        <v>693</v>
      </c>
      <c r="L286" t="s">
        <v>49</v>
      </c>
      <c r="M286" s="4">
        <v>37748.0</v>
      </c>
      <c r="O286">
        <v>2.301800151847E12</v>
      </c>
      <c r="P286" t="s">
        <v>723</v>
      </c>
      <c r="Q286" t="s">
        <v>724</v>
      </c>
      <c r="R286">
        <v>3.33187029E8</v>
      </c>
      <c r="U286">
        <v>8.700010484E9</v>
      </c>
      <c r="V286">
        <v>8.700010484E9</v>
      </c>
      <c r="W286" s="4">
        <v>43595.0</v>
      </c>
      <c r="X286" s="4">
        <v>43625.0</v>
      </c>
      <c r="Y286" s="1">
        <v>64500.0</v>
      </c>
      <c r="Z286" s="1">
        <v>64500.0</v>
      </c>
      <c r="AA286" s="4">
        <v>43607.0</v>
      </c>
      <c r="AC286" s="1">
        <v>64500.0</v>
      </c>
      <c r="AE286" t="s">
        <v>59</v>
      </c>
      <c r="AF286">
        <v>10.0</v>
      </c>
      <c r="AG286">
        <v>5.0</v>
      </c>
      <c r="AH286">
        <v>2.3018001518471E15</v>
      </c>
      <c r="AI286" s="1">
        <v>64500.0</v>
      </c>
      <c r="AJ286" s="1">
        <v>64500.0</v>
      </c>
      <c r="AK286" t="s">
        <v>725</v>
      </c>
      <c r="AL286">
        <v>3.33187029E8</v>
      </c>
    </row>
    <row r="287" ht="15.75" customHeight="1">
      <c r="A287">
        <v>282.0</v>
      </c>
      <c r="B287" t="s">
        <v>40</v>
      </c>
      <c r="D287" t="s">
        <v>41</v>
      </c>
      <c r="E287" t="s">
        <v>42</v>
      </c>
      <c r="F287" t="s">
        <v>43</v>
      </c>
      <c r="G287" t="s">
        <v>44</v>
      </c>
      <c r="H287" t="s">
        <v>45</v>
      </c>
      <c r="I287" t="s">
        <v>46</v>
      </c>
      <c r="J287" t="s">
        <v>692</v>
      </c>
      <c r="K287" t="s">
        <v>693</v>
      </c>
      <c r="L287" t="s">
        <v>49</v>
      </c>
      <c r="M287" s="4">
        <v>37748.0</v>
      </c>
      <c r="O287">
        <v>5.68398255E8</v>
      </c>
      <c r="P287" t="s">
        <v>726</v>
      </c>
      <c r="Q287" t="s">
        <v>727</v>
      </c>
      <c r="T287">
        <v>9.13912618E8</v>
      </c>
      <c r="U287" t="s">
        <v>728</v>
      </c>
      <c r="W287" s="4">
        <v>43597.0</v>
      </c>
      <c r="X287" s="4">
        <v>43780.0</v>
      </c>
      <c r="Y287" s="1">
        <v>3000000.0</v>
      </c>
      <c r="AC287" s="1">
        <v>3000000.0</v>
      </c>
      <c r="AE287" t="s">
        <v>53</v>
      </c>
      <c r="AF287">
        <v>12.0</v>
      </c>
      <c r="AG287">
        <v>5.0</v>
      </c>
      <c r="AH287">
        <v>5.68398255125E11</v>
      </c>
      <c r="AI287" s="1">
        <v>3000000.0</v>
      </c>
      <c r="AL287">
        <v>9.13912618E8</v>
      </c>
    </row>
    <row r="288" ht="15.75" customHeight="1">
      <c r="A288">
        <v>283.0</v>
      </c>
      <c r="B288" t="s">
        <v>40</v>
      </c>
      <c r="D288" t="s">
        <v>41</v>
      </c>
      <c r="E288" t="s">
        <v>42</v>
      </c>
      <c r="F288" t="s">
        <v>43</v>
      </c>
      <c r="G288" t="s">
        <v>44</v>
      </c>
      <c r="H288" t="s">
        <v>45</v>
      </c>
      <c r="I288" t="s">
        <v>46</v>
      </c>
      <c r="J288" t="s">
        <v>692</v>
      </c>
      <c r="K288" t="s">
        <v>693</v>
      </c>
      <c r="L288" t="s">
        <v>49</v>
      </c>
      <c r="M288" s="4">
        <v>37748.0</v>
      </c>
      <c r="O288">
        <v>5.68235031E8</v>
      </c>
      <c r="P288" t="s">
        <v>729</v>
      </c>
      <c r="Q288" t="s">
        <v>730</v>
      </c>
      <c r="T288">
        <v>9.34419693E8</v>
      </c>
      <c r="U288" t="s">
        <v>731</v>
      </c>
      <c r="W288" s="4">
        <v>43598.0</v>
      </c>
      <c r="X288" s="4">
        <v>43963.0</v>
      </c>
      <c r="Y288" s="1">
        <v>6090560.0</v>
      </c>
      <c r="Z288" s="1">
        <v>6090560.0</v>
      </c>
      <c r="AA288" s="4">
        <v>43607.0</v>
      </c>
      <c r="AC288" s="1">
        <v>6090560.0</v>
      </c>
      <c r="AE288" t="s">
        <v>53</v>
      </c>
      <c r="AF288">
        <v>13.0</v>
      </c>
      <c r="AG288">
        <v>5.0</v>
      </c>
      <c r="AH288">
        <v>5.68235031135E11</v>
      </c>
      <c r="AI288" s="1">
        <v>6090560.0</v>
      </c>
      <c r="AJ288" s="1">
        <v>6090560.0</v>
      </c>
      <c r="AK288" t="s">
        <v>731</v>
      </c>
      <c r="AL288">
        <v>9.34419693E8</v>
      </c>
    </row>
    <row r="289" ht="15.75" customHeight="1">
      <c r="A289">
        <v>284.0</v>
      </c>
      <c r="B289" t="s">
        <v>40</v>
      </c>
      <c r="D289" t="s">
        <v>41</v>
      </c>
      <c r="E289" t="s">
        <v>42</v>
      </c>
      <c r="F289" t="s">
        <v>43</v>
      </c>
      <c r="G289" t="s">
        <v>44</v>
      </c>
      <c r="H289" t="s">
        <v>45</v>
      </c>
      <c r="I289" t="s">
        <v>46</v>
      </c>
      <c r="J289" t="s">
        <v>692</v>
      </c>
      <c r="K289" t="s">
        <v>693</v>
      </c>
      <c r="L289" t="s">
        <v>49</v>
      </c>
      <c r="M289" s="4">
        <v>37748.0</v>
      </c>
      <c r="O289">
        <v>5.68314241E8</v>
      </c>
      <c r="P289" t="s">
        <v>732</v>
      </c>
      <c r="Q289" t="s">
        <v>733</v>
      </c>
      <c r="T289" t="s">
        <v>734</v>
      </c>
      <c r="U289" t="s">
        <v>735</v>
      </c>
      <c r="W289" s="4">
        <v>43598.0</v>
      </c>
      <c r="X289" s="4">
        <v>43781.0</v>
      </c>
      <c r="Y289" s="1">
        <v>2500000.0</v>
      </c>
      <c r="Z289" s="1">
        <v>2500000.0</v>
      </c>
      <c r="AA289" s="4">
        <v>43607.0</v>
      </c>
      <c r="AC289" s="1">
        <v>2500000.0</v>
      </c>
      <c r="AE289" t="s">
        <v>53</v>
      </c>
      <c r="AF289">
        <v>13.0</v>
      </c>
      <c r="AG289">
        <v>5.0</v>
      </c>
      <c r="AH289">
        <v>5.68314241135E11</v>
      </c>
      <c r="AI289" s="1">
        <v>2500000.0</v>
      </c>
      <c r="AJ289" s="1">
        <v>2500000.0</v>
      </c>
      <c r="AK289" t="s">
        <v>735</v>
      </c>
      <c r="AL289" t="s">
        <v>734</v>
      </c>
    </row>
    <row r="290" ht="15.75" customHeight="1">
      <c r="A290">
        <v>285.0</v>
      </c>
      <c r="B290" t="s">
        <v>40</v>
      </c>
      <c r="D290" t="s">
        <v>41</v>
      </c>
      <c r="E290" t="s">
        <v>42</v>
      </c>
      <c r="F290" t="s">
        <v>43</v>
      </c>
      <c r="G290" t="s">
        <v>44</v>
      </c>
      <c r="H290" t="s">
        <v>45</v>
      </c>
      <c r="I290" t="s">
        <v>46</v>
      </c>
      <c r="J290" t="s">
        <v>692</v>
      </c>
      <c r="K290" t="s">
        <v>693</v>
      </c>
      <c r="L290" t="s">
        <v>49</v>
      </c>
      <c r="M290" s="4">
        <v>37748.0</v>
      </c>
      <c r="O290">
        <v>5.68237605E8</v>
      </c>
      <c r="P290" t="s">
        <v>736</v>
      </c>
      <c r="Q290" t="s">
        <v>300</v>
      </c>
      <c r="T290">
        <v>3.33880313E8</v>
      </c>
      <c r="U290" t="s">
        <v>737</v>
      </c>
      <c r="W290" s="4">
        <v>43599.0</v>
      </c>
      <c r="X290" s="4">
        <v>43964.0</v>
      </c>
      <c r="Y290" s="1">
        <v>1.0E7</v>
      </c>
      <c r="Z290" s="1">
        <v>1.0E7</v>
      </c>
      <c r="AA290" s="4">
        <v>43605.0</v>
      </c>
      <c r="AC290" s="1">
        <v>1.0E7</v>
      </c>
      <c r="AE290" t="s">
        <v>53</v>
      </c>
      <c r="AF290">
        <v>14.0</v>
      </c>
      <c r="AG290">
        <v>5.0</v>
      </c>
      <c r="AH290">
        <v>5.68237605145E11</v>
      </c>
      <c r="AI290" s="1">
        <v>1.0E7</v>
      </c>
      <c r="AJ290" s="1">
        <v>1.0E7</v>
      </c>
      <c r="AK290" t="s">
        <v>737</v>
      </c>
      <c r="AL290">
        <v>3.33880313E8</v>
      </c>
    </row>
    <row r="291" ht="15.75" customHeight="1">
      <c r="A291">
        <v>286.0</v>
      </c>
      <c r="B291" t="s">
        <v>40</v>
      </c>
      <c r="D291" t="s">
        <v>41</v>
      </c>
      <c r="E291" t="s">
        <v>42</v>
      </c>
      <c r="F291" t="s">
        <v>43</v>
      </c>
      <c r="G291" t="s">
        <v>44</v>
      </c>
      <c r="H291" t="s">
        <v>45</v>
      </c>
      <c r="I291" t="s">
        <v>46</v>
      </c>
      <c r="J291" t="s">
        <v>692</v>
      </c>
      <c r="K291" t="s">
        <v>693</v>
      </c>
      <c r="L291" t="s">
        <v>49</v>
      </c>
      <c r="M291" s="4">
        <v>37748.0</v>
      </c>
      <c r="O291">
        <v>5.6849435E8</v>
      </c>
      <c r="P291" t="s">
        <v>738</v>
      </c>
      <c r="Q291" t="s">
        <v>300</v>
      </c>
      <c r="T291">
        <v>1.69808897E9</v>
      </c>
      <c r="U291" t="s">
        <v>739</v>
      </c>
      <c r="W291" s="4">
        <v>43599.0</v>
      </c>
      <c r="X291" s="4">
        <v>43782.0</v>
      </c>
      <c r="Y291" s="1">
        <v>2518816.0</v>
      </c>
      <c r="Z291" s="1">
        <v>2518816.0</v>
      </c>
      <c r="AA291" s="4">
        <v>43605.0</v>
      </c>
      <c r="AC291" s="1">
        <v>2518816.0</v>
      </c>
      <c r="AE291" t="s">
        <v>53</v>
      </c>
      <c r="AF291">
        <v>14.0</v>
      </c>
      <c r="AG291">
        <v>5.0</v>
      </c>
      <c r="AH291">
        <v>5.68494350145E11</v>
      </c>
      <c r="AI291" s="1">
        <v>2518816.0</v>
      </c>
      <c r="AJ291" s="1">
        <v>2518816.0</v>
      </c>
      <c r="AK291" t="s">
        <v>739</v>
      </c>
      <c r="AL291">
        <v>1.69808897E9</v>
      </c>
    </row>
    <row r="292" ht="15.75" customHeight="1">
      <c r="A292">
        <v>287.0</v>
      </c>
      <c r="B292" t="s">
        <v>40</v>
      </c>
      <c r="D292" t="s">
        <v>41</v>
      </c>
      <c r="E292" t="s">
        <v>42</v>
      </c>
      <c r="F292" t="s">
        <v>43</v>
      </c>
      <c r="G292" t="s">
        <v>44</v>
      </c>
      <c r="H292" t="s">
        <v>45</v>
      </c>
      <c r="I292" t="s">
        <v>46</v>
      </c>
      <c r="J292" t="s">
        <v>692</v>
      </c>
      <c r="K292" t="s">
        <v>693</v>
      </c>
      <c r="L292" t="s">
        <v>49</v>
      </c>
      <c r="M292" s="4">
        <v>37748.0</v>
      </c>
      <c r="O292">
        <v>5.68403468E8</v>
      </c>
      <c r="P292" t="s">
        <v>740</v>
      </c>
      <c r="Q292" t="s">
        <v>384</v>
      </c>
      <c r="T292" t="s">
        <v>741</v>
      </c>
      <c r="U292" t="s">
        <v>742</v>
      </c>
      <c r="W292" s="4">
        <v>43601.0</v>
      </c>
      <c r="X292" s="4">
        <v>43966.0</v>
      </c>
      <c r="Y292" s="1">
        <v>1500000.0</v>
      </c>
      <c r="AC292" s="1">
        <v>1500000.0</v>
      </c>
      <c r="AE292" t="s">
        <v>53</v>
      </c>
      <c r="AF292">
        <v>16.0</v>
      </c>
      <c r="AG292">
        <v>5.0</v>
      </c>
      <c r="AH292">
        <v>5.68403468165E11</v>
      </c>
      <c r="AI292" s="1">
        <v>1500000.0</v>
      </c>
      <c r="AL292" t="s">
        <v>741</v>
      </c>
    </row>
    <row r="293" ht="15.75" customHeight="1">
      <c r="A293">
        <v>288.0</v>
      </c>
      <c r="B293" t="s">
        <v>40</v>
      </c>
      <c r="D293" t="s">
        <v>41</v>
      </c>
      <c r="E293" t="s">
        <v>42</v>
      </c>
      <c r="F293" t="s">
        <v>43</v>
      </c>
      <c r="G293" t="s">
        <v>44</v>
      </c>
      <c r="H293" t="s">
        <v>45</v>
      </c>
      <c r="I293" t="s">
        <v>46</v>
      </c>
      <c r="J293" t="s">
        <v>692</v>
      </c>
      <c r="K293" t="s">
        <v>693</v>
      </c>
      <c r="L293" t="s">
        <v>49</v>
      </c>
      <c r="M293" s="4">
        <v>37748.0</v>
      </c>
      <c r="O293">
        <v>5.68853831E8</v>
      </c>
      <c r="P293" t="s">
        <v>743</v>
      </c>
      <c r="Q293" t="s">
        <v>339</v>
      </c>
      <c r="T293">
        <v>9.89959883E8</v>
      </c>
      <c r="U293" t="s">
        <v>744</v>
      </c>
      <c r="W293" s="4">
        <v>43601.0</v>
      </c>
      <c r="X293" s="4">
        <v>43631.0</v>
      </c>
      <c r="Y293" s="1">
        <v>520813.0</v>
      </c>
      <c r="AC293" s="1">
        <v>520813.0</v>
      </c>
      <c r="AE293" t="s">
        <v>53</v>
      </c>
      <c r="AF293">
        <v>16.0</v>
      </c>
      <c r="AG293">
        <v>5.0</v>
      </c>
      <c r="AH293">
        <v>5.68853831165E11</v>
      </c>
      <c r="AI293" s="1">
        <v>520813.0</v>
      </c>
      <c r="AL293">
        <v>9.89959883E8</v>
      </c>
    </row>
    <row r="294" ht="15.75" customHeight="1">
      <c r="A294">
        <v>289.0</v>
      </c>
      <c r="B294" t="s">
        <v>40</v>
      </c>
      <c r="D294" t="s">
        <v>41</v>
      </c>
      <c r="E294" t="s">
        <v>42</v>
      </c>
      <c r="F294" t="s">
        <v>43</v>
      </c>
      <c r="G294" t="s">
        <v>44</v>
      </c>
      <c r="H294" t="s">
        <v>45</v>
      </c>
      <c r="I294" t="s">
        <v>46</v>
      </c>
      <c r="J294" t="s">
        <v>692</v>
      </c>
      <c r="K294" t="s">
        <v>693</v>
      </c>
      <c r="L294" t="s">
        <v>49</v>
      </c>
      <c r="M294" s="4">
        <v>37748.0</v>
      </c>
      <c r="O294">
        <v>5.69239123E8</v>
      </c>
      <c r="P294" t="s">
        <v>745</v>
      </c>
      <c r="Q294" t="s">
        <v>572</v>
      </c>
      <c r="T294">
        <v>1.279897663E9</v>
      </c>
      <c r="U294" t="s">
        <v>746</v>
      </c>
      <c r="W294" s="4">
        <v>43602.0</v>
      </c>
      <c r="X294" s="4">
        <v>43967.0</v>
      </c>
      <c r="Y294" s="1">
        <v>4000000.0</v>
      </c>
      <c r="AC294" s="1">
        <v>4000000.0</v>
      </c>
      <c r="AE294" t="s">
        <v>53</v>
      </c>
      <c r="AF294">
        <v>17.0</v>
      </c>
      <c r="AG294">
        <v>5.0</v>
      </c>
      <c r="AH294">
        <v>5.69239123175E11</v>
      </c>
      <c r="AI294" s="1">
        <v>4000000.0</v>
      </c>
      <c r="AL294">
        <v>1.279897663E9</v>
      </c>
    </row>
    <row r="295" ht="15.75" customHeight="1">
      <c r="A295">
        <v>290.0</v>
      </c>
      <c r="B295" t="s">
        <v>40</v>
      </c>
      <c r="D295" t="s">
        <v>41</v>
      </c>
      <c r="E295" t="s">
        <v>42</v>
      </c>
      <c r="F295" t="s">
        <v>43</v>
      </c>
      <c r="G295" t="s">
        <v>44</v>
      </c>
      <c r="H295" t="s">
        <v>45</v>
      </c>
      <c r="I295" t="s">
        <v>46</v>
      </c>
      <c r="J295" t="s">
        <v>692</v>
      </c>
      <c r="K295" t="s">
        <v>693</v>
      </c>
      <c r="L295" t="s">
        <v>49</v>
      </c>
      <c r="M295" s="4">
        <v>37748.0</v>
      </c>
      <c r="O295">
        <v>2.301800216997E12</v>
      </c>
      <c r="P295" t="s">
        <v>747</v>
      </c>
      <c r="Q295" t="s">
        <v>748</v>
      </c>
      <c r="R295">
        <v>9.17369521E8</v>
      </c>
      <c r="U295">
        <v>8.700010485E9</v>
      </c>
      <c r="V295">
        <v>8.700010485E9</v>
      </c>
      <c r="W295" s="4">
        <v>43602.0</v>
      </c>
      <c r="X295" s="4">
        <v>43632.0</v>
      </c>
      <c r="Y295" s="1">
        <v>101900.0</v>
      </c>
      <c r="Z295" s="1">
        <v>101900.0</v>
      </c>
      <c r="AA295" s="4">
        <v>43607.0</v>
      </c>
      <c r="AC295" s="1">
        <v>101900.0</v>
      </c>
      <c r="AE295" t="s">
        <v>59</v>
      </c>
      <c r="AF295">
        <v>17.0</v>
      </c>
      <c r="AG295">
        <v>5.0</v>
      </c>
      <c r="AH295">
        <v>2.30180021699717E15</v>
      </c>
      <c r="AI295" s="1">
        <v>101900.0</v>
      </c>
      <c r="AJ295" s="1">
        <v>101900.0</v>
      </c>
      <c r="AK295" t="s">
        <v>749</v>
      </c>
      <c r="AL295">
        <v>9.17369521E8</v>
      </c>
    </row>
    <row r="296" ht="15.75" customHeight="1">
      <c r="A296">
        <v>291.0</v>
      </c>
      <c r="B296" t="s">
        <v>40</v>
      </c>
      <c r="D296" t="s">
        <v>41</v>
      </c>
      <c r="E296" t="s">
        <v>42</v>
      </c>
      <c r="F296" t="s">
        <v>43</v>
      </c>
      <c r="G296" t="s">
        <v>44</v>
      </c>
      <c r="H296" t="s">
        <v>45</v>
      </c>
      <c r="I296" t="s">
        <v>46</v>
      </c>
      <c r="J296" t="s">
        <v>692</v>
      </c>
      <c r="K296" t="s">
        <v>693</v>
      </c>
      <c r="L296" t="s">
        <v>49</v>
      </c>
      <c r="M296" s="4">
        <v>37748.0</v>
      </c>
      <c r="O296">
        <v>5.69239614E8</v>
      </c>
      <c r="P296" t="s">
        <v>750</v>
      </c>
      <c r="Q296" t="s">
        <v>195</v>
      </c>
      <c r="T296">
        <v>1.685816157E9</v>
      </c>
      <c r="U296" t="s">
        <v>751</v>
      </c>
      <c r="W296" s="4">
        <v>43602.0</v>
      </c>
      <c r="X296" s="4">
        <v>43967.0</v>
      </c>
      <c r="Y296" s="1">
        <v>4000000.0</v>
      </c>
      <c r="Z296" s="1">
        <v>4000000.0</v>
      </c>
      <c r="AA296" s="4">
        <v>43605.0</v>
      </c>
      <c r="AC296" s="1">
        <v>4000000.0</v>
      </c>
      <c r="AE296" t="s">
        <v>53</v>
      </c>
      <c r="AF296">
        <v>17.0</v>
      </c>
      <c r="AG296">
        <v>5.0</v>
      </c>
      <c r="AH296">
        <v>5.69239614175E11</v>
      </c>
      <c r="AI296" s="1">
        <v>4000000.0</v>
      </c>
      <c r="AJ296" s="1">
        <v>4000000.0</v>
      </c>
      <c r="AK296" t="s">
        <v>751</v>
      </c>
      <c r="AL296">
        <v>1.685816157E9</v>
      </c>
    </row>
    <row r="297" ht="15.75" customHeight="1">
      <c r="A297">
        <v>292.0</v>
      </c>
      <c r="B297" t="s">
        <v>40</v>
      </c>
      <c r="D297" t="s">
        <v>41</v>
      </c>
      <c r="E297" t="s">
        <v>42</v>
      </c>
      <c r="F297" t="s">
        <v>43</v>
      </c>
      <c r="G297" t="s">
        <v>44</v>
      </c>
      <c r="H297" t="s">
        <v>45</v>
      </c>
      <c r="I297" t="s">
        <v>46</v>
      </c>
      <c r="J297" t="s">
        <v>692</v>
      </c>
      <c r="K297" t="s">
        <v>693</v>
      </c>
      <c r="L297" t="s">
        <v>49</v>
      </c>
      <c r="M297" s="4">
        <v>37748.0</v>
      </c>
      <c r="O297">
        <v>2.301800183756E12</v>
      </c>
      <c r="P297" t="s">
        <v>752</v>
      </c>
      <c r="Q297" t="s">
        <v>753</v>
      </c>
      <c r="R297">
        <v>3.66789536E8</v>
      </c>
      <c r="U297">
        <v>8.700010486E9</v>
      </c>
      <c r="V297">
        <v>8.700010486E9</v>
      </c>
      <c r="W297" s="4">
        <v>43603.0</v>
      </c>
      <c r="X297" s="4">
        <v>43694.0</v>
      </c>
      <c r="Y297" s="1">
        <v>94600.0</v>
      </c>
      <c r="Z297" s="1">
        <v>94600.0</v>
      </c>
      <c r="AA297" s="4">
        <v>43607.0</v>
      </c>
      <c r="AC297" s="1">
        <v>94600.0</v>
      </c>
      <c r="AE297" t="s">
        <v>59</v>
      </c>
      <c r="AF297">
        <v>18.0</v>
      </c>
      <c r="AG297">
        <v>5.0</v>
      </c>
      <c r="AH297">
        <v>2.30180018375618E15</v>
      </c>
      <c r="AI297" s="1">
        <v>94600.0</v>
      </c>
      <c r="AJ297" s="1">
        <v>94600.0</v>
      </c>
      <c r="AK297" t="s">
        <v>754</v>
      </c>
      <c r="AL297">
        <v>3.66789536E8</v>
      </c>
    </row>
    <row r="298" ht="15.75" customHeight="1">
      <c r="A298">
        <v>293.0</v>
      </c>
      <c r="B298" t="s">
        <v>40</v>
      </c>
      <c r="D298" t="s">
        <v>41</v>
      </c>
      <c r="E298" t="s">
        <v>42</v>
      </c>
      <c r="F298" t="s">
        <v>43</v>
      </c>
      <c r="G298" t="s">
        <v>44</v>
      </c>
      <c r="H298" t="s">
        <v>45</v>
      </c>
      <c r="I298" t="s">
        <v>46</v>
      </c>
      <c r="J298" t="s">
        <v>692</v>
      </c>
      <c r="K298" t="s">
        <v>693</v>
      </c>
      <c r="L298" t="s">
        <v>49</v>
      </c>
      <c r="M298" s="4">
        <v>37748.0</v>
      </c>
      <c r="O298">
        <v>5.68401653E8</v>
      </c>
      <c r="P298" t="s">
        <v>755</v>
      </c>
      <c r="Q298" t="s">
        <v>572</v>
      </c>
      <c r="T298" t="s">
        <v>756</v>
      </c>
      <c r="U298" t="s">
        <v>757</v>
      </c>
      <c r="W298" s="4">
        <v>43604.0</v>
      </c>
      <c r="X298" s="4">
        <v>43969.0</v>
      </c>
      <c r="Y298" s="1">
        <v>4000000.0</v>
      </c>
      <c r="Z298" s="1">
        <v>4000000.0</v>
      </c>
      <c r="AA298" s="4">
        <v>43605.0</v>
      </c>
      <c r="AC298" s="1">
        <v>4000000.0</v>
      </c>
      <c r="AE298" t="s">
        <v>53</v>
      </c>
      <c r="AF298">
        <v>19.0</v>
      </c>
      <c r="AG298">
        <v>5.0</v>
      </c>
      <c r="AH298">
        <v>5.68401653195E11</v>
      </c>
      <c r="AI298" s="1">
        <v>4000000.0</v>
      </c>
      <c r="AJ298" s="1">
        <v>4000000.0</v>
      </c>
      <c r="AK298" t="s">
        <v>757</v>
      </c>
      <c r="AL298" t="s">
        <v>756</v>
      </c>
    </row>
    <row r="299" ht="15.75" customHeight="1">
      <c r="A299">
        <v>294.0</v>
      </c>
      <c r="B299" t="s">
        <v>40</v>
      </c>
      <c r="D299" t="s">
        <v>41</v>
      </c>
      <c r="E299" t="s">
        <v>42</v>
      </c>
      <c r="F299" t="s">
        <v>43</v>
      </c>
      <c r="G299" t="s">
        <v>44</v>
      </c>
      <c r="H299" t="s">
        <v>45</v>
      </c>
      <c r="I299" t="s">
        <v>46</v>
      </c>
      <c r="J299" t="s">
        <v>692</v>
      </c>
      <c r="K299" t="s">
        <v>693</v>
      </c>
      <c r="L299" t="s">
        <v>49</v>
      </c>
      <c r="M299" s="4">
        <v>37748.0</v>
      </c>
      <c r="O299">
        <v>2.301800164953E12</v>
      </c>
      <c r="P299" t="s">
        <v>758</v>
      </c>
      <c r="Q299" t="s">
        <v>759</v>
      </c>
      <c r="S299">
        <v>880099.0</v>
      </c>
      <c r="U299">
        <v>8.700010487E9</v>
      </c>
      <c r="V299">
        <v>8.700010487E9</v>
      </c>
      <c r="W299" s="4">
        <v>43604.0</v>
      </c>
      <c r="X299" s="4">
        <v>43634.0</v>
      </c>
      <c r="Y299" s="1">
        <v>59900.0</v>
      </c>
      <c r="Z299" s="1">
        <v>59900.0</v>
      </c>
      <c r="AA299" s="4">
        <v>43607.0</v>
      </c>
      <c r="AC299" s="1">
        <v>59900.0</v>
      </c>
      <c r="AE299" t="s">
        <v>59</v>
      </c>
      <c r="AF299">
        <v>19.0</v>
      </c>
      <c r="AG299">
        <v>5.0</v>
      </c>
      <c r="AH299">
        <v>2.30180016495319E15</v>
      </c>
      <c r="AI299" s="1">
        <v>59900.0</v>
      </c>
      <c r="AJ299" s="1">
        <v>59900.0</v>
      </c>
      <c r="AK299" t="s">
        <v>760</v>
      </c>
      <c r="AL299">
        <v>880099.0</v>
      </c>
    </row>
    <row r="300" ht="15.75" customHeight="1">
      <c r="A300">
        <v>295.0</v>
      </c>
      <c r="B300" t="s">
        <v>40</v>
      </c>
      <c r="D300" t="s">
        <v>41</v>
      </c>
      <c r="E300" t="s">
        <v>42</v>
      </c>
      <c r="F300" t="s">
        <v>43</v>
      </c>
      <c r="G300" t="s">
        <v>44</v>
      </c>
      <c r="H300" t="s">
        <v>45</v>
      </c>
      <c r="I300" t="s">
        <v>46</v>
      </c>
      <c r="J300" t="s">
        <v>692</v>
      </c>
      <c r="K300" t="s">
        <v>693</v>
      </c>
      <c r="L300" t="s">
        <v>49</v>
      </c>
      <c r="M300" s="4">
        <v>37748.0</v>
      </c>
      <c r="O300">
        <v>5.68402151E8</v>
      </c>
      <c r="P300" t="s">
        <v>761</v>
      </c>
      <c r="Q300" t="s">
        <v>404</v>
      </c>
      <c r="T300" t="s">
        <v>762</v>
      </c>
      <c r="U300" t="s">
        <v>763</v>
      </c>
      <c r="W300" s="4">
        <v>43604.0</v>
      </c>
      <c r="X300" s="4">
        <v>43969.0</v>
      </c>
      <c r="Y300" s="1">
        <v>2000000.0</v>
      </c>
      <c r="AC300" s="1">
        <v>2000000.0</v>
      </c>
      <c r="AE300" t="s">
        <v>53</v>
      </c>
      <c r="AF300">
        <v>19.0</v>
      </c>
      <c r="AG300">
        <v>5.0</v>
      </c>
      <c r="AH300">
        <v>5.68402151195E11</v>
      </c>
      <c r="AI300" s="1">
        <v>2000000.0</v>
      </c>
      <c r="AL300" t="s">
        <v>762</v>
      </c>
    </row>
    <row r="301" ht="15.75" customHeight="1">
      <c r="A301">
        <v>296.0</v>
      </c>
      <c r="B301" t="s">
        <v>40</v>
      </c>
      <c r="D301" t="s">
        <v>41</v>
      </c>
      <c r="E301" t="s">
        <v>42</v>
      </c>
      <c r="F301" t="s">
        <v>43</v>
      </c>
      <c r="G301" t="s">
        <v>44</v>
      </c>
      <c r="H301" t="s">
        <v>45</v>
      </c>
      <c r="I301" t="s">
        <v>46</v>
      </c>
      <c r="J301" t="s">
        <v>692</v>
      </c>
      <c r="K301" t="s">
        <v>693</v>
      </c>
      <c r="L301" t="s">
        <v>49</v>
      </c>
      <c r="M301" s="4">
        <v>37748.0</v>
      </c>
      <c r="O301">
        <v>5.682403E8</v>
      </c>
      <c r="P301" t="s">
        <v>764</v>
      </c>
      <c r="Q301" t="s">
        <v>765</v>
      </c>
      <c r="T301">
        <v>1.683792473E9</v>
      </c>
      <c r="U301" t="s">
        <v>766</v>
      </c>
      <c r="W301" s="4">
        <v>43605.0</v>
      </c>
      <c r="X301" s="4">
        <v>43970.0</v>
      </c>
      <c r="Y301" s="1">
        <v>1.0E7</v>
      </c>
      <c r="Z301" s="1">
        <v>1.0E7</v>
      </c>
      <c r="AA301" s="4">
        <v>43605.0</v>
      </c>
      <c r="AC301" s="1">
        <v>1.0E7</v>
      </c>
      <c r="AE301" t="s">
        <v>53</v>
      </c>
      <c r="AF301">
        <v>20.0</v>
      </c>
      <c r="AG301">
        <v>5.0</v>
      </c>
      <c r="AH301">
        <v>5.68240300205E11</v>
      </c>
      <c r="AI301" s="1">
        <v>1.0E7</v>
      </c>
      <c r="AJ301" s="1">
        <v>1.0E7</v>
      </c>
      <c r="AK301" t="s">
        <v>766</v>
      </c>
      <c r="AL301">
        <v>1.683792473E9</v>
      </c>
    </row>
    <row r="302" ht="15.75" customHeight="1">
      <c r="A302">
        <v>297.0</v>
      </c>
      <c r="B302" t="s">
        <v>40</v>
      </c>
      <c r="D302" t="s">
        <v>41</v>
      </c>
      <c r="E302" t="s">
        <v>42</v>
      </c>
      <c r="F302" t="s">
        <v>43</v>
      </c>
      <c r="G302" t="s">
        <v>44</v>
      </c>
      <c r="H302" t="s">
        <v>45</v>
      </c>
      <c r="I302" t="s">
        <v>46</v>
      </c>
      <c r="J302" t="s">
        <v>692</v>
      </c>
      <c r="K302" t="s">
        <v>693</v>
      </c>
      <c r="L302" t="s">
        <v>49</v>
      </c>
      <c r="M302" s="4">
        <v>37748.0</v>
      </c>
      <c r="O302">
        <v>3.701800035304E12</v>
      </c>
      <c r="P302" t="s">
        <v>767</v>
      </c>
      <c r="Q302" t="s">
        <v>619</v>
      </c>
      <c r="R302">
        <v>3.44697524E8</v>
      </c>
      <c r="U302">
        <v>8.700010488E9</v>
      </c>
      <c r="V302">
        <v>8.700010488E9</v>
      </c>
      <c r="W302" s="4">
        <v>43605.0</v>
      </c>
      <c r="X302" s="4">
        <v>43635.0</v>
      </c>
      <c r="Y302" s="1">
        <v>199700.0</v>
      </c>
      <c r="Z302" s="1">
        <v>199700.0</v>
      </c>
      <c r="AA302" s="4">
        <v>43607.0</v>
      </c>
      <c r="AC302" s="1">
        <v>199700.0</v>
      </c>
      <c r="AE302" t="s">
        <v>59</v>
      </c>
      <c r="AF302">
        <v>20.0</v>
      </c>
      <c r="AG302">
        <v>5.0</v>
      </c>
      <c r="AH302">
        <v>3.7018000353042E15</v>
      </c>
      <c r="AI302" s="1">
        <v>199700.0</v>
      </c>
      <c r="AJ302" s="1">
        <v>199700.0</v>
      </c>
      <c r="AK302" t="s">
        <v>768</v>
      </c>
      <c r="AL302">
        <v>3.44697524E8</v>
      </c>
    </row>
    <row r="303" ht="15.75" customHeight="1">
      <c r="A303">
        <v>298.0</v>
      </c>
      <c r="B303" t="s">
        <v>40</v>
      </c>
      <c r="D303" t="s">
        <v>41</v>
      </c>
      <c r="E303" t="s">
        <v>42</v>
      </c>
      <c r="F303" t="s">
        <v>43</v>
      </c>
      <c r="G303" t="s">
        <v>44</v>
      </c>
      <c r="H303" t="s">
        <v>45</v>
      </c>
      <c r="I303" t="s">
        <v>46</v>
      </c>
      <c r="J303" t="s">
        <v>692</v>
      </c>
      <c r="K303" t="s">
        <v>693</v>
      </c>
      <c r="L303" t="s">
        <v>49</v>
      </c>
      <c r="M303" s="4">
        <v>37748.0</v>
      </c>
      <c r="O303">
        <v>5.68240227E8</v>
      </c>
      <c r="P303" t="s">
        <v>769</v>
      </c>
      <c r="Q303" t="s">
        <v>277</v>
      </c>
      <c r="T303">
        <v>1.694796728E9</v>
      </c>
      <c r="U303" t="s">
        <v>770</v>
      </c>
      <c r="W303" s="4">
        <v>43605.0</v>
      </c>
      <c r="X303" s="4">
        <v>43970.0</v>
      </c>
      <c r="Y303" s="1">
        <v>6101880.0</v>
      </c>
      <c r="AC303" s="1">
        <v>6101880.0</v>
      </c>
      <c r="AE303" t="s">
        <v>53</v>
      </c>
      <c r="AF303">
        <v>20.0</v>
      </c>
      <c r="AG303">
        <v>5.0</v>
      </c>
      <c r="AH303">
        <v>5.68240227205E11</v>
      </c>
      <c r="AI303" s="1">
        <v>6101880.0</v>
      </c>
      <c r="AL303">
        <v>1.694796728E9</v>
      </c>
    </row>
    <row r="304" ht="15.75" customHeight="1">
      <c r="A304">
        <v>299.0</v>
      </c>
      <c r="B304" t="s">
        <v>40</v>
      </c>
      <c r="D304" t="s">
        <v>41</v>
      </c>
      <c r="E304" t="s">
        <v>42</v>
      </c>
      <c r="F304" t="s">
        <v>43</v>
      </c>
      <c r="G304" t="s">
        <v>44</v>
      </c>
      <c r="H304" t="s">
        <v>45</v>
      </c>
      <c r="I304" t="s">
        <v>46</v>
      </c>
      <c r="J304" t="s">
        <v>692</v>
      </c>
      <c r="K304" t="s">
        <v>693</v>
      </c>
      <c r="L304" t="s">
        <v>49</v>
      </c>
      <c r="M304" s="4">
        <v>37748.0</v>
      </c>
      <c r="O304">
        <v>2.401800008254E12</v>
      </c>
      <c r="P304" t="s">
        <v>135</v>
      </c>
      <c r="Q304" t="s">
        <v>136</v>
      </c>
      <c r="R304">
        <v>9.6820989E8</v>
      </c>
      <c r="U304">
        <v>8.700010489E9</v>
      </c>
      <c r="V304">
        <v>8.700010489E9</v>
      </c>
      <c r="W304" s="4">
        <v>43606.0</v>
      </c>
      <c r="X304" s="4">
        <v>43636.0</v>
      </c>
      <c r="Y304" s="1">
        <v>29600.0</v>
      </c>
      <c r="Z304" s="1">
        <v>29600.0</v>
      </c>
      <c r="AA304" s="4">
        <v>43605.0</v>
      </c>
      <c r="AC304" s="1">
        <v>29600.0</v>
      </c>
      <c r="AE304" t="s">
        <v>59</v>
      </c>
      <c r="AF304">
        <v>21.0</v>
      </c>
      <c r="AG304">
        <v>5.0</v>
      </c>
      <c r="AH304">
        <v>2.40180000825421E15</v>
      </c>
      <c r="AI304" s="1">
        <v>29600.0</v>
      </c>
      <c r="AJ304" s="1">
        <v>29600.0</v>
      </c>
      <c r="AK304" t="s">
        <v>771</v>
      </c>
      <c r="AL304">
        <v>9.6820989E8</v>
      </c>
    </row>
    <row r="305" ht="15.75" customHeight="1">
      <c r="A305">
        <v>300.0</v>
      </c>
      <c r="B305" t="s">
        <v>40</v>
      </c>
      <c r="D305" t="s">
        <v>41</v>
      </c>
      <c r="E305" t="s">
        <v>42</v>
      </c>
      <c r="F305" t="s">
        <v>43</v>
      </c>
      <c r="G305" t="s">
        <v>44</v>
      </c>
      <c r="H305" t="s">
        <v>45</v>
      </c>
      <c r="I305" t="s">
        <v>46</v>
      </c>
      <c r="J305" t="s">
        <v>692</v>
      </c>
      <c r="K305" t="s">
        <v>693</v>
      </c>
      <c r="L305" t="s">
        <v>49</v>
      </c>
      <c r="M305" s="4">
        <v>37748.0</v>
      </c>
      <c r="O305">
        <v>5.69244836E8</v>
      </c>
      <c r="P305" t="s">
        <v>772</v>
      </c>
      <c r="Q305" t="s">
        <v>339</v>
      </c>
      <c r="T305">
        <v>1.673072373E9</v>
      </c>
      <c r="U305" t="s">
        <v>773</v>
      </c>
      <c r="W305" s="4">
        <v>43607.0</v>
      </c>
      <c r="X305" s="4">
        <v>43972.0</v>
      </c>
      <c r="Y305" s="1">
        <v>5000000.0</v>
      </c>
      <c r="AC305" s="1">
        <v>5000000.0</v>
      </c>
      <c r="AE305" t="s">
        <v>53</v>
      </c>
      <c r="AF305">
        <v>22.0</v>
      </c>
      <c r="AG305">
        <v>5.0</v>
      </c>
      <c r="AH305">
        <v>5.69244836225E11</v>
      </c>
      <c r="AI305" s="1">
        <v>5000000.0</v>
      </c>
      <c r="AL305">
        <v>1.673072373E9</v>
      </c>
    </row>
    <row r="306" ht="15.75" customHeight="1">
      <c r="A306">
        <v>301.0</v>
      </c>
      <c r="B306" t="s">
        <v>40</v>
      </c>
      <c r="D306" t="s">
        <v>41</v>
      </c>
      <c r="E306" t="s">
        <v>42</v>
      </c>
      <c r="F306" t="s">
        <v>43</v>
      </c>
      <c r="G306" t="s">
        <v>44</v>
      </c>
      <c r="H306" t="s">
        <v>45</v>
      </c>
      <c r="I306" t="s">
        <v>46</v>
      </c>
      <c r="J306" t="s">
        <v>692</v>
      </c>
      <c r="K306" t="s">
        <v>693</v>
      </c>
      <c r="L306" t="s">
        <v>49</v>
      </c>
      <c r="M306" s="4">
        <v>37748.0</v>
      </c>
      <c r="O306">
        <v>2.301800221878E12</v>
      </c>
      <c r="P306" t="s">
        <v>774</v>
      </c>
      <c r="Q306" t="s">
        <v>775</v>
      </c>
      <c r="R306">
        <v>3.42467828E8</v>
      </c>
      <c r="U306">
        <v>8.700010491E9</v>
      </c>
      <c r="V306">
        <v>8.700010491E9</v>
      </c>
      <c r="W306" s="4">
        <v>43608.0</v>
      </c>
      <c r="X306" s="4">
        <v>43638.0</v>
      </c>
      <c r="Y306" s="1">
        <v>43100.0</v>
      </c>
      <c r="Z306" s="1">
        <v>43100.0</v>
      </c>
      <c r="AA306" s="4">
        <v>43605.0</v>
      </c>
      <c r="AC306" s="1">
        <v>43100.0</v>
      </c>
      <c r="AE306" t="s">
        <v>59</v>
      </c>
      <c r="AF306">
        <v>23.0</v>
      </c>
      <c r="AG306">
        <v>5.0</v>
      </c>
      <c r="AH306">
        <v>2.30180022187823E15</v>
      </c>
      <c r="AI306" s="1">
        <v>43100.0</v>
      </c>
      <c r="AJ306" s="1">
        <v>43100.0</v>
      </c>
      <c r="AK306" t="s">
        <v>776</v>
      </c>
      <c r="AL306">
        <v>3.42467828E8</v>
      </c>
    </row>
    <row r="307" ht="15.75" customHeight="1">
      <c r="A307">
        <v>302.0</v>
      </c>
      <c r="B307" t="s">
        <v>40</v>
      </c>
      <c r="D307" t="s">
        <v>41</v>
      </c>
      <c r="E307" t="s">
        <v>42</v>
      </c>
      <c r="F307" t="s">
        <v>43</v>
      </c>
      <c r="G307" t="s">
        <v>44</v>
      </c>
      <c r="H307" t="s">
        <v>45</v>
      </c>
      <c r="I307" t="s">
        <v>46</v>
      </c>
      <c r="J307" t="s">
        <v>692</v>
      </c>
      <c r="K307" t="s">
        <v>693</v>
      </c>
      <c r="L307" t="s">
        <v>49</v>
      </c>
      <c r="M307" s="4">
        <v>37748.0</v>
      </c>
      <c r="O307">
        <v>2.301800221861E12</v>
      </c>
      <c r="P307" t="s">
        <v>777</v>
      </c>
      <c r="Q307" t="s">
        <v>775</v>
      </c>
      <c r="R307">
        <v>8.35769358E8</v>
      </c>
      <c r="U307">
        <v>8.70001049E9</v>
      </c>
      <c r="V307">
        <v>8.70001049E9</v>
      </c>
      <c r="W307" s="4">
        <v>43608.0</v>
      </c>
      <c r="X307" s="4">
        <v>43638.0</v>
      </c>
      <c r="Y307" s="1">
        <v>23400.0</v>
      </c>
      <c r="Z307" s="1">
        <v>23400.0</v>
      </c>
      <c r="AA307" s="4">
        <v>43605.0</v>
      </c>
      <c r="AC307" s="1">
        <v>23400.0</v>
      </c>
      <c r="AE307" t="s">
        <v>59</v>
      </c>
      <c r="AF307">
        <v>23.0</v>
      </c>
      <c r="AG307">
        <v>5.0</v>
      </c>
      <c r="AH307">
        <v>2.30180022186123E15</v>
      </c>
      <c r="AI307" s="1">
        <v>23400.0</v>
      </c>
      <c r="AJ307" s="1">
        <v>23400.0</v>
      </c>
      <c r="AK307" t="s">
        <v>778</v>
      </c>
      <c r="AL307">
        <v>8.35769358E8</v>
      </c>
    </row>
    <row r="308" ht="15.75" customHeight="1">
      <c r="A308">
        <v>303.0</v>
      </c>
      <c r="B308" t="s">
        <v>40</v>
      </c>
      <c r="D308" t="s">
        <v>41</v>
      </c>
      <c r="E308" t="s">
        <v>42</v>
      </c>
      <c r="F308" t="s">
        <v>43</v>
      </c>
      <c r="G308" t="s">
        <v>44</v>
      </c>
      <c r="H308" t="s">
        <v>45</v>
      </c>
      <c r="I308" t="s">
        <v>46</v>
      </c>
      <c r="J308" t="s">
        <v>692</v>
      </c>
      <c r="K308" t="s">
        <v>693</v>
      </c>
      <c r="L308" t="s">
        <v>49</v>
      </c>
      <c r="M308" s="4">
        <v>37748.0</v>
      </c>
      <c r="O308">
        <v>5.69094889E8</v>
      </c>
      <c r="P308" t="s">
        <v>779</v>
      </c>
      <c r="Q308" t="s">
        <v>780</v>
      </c>
      <c r="T308">
        <v>1.699590018E9</v>
      </c>
      <c r="U308" t="s">
        <v>781</v>
      </c>
      <c r="W308" s="4">
        <v>43609.0</v>
      </c>
      <c r="X308" s="4">
        <v>43700.0</v>
      </c>
      <c r="Y308" s="1">
        <v>2071280.0</v>
      </c>
      <c r="AC308" s="1">
        <v>2071280.0</v>
      </c>
      <c r="AE308" t="s">
        <v>53</v>
      </c>
      <c r="AF308">
        <v>24.0</v>
      </c>
      <c r="AG308">
        <v>5.0</v>
      </c>
      <c r="AH308">
        <v>5.69094889245E11</v>
      </c>
      <c r="AI308" s="1">
        <v>2071280.0</v>
      </c>
      <c r="AL308">
        <v>1.699590018E9</v>
      </c>
    </row>
    <row r="309" ht="15.75" customHeight="1">
      <c r="A309">
        <v>304.0</v>
      </c>
      <c r="B309" t="s">
        <v>40</v>
      </c>
      <c r="D309" t="s">
        <v>41</v>
      </c>
      <c r="E309" t="s">
        <v>42</v>
      </c>
      <c r="F309" t="s">
        <v>43</v>
      </c>
      <c r="G309" t="s">
        <v>44</v>
      </c>
      <c r="H309" t="s">
        <v>45</v>
      </c>
      <c r="I309" t="s">
        <v>46</v>
      </c>
      <c r="J309" t="s">
        <v>692</v>
      </c>
      <c r="K309" t="s">
        <v>693</v>
      </c>
      <c r="L309" t="s">
        <v>49</v>
      </c>
      <c r="M309" s="4">
        <v>37748.0</v>
      </c>
      <c r="O309">
        <v>5.68501679E8</v>
      </c>
      <c r="P309" t="s">
        <v>782</v>
      </c>
      <c r="Q309" t="s">
        <v>129</v>
      </c>
      <c r="T309">
        <v>1.695614646E9</v>
      </c>
      <c r="U309" t="s">
        <v>783</v>
      </c>
      <c r="W309" s="4">
        <v>43610.0</v>
      </c>
      <c r="X309" s="4">
        <v>43793.0</v>
      </c>
      <c r="Y309" s="1">
        <v>2500000.0</v>
      </c>
      <c r="AE309" t="s">
        <v>53</v>
      </c>
      <c r="AF309">
        <v>25.0</v>
      </c>
      <c r="AG309">
        <v>5.0</v>
      </c>
      <c r="AH309">
        <v>5.68501679255E11</v>
      </c>
      <c r="AL309">
        <v>1.695614646E9</v>
      </c>
    </row>
    <row r="310" ht="15.75" customHeight="1">
      <c r="A310">
        <v>305.0</v>
      </c>
      <c r="B310" t="s">
        <v>40</v>
      </c>
      <c r="D310" t="s">
        <v>41</v>
      </c>
      <c r="E310" t="s">
        <v>42</v>
      </c>
      <c r="F310" t="s">
        <v>43</v>
      </c>
      <c r="G310" t="s">
        <v>44</v>
      </c>
      <c r="H310" t="s">
        <v>45</v>
      </c>
      <c r="I310" t="s">
        <v>46</v>
      </c>
      <c r="J310" t="s">
        <v>692</v>
      </c>
      <c r="K310" t="s">
        <v>693</v>
      </c>
      <c r="L310" t="s">
        <v>49</v>
      </c>
      <c r="M310" s="4">
        <v>37748.0</v>
      </c>
      <c r="O310">
        <v>5.68317778E8</v>
      </c>
      <c r="P310" t="s">
        <v>784</v>
      </c>
      <c r="Q310" t="s">
        <v>404</v>
      </c>
      <c r="T310" t="s">
        <v>785</v>
      </c>
      <c r="U310" t="s">
        <v>786</v>
      </c>
      <c r="W310" s="4">
        <v>43610.0</v>
      </c>
      <c r="X310" s="4">
        <v>43793.0</v>
      </c>
      <c r="Y310" s="1">
        <v>2090000.0</v>
      </c>
      <c r="AE310" t="s">
        <v>53</v>
      </c>
      <c r="AF310">
        <v>25.0</v>
      </c>
      <c r="AG310">
        <v>5.0</v>
      </c>
      <c r="AH310">
        <v>5.68317778255E11</v>
      </c>
      <c r="AL310" t="s">
        <v>785</v>
      </c>
    </row>
    <row r="311" ht="15.75" customHeight="1">
      <c r="A311">
        <v>306.0</v>
      </c>
      <c r="B311" t="s">
        <v>40</v>
      </c>
      <c r="D311" t="s">
        <v>41</v>
      </c>
      <c r="E311" t="s">
        <v>42</v>
      </c>
      <c r="F311" t="s">
        <v>43</v>
      </c>
      <c r="G311" t="s">
        <v>44</v>
      </c>
      <c r="H311" t="s">
        <v>45</v>
      </c>
      <c r="I311" t="s">
        <v>46</v>
      </c>
      <c r="J311" t="s">
        <v>692</v>
      </c>
      <c r="K311" t="s">
        <v>693</v>
      </c>
      <c r="L311" t="s">
        <v>49</v>
      </c>
      <c r="M311" s="4">
        <v>37748.0</v>
      </c>
      <c r="O311">
        <v>2.301800203911E12</v>
      </c>
      <c r="P311" t="s">
        <v>698</v>
      </c>
      <c r="Q311" t="s">
        <v>699</v>
      </c>
      <c r="R311">
        <v>3.89051616E8</v>
      </c>
      <c r="U311">
        <v>8.700010492E9</v>
      </c>
      <c r="W311" s="4">
        <v>43610.0</v>
      </c>
      <c r="X311" s="4">
        <v>43640.0</v>
      </c>
      <c r="Y311" s="1">
        <v>46700.0</v>
      </c>
      <c r="AE311" t="s">
        <v>59</v>
      </c>
      <c r="AF311">
        <v>25.0</v>
      </c>
      <c r="AG311">
        <v>5.0</v>
      </c>
      <c r="AH311">
        <v>2.30180020391125E15</v>
      </c>
      <c r="AI311" s="1">
        <v>46700.0</v>
      </c>
      <c r="AJ311" s="1">
        <v>46700.0</v>
      </c>
      <c r="AK311" t="s">
        <v>787</v>
      </c>
      <c r="AL311">
        <v>3.89051616E8</v>
      </c>
    </row>
    <row r="312" ht="15.75" customHeight="1">
      <c r="A312">
        <v>307.0</v>
      </c>
      <c r="B312" t="s">
        <v>40</v>
      </c>
      <c r="D312" t="s">
        <v>41</v>
      </c>
      <c r="E312" t="s">
        <v>42</v>
      </c>
      <c r="F312" t="s">
        <v>43</v>
      </c>
      <c r="G312" t="s">
        <v>44</v>
      </c>
      <c r="H312" t="s">
        <v>45</v>
      </c>
      <c r="I312" t="s">
        <v>46</v>
      </c>
      <c r="J312" t="s">
        <v>692</v>
      </c>
      <c r="K312" t="s">
        <v>693</v>
      </c>
      <c r="L312" t="s">
        <v>49</v>
      </c>
      <c r="M312" s="4">
        <v>37748.0</v>
      </c>
      <c r="O312">
        <v>5.68403845E8</v>
      </c>
      <c r="P312" t="s">
        <v>788</v>
      </c>
      <c r="Q312" t="s">
        <v>572</v>
      </c>
      <c r="T312" t="s">
        <v>789</v>
      </c>
      <c r="U312" t="s">
        <v>790</v>
      </c>
      <c r="W312" s="4">
        <v>43611.0</v>
      </c>
      <c r="X312" s="4">
        <v>43976.0</v>
      </c>
      <c r="Y312" s="1">
        <v>3000000.0</v>
      </c>
      <c r="AE312" t="s">
        <v>53</v>
      </c>
      <c r="AF312">
        <v>26.0</v>
      </c>
      <c r="AG312">
        <v>5.0</v>
      </c>
      <c r="AH312">
        <v>5.68403845265E11</v>
      </c>
      <c r="AL312" t="s">
        <v>789</v>
      </c>
    </row>
    <row r="313" ht="15.75" customHeight="1">
      <c r="A313">
        <v>308.0</v>
      </c>
      <c r="B313" t="s">
        <v>40</v>
      </c>
      <c r="D313" t="s">
        <v>41</v>
      </c>
      <c r="E313" t="s">
        <v>42</v>
      </c>
      <c r="F313" t="s">
        <v>43</v>
      </c>
      <c r="G313" t="s">
        <v>44</v>
      </c>
      <c r="H313" t="s">
        <v>45</v>
      </c>
      <c r="I313" t="s">
        <v>46</v>
      </c>
      <c r="J313" t="s">
        <v>692</v>
      </c>
      <c r="K313" t="s">
        <v>693</v>
      </c>
      <c r="L313" t="s">
        <v>49</v>
      </c>
      <c r="M313" s="4">
        <v>37748.0</v>
      </c>
      <c r="O313">
        <v>5.68322253E8</v>
      </c>
      <c r="P313" t="s">
        <v>791</v>
      </c>
      <c r="Q313" t="s">
        <v>277</v>
      </c>
      <c r="T313" t="s">
        <v>792</v>
      </c>
      <c r="U313" t="s">
        <v>793</v>
      </c>
      <c r="W313" s="4">
        <v>43611.0</v>
      </c>
      <c r="X313" s="4">
        <v>43702.0</v>
      </c>
      <c r="Y313" s="1">
        <v>782511.0</v>
      </c>
      <c r="AE313" t="s">
        <v>53</v>
      </c>
      <c r="AF313">
        <v>26.0</v>
      </c>
      <c r="AG313">
        <v>5.0</v>
      </c>
      <c r="AH313">
        <v>5.68322253265E11</v>
      </c>
      <c r="AL313" t="s">
        <v>792</v>
      </c>
    </row>
    <row r="314" ht="15.75" customHeight="1">
      <c r="A314">
        <v>309.0</v>
      </c>
      <c r="B314" t="s">
        <v>40</v>
      </c>
      <c r="D314" t="s">
        <v>41</v>
      </c>
      <c r="E314" t="s">
        <v>42</v>
      </c>
      <c r="F314" t="s">
        <v>43</v>
      </c>
      <c r="G314" t="s">
        <v>44</v>
      </c>
      <c r="H314" t="s">
        <v>45</v>
      </c>
      <c r="I314" t="s">
        <v>46</v>
      </c>
      <c r="J314" t="s">
        <v>692</v>
      </c>
      <c r="K314" t="s">
        <v>693</v>
      </c>
      <c r="L314" t="s">
        <v>49</v>
      </c>
      <c r="M314" s="4">
        <v>37748.0</v>
      </c>
      <c r="O314">
        <v>5.68585328E8</v>
      </c>
      <c r="P314" t="s">
        <v>794</v>
      </c>
      <c r="Q314" t="s">
        <v>339</v>
      </c>
      <c r="T314">
        <v>1.644061204E9</v>
      </c>
      <c r="U314" t="s">
        <v>795</v>
      </c>
      <c r="W314" s="4">
        <v>43611.0</v>
      </c>
      <c r="X314" s="4">
        <v>43976.0</v>
      </c>
      <c r="Y314" s="1">
        <v>6200994.0</v>
      </c>
      <c r="AE314" t="s">
        <v>53</v>
      </c>
      <c r="AF314">
        <v>26.0</v>
      </c>
      <c r="AG314">
        <v>5.0</v>
      </c>
      <c r="AH314">
        <v>5.68585328265E11</v>
      </c>
      <c r="AL314">
        <v>1.644061204E9</v>
      </c>
    </row>
    <row r="315" ht="15.75" customHeight="1">
      <c r="A315">
        <v>310.0</v>
      </c>
      <c r="B315" t="s">
        <v>40</v>
      </c>
      <c r="D315" t="s">
        <v>41</v>
      </c>
      <c r="E315" t="s">
        <v>42</v>
      </c>
      <c r="F315" t="s">
        <v>43</v>
      </c>
      <c r="G315" t="s">
        <v>44</v>
      </c>
      <c r="H315" t="s">
        <v>45</v>
      </c>
      <c r="I315" t="s">
        <v>46</v>
      </c>
      <c r="J315" t="s">
        <v>692</v>
      </c>
      <c r="K315" t="s">
        <v>693</v>
      </c>
      <c r="L315" t="s">
        <v>49</v>
      </c>
      <c r="M315" s="4">
        <v>37748.0</v>
      </c>
      <c r="O315">
        <v>5.68320963E8</v>
      </c>
      <c r="P315" t="s">
        <v>796</v>
      </c>
      <c r="Q315" t="s">
        <v>797</v>
      </c>
      <c r="T315" t="s">
        <v>798</v>
      </c>
      <c r="U315" t="s">
        <v>799</v>
      </c>
      <c r="W315" s="4">
        <v>43611.0</v>
      </c>
      <c r="X315" s="4">
        <v>43702.0</v>
      </c>
      <c r="Y315" s="1">
        <v>750000.0</v>
      </c>
      <c r="Z315" s="1">
        <v>750000.0</v>
      </c>
      <c r="AA315" s="4">
        <v>43607.0</v>
      </c>
      <c r="AC315" s="1">
        <v>750000.0</v>
      </c>
      <c r="AE315" t="s">
        <v>53</v>
      </c>
      <c r="AF315">
        <v>26.0</v>
      </c>
      <c r="AG315">
        <v>5.0</v>
      </c>
      <c r="AH315">
        <v>5.68320963265E11</v>
      </c>
      <c r="AI315" s="1">
        <v>750000.0</v>
      </c>
      <c r="AJ315" s="1">
        <v>750000.0</v>
      </c>
      <c r="AK315" t="s">
        <v>799</v>
      </c>
      <c r="AL315" t="s">
        <v>798</v>
      </c>
    </row>
    <row r="316" ht="15.75" customHeight="1">
      <c r="A316">
        <v>311.0</v>
      </c>
      <c r="B316" t="s">
        <v>40</v>
      </c>
      <c r="D316" t="s">
        <v>41</v>
      </c>
      <c r="E316" t="s">
        <v>42</v>
      </c>
      <c r="F316" t="s">
        <v>43</v>
      </c>
      <c r="G316" t="s">
        <v>44</v>
      </c>
      <c r="H316" t="s">
        <v>45</v>
      </c>
      <c r="I316" t="s">
        <v>46</v>
      </c>
      <c r="J316" t="s">
        <v>692</v>
      </c>
      <c r="K316" t="s">
        <v>693</v>
      </c>
      <c r="L316" t="s">
        <v>49</v>
      </c>
      <c r="M316" s="4">
        <v>37748.0</v>
      </c>
      <c r="O316">
        <v>3.901800000962E12</v>
      </c>
      <c r="P316" t="s">
        <v>800</v>
      </c>
      <c r="Q316" t="s">
        <v>801</v>
      </c>
      <c r="R316">
        <v>3.73159235E8</v>
      </c>
      <c r="U316">
        <v>8.700010495E9</v>
      </c>
      <c r="W316" s="4">
        <v>43612.0</v>
      </c>
      <c r="X316" s="4">
        <v>43642.0</v>
      </c>
      <c r="Y316" s="1">
        <v>275200.0</v>
      </c>
      <c r="AE316" t="s">
        <v>59</v>
      </c>
      <c r="AF316">
        <v>27.0</v>
      </c>
      <c r="AG316">
        <v>5.0</v>
      </c>
      <c r="AH316">
        <v>3.90180000096227E15</v>
      </c>
      <c r="AL316">
        <v>3.73159235E8</v>
      </c>
    </row>
    <row r="317" ht="15.75" customHeight="1">
      <c r="A317">
        <v>312.0</v>
      </c>
      <c r="B317" t="s">
        <v>40</v>
      </c>
      <c r="D317" t="s">
        <v>41</v>
      </c>
      <c r="E317" t="s">
        <v>42</v>
      </c>
      <c r="F317" t="s">
        <v>43</v>
      </c>
      <c r="G317" t="s">
        <v>44</v>
      </c>
      <c r="H317" t="s">
        <v>45</v>
      </c>
      <c r="I317" t="s">
        <v>46</v>
      </c>
      <c r="J317" t="s">
        <v>692</v>
      </c>
      <c r="K317" t="s">
        <v>693</v>
      </c>
      <c r="L317" t="s">
        <v>49</v>
      </c>
      <c r="M317" s="4">
        <v>37748.0</v>
      </c>
      <c r="O317">
        <v>2.701800003113E12</v>
      </c>
      <c r="P317" t="s">
        <v>802</v>
      </c>
      <c r="Q317" t="s">
        <v>803</v>
      </c>
      <c r="R317">
        <v>9.73207937E8</v>
      </c>
      <c r="U317">
        <v>8.700010493E9</v>
      </c>
      <c r="W317" s="4">
        <v>43612.0</v>
      </c>
      <c r="X317" s="4">
        <v>43642.0</v>
      </c>
      <c r="Y317" s="1">
        <v>156500.0</v>
      </c>
      <c r="AE317" t="s">
        <v>59</v>
      </c>
      <c r="AF317">
        <v>27.0</v>
      </c>
      <c r="AG317">
        <v>5.0</v>
      </c>
      <c r="AH317">
        <v>2.70180000311327E15</v>
      </c>
      <c r="AL317">
        <v>9.73207937E8</v>
      </c>
    </row>
    <row r="318" ht="15.75" customHeight="1">
      <c r="A318">
        <v>313.0</v>
      </c>
      <c r="B318" t="s">
        <v>40</v>
      </c>
      <c r="D318" t="s">
        <v>41</v>
      </c>
      <c r="E318" t="s">
        <v>42</v>
      </c>
      <c r="F318" t="s">
        <v>43</v>
      </c>
      <c r="G318" t="s">
        <v>44</v>
      </c>
      <c r="H318" t="s">
        <v>45</v>
      </c>
      <c r="I318" t="s">
        <v>46</v>
      </c>
      <c r="J318" t="s">
        <v>692</v>
      </c>
      <c r="K318" t="s">
        <v>693</v>
      </c>
      <c r="L318" t="s">
        <v>49</v>
      </c>
      <c r="M318" s="4">
        <v>37748.0</v>
      </c>
      <c r="O318">
        <v>3.901800000955E12</v>
      </c>
      <c r="P318" t="s">
        <v>804</v>
      </c>
      <c r="Q318" t="s">
        <v>801</v>
      </c>
      <c r="R318">
        <v>3.73159235E8</v>
      </c>
      <c r="U318">
        <v>8.700010494E9</v>
      </c>
      <c r="W318" s="4">
        <v>43612.0</v>
      </c>
      <c r="X318" s="4">
        <v>43642.0</v>
      </c>
      <c r="Y318" s="1">
        <v>252000.0</v>
      </c>
      <c r="AE318" t="s">
        <v>59</v>
      </c>
      <c r="AF318">
        <v>27.0</v>
      </c>
      <c r="AG318">
        <v>5.0</v>
      </c>
      <c r="AH318">
        <v>3.90180000095527E15</v>
      </c>
      <c r="AL318">
        <v>3.73159235E8</v>
      </c>
    </row>
    <row r="319" ht="15.75" customHeight="1">
      <c r="A319">
        <v>314.0</v>
      </c>
      <c r="B319" t="s">
        <v>40</v>
      </c>
      <c r="D319" t="s">
        <v>41</v>
      </c>
      <c r="E319" t="s">
        <v>42</v>
      </c>
      <c r="F319" t="s">
        <v>43</v>
      </c>
      <c r="G319" t="s">
        <v>44</v>
      </c>
      <c r="H319" t="s">
        <v>45</v>
      </c>
      <c r="I319" t="s">
        <v>46</v>
      </c>
      <c r="J319" t="s">
        <v>692</v>
      </c>
      <c r="K319" t="s">
        <v>693</v>
      </c>
      <c r="L319" t="s">
        <v>49</v>
      </c>
      <c r="M319" s="4">
        <v>37748.0</v>
      </c>
      <c r="O319">
        <v>2.301800206417E12</v>
      </c>
      <c r="P319" t="s">
        <v>805</v>
      </c>
      <c r="Q319" t="s">
        <v>426</v>
      </c>
      <c r="R319">
        <v>9.89730465E8</v>
      </c>
      <c r="U319">
        <v>8.700010497E9</v>
      </c>
      <c r="V319">
        <v>8.700010497E9</v>
      </c>
      <c r="W319" s="4">
        <v>43613.0</v>
      </c>
      <c r="X319" s="4">
        <v>43643.0</v>
      </c>
      <c r="Y319" s="1">
        <v>106100.0</v>
      </c>
      <c r="Z319" s="1">
        <v>106100.0</v>
      </c>
      <c r="AA319" s="4">
        <v>43605.0</v>
      </c>
      <c r="AC319" s="1">
        <v>106100.0</v>
      </c>
      <c r="AE319" t="s">
        <v>59</v>
      </c>
      <c r="AF319">
        <v>28.0</v>
      </c>
      <c r="AG319">
        <v>5.0</v>
      </c>
      <c r="AH319">
        <v>2.30180020641728E15</v>
      </c>
      <c r="AI319" s="1">
        <v>106100.0</v>
      </c>
      <c r="AJ319" s="1">
        <v>106100.0</v>
      </c>
      <c r="AK319" t="s">
        <v>806</v>
      </c>
      <c r="AL319">
        <v>9.89730465E8</v>
      </c>
    </row>
    <row r="320" ht="15.75" customHeight="1">
      <c r="A320">
        <v>315.0</v>
      </c>
      <c r="B320" t="s">
        <v>40</v>
      </c>
      <c r="D320" t="s">
        <v>41</v>
      </c>
      <c r="E320" t="s">
        <v>42</v>
      </c>
      <c r="F320" t="s">
        <v>43</v>
      </c>
      <c r="G320" t="s">
        <v>44</v>
      </c>
      <c r="H320" t="s">
        <v>45</v>
      </c>
      <c r="I320" t="s">
        <v>46</v>
      </c>
      <c r="J320" t="s">
        <v>692</v>
      </c>
      <c r="K320" t="s">
        <v>693</v>
      </c>
      <c r="L320" t="s">
        <v>49</v>
      </c>
      <c r="M320" s="4">
        <v>37748.0</v>
      </c>
      <c r="O320">
        <v>2.301800204024E12</v>
      </c>
      <c r="P320" t="s">
        <v>807</v>
      </c>
      <c r="Q320" t="s">
        <v>808</v>
      </c>
      <c r="R320">
        <v>3.98214142E8</v>
      </c>
      <c r="U320">
        <v>8.700010496E9</v>
      </c>
      <c r="V320">
        <v>8.700010496E9</v>
      </c>
      <c r="W320" s="4">
        <v>43613.0</v>
      </c>
      <c r="X320" s="4">
        <v>43796.0</v>
      </c>
      <c r="Y320" s="1">
        <v>274100.0</v>
      </c>
      <c r="Z320" s="1">
        <v>274100.0</v>
      </c>
      <c r="AA320" s="4">
        <v>43607.0</v>
      </c>
      <c r="AC320" s="1">
        <v>274100.0</v>
      </c>
      <c r="AE320" t="s">
        <v>59</v>
      </c>
      <c r="AF320">
        <v>28.0</v>
      </c>
      <c r="AG320">
        <v>5.0</v>
      </c>
      <c r="AH320">
        <v>2.30180020402428E15</v>
      </c>
      <c r="AI320" s="1">
        <v>274100.0</v>
      </c>
      <c r="AJ320" s="1">
        <v>274100.0</v>
      </c>
      <c r="AK320" t="s">
        <v>809</v>
      </c>
      <c r="AL320">
        <v>3.98214142E8</v>
      </c>
    </row>
    <row r="321" ht="15.75" customHeight="1">
      <c r="A321">
        <v>316.0</v>
      </c>
      <c r="B321" t="s">
        <v>40</v>
      </c>
      <c r="D321" t="s">
        <v>41</v>
      </c>
      <c r="E321" t="s">
        <v>42</v>
      </c>
      <c r="F321" t="s">
        <v>43</v>
      </c>
      <c r="G321" t="s">
        <v>44</v>
      </c>
      <c r="H321" t="s">
        <v>45</v>
      </c>
      <c r="I321" t="s">
        <v>46</v>
      </c>
      <c r="J321" t="s">
        <v>692</v>
      </c>
      <c r="K321" t="s">
        <v>693</v>
      </c>
      <c r="L321" t="s">
        <v>49</v>
      </c>
      <c r="M321" s="4">
        <v>37748.0</v>
      </c>
      <c r="O321">
        <v>5.69270309E8</v>
      </c>
      <c r="P321" t="s">
        <v>810</v>
      </c>
      <c r="Q321" t="s">
        <v>300</v>
      </c>
      <c r="R321">
        <v>1.697886074E9</v>
      </c>
      <c r="T321">
        <v>9.87425626E8</v>
      </c>
      <c r="U321" t="s">
        <v>811</v>
      </c>
      <c r="W321" s="4">
        <v>43614.0</v>
      </c>
      <c r="X321" s="4">
        <v>43644.0</v>
      </c>
      <c r="Y321" s="1">
        <v>1100000.0</v>
      </c>
      <c r="Z321" s="1">
        <v>1100000.0</v>
      </c>
      <c r="AA321" s="4">
        <v>43605.0</v>
      </c>
      <c r="AC321" s="1">
        <v>1100000.0</v>
      </c>
      <c r="AE321" t="s">
        <v>53</v>
      </c>
      <c r="AF321">
        <v>29.0</v>
      </c>
      <c r="AG321">
        <v>5.0</v>
      </c>
      <c r="AH321">
        <v>5.69270309295E11</v>
      </c>
      <c r="AI321" s="1">
        <v>1100000.0</v>
      </c>
      <c r="AJ321" s="1">
        <v>1100000.0</v>
      </c>
      <c r="AK321" t="s">
        <v>811</v>
      </c>
      <c r="AL321">
        <v>9.87425626016978E19</v>
      </c>
    </row>
    <row r="322" ht="15.75" customHeight="1">
      <c r="A322">
        <v>317.0</v>
      </c>
      <c r="B322" t="s">
        <v>40</v>
      </c>
      <c r="D322" t="s">
        <v>41</v>
      </c>
      <c r="E322" t="s">
        <v>42</v>
      </c>
      <c r="F322" t="s">
        <v>43</v>
      </c>
      <c r="G322" t="s">
        <v>44</v>
      </c>
      <c r="H322" t="s">
        <v>45</v>
      </c>
      <c r="I322" t="s">
        <v>46</v>
      </c>
      <c r="J322" t="s">
        <v>692</v>
      </c>
      <c r="K322" t="s">
        <v>693</v>
      </c>
      <c r="L322" t="s">
        <v>49</v>
      </c>
      <c r="M322" s="4">
        <v>37748.0</v>
      </c>
      <c r="O322">
        <v>5.69378819E8</v>
      </c>
      <c r="P322" t="s">
        <v>812</v>
      </c>
      <c r="Q322" t="s">
        <v>671</v>
      </c>
      <c r="T322">
        <v>9.7521734E8</v>
      </c>
      <c r="U322" t="s">
        <v>813</v>
      </c>
      <c r="W322" s="4">
        <v>43614.0</v>
      </c>
      <c r="X322" s="4">
        <v>43797.0</v>
      </c>
      <c r="Y322" s="1">
        <v>4000000.0</v>
      </c>
      <c r="Z322" s="1">
        <v>4000000.0</v>
      </c>
      <c r="AA322" s="4">
        <v>43607.0</v>
      </c>
      <c r="AC322" s="1">
        <v>4000000.0</v>
      </c>
      <c r="AE322" t="s">
        <v>53</v>
      </c>
      <c r="AF322">
        <v>29.0</v>
      </c>
      <c r="AG322">
        <v>5.0</v>
      </c>
      <c r="AH322">
        <v>5.69378819295E11</v>
      </c>
      <c r="AI322" s="1">
        <v>4000000.0</v>
      </c>
      <c r="AJ322" s="1">
        <v>4000000.0</v>
      </c>
      <c r="AK322" t="s">
        <v>813</v>
      </c>
      <c r="AL322">
        <v>9.7521734E8</v>
      </c>
    </row>
    <row r="323" ht="15.75" customHeight="1">
      <c r="A323">
        <v>318.0</v>
      </c>
      <c r="B323" t="s">
        <v>40</v>
      </c>
      <c r="D323" t="s">
        <v>41</v>
      </c>
      <c r="E323" t="s">
        <v>42</v>
      </c>
      <c r="F323" t="s">
        <v>43</v>
      </c>
      <c r="G323" t="s">
        <v>44</v>
      </c>
      <c r="H323" t="s">
        <v>45</v>
      </c>
      <c r="I323" t="s">
        <v>46</v>
      </c>
      <c r="J323" t="s">
        <v>692</v>
      </c>
      <c r="K323" t="s">
        <v>693</v>
      </c>
      <c r="L323" t="s">
        <v>49</v>
      </c>
      <c r="M323" s="4">
        <v>37748.0</v>
      </c>
      <c r="O323">
        <v>2.301800222066E12</v>
      </c>
      <c r="P323" t="s">
        <v>814</v>
      </c>
      <c r="Q323" t="s">
        <v>759</v>
      </c>
      <c r="R323">
        <v>9.89616346E8</v>
      </c>
      <c r="U323">
        <v>8.700010498E9</v>
      </c>
      <c r="V323">
        <v>8.700010498E9</v>
      </c>
      <c r="W323" s="4">
        <v>43614.0</v>
      </c>
      <c r="X323" s="4">
        <v>43644.0</v>
      </c>
      <c r="Y323" s="1">
        <v>105300.0</v>
      </c>
      <c r="Z323" s="1">
        <v>105300.0</v>
      </c>
      <c r="AA323" s="4">
        <v>43607.0</v>
      </c>
      <c r="AC323" s="1">
        <v>105300.0</v>
      </c>
      <c r="AE323" t="s">
        <v>59</v>
      </c>
      <c r="AF323">
        <v>29.0</v>
      </c>
      <c r="AG323">
        <v>5.0</v>
      </c>
      <c r="AH323">
        <v>2.30180022206629E15</v>
      </c>
      <c r="AI323" s="1">
        <v>105300.0</v>
      </c>
      <c r="AJ323" s="1">
        <v>105300.0</v>
      </c>
      <c r="AK323" t="s">
        <v>815</v>
      </c>
      <c r="AL323">
        <v>9.89616346E8</v>
      </c>
    </row>
    <row r="324" ht="15.75" customHeight="1">
      <c r="A324">
        <v>319.0</v>
      </c>
      <c r="B324" t="s">
        <v>40</v>
      </c>
      <c r="D324" t="s">
        <v>41</v>
      </c>
      <c r="E324" t="s">
        <v>42</v>
      </c>
      <c r="F324" t="s">
        <v>43</v>
      </c>
      <c r="G324" t="s">
        <v>44</v>
      </c>
      <c r="H324" t="s">
        <v>45</v>
      </c>
      <c r="I324" t="s">
        <v>46</v>
      </c>
      <c r="J324" t="s">
        <v>692</v>
      </c>
      <c r="K324" t="s">
        <v>693</v>
      </c>
      <c r="L324" t="s">
        <v>49</v>
      </c>
      <c r="M324" s="4">
        <v>37748.0</v>
      </c>
      <c r="O324">
        <v>5.68742417E8</v>
      </c>
      <c r="P324" t="s">
        <v>816</v>
      </c>
      <c r="Q324" t="s">
        <v>817</v>
      </c>
      <c r="T324">
        <v>9.63516957E8</v>
      </c>
      <c r="U324" t="s">
        <v>818</v>
      </c>
      <c r="W324" s="4">
        <v>43614.0</v>
      </c>
      <c r="X324" s="4">
        <v>43644.0</v>
      </c>
      <c r="Y324" s="1">
        <v>514643.0</v>
      </c>
      <c r="AE324" t="s">
        <v>53</v>
      </c>
      <c r="AF324">
        <v>29.0</v>
      </c>
      <c r="AG324">
        <v>5.0</v>
      </c>
      <c r="AH324">
        <v>5.68742417295E11</v>
      </c>
      <c r="AL324">
        <v>9.63516957E8</v>
      </c>
    </row>
    <row r="325" ht="15.75" customHeight="1">
      <c r="A325">
        <v>320.0</v>
      </c>
      <c r="B325" t="s">
        <v>40</v>
      </c>
      <c r="D325" t="s">
        <v>41</v>
      </c>
      <c r="E325" t="s">
        <v>42</v>
      </c>
      <c r="F325" t="s">
        <v>43</v>
      </c>
      <c r="G325" t="s">
        <v>44</v>
      </c>
      <c r="H325" t="s">
        <v>45</v>
      </c>
      <c r="I325" t="s">
        <v>46</v>
      </c>
      <c r="J325" t="s">
        <v>692</v>
      </c>
      <c r="K325" t="s">
        <v>693</v>
      </c>
      <c r="L325" t="s">
        <v>49</v>
      </c>
      <c r="M325" s="4">
        <v>37748.0</v>
      </c>
      <c r="O325">
        <v>3.701800028788E12</v>
      </c>
      <c r="P325" t="s">
        <v>819</v>
      </c>
      <c r="Q325" t="s">
        <v>820</v>
      </c>
      <c r="R325">
        <v>3.32184028E8</v>
      </c>
      <c r="U325">
        <v>8.700010499E9</v>
      </c>
      <c r="W325" s="4">
        <v>43615.0</v>
      </c>
      <c r="X325" s="4">
        <v>43706.0</v>
      </c>
      <c r="Y325" s="1">
        <v>684000.0</v>
      </c>
      <c r="AE325" t="s">
        <v>59</v>
      </c>
      <c r="AF325">
        <v>30.0</v>
      </c>
      <c r="AG325">
        <v>5.0</v>
      </c>
      <c r="AH325">
        <v>3.7018000287883E15</v>
      </c>
      <c r="AL325">
        <v>3.32184028E8</v>
      </c>
    </row>
    <row r="326" ht="15.75" customHeight="1">
      <c r="A326">
        <v>321.0</v>
      </c>
      <c r="B326" t="s">
        <v>40</v>
      </c>
      <c r="D326" t="s">
        <v>41</v>
      </c>
      <c r="E326" t="s">
        <v>42</v>
      </c>
      <c r="F326" t="s">
        <v>43</v>
      </c>
      <c r="G326" t="s">
        <v>44</v>
      </c>
      <c r="H326" t="s">
        <v>45</v>
      </c>
      <c r="I326" t="s">
        <v>46</v>
      </c>
      <c r="J326" t="s">
        <v>692</v>
      </c>
      <c r="K326" t="s">
        <v>693</v>
      </c>
      <c r="L326" t="s">
        <v>49</v>
      </c>
      <c r="M326" s="4">
        <v>37748.0</v>
      </c>
      <c r="O326">
        <v>5.68797554E8</v>
      </c>
      <c r="P326" t="s">
        <v>821</v>
      </c>
      <c r="Q326" t="s">
        <v>822</v>
      </c>
      <c r="T326">
        <v>9.14833263E8</v>
      </c>
      <c r="U326" t="s">
        <v>823</v>
      </c>
      <c r="W326" s="4">
        <v>43616.0</v>
      </c>
      <c r="X326" s="4">
        <v>43981.0</v>
      </c>
      <c r="Y326" s="1">
        <v>3000000.0</v>
      </c>
      <c r="AE326" t="s">
        <v>53</v>
      </c>
      <c r="AF326">
        <v>31.0</v>
      </c>
      <c r="AG326">
        <v>5.0</v>
      </c>
      <c r="AH326">
        <v>5.68797554315E11</v>
      </c>
      <c r="AL326">
        <v>9.14833263E8</v>
      </c>
    </row>
    <row r="327" ht="15.75" customHeight="1">
      <c r="A327">
        <v>322.0</v>
      </c>
      <c r="B327" t="s">
        <v>40</v>
      </c>
      <c r="D327" t="s">
        <v>41</v>
      </c>
      <c r="E327" t="s">
        <v>42</v>
      </c>
      <c r="F327" t="s">
        <v>43</v>
      </c>
      <c r="G327" t="s">
        <v>44</v>
      </c>
      <c r="H327" t="s">
        <v>45</v>
      </c>
      <c r="I327" t="s">
        <v>46</v>
      </c>
      <c r="J327" t="s">
        <v>824</v>
      </c>
      <c r="K327" t="s">
        <v>825</v>
      </c>
      <c r="L327" t="s">
        <v>49</v>
      </c>
      <c r="M327" s="4">
        <v>38243.0</v>
      </c>
      <c r="O327">
        <v>2.301800226798E12</v>
      </c>
      <c r="P327" t="s">
        <v>826</v>
      </c>
      <c r="Q327" t="s">
        <v>476</v>
      </c>
      <c r="R327">
        <v>9.65156848E8</v>
      </c>
      <c r="W327" s="4">
        <v>43538.0</v>
      </c>
      <c r="X327" s="4">
        <v>43568.0</v>
      </c>
      <c r="Y327" s="1">
        <v>8000.0</v>
      </c>
      <c r="AC327" s="1">
        <v>8000.0</v>
      </c>
      <c r="AE327" t="s">
        <v>59</v>
      </c>
      <c r="AF327">
        <v>14.0</v>
      </c>
      <c r="AG327">
        <v>3.0</v>
      </c>
      <c r="AH327">
        <v>2.30180022679814E15</v>
      </c>
      <c r="AI327" s="1">
        <v>8000.0</v>
      </c>
      <c r="AL327">
        <v>9.65156848E8</v>
      </c>
    </row>
    <row r="328" ht="15.75" customHeight="1">
      <c r="A328">
        <v>323.0</v>
      </c>
      <c r="B328" t="s">
        <v>40</v>
      </c>
      <c r="D328" t="s">
        <v>41</v>
      </c>
      <c r="E328" t="s">
        <v>42</v>
      </c>
      <c r="F328" t="s">
        <v>43</v>
      </c>
      <c r="G328" t="s">
        <v>44</v>
      </c>
      <c r="H328" t="s">
        <v>45</v>
      </c>
      <c r="I328" t="s">
        <v>46</v>
      </c>
      <c r="J328" t="s">
        <v>824</v>
      </c>
      <c r="K328" t="s">
        <v>825</v>
      </c>
      <c r="L328" t="s">
        <v>49</v>
      </c>
      <c r="M328" s="4">
        <v>38243.0</v>
      </c>
      <c r="O328">
        <v>5.693214E8</v>
      </c>
      <c r="P328" t="s">
        <v>827</v>
      </c>
      <c r="Q328" t="s">
        <v>357</v>
      </c>
      <c r="T328">
        <v>1.629024375E9</v>
      </c>
      <c r="U328" t="s">
        <v>828</v>
      </c>
      <c r="W328" s="4">
        <v>43544.0</v>
      </c>
      <c r="X328" s="4">
        <v>43635.0</v>
      </c>
      <c r="Y328" s="1">
        <v>2000000.0</v>
      </c>
      <c r="AC328" s="1">
        <v>2000000.0</v>
      </c>
      <c r="AE328" t="s">
        <v>53</v>
      </c>
      <c r="AF328">
        <v>20.0</v>
      </c>
      <c r="AG328">
        <v>3.0</v>
      </c>
      <c r="AH328">
        <v>5.69321400203E11</v>
      </c>
      <c r="AI328" s="1">
        <v>2000000.0</v>
      </c>
      <c r="AL328">
        <v>1.629024375E9</v>
      </c>
    </row>
    <row r="329" ht="15.75" customHeight="1">
      <c r="A329">
        <v>324.0</v>
      </c>
      <c r="B329" t="s">
        <v>40</v>
      </c>
      <c r="D329" t="s">
        <v>41</v>
      </c>
      <c r="E329" t="s">
        <v>42</v>
      </c>
      <c r="F329" t="s">
        <v>43</v>
      </c>
      <c r="G329" t="s">
        <v>44</v>
      </c>
      <c r="H329" t="s">
        <v>45</v>
      </c>
      <c r="I329" t="s">
        <v>46</v>
      </c>
      <c r="J329" t="s">
        <v>824</v>
      </c>
      <c r="K329" t="s">
        <v>825</v>
      </c>
      <c r="L329" t="s">
        <v>49</v>
      </c>
      <c r="M329" s="4">
        <v>38243.0</v>
      </c>
      <c r="O329">
        <v>2.301800226798E12</v>
      </c>
      <c r="P329" t="s">
        <v>826</v>
      </c>
      <c r="Q329" t="s">
        <v>476</v>
      </c>
      <c r="R329">
        <v>9.65156848E8</v>
      </c>
      <c r="U329">
        <v>8.700010207E9</v>
      </c>
      <c r="W329" s="4">
        <v>43569.0</v>
      </c>
      <c r="X329" s="4">
        <v>43598.0</v>
      </c>
      <c r="Y329" s="1">
        <v>8000.0</v>
      </c>
      <c r="AC329" s="1">
        <v>8000.0</v>
      </c>
      <c r="AE329" t="s">
        <v>59</v>
      </c>
      <c r="AF329">
        <v>14.0</v>
      </c>
      <c r="AG329">
        <v>4.0</v>
      </c>
      <c r="AH329">
        <v>2.30180022679814E15</v>
      </c>
      <c r="AI329" s="1">
        <v>8000.0</v>
      </c>
      <c r="AL329">
        <v>9.65156848E8</v>
      </c>
    </row>
    <row r="330" ht="15.75" customHeight="1">
      <c r="A330">
        <v>325.0</v>
      </c>
      <c r="B330" t="s">
        <v>40</v>
      </c>
      <c r="D330" t="s">
        <v>41</v>
      </c>
      <c r="E330" t="s">
        <v>42</v>
      </c>
      <c r="F330" t="s">
        <v>43</v>
      </c>
      <c r="G330" t="s">
        <v>44</v>
      </c>
      <c r="H330" t="s">
        <v>45</v>
      </c>
      <c r="I330" t="s">
        <v>46</v>
      </c>
      <c r="J330" t="s">
        <v>824</v>
      </c>
      <c r="K330" t="s">
        <v>825</v>
      </c>
      <c r="L330" t="s">
        <v>49</v>
      </c>
      <c r="M330" s="4">
        <v>38243.0</v>
      </c>
      <c r="O330">
        <v>3.801800008718E12</v>
      </c>
      <c r="P330" t="s">
        <v>661</v>
      </c>
      <c r="Q330" t="s">
        <v>829</v>
      </c>
      <c r="S330">
        <v>33.3745084</v>
      </c>
      <c r="U330">
        <v>8.700010214E9</v>
      </c>
      <c r="W330" s="4">
        <v>43585.0</v>
      </c>
      <c r="X330" s="4">
        <v>43615.0</v>
      </c>
      <c r="Y330" s="1">
        <v>282000.0</v>
      </c>
      <c r="AC330" s="1">
        <v>282000.0</v>
      </c>
      <c r="AE330" t="s">
        <v>59</v>
      </c>
      <c r="AF330">
        <v>30.0</v>
      </c>
      <c r="AG330">
        <v>4.0</v>
      </c>
      <c r="AH330">
        <v>3.8018000087183E15</v>
      </c>
      <c r="AI330" s="1">
        <v>282000.0</v>
      </c>
      <c r="AL330">
        <v>33.3745084</v>
      </c>
    </row>
    <row r="331" ht="15.75" customHeight="1">
      <c r="A331">
        <v>326.0</v>
      </c>
      <c r="B331" t="s">
        <v>40</v>
      </c>
      <c r="D331" t="s">
        <v>41</v>
      </c>
      <c r="E331" t="s">
        <v>42</v>
      </c>
      <c r="F331" t="s">
        <v>43</v>
      </c>
      <c r="G331" t="s">
        <v>44</v>
      </c>
      <c r="H331" t="s">
        <v>45</v>
      </c>
      <c r="I331" t="s">
        <v>46</v>
      </c>
      <c r="J331" t="s">
        <v>824</v>
      </c>
      <c r="K331" t="s">
        <v>825</v>
      </c>
      <c r="L331" t="s">
        <v>49</v>
      </c>
      <c r="M331" s="4">
        <v>38243.0</v>
      </c>
      <c r="O331">
        <v>5.69132994E8</v>
      </c>
      <c r="P331" t="s">
        <v>830</v>
      </c>
      <c r="Q331" t="s">
        <v>831</v>
      </c>
      <c r="T331">
        <v>1.699673893E9</v>
      </c>
      <c r="U331" t="s">
        <v>832</v>
      </c>
      <c r="W331" s="4">
        <v>43586.0</v>
      </c>
      <c r="X331" s="4">
        <v>43769.0</v>
      </c>
      <c r="Y331" s="1">
        <v>3000000.0</v>
      </c>
      <c r="AC331" s="1">
        <v>3000000.0</v>
      </c>
      <c r="AE331" t="s">
        <v>53</v>
      </c>
      <c r="AF331">
        <v>1.0</v>
      </c>
      <c r="AG331">
        <v>5.0</v>
      </c>
      <c r="AH331">
        <v>5.6913299415E10</v>
      </c>
      <c r="AI331" s="1">
        <v>3000000.0</v>
      </c>
      <c r="AL331">
        <v>1.699673893E9</v>
      </c>
    </row>
    <row r="332" ht="15.75" customHeight="1">
      <c r="A332">
        <v>327.0</v>
      </c>
      <c r="B332" t="s">
        <v>40</v>
      </c>
      <c r="D332" t="s">
        <v>41</v>
      </c>
      <c r="E332" t="s">
        <v>42</v>
      </c>
      <c r="F332" t="s">
        <v>43</v>
      </c>
      <c r="G332" t="s">
        <v>44</v>
      </c>
      <c r="H332" t="s">
        <v>45</v>
      </c>
      <c r="I332" t="s">
        <v>46</v>
      </c>
      <c r="J332" t="s">
        <v>824</v>
      </c>
      <c r="K332" t="s">
        <v>825</v>
      </c>
      <c r="L332" t="s">
        <v>49</v>
      </c>
      <c r="M332" s="4">
        <v>38243.0</v>
      </c>
      <c r="O332">
        <v>5.68232562E8</v>
      </c>
      <c r="P332" t="s">
        <v>833</v>
      </c>
      <c r="Q332" t="s">
        <v>680</v>
      </c>
      <c r="T332">
        <v>1.627505665E9</v>
      </c>
      <c r="U332" t="s">
        <v>834</v>
      </c>
      <c r="W332" s="4">
        <v>43587.0</v>
      </c>
      <c r="X332" s="4">
        <v>43678.0</v>
      </c>
      <c r="Y332" s="1">
        <v>1534233.0</v>
      </c>
      <c r="AC332" s="1">
        <v>1534233.0</v>
      </c>
      <c r="AE332" t="s">
        <v>53</v>
      </c>
      <c r="AF332">
        <v>2.0</v>
      </c>
      <c r="AG332">
        <v>5.0</v>
      </c>
      <c r="AH332">
        <v>5.6823256225E10</v>
      </c>
      <c r="AI332" s="1">
        <v>1534233.0</v>
      </c>
      <c r="AL332">
        <v>1.627505665E9</v>
      </c>
    </row>
    <row r="333" ht="15.75" customHeight="1">
      <c r="A333">
        <v>328.0</v>
      </c>
      <c r="B333" t="s">
        <v>40</v>
      </c>
      <c r="D333" t="s">
        <v>41</v>
      </c>
      <c r="E333" t="s">
        <v>42</v>
      </c>
      <c r="F333" t="s">
        <v>43</v>
      </c>
      <c r="G333" t="s">
        <v>44</v>
      </c>
      <c r="H333" t="s">
        <v>45</v>
      </c>
      <c r="I333" t="s">
        <v>46</v>
      </c>
      <c r="J333" t="s">
        <v>824</v>
      </c>
      <c r="K333" t="s">
        <v>825</v>
      </c>
      <c r="L333" t="s">
        <v>49</v>
      </c>
      <c r="M333" s="4">
        <v>38243.0</v>
      </c>
      <c r="O333">
        <v>3.701800030446E12</v>
      </c>
      <c r="P333" t="s">
        <v>835</v>
      </c>
      <c r="Q333" t="s">
        <v>836</v>
      </c>
      <c r="R333">
        <v>3.94014166E8</v>
      </c>
      <c r="U333">
        <v>8.7000105E9</v>
      </c>
      <c r="W333" s="4">
        <v>43589.0</v>
      </c>
      <c r="X333" s="4">
        <v>43619.0</v>
      </c>
      <c r="Y333" s="1">
        <v>500000.0</v>
      </c>
      <c r="AC333" s="1">
        <v>500000.0</v>
      </c>
      <c r="AE333" t="s">
        <v>59</v>
      </c>
      <c r="AF333">
        <v>4.0</v>
      </c>
      <c r="AG333">
        <v>5.0</v>
      </c>
      <c r="AH333">
        <v>3.70180003044645E14</v>
      </c>
      <c r="AI333" s="1">
        <v>500000.0</v>
      </c>
      <c r="AL333">
        <v>3.94014166E8</v>
      </c>
    </row>
    <row r="334" ht="15.75" customHeight="1">
      <c r="A334">
        <v>329.0</v>
      </c>
      <c r="B334" t="s">
        <v>40</v>
      </c>
      <c r="D334" t="s">
        <v>41</v>
      </c>
      <c r="E334" t="s">
        <v>42</v>
      </c>
      <c r="F334" t="s">
        <v>43</v>
      </c>
      <c r="G334" t="s">
        <v>44</v>
      </c>
      <c r="H334" t="s">
        <v>45</v>
      </c>
      <c r="I334" t="s">
        <v>46</v>
      </c>
      <c r="J334" t="s">
        <v>824</v>
      </c>
      <c r="K334" t="s">
        <v>825</v>
      </c>
      <c r="L334" t="s">
        <v>49</v>
      </c>
      <c r="M334" s="4">
        <v>38243.0</v>
      </c>
      <c r="O334">
        <v>2.301800212449E12</v>
      </c>
      <c r="P334" t="s">
        <v>837</v>
      </c>
      <c r="Q334" t="s">
        <v>838</v>
      </c>
      <c r="U334">
        <v>8.700010501E9</v>
      </c>
      <c r="W334" s="4">
        <v>43591.0</v>
      </c>
      <c r="X334" s="4">
        <v>43621.0</v>
      </c>
      <c r="Y334" s="1">
        <v>49900.0</v>
      </c>
      <c r="AC334" s="1">
        <v>49900.0</v>
      </c>
      <c r="AE334" t="s">
        <v>59</v>
      </c>
      <c r="AF334">
        <v>6.0</v>
      </c>
      <c r="AG334">
        <v>5.0</v>
      </c>
      <c r="AH334">
        <v>2.30180021244965E14</v>
      </c>
      <c r="AI334" s="1">
        <v>49900.0</v>
      </c>
    </row>
    <row r="335" ht="15.75" customHeight="1">
      <c r="A335">
        <v>330.0</v>
      </c>
      <c r="B335" t="s">
        <v>40</v>
      </c>
      <c r="D335" t="s">
        <v>41</v>
      </c>
      <c r="E335" t="s">
        <v>42</v>
      </c>
      <c r="F335" t="s">
        <v>43</v>
      </c>
      <c r="G335" t="s">
        <v>44</v>
      </c>
      <c r="H335" t="s">
        <v>45</v>
      </c>
      <c r="I335" t="s">
        <v>46</v>
      </c>
      <c r="J335" t="s">
        <v>824</v>
      </c>
      <c r="K335" t="s">
        <v>825</v>
      </c>
      <c r="L335" t="s">
        <v>49</v>
      </c>
      <c r="M335" s="4">
        <v>38243.0</v>
      </c>
      <c r="O335">
        <v>2.301800226798E12</v>
      </c>
      <c r="P335" t="s">
        <v>826</v>
      </c>
      <c r="Q335" t="s">
        <v>476</v>
      </c>
      <c r="R335">
        <v>9.65156848E8</v>
      </c>
      <c r="U335">
        <v>8.700010502E9</v>
      </c>
      <c r="W335" s="4">
        <v>43599.0</v>
      </c>
      <c r="X335" s="4">
        <v>43629.0</v>
      </c>
      <c r="Y335" s="1">
        <v>8000.0</v>
      </c>
      <c r="AC335" s="1">
        <v>8000.0</v>
      </c>
      <c r="AE335" t="s">
        <v>59</v>
      </c>
      <c r="AF335">
        <v>14.0</v>
      </c>
      <c r="AG335">
        <v>5.0</v>
      </c>
      <c r="AH335">
        <v>2.30180022679814E15</v>
      </c>
      <c r="AI335" s="1">
        <v>8000.0</v>
      </c>
      <c r="AL335">
        <v>9.65156848E8</v>
      </c>
    </row>
    <row r="336" ht="15.75" customHeight="1">
      <c r="A336">
        <v>331.0</v>
      </c>
      <c r="B336" t="s">
        <v>40</v>
      </c>
      <c r="D336" t="s">
        <v>41</v>
      </c>
      <c r="E336" t="s">
        <v>42</v>
      </c>
      <c r="F336" t="s">
        <v>43</v>
      </c>
      <c r="G336" t="s">
        <v>44</v>
      </c>
      <c r="H336" t="s">
        <v>45</v>
      </c>
      <c r="I336" t="s">
        <v>46</v>
      </c>
      <c r="J336" t="s">
        <v>824</v>
      </c>
      <c r="K336" t="s">
        <v>825</v>
      </c>
      <c r="L336" t="s">
        <v>49</v>
      </c>
      <c r="M336" s="4">
        <v>38243.0</v>
      </c>
      <c r="O336">
        <v>5.701800002045E12</v>
      </c>
      <c r="P336" t="s">
        <v>839</v>
      </c>
      <c r="Q336" t="s">
        <v>840</v>
      </c>
      <c r="S336">
        <v>3.33745179E8</v>
      </c>
      <c r="U336">
        <v>8.700010503E9</v>
      </c>
      <c r="W336" s="4">
        <v>43608.0</v>
      </c>
      <c r="X336" s="4">
        <v>43638.0</v>
      </c>
      <c r="Y336" s="1">
        <v>206800.0</v>
      </c>
      <c r="AC336" s="1">
        <v>206800.0</v>
      </c>
      <c r="AE336" t="s">
        <v>59</v>
      </c>
      <c r="AF336">
        <v>23.0</v>
      </c>
      <c r="AG336">
        <v>5.0</v>
      </c>
      <c r="AH336">
        <v>5.70180000204523E15</v>
      </c>
      <c r="AI336" s="1">
        <v>206800.0</v>
      </c>
      <c r="AL336">
        <v>3.33745179E8</v>
      </c>
    </row>
    <row r="337" ht="15.75" customHeight="1">
      <c r="A337">
        <v>332.0</v>
      </c>
      <c r="B337" t="s">
        <v>40</v>
      </c>
      <c r="D337" t="s">
        <v>41</v>
      </c>
      <c r="E337" t="s">
        <v>42</v>
      </c>
      <c r="F337" t="s">
        <v>43</v>
      </c>
      <c r="G337" t="s">
        <v>44</v>
      </c>
      <c r="H337" t="s">
        <v>45</v>
      </c>
      <c r="I337" t="s">
        <v>46</v>
      </c>
      <c r="J337" t="s">
        <v>824</v>
      </c>
      <c r="K337" t="s">
        <v>825</v>
      </c>
      <c r="L337" t="s">
        <v>49</v>
      </c>
      <c r="M337" s="4">
        <v>38243.0</v>
      </c>
      <c r="O337">
        <v>2.3018002231E12</v>
      </c>
      <c r="P337" t="s">
        <v>841</v>
      </c>
      <c r="Q337" t="s">
        <v>829</v>
      </c>
      <c r="R337">
        <v>9.4626564E8</v>
      </c>
      <c r="U337">
        <v>8.700010504E9</v>
      </c>
      <c r="W337" s="4">
        <v>43610.0</v>
      </c>
      <c r="X337" s="4">
        <v>43701.0</v>
      </c>
      <c r="Y337" s="1">
        <v>483100.0</v>
      </c>
      <c r="AE337" t="s">
        <v>59</v>
      </c>
      <c r="AF337">
        <v>25.0</v>
      </c>
      <c r="AG337">
        <v>5.0</v>
      </c>
      <c r="AH337">
        <v>2.30180022310025E15</v>
      </c>
      <c r="AL337">
        <v>9.4626564E8</v>
      </c>
    </row>
    <row r="338" ht="15.75" customHeight="1">
      <c r="A338">
        <v>333.0</v>
      </c>
      <c r="B338" t="s">
        <v>40</v>
      </c>
      <c r="D338" t="s">
        <v>41</v>
      </c>
      <c r="E338" t="s">
        <v>42</v>
      </c>
      <c r="F338" t="s">
        <v>43</v>
      </c>
      <c r="G338" t="s">
        <v>44</v>
      </c>
      <c r="H338" t="s">
        <v>45</v>
      </c>
      <c r="I338" t="s">
        <v>46</v>
      </c>
      <c r="J338" t="s">
        <v>824</v>
      </c>
      <c r="K338" t="s">
        <v>825</v>
      </c>
      <c r="L338" t="s">
        <v>49</v>
      </c>
      <c r="M338" s="4">
        <v>38243.0</v>
      </c>
      <c r="O338">
        <v>2.301800234038E12</v>
      </c>
      <c r="P338" t="s">
        <v>842</v>
      </c>
      <c r="Q338" t="s">
        <v>838</v>
      </c>
      <c r="R338">
        <v>7.63444924E8</v>
      </c>
      <c r="U338">
        <v>8.700010505E9</v>
      </c>
      <c r="W338" s="4">
        <v>43610.0</v>
      </c>
      <c r="X338" s="4">
        <v>43793.0</v>
      </c>
      <c r="Y338" s="1">
        <v>680100.0</v>
      </c>
      <c r="AE338" t="s">
        <v>59</v>
      </c>
      <c r="AF338">
        <v>25.0</v>
      </c>
      <c r="AG338">
        <v>5.0</v>
      </c>
      <c r="AH338">
        <v>2.30180023403825E15</v>
      </c>
      <c r="AL338">
        <v>7.63444924E8</v>
      </c>
    </row>
    <row r="339" ht="15.75" customHeight="1">
      <c r="A339">
        <v>334.0</v>
      </c>
      <c r="B339" t="s">
        <v>40</v>
      </c>
      <c r="D339" t="s">
        <v>41</v>
      </c>
      <c r="E339" t="s">
        <v>42</v>
      </c>
      <c r="F339" t="s">
        <v>43</v>
      </c>
      <c r="G339" t="s">
        <v>44</v>
      </c>
      <c r="H339" t="s">
        <v>45</v>
      </c>
      <c r="I339" t="s">
        <v>46</v>
      </c>
      <c r="J339" t="s">
        <v>824</v>
      </c>
      <c r="K339" t="s">
        <v>825</v>
      </c>
      <c r="L339" t="s">
        <v>49</v>
      </c>
      <c r="M339" s="4">
        <v>38243.0</v>
      </c>
      <c r="O339">
        <v>2.301800230979E12</v>
      </c>
      <c r="P339" t="s">
        <v>843</v>
      </c>
      <c r="Q339" t="s">
        <v>844</v>
      </c>
      <c r="R339">
        <v>3.78505842E8</v>
      </c>
      <c r="U339">
        <v>8.700010506E9</v>
      </c>
      <c r="W339" s="4">
        <v>43611.0</v>
      </c>
      <c r="X339" s="4">
        <v>43641.0</v>
      </c>
      <c r="Y339" s="1">
        <v>181200.0</v>
      </c>
      <c r="AE339" t="s">
        <v>59</v>
      </c>
      <c r="AF339">
        <v>26.0</v>
      </c>
      <c r="AG339">
        <v>5.0</v>
      </c>
      <c r="AH339">
        <v>2.30180023097926E15</v>
      </c>
      <c r="AL339">
        <v>3.78505842E8</v>
      </c>
    </row>
    <row r="340" ht="15.75" customHeight="1">
      <c r="A340">
        <v>335.0</v>
      </c>
      <c r="B340" t="s">
        <v>40</v>
      </c>
      <c r="D340" t="s">
        <v>41</v>
      </c>
      <c r="E340" t="s">
        <v>42</v>
      </c>
      <c r="F340" t="s">
        <v>43</v>
      </c>
      <c r="G340" t="s">
        <v>44</v>
      </c>
      <c r="H340" t="s">
        <v>45</v>
      </c>
      <c r="I340" t="s">
        <v>46</v>
      </c>
      <c r="J340" t="s">
        <v>824</v>
      </c>
      <c r="K340" t="s">
        <v>825</v>
      </c>
      <c r="L340" t="s">
        <v>49</v>
      </c>
      <c r="M340" s="4">
        <v>38243.0</v>
      </c>
      <c r="O340">
        <v>5.68242795E8</v>
      </c>
      <c r="P340" t="s">
        <v>845</v>
      </c>
      <c r="Q340" t="s">
        <v>846</v>
      </c>
      <c r="T340" t="s">
        <v>847</v>
      </c>
      <c r="U340" t="s">
        <v>848</v>
      </c>
      <c r="W340" s="4">
        <v>43612.0</v>
      </c>
      <c r="X340" s="4">
        <v>43977.0</v>
      </c>
      <c r="Y340" s="1">
        <v>1.043897E7</v>
      </c>
      <c r="AE340" t="s">
        <v>53</v>
      </c>
      <c r="AF340">
        <v>27.0</v>
      </c>
      <c r="AG340">
        <v>5.0</v>
      </c>
      <c r="AH340">
        <v>5.68242795275E11</v>
      </c>
      <c r="AL340" t="s">
        <v>847</v>
      </c>
    </row>
    <row r="341" ht="15.75" customHeight="1">
      <c r="A341">
        <v>336.0</v>
      </c>
      <c r="B341" t="s">
        <v>40</v>
      </c>
      <c r="D341" t="s">
        <v>41</v>
      </c>
      <c r="E341" t="s">
        <v>42</v>
      </c>
      <c r="F341" t="s">
        <v>43</v>
      </c>
      <c r="G341" t="s">
        <v>44</v>
      </c>
      <c r="H341" t="s">
        <v>45</v>
      </c>
      <c r="I341" t="s">
        <v>46</v>
      </c>
      <c r="J341" t="s">
        <v>824</v>
      </c>
      <c r="K341" t="s">
        <v>825</v>
      </c>
      <c r="L341" t="s">
        <v>49</v>
      </c>
      <c r="M341" s="4">
        <v>38243.0</v>
      </c>
      <c r="O341">
        <v>2.301800232348E12</v>
      </c>
      <c r="P341" t="s">
        <v>849</v>
      </c>
      <c r="Q341" t="s">
        <v>850</v>
      </c>
      <c r="S341">
        <v>3.3745243E7</v>
      </c>
      <c r="U341">
        <v>8.700010507E9</v>
      </c>
      <c r="W341" s="4">
        <v>43613.0</v>
      </c>
      <c r="X341" s="4">
        <v>43643.0</v>
      </c>
      <c r="Y341" s="1">
        <v>164900.0</v>
      </c>
      <c r="AE341" t="s">
        <v>59</v>
      </c>
      <c r="AF341">
        <v>28.0</v>
      </c>
      <c r="AG341">
        <v>5.0</v>
      </c>
      <c r="AH341">
        <v>2.30180023234828E15</v>
      </c>
      <c r="AL341">
        <v>3.3745243E7</v>
      </c>
    </row>
    <row r="342" ht="15.75" customHeight="1">
      <c r="A342">
        <v>337.0</v>
      </c>
      <c r="B342" t="s">
        <v>40</v>
      </c>
      <c r="D342" t="s">
        <v>41</v>
      </c>
      <c r="E342" t="s">
        <v>42</v>
      </c>
      <c r="F342" t="s">
        <v>43</v>
      </c>
      <c r="G342" t="s">
        <v>44</v>
      </c>
      <c r="H342" t="s">
        <v>45</v>
      </c>
      <c r="I342" t="s">
        <v>46</v>
      </c>
      <c r="J342" t="s">
        <v>824</v>
      </c>
      <c r="K342" t="s">
        <v>825</v>
      </c>
      <c r="L342" t="s">
        <v>49</v>
      </c>
      <c r="M342" s="4">
        <v>38243.0</v>
      </c>
      <c r="O342">
        <v>3.801800000675E12</v>
      </c>
      <c r="P342" t="s">
        <v>851</v>
      </c>
      <c r="Q342" t="s">
        <v>476</v>
      </c>
      <c r="S342">
        <v>3.3745538E7</v>
      </c>
      <c r="U342">
        <v>8.700010508E9</v>
      </c>
      <c r="W342" s="4">
        <v>43614.0</v>
      </c>
      <c r="X342" s="4">
        <v>43644.0</v>
      </c>
      <c r="Y342" s="1">
        <v>192200.0</v>
      </c>
      <c r="AE342" t="s">
        <v>59</v>
      </c>
      <c r="AF342">
        <v>29.0</v>
      </c>
      <c r="AG342">
        <v>5.0</v>
      </c>
      <c r="AH342">
        <v>3.80180000067529E15</v>
      </c>
      <c r="AL342">
        <v>3.3745538E7</v>
      </c>
    </row>
    <row r="343" ht="15.75" customHeight="1">
      <c r="A343">
        <v>338.0</v>
      </c>
      <c r="B343" t="s">
        <v>40</v>
      </c>
      <c r="D343" t="s">
        <v>41</v>
      </c>
      <c r="E343" t="s">
        <v>42</v>
      </c>
      <c r="F343" t="s">
        <v>43</v>
      </c>
      <c r="G343" t="s">
        <v>44</v>
      </c>
      <c r="H343" t="s">
        <v>45</v>
      </c>
      <c r="I343" t="s">
        <v>46</v>
      </c>
      <c r="J343" t="s">
        <v>824</v>
      </c>
      <c r="K343" t="s">
        <v>825</v>
      </c>
      <c r="L343" t="s">
        <v>49</v>
      </c>
      <c r="M343" s="4">
        <v>38243.0</v>
      </c>
      <c r="O343">
        <v>2.30180023115E12</v>
      </c>
      <c r="P343" t="s">
        <v>852</v>
      </c>
      <c r="Q343" t="s">
        <v>844</v>
      </c>
      <c r="R343">
        <v>3.69938428E8</v>
      </c>
      <c r="U343">
        <v>8.700010509E9</v>
      </c>
      <c r="W343" s="4">
        <v>43615.0</v>
      </c>
      <c r="X343" s="4">
        <v>43645.0</v>
      </c>
      <c r="Y343" s="1">
        <v>153900.0</v>
      </c>
      <c r="AE343" t="s">
        <v>59</v>
      </c>
      <c r="AF343">
        <v>30.0</v>
      </c>
      <c r="AG343">
        <v>5.0</v>
      </c>
      <c r="AH343">
        <v>2.3018002311503E15</v>
      </c>
      <c r="AL343">
        <v>3.69938428E8</v>
      </c>
    </row>
    <row r="344" ht="15.75" customHeight="1">
      <c r="A344">
        <v>339.0</v>
      </c>
      <c r="B344" t="s">
        <v>40</v>
      </c>
      <c r="D344" t="s">
        <v>41</v>
      </c>
      <c r="E344" t="s">
        <v>42</v>
      </c>
      <c r="F344" t="s">
        <v>43</v>
      </c>
      <c r="G344" t="s">
        <v>44</v>
      </c>
      <c r="H344" t="s">
        <v>45</v>
      </c>
      <c r="I344" t="s">
        <v>46</v>
      </c>
      <c r="J344" t="s">
        <v>824</v>
      </c>
      <c r="K344" t="s">
        <v>825</v>
      </c>
      <c r="L344" t="s">
        <v>49</v>
      </c>
      <c r="M344" s="4">
        <v>38243.0</v>
      </c>
      <c r="O344">
        <v>3.801800006608E12</v>
      </c>
      <c r="P344" t="s">
        <v>825</v>
      </c>
      <c r="Q344" t="s">
        <v>838</v>
      </c>
      <c r="R344">
        <v>3.68020436E8</v>
      </c>
      <c r="S344">
        <v>3.68020436E8</v>
      </c>
      <c r="U344">
        <v>8.70001051E9</v>
      </c>
      <c r="W344" s="4">
        <v>43615.0</v>
      </c>
      <c r="X344" s="4">
        <v>43645.0</v>
      </c>
      <c r="Y344" s="1">
        <v>301100.0</v>
      </c>
      <c r="AE344" t="s">
        <v>59</v>
      </c>
      <c r="AF344">
        <v>30.0</v>
      </c>
      <c r="AG344">
        <v>5.0</v>
      </c>
      <c r="AH344">
        <v>3.8018000066083E15</v>
      </c>
      <c r="AL344">
        <v>3.68020436036802E18</v>
      </c>
    </row>
    <row r="345" ht="15.75" customHeight="1">
      <c r="A345">
        <v>340.0</v>
      </c>
      <c r="B345" t="s">
        <v>40</v>
      </c>
      <c r="D345" t="s">
        <v>41</v>
      </c>
      <c r="E345" t="s">
        <v>42</v>
      </c>
      <c r="F345" t="s">
        <v>43</v>
      </c>
      <c r="G345" t="s">
        <v>44</v>
      </c>
      <c r="H345" t="s">
        <v>45</v>
      </c>
      <c r="I345" t="s">
        <v>46</v>
      </c>
      <c r="J345" t="s">
        <v>824</v>
      </c>
      <c r="K345" t="s">
        <v>825</v>
      </c>
      <c r="L345" t="s">
        <v>49</v>
      </c>
      <c r="M345" s="4">
        <v>38243.0</v>
      </c>
      <c r="O345">
        <v>3.801800008718E12</v>
      </c>
      <c r="P345" t="s">
        <v>661</v>
      </c>
      <c r="Q345" t="s">
        <v>829</v>
      </c>
      <c r="S345">
        <v>33.3745084</v>
      </c>
      <c r="U345">
        <v>8.700010511E9</v>
      </c>
      <c r="W345" s="4">
        <v>43616.0</v>
      </c>
      <c r="X345" s="4">
        <v>43645.0</v>
      </c>
      <c r="Y345" s="1">
        <v>290400.0</v>
      </c>
      <c r="AE345" t="s">
        <v>59</v>
      </c>
      <c r="AF345">
        <v>31.0</v>
      </c>
      <c r="AG345">
        <v>5.0</v>
      </c>
      <c r="AH345">
        <v>3.80180000871831E15</v>
      </c>
      <c r="AL345">
        <v>33.3745084</v>
      </c>
    </row>
    <row r="346" ht="15.75" customHeight="1">
      <c r="A346">
        <v>341.0</v>
      </c>
      <c r="B346" t="s">
        <v>40</v>
      </c>
      <c r="D346" t="s">
        <v>41</v>
      </c>
      <c r="E346" t="s">
        <v>42</v>
      </c>
      <c r="F346" t="s">
        <v>43</v>
      </c>
      <c r="G346" t="s">
        <v>44</v>
      </c>
      <c r="H346" t="s">
        <v>45</v>
      </c>
      <c r="I346" t="s">
        <v>46</v>
      </c>
      <c r="J346" t="s">
        <v>824</v>
      </c>
      <c r="K346" t="s">
        <v>825</v>
      </c>
      <c r="L346" t="s">
        <v>49</v>
      </c>
      <c r="M346" s="4">
        <v>38243.0</v>
      </c>
      <c r="O346">
        <v>5.701800011375E12</v>
      </c>
      <c r="P346" t="s">
        <v>853</v>
      </c>
      <c r="Q346" t="s">
        <v>854</v>
      </c>
      <c r="R346">
        <v>9.89226986E8</v>
      </c>
      <c r="U346">
        <v>8.700010512E9</v>
      </c>
      <c r="W346" s="4">
        <v>43616.0</v>
      </c>
      <c r="X346" s="4">
        <v>43981.0</v>
      </c>
      <c r="Y346" s="1">
        <v>2526500.0</v>
      </c>
      <c r="AE346" t="s">
        <v>59</v>
      </c>
      <c r="AF346">
        <v>31.0</v>
      </c>
      <c r="AG346">
        <v>5.0</v>
      </c>
      <c r="AH346">
        <v>5.70180001137531E15</v>
      </c>
      <c r="AL346">
        <v>9.89226986E8</v>
      </c>
    </row>
    <row r="347" ht="15.75" customHeight="1">
      <c r="A347">
        <v>342.0</v>
      </c>
      <c r="B347" t="s">
        <v>40</v>
      </c>
      <c r="D347" t="s">
        <v>41</v>
      </c>
      <c r="E347" t="s">
        <v>42</v>
      </c>
      <c r="F347" t="s">
        <v>43</v>
      </c>
      <c r="G347" t="s">
        <v>44</v>
      </c>
      <c r="H347" t="s">
        <v>45</v>
      </c>
      <c r="I347" t="s">
        <v>46</v>
      </c>
      <c r="J347" t="s">
        <v>855</v>
      </c>
      <c r="K347" t="s">
        <v>437</v>
      </c>
      <c r="L347" t="s">
        <v>856</v>
      </c>
      <c r="M347" s="4">
        <v>41220.0</v>
      </c>
      <c r="O347">
        <v>5.68443797E8</v>
      </c>
      <c r="P347" t="s">
        <v>857</v>
      </c>
      <c r="Q347" t="s">
        <v>384</v>
      </c>
      <c r="T347">
        <v>1.692790679E9</v>
      </c>
      <c r="U347" t="s">
        <v>858</v>
      </c>
      <c r="W347" s="4">
        <v>43503.0</v>
      </c>
      <c r="X347" s="4">
        <v>43683.0</v>
      </c>
      <c r="Y347" s="1">
        <v>1531089.0</v>
      </c>
      <c r="AC347" s="1">
        <v>1531089.0</v>
      </c>
      <c r="AE347" t="s">
        <v>53</v>
      </c>
      <c r="AF347">
        <v>7.0</v>
      </c>
      <c r="AG347">
        <v>2.0</v>
      </c>
      <c r="AH347">
        <v>5.6844379772E10</v>
      </c>
      <c r="AI347" s="1">
        <v>1531089.0</v>
      </c>
      <c r="AL347">
        <v>1.692790679E9</v>
      </c>
    </row>
    <row r="348" ht="15.75" customHeight="1">
      <c r="A348">
        <v>343.0</v>
      </c>
      <c r="B348" t="s">
        <v>40</v>
      </c>
      <c r="D348" t="s">
        <v>41</v>
      </c>
      <c r="E348" t="s">
        <v>42</v>
      </c>
      <c r="F348" t="s">
        <v>43</v>
      </c>
      <c r="G348" t="s">
        <v>44</v>
      </c>
      <c r="H348" t="s">
        <v>45</v>
      </c>
      <c r="I348" t="s">
        <v>46</v>
      </c>
      <c r="J348" t="s">
        <v>855</v>
      </c>
      <c r="K348" t="s">
        <v>437</v>
      </c>
      <c r="L348" t="s">
        <v>856</v>
      </c>
      <c r="M348" s="4">
        <v>41220.0</v>
      </c>
      <c r="O348">
        <v>8.00870000007E12</v>
      </c>
      <c r="P348" t="s">
        <v>859</v>
      </c>
      <c r="Q348" t="s">
        <v>597</v>
      </c>
      <c r="R348">
        <v>3.88230633E8</v>
      </c>
      <c r="U348">
        <v>8.700009935E9</v>
      </c>
      <c r="W348" s="4">
        <v>43551.0</v>
      </c>
      <c r="X348" s="4">
        <v>43581.0</v>
      </c>
      <c r="Y348" s="1">
        <v>357300.0</v>
      </c>
      <c r="AC348" s="1">
        <v>357300.0</v>
      </c>
      <c r="AE348" t="s">
        <v>59</v>
      </c>
      <c r="AF348">
        <v>27.0</v>
      </c>
      <c r="AG348">
        <v>3.0</v>
      </c>
      <c r="AH348">
        <v>8.00870000007027E15</v>
      </c>
      <c r="AI348" s="1">
        <v>357300.0</v>
      </c>
      <c r="AL348">
        <v>3.88230633E8</v>
      </c>
    </row>
    <row r="349" ht="15.75" customHeight="1">
      <c r="A349">
        <v>344.0</v>
      </c>
      <c r="B349" t="s">
        <v>40</v>
      </c>
      <c r="D349" t="s">
        <v>41</v>
      </c>
      <c r="E349" t="s">
        <v>42</v>
      </c>
      <c r="F349" t="s">
        <v>43</v>
      </c>
      <c r="G349" t="s">
        <v>44</v>
      </c>
      <c r="H349" t="s">
        <v>45</v>
      </c>
      <c r="I349" t="s">
        <v>46</v>
      </c>
      <c r="J349" t="s">
        <v>855</v>
      </c>
      <c r="K349" t="s">
        <v>437</v>
      </c>
      <c r="L349" t="s">
        <v>856</v>
      </c>
      <c r="M349" s="4">
        <v>41220.0</v>
      </c>
      <c r="O349">
        <v>8.008700000063E12</v>
      </c>
      <c r="P349" t="s">
        <v>860</v>
      </c>
      <c r="Q349" t="s">
        <v>861</v>
      </c>
      <c r="R349">
        <v>3.829166E8</v>
      </c>
      <c r="U349">
        <v>8.700009934E9</v>
      </c>
      <c r="W349" s="4">
        <v>43551.0</v>
      </c>
      <c r="X349" s="4">
        <v>43581.0</v>
      </c>
      <c r="Y349" s="1">
        <v>353200.0</v>
      </c>
      <c r="AC349" s="1">
        <v>353200.0</v>
      </c>
      <c r="AE349" t="s">
        <v>59</v>
      </c>
      <c r="AF349">
        <v>27.0</v>
      </c>
      <c r="AG349">
        <v>3.0</v>
      </c>
      <c r="AH349">
        <v>8.00870000006327E15</v>
      </c>
      <c r="AI349" s="1">
        <v>353200.0</v>
      </c>
      <c r="AL349">
        <v>3.829166E8</v>
      </c>
    </row>
    <row r="350" ht="15.75" customHeight="1">
      <c r="A350">
        <v>345.0</v>
      </c>
      <c r="B350" t="s">
        <v>40</v>
      </c>
      <c r="D350" t="s">
        <v>41</v>
      </c>
      <c r="E350" t="s">
        <v>42</v>
      </c>
      <c r="F350" t="s">
        <v>43</v>
      </c>
      <c r="G350" t="s">
        <v>44</v>
      </c>
      <c r="H350" t="s">
        <v>45</v>
      </c>
      <c r="I350" t="s">
        <v>46</v>
      </c>
      <c r="J350" t="s">
        <v>855</v>
      </c>
      <c r="K350" t="s">
        <v>437</v>
      </c>
      <c r="L350" t="s">
        <v>856</v>
      </c>
      <c r="M350" s="4">
        <v>41220.0</v>
      </c>
      <c r="O350">
        <v>5.68371034E8</v>
      </c>
      <c r="P350" t="s">
        <v>862</v>
      </c>
      <c r="Q350" t="s">
        <v>863</v>
      </c>
      <c r="T350">
        <v>1.668929966E9</v>
      </c>
      <c r="U350" t="s">
        <v>864</v>
      </c>
      <c r="W350" s="4">
        <v>43552.0</v>
      </c>
      <c r="X350" s="4">
        <v>43735.0</v>
      </c>
      <c r="Y350" s="1">
        <v>1579119.0</v>
      </c>
      <c r="Z350" s="1">
        <v>1579119.0</v>
      </c>
      <c r="AA350" s="4">
        <v>43587.0</v>
      </c>
      <c r="AC350" s="1">
        <v>1579119.0</v>
      </c>
      <c r="AE350" t="s">
        <v>53</v>
      </c>
      <c r="AF350">
        <v>28.0</v>
      </c>
      <c r="AG350">
        <v>3.0</v>
      </c>
      <c r="AH350">
        <v>5.68371034283E11</v>
      </c>
      <c r="AI350" s="1">
        <v>1579119.0</v>
      </c>
      <c r="AJ350" s="1">
        <v>1579119.0</v>
      </c>
      <c r="AK350" t="s">
        <v>864</v>
      </c>
      <c r="AL350">
        <v>1.668929966E9</v>
      </c>
    </row>
    <row r="351" ht="15.75" customHeight="1">
      <c r="A351">
        <v>346.0</v>
      </c>
      <c r="B351" t="s">
        <v>40</v>
      </c>
      <c r="D351" t="s">
        <v>41</v>
      </c>
      <c r="E351" t="s">
        <v>42</v>
      </c>
      <c r="F351" t="s">
        <v>43</v>
      </c>
      <c r="G351" t="s">
        <v>44</v>
      </c>
      <c r="H351" t="s">
        <v>45</v>
      </c>
      <c r="I351" t="s">
        <v>46</v>
      </c>
      <c r="J351" t="s">
        <v>855</v>
      </c>
      <c r="K351" t="s">
        <v>437</v>
      </c>
      <c r="L351" t="s">
        <v>856</v>
      </c>
      <c r="M351" s="4">
        <v>41220.0</v>
      </c>
      <c r="O351">
        <v>8.00870000007E12</v>
      </c>
      <c r="P351" t="s">
        <v>859</v>
      </c>
      <c r="Q351" t="s">
        <v>597</v>
      </c>
      <c r="R351">
        <v>3.88230633E8</v>
      </c>
      <c r="U351">
        <v>8.700010217E9</v>
      </c>
      <c r="W351" s="4">
        <v>43582.0</v>
      </c>
      <c r="X351" s="4">
        <v>43611.0</v>
      </c>
      <c r="Y351" s="1">
        <v>357300.0</v>
      </c>
      <c r="AC351" s="1">
        <v>357300.0</v>
      </c>
      <c r="AE351" t="s">
        <v>59</v>
      </c>
      <c r="AF351">
        <v>27.0</v>
      </c>
      <c r="AG351">
        <v>4.0</v>
      </c>
      <c r="AH351">
        <v>8.00870000007027E15</v>
      </c>
      <c r="AI351" s="1">
        <v>357300.0</v>
      </c>
      <c r="AL351">
        <v>3.88230633E8</v>
      </c>
    </row>
    <row r="352" ht="15.75" customHeight="1">
      <c r="A352">
        <v>347.0</v>
      </c>
      <c r="B352" t="s">
        <v>40</v>
      </c>
      <c r="D352" t="s">
        <v>41</v>
      </c>
      <c r="E352" t="s">
        <v>42</v>
      </c>
      <c r="F352" t="s">
        <v>43</v>
      </c>
      <c r="G352" t="s">
        <v>44</v>
      </c>
      <c r="H352" t="s">
        <v>45</v>
      </c>
      <c r="I352" t="s">
        <v>46</v>
      </c>
      <c r="J352" t="s">
        <v>855</v>
      </c>
      <c r="K352" t="s">
        <v>437</v>
      </c>
      <c r="L352" t="s">
        <v>856</v>
      </c>
      <c r="M352" s="4">
        <v>41220.0</v>
      </c>
      <c r="O352">
        <v>8.008700000063E12</v>
      </c>
      <c r="P352" t="s">
        <v>860</v>
      </c>
      <c r="Q352" t="s">
        <v>861</v>
      </c>
      <c r="R352">
        <v>3.829166E8</v>
      </c>
      <c r="U352">
        <v>8.700010216E9</v>
      </c>
      <c r="W352" s="4">
        <v>43582.0</v>
      </c>
      <c r="X352" s="4">
        <v>43611.0</v>
      </c>
      <c r="Y352" s="1">
        <v>353200.0</v>
      </c>
      <c r="AC352" s="1">
        <v>353200.0</v>
      </c>
      <c r="AE352" t="s">
        <v>59</v>
      </c>
      <c r="AF352">
        <v>27.0</v>
      </c>
      <c r="AG352">
        <v>4.0</v>
      </c>
      <c r="AH352">
        <v>8.00870000006327E15</v>
      </c>
      <c r="AI352" s="1">
        <v>353200.0</v>
      </c>
      <c r="AL352">
        <v>3.829166E8</v>
      </c>
    </row>
    <row r="353" ht="15.75" customHeight="1">
      <c r="A353">
        <v>348.0</v>
      </c>
      <c r="B353" t="s">
        <v>40</v>
      </c>
      <c r="D353" t="s">
        <v>41</v>
      </c>
      <c r="E353" t="s">
        <v>42</v>
      </c>
      <c r="F353" t="s">
        <v>43</v>
      </c>
      <c r="G353" t="s">
        <v>44</v>
      </c>
      <c r="H353" t="s">
        <v>45</v>
      </c>
      <c r="I353" t="s">
        <v>46</v>
      </c>
      <c r="J353" t="s">
        <v>855</v>
      </c>
      <c r="K353" t="s">
        <v>437</v>
      </c>
      <c r="L353" t="s">
        <v>856</v>
      </c>
      <c r="M353" s="4">
        <v>41220.0</v>
      </c>
      <c r="O353">
        <v>5.68674218E8</v>
      </c>
      <c r="P353" t="s">
        <v>865</v>
      </c>
      <c r="Q353" t="s">
        <v>866</v>
      </c>
      <c r="T353">
        <v>9.8554456E8</v>
      </c>
      <c r="U353" t="s">
        <v>867</v>
      </c>
      <c r="W353" s="4">
        <v>43584.0</v>
      </c>
      <c r="X353" s="4">
        <v>43674.0</v>
      </c>
      <c r="Y353" s="1">
        <v>2162515.0</v>
      </c>
      <c r="AC353" s="1">
        <v>2162515.0</v>
      </c>
      <c r="AE353" t="s">
        <v>53</v>
      </c>
      <c r="AF353">
        <v>29.0</v>
      </c>
      <c r="AG353">
        <v>4.0</v>
      </c>
      <c r="AH353">
        <v>5.68674218294E11</v>
      </c>
      <c r="AI353" s="1">
        <v>2162515.0</v>
      </c>
      <c r="AL353">
        <v>9.8554456E8</v>
      </c>
    </row>
    <row r="354" ht="15.75" customHeight="1">
      <c r="A354">
        <v>349.0</v>
      </c>
      <c r="B354" t="s">
        <v>40</v>
      </c>
      <c r="D354" t="s">
        <v>41</v>
      </c>
      <c r="E354" t="s">
        <v>42</v>
      </c>
      <c r="F354" t="s">
        <v>43</v>
      </c>
      <c r="G354" t="s">
        <v>44</v>
      </c>
      <c r="H354" t="s">
        <v>45</v>
      </c>
      <c r="I354" t="s">
        <v>46</v>
      </c>
      <c r="J354" t="s">
        <v>855</v>
      </c>
      <c r="K354" t="s">
        <v>437</v>
      </c>
      <c r="L354" t="s">
        <v>856</v>
      </c>
      <c r="M354" s="4">
        <v>41220.0</v>
      </c>
      <c r="O354">
        <v>5.68488777E8</v>
      </c>
      <c r="P354" t="s">
        <v>868</v>
      </c>
      <c r="Q354" t="s">
        <v>375</v>
      </c>
      <c r="T354">
        <v>9.77210468E8</v>
      </c>
      <c r="U354" t="s">
        <v>869</v>
      </c>
      <c r="W354" s="4">
        <v>43588.0</v>
      </c>
      <c r="X354" s="4">
        <v>43679.0</v>
      </c>
      <c r="Y354" s="1">
        <v>1750000.0</v>
      </c>
      <c r="Z354" s="1">
        <v>1750000.0</v>
      </c>
      <c r="AA354" s="4">
        <v>43606.0</v>
      </c>
      <c r="AC354" s="1">
        <v>1750000.0</v>
      </c>
      <c r="AE354" t="s">
        <v>53</v>
      </c>
      <c r="AF354">
        <v>3.0</v>
      </c>
      <c r="AG354">
        <v>5.0</v>
      </c>
      <c r="AH354">
        <v>5.6848877735E10</v>
      </c>
      <c r="AI354" s="1">
        <v>1750000.0</v>
      </c>
      <c r="AJ354" s="1">
        <v>1750000.0</v>
      </c>
      <c r="AK354" t="s">
        <v>869</v>
      </c>
      <c r="AL354">
        <v>9.77210468E8</v>
      </c>
    </row>
    <row r="355" ht="15.75" customHeight="1">
      <c r="A355">
        <v>350.0</v>
      </c>
      <c r="B355" t="s">
        <v>40</v>
      </c>
      <c r="D355" t="s">
        <v>41</v>
      </c>
      <c r="E355" t="s">
        <v>42</v>
      </c>
      <c r="F355" t="s">
        <v>43</v>
      </c>
      <c r="G355" t="s">
        <v>44</v>
      </c>
      <c r="H355" t="s">
        <v>45</v>
      </c>
      <c r="I355" t="s">
        <v>46</v>
      </c>
      <c r="J355" t="s">
        <v>855</v>
      </c>
      <c r="K355" t="s">
        <v>437</v>
      </c>
      <c r="L355" t="s">
        <v>856</v>
      </c>
      <c r="M355" s="4">
        <v>41220.0</v>
      </c>
      <c r="O355">
        <v>5.68677105E8</v>
      </c>
      <c r="P355" t="s">
        <v>870</v>
      </c>
      <c r="Q355" t="s">
        <v>871</v>
      </c>
      <c r="T355">
        <v>9.82158929E8</v>
      </c>
      <c r="U355" t="s">
        <v>872</v>
      </c>
      <c r="W355" s="4">
        <v>43589.0</v>
      </c>
      <c r="X355" s="4">
        <v>43619.0</v>
      </c>
      <c r="Y355" s="1">
        <v>519200.0</v>
      </c>
      <c r="Z355" s="1">
        <v>519200.0</v>
      </c>
      <c r="AA355" s="4">
        <v>43608.0</v>
      </c>
      <c r="AC355" s="1">
        <v>519200.0</v>
      </c>
      <c r="AE355" t="s">
        <v>53</v>
      </c>
      <c r="AF355">
        <v>4.0</v>
      </c>
      <c r="AG355">
        <v>5.0</v>
      </c>
      <c r="AH355">
        <v>5.6867710545E10</v>
      </c>
      <c r="AI355" s="1">
        <v>519200.0</v>
      </c>
      <c r="AJ355" s="1">
        <v>519200.0</v>
      </c>
      <c r="AK355" t="s">
        <v>872</v>
      </c>
      <c r="AL355">
        <v>9.82158929E8</v>
      </c>
    </row>
    <row r="356" ht="15.75" customHeight="1">
      <c r="A356">
        <v>351.0</v>
      </c>
      <c r="B356" t="s">
        <v>40</v>
      </c>
      <c r="D356" t="s">
        <v>41</v>
      </c>
      <c r="E356" t="s">
        <v>42</v>
      </c>
      <c r="F356" t="s">
        <v>43</v>
      </c>
      <c r="G356" t="s">
        <v>44</v>
      </c>
      <c r="H356" t="s">
        <v>45</v>
      </c>
      <c r="I356" t="s">
        <v>46</v>
      </c>
      <c r="J356" t="s">
        <v>855</v>
      </c>
      <c r="K356" t="s">
        <v>437</v>
      </c>
      <c r="L356" t="s">
        <v>856</v>
      </c>
      <c r="M356" s="4">
        <v>41220.0</v>
      </c>
      <c r="O356">
        <v>5.68441499E8</v>
      </c>
      <c r="P356" t="s">
        <v>873</v>
      </c>
      <c r="Q356" t="s">
        <v>874</v>
      </c>
      <c r="T356">
        <v>1.654016499E9</v>
      </c>
      <c r="U356" t="s">
        <v>875</v>
      </c>
      <c r="W356" s="4">
        <v>43590.0</v>
      </c>
      <c r="X356" s="4">
        <v>43620.0</v>
      </c>
      <c r="Y356" s="1">
        <v>1000000.0</v>
      </c>
      <c r="AC356" s="1">
        <v>1000000.0</v>
      </c>
      <c r="AE356" t="s">
        <v>53</v>
      </c>
      <c r="AF356">
        <v>5.0</v>
      </c>
      <c r="AG356">
        <v>5.0</v>
      </c>
      <c r="AH356">
        <v>5.6844149955E10</v>
      </c>
      <c r="AI356" s="1">
        <v>1000000.0</v>
      </c>
      <c r="AL356">
        <v>1.654016499E9</v>
      </c>
    </row>
    <row r="357" ht="15.75" customHeight="1">
      <c r="A357">
        <v>352.0</v>
      </c>
      <c r="B357" t="s">
        <v>40</v>
      </c>
      <c r="D357" t="s">
        <v>41</v>
      </c>
      <c r="E357" t="s">
        <v>42</v>
      </c>
      <c r="F357" t="s">
        <v>43</v>
      </c>
      <c r="G357" t="s">
        <v>44</v>
      </c>
      <c r="H357" t="s">
        <v>45</v>
      </c>
      <c r="I357" t="s">
        <v>46</v>
      </c>
      <c r="J357" t="s">
        <v>855</v>
      </c>
      <c r="K357" t="s">
        <v>437</v>
      </c>
      <c r="L357" t="s">
        <v>856</v>
      </c>
      <c r="M357" s="4">
        <v>41220.0</v>
      </c>
      <c r="O357">
        <v>5.68441365E8</v>
      </c>
      <c r="P357" t="s">
        <v>876</v>
      </c>
      <c r="Q357" t="s">
        <v>877</v>
      </c>
      <c r="T357">
        <v>9.43004493E8</v>
      </c>
      <c r="U357" t="s">
        <v>878</v>
      </c>
      <c r="W357" s="4">
        <v>43590.0</v>
      </c>
      <c r="X357" s="4">
        <v>43620.0</v>
      </c>
      <c r="Y357" s="1">
        <v>513105.0</v>
      </c>
      <c r="AC357" s="1">
        <v>513105.0</v>
      </c>
      <c r="AE357" t="s">
        <v>53</v>
      </c>
      <c r="AF357">
        <v>5.0</v>
      </c>
      <c r="AG357">
        <v>5.0</v>
      </c>
      <c r="AH357">
        <v>5.6844136555E10</v>
      </c>
      <c r="AI357" s="1">
        <v>513105.0</v>
      </c>
      <c r="AL357">
        <v>9.43004493E8</v>
      </c>
    </row>
    <row r="358" ht="15.75" customHeight="1">
      <c r="A358">
        <v>353.0</v>
      </c>
      <c r="B358" t="s">
        <v>40</v>
      </c>
      <c r="D358" t="s">
        <v>41</v>
      </c>
      <c r="E358" t="s">
        <v>42</v>
      </c>
      <c r="F358" t="s">
        <v>43</v>
      </c>
      <c r="G358" t="s">
        <v>44</v>
      </c>
      <c r="H358" t="s">
        <v>45</v>
      </c>
      <c r="I358" t="s">
        <v>46</v>
      </c>
      <c r="J358" t="s">
        <v>855</v>
      </c>
      <c r="K358" t="s">
        <v>437</v>
      </c>
      <c r="L358" t="s">
        <v>856</v>
      </c>
      <c r="M358" s="4">
        <v>41220.0</v>
      </c>
      <c r="O358">
        <v>5.68441466E8</v>
      </c>
      <c r="P358" t="s">
        <v>879</v>
      </c>
      <c r="Q358" t="s">
        <v>880</v>
      </c>
      <c r="T358">
        <v>9.86578286E8</v>
      </c>
      <c r="U358" t="s">
        <v>881</v>
      </c>
      <c r="W358" s="4">
        <v>43590.0</v>
      </c>
      <c r="X358" s="4">
        <v>43620.0</v>
      </c>
      <c r="Y358" s="1">
        <v>509853.0</v>
      </c>
      <c r="AC358" s="1">
        <v>509853.0</v>
      </c>
      <c r="AE358" t="s">
        <v>53</v>
      </c>
      <c r="AF358">
        <v>5.0</v>
      </c>
      <c r="AG358">
        <v>5.0</v>
      </c>
      <c r="AH358">
        <v>5.6844146655E10</v>
      </c>
      <c r="AI358" s="1">
        <v>509853.0</v>
      </c>
      <c r="AL358">
        <v>9.86578286E8</v>
      </c>
    </row>
    <row r="359" ht="15.75" customHeight="1">
      <c r="A359">
        <v>354.0</v>
      </c>
      <c r="B359" t="s">
        <v>40</v>
      </c>
      <c r="D359" t="s">
        <v>41</v>
      </c>
      <c r="E359" t="s">
        <v>42</v>
      </c>
      <c r="F359" t="s">
        <v>43</v>
      </c>
      <c r="G359" t="s">
        <v>44</v>
      </c>
      <c r="H359" t="s">
        <v>45</v>
      </c>
      <c r="I359" t="s">
        <v>46</v>
      </c>
      <c r="J359" t="s">
        <v>855</v>
      </c>
      <c r="K359" t="s">
        <v>437</v>
      </c>
      <c r="L359" t="s">
        <v>856</v>
      </c>
      <c r="M359" s="4">
        <v>41220.0</v>
      </c>
      <c r="O359">
        <v>5.68679176E8</v>
      </c>
      <c r="P359" t="s">
        <v>882</v>
      </c>
      <c r="Q359" t="s">
        <v>883</v>
      </c>
      <c r="T359">
        <v>9.36017884E8</v>
      </c>
      <c r="U359" t="s">
        <v>884</v>
      </c>
      <c r="W359" s="4">
        <v>43591.0</v>
      </c>
      <c r="X359" s="4">
        <v>43621.0</v>
      </c>
      <c r="Y359" s="1">
        <v>512560.0</v>
      </c>
      <c r="Z359" s="1">
        <v>512560.0</v>
      </c>
      <c r="AA359" s="4">
        <v>43608.0</v>
      </c>
      <c r="AC359" s="1">
        <v>512560.0</v>
      </c>
      <c r="AE359" t="s">
        <v>53</v>
      </c>
      <c r="AF359">
        <v>6.0</v>
      </c>
      <c r="AG359">
        <v>5.0</v>
      </c>
      <c r="AH359">
        <v>5.6867917665E10</v>
      </c>
      <c r="AI359" s="1">
        <v>512560.0</v>
      </c>
      <c r="AJ359" s="1">
        <v>512560.0</v>
      </c>
      <c r="AK359" t="s">
        <v>884</v>
      </c>
      <c r="AL359">
        <v>9.36017884E8</v>
      </c>
    </row>
    <row r="360" ht="15.75" customHeight="1">
      <c r="A360">
        <v>355.0</v>
      </c>
      <c r="B360" t="s">
        <v>40</v>
      </c>
      <c r="D360" t="s">
        <v>41</v>
      </c>
      <c r="E360" t="s">
        <v>42</v>
      </c>
      <c r="F360" t="s">
        <v>43</v>
      </c>
      <c r="G360" t="s">
        <v>44</v>
      </c>
      <c r="H360" t="s">
        <v>45</v>
      </c>
      <c r="I360" t="s">
        <v>46</v>
      </c>
      <c r="J360" t="s">
        <v>855</v>
      </c>
      <c r="K360" t="s">
        <v>437</v>
      </c>
      <c r="L360" t="s">
        <v>856</v>
      </c>
      <c r="M360" s="4">
        <v>41220.0</v>
      </c>
      <c r="O360">
        <v>5.68393172E8</v>
      </c>
      <c r="P360" t="s">
        <v>885</v>
      </c>
      <c r="Q360" t="s">
        <v>339</v>
      </c>
      <c r="T360" t="s">
        <v>886</v>
      </c>
      <c r="U360" t="s">
        <v>887</v>
      </c>
      <c r="W360" s="4">
        <v>43593.0</v>
      </c>
      <c r="X360" s="4">
        <v>43776.0</v>
      </c>
      <c r="Y360" s="1">
        <v>1500000.0</v>
      </c>
      <c r="AC360" s="1">
        <v>1500000.0</v>
      </c>
      <c r="AE360" t="s">
        <v>53</v>
      </c>
      <c r="AF360">
        <v>8.0</v>
      </c>
      <c r="AG360">
        <v>5.0</v>
      </c>
      <c r="AH360">
        <v>5.6839317285E10</v>
      </c>
      <c r="AI360" s="1">
        <v>1500000.0</v>
      </c>
      <c r="AL360" t="s">
        <v>886</v>
      </c>
    </row>
    <row r="361" ht="15.75" customHeight="1">
      <c r="A361">
        <v>356.0</v>
      </c>
      <c r="B361" t="s">
        <v>40</v>
      </c>
      <c r="D361" t="s">
        <v>41</v>
      </c>
      <c r="E361" t="s">
        <v>42</v>
      </c>
      <c r="F361" t="s">
        <v>43</v>
      </c>
      <c r="G361" t="s">
        <v>44</v>
      </c>
      <c r="H361" t="s">
        <v>45</v>
      </c>
      <c r="I361" t="s">
        <v>46</v>
      </c>
      <c r="J361" t="s">
        <v>855</v>
      </c>
      <c r="K361" t="s">
        <v>437</v>
      </c>
      <c r="L361" t="s">
        <v>856</v>
      </c>
      <c r="M361" s="4">
        <v>41220.0</v>
      </c>
      <c r="O361">
        <v>5.68444605E8</v>
      </c>
      <c r="P361" t="s">
        <v>888</v>
      </c>
      <c r="Q361" t="s">
        <v>889</v>
      </c>
      <c r="T361">
        <v>1.232808334E9</v>
      </c>
      <c r="U361" t="s">
        <v>890</v>
      </c>
      <c r="W361" s="4">
        <v>43597.0</v>
      </c>
      <c r="X361" s="4">
        <v>43688.0</v>
      </c>
      <c r="Y361" s="1">
        <v>1537391.0</v>
      </c>
      <c r="Z361" s="1">
        <v>1537391.0</v>
      </c>
      <c r="AA361" s="4">
        <v>43608.0</v>
      </c>
      <c r="AC361" s="1">
        <v>1537391.0</v>
      </c>
      <c r="AE361" t="s">
        <v>53</v>
      </c>
      <c r="AF361">
        <v>12.0</v>
      </c>
      <c r="AG361">
        <v>5.0</v>
      </c>
      <c r="AH361">
        <v>5.68444605125E11</v>
      </c>
      <c r="AI361" s="1">
        <v>1537391.0</v>
      </c>
      <c r="AJ361" s="1">
        <v>1537391.0</v>
      </c>
      <c r="AK361" t="s">
        <v>890</v>
      </c>
      <c r="AL361">
        <v>1.232808334E9</v>
      </c>
    </row>
    <row r="362" ht="15.75" customHeight="1">
      <c r="A362">
        <v>357.0</v>
      </c>
      <c r="B362" t="s">
        <v>40</v>
      </c>
      <c r="D362" t="s">
        <v>41</v>
      </c>
      <c r="E362" t="s">
        <v>42</v>
      </c>
      <c r="F362" t="s">
        <v>43</v>
      </c>
      <c r="G362" t="s">
        <v>44</v>
      </c>
      <c r="H362" t="s">
        <v>45</v>
      </c>
      <c r="I362" t="s">
        <v>46</v>
      </c>
      <c r="J362" t="s">
        <v>855</v>
      </c>
      <c r="K362" t="s">
        <v>437</v>
      </c>
      <c r="L362" t="s">
        <v>856</v>
      </c>
      <c r="M362" s="4">
        <v>41220.0</v>
      </c>
      <c r="O362">
        <v>5.68397578E8</v>
      </c>
      <c r="P362" t="s">
        <v>891</v>
      </c>
      <c r="Q362" t="s">
        <v>892</v>
      </c>
      <c r="T362">
        <v>1.678061186E9</v>
      </c>
      <c r="U362" t="s">
        <v>893</v>
      </c>
      <c r="W362" s="4">
        <v>43599.0</v>
      </c>
      <c r="X362" s="4">
        <v>43690.0</v>
      </c>
      <c r="Y362" s="1">
        <v>765210.0</v>
      </c>
      <c r="Z362" s="1">
        <v>765210.0</v>
      </c>
      <c r="AA362" s="4">
        <v>43609.0</v>
      </c>
      <c r="AC362" s="1">
        <v>765210.0</v>
      </c>
      <c r="AE362" t="s">
        <v>53</v>
      </c>
      <c r="AF362">
        <v>14.0</v>
      </c>
      <c r="AG362">
        <v>5.0</v>
      </c>
      <c r="AH362">
        <v>5.68397578145E11</v>
      </c>
      <c r="AI362" s="1">
        <v>765210.0</v>
      </c>
      <c r="AJ362" s="1">
        <v>765210.0</v>
      </c>
      <c r="AK362" t="s">
        <v>893</v>
      </c>
      <c r="AL362">
        <v>1.678061186E9</v>
      </c>
    </row>
    <row r="363" ht="15.75" customHeight="1">
      <c r="A363">
        <v>358.0</v>
      </c>
      <c r="B363" t="s">
        <v>40</v>
      </c>
      <c r="D363" t="s">
        <v>41</v>
      </c>
      <c r="E363" t="s">
        <v>42</v>
      </c>
      <c r="F363" t="s">
        <v>43</v>
      </c>
      <c r="G363" t="s">
        <v>44</v>
      </c>
      <c r="H363" t="s">
        <v>45</v>
      </c>
      <c r="I363" t="s">
        <v>46</v>
      </c>
      <c r="J363" t="s">
        <v>855</v>
      </c>
      <c r="K363" t="s">
        <v>437</v>
      </c>
      <c r="L363" t="s">
        <v>856</v>
      </c>
      <c r="M363" s="4">
        <v>41220.0</v>
      </c>
      <c r="O363">
        <v>5.68397535E8</v>
      </c>
      <c r="P363" t="s">
        <v>894</v>
      </c>
      <c r="Q363" t="s">
        <v>895</v>
      </c>
      <c r="T363" t="s">
        <v>896</v>
      </c>
      <c r="U363" t="s">
        <v>897</v>
      </c>
      <c r="W363" s="4">
        <v>43599.0</v>
      </c>
      <c r="X363" s="4">
        <v>43690.0</v>
      </c>
      <c r="Y363" s="1">
        <v>778751.0</v>
      </c>
      <c r="AC363" s="1">
        <v>778751.0</v>
      </c>
      <c r="AE363" t="s">
        <v>53</v>
      </c>
      <c r="AF363">
        <v>14.0</v>
      </c>
      <c r="AG363">
        <v>5.0</v>
      </c>
      <c r="AH363">
        <v>5.68397535145E11</v>
      </c>
      <c r="AI363" s="1">
        <v>778751.0</v>
      </c>
      <c r="AL363" t="s">
        <v>896</v>
      </c>
    </row>
    <row r="364" ht="15.75" customHeight="1">
      <c r="A364">
        <v>359.0</v>
      </c>
      <c r="B364" t="s">
        <v>40</v>
      </c>
      <c r="D364" t="s">
        <v>41</v>
      </c>
      <c r="E364" t="s">
        <v>42</v>
      </c>
      <c r="F364" t="s">
        <v>43</v>
      </c>
      <c r="G364" t="s">
        <v>44</v>
      </c>
      <c r="H364" t="s">
        <v>45</v>
      </c>
      <c r="I364" t="s">
        <v>46</v>
      </c>
      <c r="J364" t="s">
        <v>855</v>
      </c>
      <c r="K364" t="s">
        <v>437</v>
      </c>
      <c r="L364" t="s">
        <v>856</v>
      </c>
      <c r="M364" s="4">
        <v>41220.0</v>
      </c>
      <c r="O364">
        <v>5.68398177E8</v>
      </c>
      <c r="P364" t="s">
        <v>898</v>
      </c>
      <c r="Q364" t="s">
        <v>892</v>
      </c>
      <c r="T364">
        <v>9.73957316E8</v>
      </c>
      <c r="U364" t="s">
        <v>899</v>
      </c>
      <c r="W364" s="4">
        <v>43599.0</v>
      </c>
      <c r="X364" s="4">
        <v>43629.0</v>
      </c>
      <c r="Y364" s="1">
        <v>511411.0</v>
      </c>
      <c r="AC364" s="1">
        <v>511411.0</v>
      </c>
      <c r="AE364" t="s">
        <v>53</v>
      </c>
      <c r="AF364">
        <v>14.0</v>
      </c>
      <c r="AG364">
        <v>5.0</v>
      </c>
      <c r="AH364">
        <v>5.68398177145E11</v>
      </c>
      <c r="AI364" s="1">
        <v>511411.0</v>
      </c>
      <c r="AL364">
        <v>9.73957316E8</v>
      </c>
    </row>
    <row r="365" ht="15.75" customHeight="1">
      <c r="A365">
        <v>360.0</v>
      </c>
      <c r="B365" t="s">
        <v>40</v>
      </c>
      <c r="D365" t="s">
        <v>41</v>
      </c>
      <c r="E365" t="s">
        <v>42</v>
      </c>
      <c r="F365" t="s">
        <v>43</v>
      </c>
      <c r="G365" t="s">
        <v>44</v>
      </c>
      <c r="H365" t="s">
        <v>45</v>
      </c>
      <c r="I365" t="s">
        <v>46</v>
      </c>
      <c r="J365" t="s">
        <v>855</v>
      </c>
      <c r="K365" t="s">
        <v>437</v>
      </c>
      <c r="L365" t="s">
        <v>856</v>
      </c>
      <c r="M365" s="4">
        <v>41220.0</v>
      </c>
      <c r="O365">
        <v>5.68235732E8</v>
      </c>
      <c r="P365" t="s">
        <v>900</v>
      </c>
      <c r="Q365" t="s">
        <v>398</v>
      </c>
      <c r="T365">
        <v>9.82302181E8</v>
      </c>
      <c r="U365" t="s">
        <v>901</v>
      </c>
      <c r="W365" s="4">
        <v>43599.0</v>
      </c>
      <c r="X365" s="4">
        <v>43964.0</v>
      </c>
      <c r="Y365" s="1">
        <v>3000000.0</v>
      </c>
      <c r="Z365" s="1">
        <v>3000000.0</v>
      </c>
      <c r="AA365" s="4">
        <v>43605.0</v>
      </c>
      <c r="AC365" s="1">
        <v>3000000.0</v>
      </c>
      <c r="AE365" t="s">
        <v>53</v>
      </c>
      <c r="AF365">
        <v>14.0</v>
      </c>
      <c r="AG365">
        <v>5.0</v>
      </c>
      <c r="AH365">
        <v>5.68235732145E11</v>
      </c>
      <c r="AI365" s="1">
        <v>3000000.0</v>
      </c>
      <c r="AJ365" s="1">
        <v>3000000.0</v>
      </c>
      <c r="AK365" t="s">
        <v>901</v>
      </c>
      <c r="AL365">
        <v>9.82302181E8</v>
      </c>
    </row>
    <row r="366" ht="15.75" customHeight="1">
      <c r="A366">
        <v>361.0</v>
      </c>
      <c r="B366" t="s">
        <v>40</v>
      </c>
      <c r="D366" t="s">
        <v>41</v>
      </c>
      <c r="E366" t="s">
        <v>42</v>
      </c>
      <c r="F366" t="s">
        <v>43</v>
      </c>
      <c r="G366" t="s">
        <v>44</v>
      </c>
      <c r="H366" t="s">
        <v>45</v>
      </c>
      <c r="I366" t="s">
        <v>46</v>
      </c>
      <c r="J366" t="s">
        <v>855</v>
      </c>
      <c r="K366" t="s">
        <v>437</v>
      </c>
      <c r="L366" t="s">
        <v>856</v>
      </c>
      <c r="M366" s="4">
        <v>41220.0</v>
      </c>
      <c r="O366">
        <v>5.68397618E8</v>
      </c>
      <c r="P366" t="s">
        <v>902</v>
      </c>
      <c r="Q366" t="s">
        <v>892</v>
      </c>
      <c r="T366">
        <v>1.275169699E9</v>
      </c>
      <c r="U366" t="s">
        <v>903</v>
      </c>
      <c r="W366" s="4">
        <v>43599.0</v>
      </c>
      <c r="X366" s="4">
        <v>43964.0</v>
      </c>
      <c r="Y366" s="1">
        <v>6175716.0</v>
      </c>
      <c r="AC366" s="1">
        <v>6175716.0</v>
      </c>
      <c r="AE366" t="s">
        <v>53</v>
      </c>
      <c r="AF366">
        <v>14.0</v>
      </c>
      <c r="AG366">
        <v>5.0</v>
      </c>
      <c r="AH366">
        <v>5.68397618145E11</v>
      </c>
      <c r="AI366" s="1">
        <v>6175716.0</v>
      </c>
      <c r="AL366">
        <v>1.275169699E9</v>
      </c>
    </row>
    <row r="367" ht="15.75" customHeight="1">
      <c r="A367">
        <v>362.0</v>
      </c>
      <c r="B367" t="s">
        <v>40</v>
      </c>
      <c r="D367" t="s">
        <v>41</v>
      </c>
      <c r="E367" t="s">
        <v>42</v>
      </c>
      <c r="F367" t="s">
        <v>43</v>
      </c>
      <c r="G367" t="s">
        <v>44</v>
      </c>
      <c r="H367" t="s">
        <v>45</v>
      </c>
      <c r="I367" t="s">
        <v>46</v>
      </c>
      <c r="J367" t="s">
        <v>855</v>
      </c>
      <c r="K367" t="s">
        <v>437</v>
      </c>
      <c r="L367" t="s">
        <v>856</v>
      </c>
      <c r="M367" s="4">
        <v>41220.0</v>
      </c>
      <c r="O367">
        <v>5.68397507E8</v>
      </c>
      <c r="P367" t="s">
        <v>894</v>
      </c>
      <c r="Q367" t="s">
        <v>895</v>
      </c>
      <c r="T367" t="s">
        <v>896</v>
      </c>
      <c r="U367" t="s">
        <v>904</v>
      </c>
      <c r="W367" s="4">
        <v>43599.0</v>
      </c>
      <c r="X367" s="4">
        <v>43690.0</v>
      </c>
      <c r="Y367" s="1">
        <v>778751.0</v>
      </c>
      <c r="AC367" s="1">
        <v>778751.0</v>
      </c>
      <c r="AE367" t="s">
        <v>53</v>
      </c>
      <c r="AF367">
        <v>14.0</v>
      </c>
      <c r="AG367">
        <v>5.0</v>
      </c>
      <c r="AH367">
        <v>5.68397507145E11</v>
      </c>
      <c r="AI367" s="1">
        <v>778751.0</v>
      </c>
      <c r="AL367" t="s">
        <v>896</v>
      </c>
    </row>
    <row r="368" ht="15.75" customHeight="1">
      <c r="A368">
        <v>363.0</v>
      </c>
      <c r="B368" t="s">
        <v>40</v>
      </c>
      <c r="D368" t="s">
        <v>41</v>
      </c>
      <c r="E368" t="s">
        <v>42</v>
      </c>
      <c r="F368" t="s">
        <v>43</v>
      </c>
      <c r="G368" t="s">
        <v>44</v>
      </c>
      <c r="H368" t="s">
        <v>45</v>
      </c>
      <c r="I368" t="s">
        <v>46</v>
      </c>
      <c r="J368" t="s">
        <v>855</v>
      </c>
      <c r="K368" t="s">
        <v>437</v>
      </c>
      <c r="L368" t="s">
        <v>856</v>
      </c>
      <c r="M368" s="4">
        <v>41220.0</v>
      </c>
      <c r="O368">
        <v>5.68397517E8</v>
      </c>
      <c r="P368" t="s">
        <v>905</v>
      </c>
      <c r="Q368" t="s">
        <v>892</v>
      </c>
      <c r="T368" t="s">
        <v>906</v>
      </c>
      <c r="U368" t="s">
        <v>907</v>
      </c>
      <c r="W368" s="4">
        <v>43599.0</v>
      </c>
      <c r="X368" s="4">
        <v>43690.0</v>
      </c>
      <c r="Y368" s="1">
        <v>764040.0</v>
      </c>
      <c r="Z368" s="1">
        <v>764040.0</v>
      </c>
      <c r="AA368" s="4">
        <v>43609.0</v>
      </c>
      <c r="AC368" s="1">
        <v>764040.0</v>
      </c>
      <c r="AE368" t="s">
        <v>53</v>
      </c>
      <c r="AF368">
        <v>14.0</v>
      </c>
      <c r="AG368">
        <v>5.0</v>
      </c>
      <c r="AH368">
        <v>5.68397517145E11</v>
      </c>
      <c r="AI368" s="1">
        <v>764040.0</v>
      </c>
      <c r="AJ368" s="1">
        <v>764040.0</v>
      </c>
      <c r="AK368" t="s">
        <v>907</v>
      </c>
      <c r="AL368" t="s">
        <v>906</v>
      </c>
    </row>
    <row r="369" ht="15.75" customHeight="1">
      <c r="A369">
        <v>364.0</v>
      </c>
      <c r="B369" t="s">
        <v>40</v>
      </c>
      <c r="D369" t="s">
        <v>41</v>
      </c>
      <c r="E369" t="s">
        <v>42</v>
      </c>
      <c r="F369" t="s">
        <v>43</v>
      </c>
      <c r="G369" t="s">
        <v>44</v>
      </c>
      <c r="H369" t="s">
        <v>45</v>
      </c>
      <c r="I369" t="s">
        <v>46</v>
      </c>
      <c r="J369" t="s">
        <v>855</v>
      </c>
      <c r="K369" t="s">
        <v>437</v>
      </c>
      <c r="L369" t="s">
        <v>856</v>
      </c>
      <c r="M369" s="4">
        <v>41220.0</v>
      </c>
      <c r="O369">
        <v>5.68235664E8</v>
      </c>
      <c r="P369" t="s">
        <v>908</v>
      </c>
      <c r="Q369" t="s">
        <v>909</v>
      </c>
      <c r="T369">
        <v>1.235305576E9</v>
      </c>
      <c r="U369" t="s">
        <v>910</v>
      </c>
      <c r="W369" s="4">
        <v>43599.0</v>
      </c>
      <c r="X369" s="4">
        <v>43964.0</v>
      </c>
      <c r="Y369" s="1">
        <v>6000000.0</v>
      </c>
      <c r="Z369" s="1">
        <v>6000000.0</v>
      </c>
      <c r="AA369" s="4">
        <v>43598.0</v>
      </c>
      <c r="AC369" s="1">
        <v>6000000.0</v>
      </c>
      <c r="AE369" t="s">
        <v>53</v>
      </c>
      <c r="AF369">
        <v>14.0</v>
      </c>
      <c r="AG369">
        <v>5.0</v>
      </c>
      <c r="AH369">
        <v>5.68235664145E11</v>
      </c>
      <c r="AI369" s="1">
        <v>6000000.0</v>
      </c>
      <c r="AJ369" s="1">
        <v>6000000.0</v>
      </c>
      <c r="AK369" t="s">
        <v>910</v>
      </c>
      <c r="AL369">
        <v>1.235305576E9</v>
      </c>
    </row>
    <row r="370" ht="15.75" customHeight="1">
      <c r="A370">
        <v>365.0</v>
      </c>
      <c r="B370" t="s">
        <v>40</v>
      </c>
      <c r="D370" t="s">
        <v>41</v>
      </c>
      <c r="E370" t="s">
        <v>42</v>
      </c>
      <c r="F370" t="s">
        <v>43</v>
      </c>
      <c r="G370" t="s">
        <v>44</v>
      </c>
      <c r="H370" t="s">
        <v>45</v>
      </c>
      <c r="I370" t="s">
        <v>46</v>
      </c>
      <c r="J370" t="s">
        <v>855</v>
      </c>
      <c r="K370" t="s">
        <v>437</v>
      </c>
      <c r="L370" t="s">
        <v>856</v>
      </c>
      <c r="M370" s="4">
        <v>41220.0</v>
      </c>
      <c r="O370">
        <v>5.68398152E8</v>
      </c>
      <c r="P370" t="s">
        <v>911</v>
      </c>
      <c r="Q370" t="s">
        <v>892</v>
      </c>
      <c r="U370" t="s">
        <v>912</v>
      </c>
      <c r="W370" s="4">
        <v>43599.0</v>
      </c>
      <c r="X370" s="4">
        <v>43782.0</v>
      </c>
      <c r="Y370" s="1">
        <v>3063864.0</v>
      </c>
      <c r="Z370" s="1">
        <v>3063864.0</v>
      </c>
      <c r="AA370" s="4">
        <v>43609.0</v>
      </c>
      <c r="AC370" s="1">
        <v>3063864.0</v>
      </c>
      <c r="AE370" t="s">
        <v>53</v>
      </c>
      <c r="AF370">
        <v>14.0</v>
      </c>
      <c r="AG370">
        <v>5.0</v>
      </c>
      <c r="AH370">
        <v>5.68398152145E11</v>
      </c>
      <c r="AI370" s="1">
        <v>3063864.0</v>
      </c>
      <c r="AJ370" s="1">
        <v>3063864.0</v>
      </c>
      <c r="AK370" t="s">
        <v>912</v>
      </c>
    </row>
    <row r="371" ht="15.75" customHeight="1">
      <c r="A371">
        <v>366.0</v>
      </c>
      <c r="B371" t="s">
        <v>40</v>
      </c>
      <c r="D371" t="s">
        <v>41</v>
      </c>
      <c r="E371" t="s">
        <v>42</v>
      </c>
      <c r="F371" t="s">
        <v>43</v>
      </c>
      <c r="G371" t="s">
        <v>44</v>
      </c>
      <c r="H371" t="s">
        <v>45</v>
      </c>
      <c r="I371" t="s">
        <v>46</v>
      </c>
      <c r="J371" t="s">
        <v>855</v>
      </c>
      <c r="K371" t="s">
        <v>437</v>
      </c>
      <c r="L371" t="s">
        <v>856</v>
      </c>
      <c r="M371" s="4">
        <v>41220.0</v>
      </c>
      <c r="O371">
        <v>5.68397523E8</v>
      </c>
      <c r="P371" t="s">
        <v>913</v>
      </c>
      <c r="Q371" t="s">
        <v>129</v>
      </c>
      <c r="T371">
        <v>1.65376688E9</v>
      </c>
      <c r="U371" t="s">
        <v>914</v>
      </c>
      <c r="W371" s="4">
        <v>43599.0</v>
      </c>
      <c r="X371" s="4">
        <v>43782.0</v>
      </c>
      <c r="Y371" s="1">
        <v>1520688.0</v>
      </c>
      <c r="Z371" s="1">
        <v>1520688.0</v>
      </c>
      <c r="AA371" s="4">
        <v>43609.0</v>
      </c>
      <c r="AC371" s="1">
        <v>1520688.0</v>
      </c>
      <c r="AE371" t="s">
        <v>53</v>
      </c>
      <c r="AF371">
        <v>14.0</v>
      </c>
      <c r="AG371">
        <v>5.0</v>
      </c>
      <c r="AH371">
        <v>5.68397523145E11</v>
      </c>
      <c r="AI371" s="1">
        <v>1520688.0</v>
      </c>
      <c r="AJ371" s="1">
        <v>1520688.0</v>
      </c>
      <c r="AK371" t="s">
        <v>914</v>
      </c>
      <c r="AL371">
        <v>1.65376688E9</v>
      </c>
    </row>
    <row r="372" ht="15.75" customHeight="1">
      <c r="A372">
        <v>367.0</v>
      </c>
      <c r="B372" t="s">
        <v>40</v>
      </c>
      <c r="D372" t="s">
        <v>41</v>
      </c>
      <c r="E372" t="s">
        <v>42</v>
      </c>
      <c r="F372" t="s">
        <v>43</v>
      </c>
      <c r="G372" t="s">
        <v>44</v>
      </c>
      <c r="H372" t="s">
        <v>45</v>
      </c>
      <c r="I372" t="s">
        <v>46</v>
      </c>
      <c r="J372" t="s">
        <v>855</v>
      </c>
      <c r="K372" t="s">
        <v>437</v>
      </c>
      <c r="L372" t="s">
        <v>856</v>
      </c>
      <c r="M372" s="4">
        <v>41220.0</v>
      </c>
      <c r="O372">
        <v>5.68240784E8</v>
      </c>
      <c r="P372" t="s">
        <v>915</v>
      </c>
      <c r="Q372" t="s">
        <v>916</v>
      </c>
      <c r="T372">
        <v>1.276843399E9</v>
      </c>
      <c r="U372" t="s">
        <v>917</v>
      </c>
      <c r="W372" s="4">
        <v>43600.0</v>
      </c>
      <c r="X372" s="4">
        <v>43965.0</v>
      </c>
      <c r="Y372" s="1">
        <v>6011320.0</v>
      </c>
      <c r="AC372" s="1">
        <v>6011320.0</v>
      </c>
      <c r="AE372" t="s">
        <v>53</v>
      </c>
      <c r="AF372">
        <v>15.0</v>
      </c>
      <c r="AG372">
        <v>5.0</v>
      </c>
      <c r="AH372">
        <v>5.68240784155E11</v>
      </c>
      <c r="AI372" s="1">
        <v>6011320.0</v>
      </c>
      <c r="AJ372" s="1">
        <v>6011320.0</v>
      </c>
      <c r="AK372" t="s">
        <v>917</v>
      </c>
      <c r="AL372">
        <v>1.276843399E9</v>
      </c>
    </row>
    <row r="373" ht="15.75" customHeight="1">
      <c r="A373">
        <v>368.0</v>
      </c>
      <c r="B373" t="s">
        <v>40</v>
      </c>
      <c r="D373" t="s">
        <v>41</v>
      </c>
      <c r="E373" t="s">
        <v>42</v>
      </c>
      <c r="F373" t="s">
        <v>43</v>
      </c>
      <c r="G373" t="s">
        <v>44</v>
      </c>
      <c r="H373" t="s">
        <v>45</v>
      </c>
      <c r="I373" t="s">
        <v>46</v>
      </c>
      <c r="J373" t="s">
        <v>855</v>
      </c>
      <c r="K373" t="s">
        <v>437</v>
      </c>
      <c r="L373" t="s">
        <v>856</v>
      </c>
      <c r="M373" s="4">
        <v>41220.0</v>
      </c>
      <c r="O373">
        <v>5.68399313E8</v>
      </c>
      <c r="P373" t="s">
        <v>918</v>
      </c>
      <c r="Q373" t="s">
        <v>919</v>
      </c>
      <c r="R373">
        <v>1.236953E9</v>
      </c>
      <c r="U373" t="s">
        <v>920</v>
      </c>
      <c r="W373" s="4">
        <v>43601.0</v>
      </c>
      <c r="X373" s="4">
        <v>43966.0</v>
      </c>
      <c r="Y373" s="1">
        <v>1.2E7</v>
      </c>
      <c r="Z373" s="1">
        <v>1.2E7</v>
      </c>
      <c r="AA373" s="4">
        <v>43602.0</v>
      </c>
      <c r="AC373" s="1">
        <v>1.2E7</v>
      </c>
      <c r="AE373" t="s">
        <v>53</v>
      </c>
      <c r="AF373">
        <v>16.0</v>
      </c>
      <c r="AG373">
        <v>5.0</v>
      </c>
      <c r="AH373">
        <v>5.68399313165E11</v>
      </c>
      <c r="AI373" s="1">
        <v>1.2E7</v>
      </c>
      <c r="AJ373" s="1">
        <v>1.2E7</v>
      </c>
      <c r="AK373" t="s">
        <v>920</v>
      </c>
      <c r="AL373">
        <v>1.236953E9</v>
      </c>
    </row>
    <row r="374" ht="15.75" customHeight="1">
      <c r="A374">
        <v>369.0</v>
      </c>
      <c r="B374" t="s">
        <v>40</v>
      </c>
      <c r="D374" t="s">
        <v>41</v>
      </c>
      <c r="E374" t="s">
        <v>42</v>
      </c>
      <c r="F374" t="s">
        <v>43</v>
      </c>
      <c r="G374" t="s">
        <v>44</v>
      </c>
      <c r="H374" t="s">
        <v>45</v>
      </c>
      <c r="I374" t="s">
        <v>46</v>
      </c>
      <c r="J374" t="s">
        <v>855</v>
      </c>
      <c r="K374" t="s">
        <v>437</v>
      </c>
      <c r="L374" t="s">
        <v>856</v>
      </c>
      <c r="M374" s="4">
        <v>41220.0</v>
      </c>
      <c r="O374">
        <v>5.68397438E8</v>
      </c>
      <c r="P374" t="s">
        <v>921</v>
      </c>
      <c r="Q374" t="s">
        <v>892</v>
      </c>
      <c r="T374" t="s">
        <v>922</v>
      </c>
      <c r="U374" t="s">
        <v>923</v>
      </c>
      <c r="W374" s="4">
        <v>43601.0</v>
      </c>
      <c r="X374" s="4">
        <v>43692.0</v>
      </c>
      <c r="Y374" s="1">
        <v>504752.0</v>
      </c>
      <c r="Z374" s="1">
        <v>504752.0</v>
      </c>
      <c r="AA374" s="4">
        <v>43609.0</v>
      </c>
      <c r="AC374" s="1">
        <v>504752.0</v>
      </c>
      <c r="AE374" t="s">
        <v>53</v>
      </c>
      <c r="AF374">
        <v>16.0</v>
      </c>
      <c r="AG374">
        <v>5.0</v>
      </c>
      <c r="AH374">
        <v>5.68397438165E11</v>
      </c>
      <c r="AI374" s="1">
        <v>504752.0</v>
      </c>
      <c r="AJ374" s="1">
        <v>504752.0</v>
      </c>
      <c r="AK374" t="s">
        <v>923</v>
      </c>
      <c r="AL374" t="s">
        <v>922</v>
      </c>
    </row>
    <row r="375" ht="15.75" customHeight="1">
      <c r="A375">
        <v>370.0</v>
      </c>
      <c r="B375" t="s">
        <v>40</v>
      </c>
      <c r="D375" t="s">
        <v>41</v>
      </c>
      <c r="E375" t="s">
        <v>42</v>
      </c>
      <c r="F375" t="s">
        <v>43</v>
      </c>
      <c r="G375" t="s">
        <v>44</v>
      </c>
      <c r="H375" t="s">
        <v>45</v>
      </c>
      <c r="I375" t="s">
        <v>46</v>
      </c>
      <c r="J375" t="s">
        <v>855</v>
      </c>
      <c r="K375" t="s">
        <v>437</v>
      </c>
      <c r="L375" t="s">
        <v>856</v>
      </c>
      <c r="M375" s="4">
        <v>41220.0</v>
      </c>
      <c r="O375">
        <v>5.68401084E8</v>
      </c>
      <c r="P375" t="s">
        <v>924</v>
      </c>
      <c r="Q375" t="s">
        <v>925</v>
      </c>
      <c r="T375">
        <v>1.68727867E9</v>
      </c>
      <c r="U375" t="s">
        <v>926</v>
      </c>
      <c r="W375" s="4">
        <v>43601.0</v>
      </c>
      <c r="X375" s="4">
        <v>43966.0</v>
      </c>
      <c r="Y375" s="1">
        <v>6000000.0</v>
      </c>
      <c r="Z375" s="1">
        <v>6000000.0</v>
      </c>
      <c r="AA375" s="4">
        <v>43609.0</v>
      </c>
      <c r="AC375" s="1">
        <v>6000000.0</v>
      </c>
      <c r="AE375" t="s">
        <v>53</v>
      </c>
      <c r="AF375">
        <v>16.0</v>
      </c>
      <c r="AG375">
        <v>5.0</v>
      </c>
      <c r="AH375">
        <v>5.68401084165E11</v>
      </c>
      <c r="AI375" s="1">
        <v>6000000.0</v>
      </c>
      <c r="AJ375" s="1">
        <v>6000000.0</v>
      </c>
      <c r="AK375" t="s">
        <v>926</v>
      </c>
      <c r="AL375">
        <v>1.68727867E9</v>
      </c>
    </row>
    <row r="376" ht="15.75" customHeight="1">
      <c r="A376">
        <v>371.0</v>
      </c>
      <c r="B376" t="s">
        <v>40</v>
      </c>
      <c r="D376" t="s">
        <v>41</v>
      </c>
      <c r="E376" t="s">
        <v>42</v>
      </c>
      <c r="F376" t="s">
        <v>43</v>
      </c>
      <c r="G376" t="s">
        <v>44</v>
      </c>
      <c r="H376" t="s">
        <v>45</v>
      </c>
      <c r="I376" t="s">
        <v>46</v>
      </c>
      <c r="J376" t="s">
        <v>855</v>
      </c>
      <c r="K376" t="s">
        <v>437</v>
      </c>
      <c r="L376" t="s">
        <v>856</v>
      </c>
      <c r="M376" s="4">
        <v>41220.0</v>
      </c>
      <c r="O376">
        <v>5.68397474E8</v>
      </c>
      <c r="P376" t="s">
        <v>927</v>
      </c>
      <c r="Q376" t="s">
        <v>822</v>
      </c>
      <c r="T376" t="s">
        <v>928</v>
      </c>
      <c r="U376" t="s">
        <v>929</v>
      </c>
      <c r="W376" s="4">
        <v>43601.0</v>
      </c>
      <c r="X376" s="4">
        <v>43631.0</v>
      </c>
      <c r="Y376" s="1">
        <v>513105.0</v>
      </c>
      <c r="Z376" s="1">
        <v>513105.0</v>
      </c>
      <c r="AA376" s="4">
        <v>43609.0</v>
      </c>
      <c r="AC376" s="1">
        <v>513105.0</v>
      </c>
      <c r="AE376" t="s">
        <v>53</v>
      </c>
      <c r="AF376">
        <v>16.0</v>
      </c>
      <c r="AG376">
        <v>5.0</v>
      </c>
      <c r="AH376">
        <v>5.68397474165E11</v>
      </c>
      <c r="AI376" s="1">
        <v>513105.0</v>
      </c>
      <c r="AJ376" s="1">
        <v>513105.0</v>
      </c>
      <c r="AK376" t="s">
        <v>929</v>
      </c>
      <c r="AL376" t="s">
        <v>928</v>
      </c>
    </row>
    <row r="377" ht="15.75" customHeight="1">
      <c r="A377">
        <v>372.0</v>
      </c>
      <c r="B377" t="s">
        <v>40</v>
      </c>
      <c r="D377" t="s">
        <v>41</v>
      </c>
      <c r="E377" t="s">
        <v>42</v>
      </c>
      <c r="F377" t="s">
        <v>43</v>
      </c>
      <c r="G377" t="s">
        <v>44</v>
      </c>
      <c r="H377" t="s">
        <v>45</v>
      </c>
      <c r="I377" t="s">
        <v>46</v>
      </c>
      <c r="J377" t="s">
        <v>855</v>
      </c>
      <c r="K377" t="s">
        <v>437</v>
      </c>
      <c r="L377" t="s">
        <v>856</v>
      </c>
      <c r="M377" s="4">
        <v>41220.0</v>
      </c>
      <c r="O377">
        <v>5.68397805E8</v>
      </c>
      <c r="P377" t="s">
        <v>930</v>
      </c>
      <c r="Q377" t="s">
        <v>931</v>
      </c>
      <c r="S377">
        <v>9.12638948E8</v>
      </c>
      <c r="T377">
        <v>9.12638948E8</v>
      </c>
      <c r="U377" t="s">
        <v>932</v>
      </c>
      <c r="W377" s="4">
        <v>43601.0</v>
      </c>
      <c r="X377" s="4">
        <v>43692.0</v>
      </c>
      <c r="Y377" s="1">
        <v>1561472.0</v>
      </c>
      <c r="Z377" s="1">
        <v>1561472.0</v>
      </c>
      <c r="AA377" s="4">
        <v>43609.0</v>
      </c>
      <c r="AC377" s="1">
        <v>1561472.0</v>
      </c>
      <c r="AE377" t="s">
        <v>53</v>
      </c>
      <c r="AF377">
        <v>16.0</v>
      </c>
      <c r="AG377">
        <v>5.0</v>
      </c>
      <c r="AH377">
        <v>5.68397805165E11</v>
      </c>
      <c r="AI377" s="1">
        <v>1561472.0</v>
      </c>
      <c r="AJ377" s="1">
        <v>1561472.0</v>
      </c>
      <c r="AK377" t="s">
        <v>932</v>
      </c>
      <c r="AL377">
        <v>9.1263894809126298E18</v>
      </c>
    </row>
    <row r="378" ht="15.75" customHeight="1">
      <c r="A378">
        <v>373.0</v>
      </c>
      <c r="B378" t="s">
        <v>40</v>
      </c>
      <c r="D378" t="s">
        <v>41</v>
      </c>
      <c r="E378" t="s">
        <v>42</v>
      </c>
      <c r="F378" t="s">
        <v>43</v>
      </c>
      <c r="G378" t="s">
        <v>44</v>
      </c>
      <c r="H378" t="s">
        <v>45</v>
      </c>
      <c r="I378" t="s">
        <v>46</v>
      </c>
      <c r="J378" t="s">
        <v>855</v>
      </c>
      <c r="K378" t="s">
        <v>437</v>
      </c>
      <c r="L378" t="s">
        <v>856</v>
      </c>
      <c r="M378" s="4">
        <v>41220.0</v>
      </c>
      <c r="O378">
        <v>5.68238835E8</v>
      </c>
      <c r="P378" t="s">
        <v>933</v>
      </c>
      <c r="Q378" t="s">
        <v>671</v>
      </c>
      <c r="T378">
        <v>1.699048616E9</v>
      </c>
      <c r="U378" t="s">
        <v>934</v>
      </c>
      <c r="W378" s="4">
        <v>43601.0</v>
      </c>
      <c r="X378" s="4">
        <v>43966.0</v>
      </c>
      <c r="Y378" s="1">
        <v>4000000.0</v>
      </c>
      <c r="Z378" s="1">
        <v>4000000.0</v>
      </c>
      <c r="AA378" s="4">
        <v>43609.0</v>
      </c>
      <c r="AC378" s="1">
        <v>4000000.0</v>
      </c>
      <c r="AE378" t="s">
        <v>53</v>
      </c>
      <c r="AF378">
        <v>16.0</v>
      </c>
      <c r="AG378">
        <v>5.0</v>
      </c>
      <c r="AH378">
        <v>5.68238835165E11</v>
      </c>
      <c r="AI378" s="1">
        <v>4000000.0</v>
      </c>
      <c r="AJ378" s="1">
        <v>4000000.0</v>
      </c>
      <c r="AK378" t="s">
        <v>934</v>
      </c>
      <c r="AL378">
        <v>1.699048616E9</v>
      </c>
    </row>
    <row r="379" ht="15.75" customHeight="1">
      <c r="A379">
        <v>374.0</v>
      </c>
      <c r="B379" t="s">
        <v>40</v>
      </c>
      <c r="D379" t="s">
        <v>41</v>
      </c>
      <c r="E379" t="s">
        <v>42</v>
      </c>
      <c r="F379" t="s">
        <v>43</v>
      </c>
      <c r="G379" t="s">
        <v>44</v>
      </c>
      <c r="H379" t="s">
        <v>45</v>
      </c>
      <c r="I379" t="s">
        <v>46</v>
      </c>
      <c r="J379" t="s">
        <v>855</v>
      </c>
      <c r="K379" t="s">
        <v>437</v>
      </c>
      <c r="L379" t="s">
        <v>856</v>
      </c>
      <c r="M379" s="4">
        <v>41220.0</v>
      </c>
      <c r="O379">
        <v>5.68397778E8</v>
      </c>
      <c r="P379" t="s">
        <v>935</v>
      </c>
      <c r="Q379" t="s">
        <v>936</v>
      </c>
      <c r="T379" t="s">
        <v>937</v>
      </c>
      <c r="U379" t="s">
        <v>938</v>
      </c>
      <c r="W379" s="4">
        <v>43601.0</v>
      </c>
      <c r="X379" s="4">
        <v>43692.0</v>
      </c>
      <c r="Y379" s="1">
        <v>782923.0</v>
      </c>
      <c r="AC379" s="1">
        <v>782923.0</v>
      </c>
      <c r="AE379" t="s">
        <v>53</v>
      </c>
      <c r="AF379">
        <v>16.0</v>
      </c>
      <c r="AG379">
        <v>5.0</v>
      </c>
      <c r="AH379">
        <v>5.68397778165E11</v>
      </c>
      <c r="AI379" s="1">
        <v>782923.0</v>
      </c>
      <c r="AL379" t="s">
        <v>937</v>
      </c>
    </row>
    <row r="380" ht="15.75" customHeight="1">
      <c r="A380">
        <v>375.0</v>
      </c>
      <c r="B380" t="s">
        <v>40</v>
      </c>
      <c r="D380" t="s">
        <v>41</v>
      </c>
      <c r="E380" t="s">
        <v>42</v>
      </c>
      <c r="F380" t="s">
        <v>43</v>
      </c>
      <c r="G380" t="s">
        <v>44</v>
      </c>
      <c r="H380" t="s">
        <v>45</v>
      </c>
      <c r="I380" t="s">
        <v>46</v>
      </c>
      <c r="J380" t="s">
        <v>855</v>
      </c>
      <c r="K380" t="s">
        <v>437</v>
      </c>
      <c r="L380" t="s">
        <v>856</v>
      </c>
      <c r="M380" s="4">
        <v>41220.0</v>
      </c>
      <c r="O380">
        <v>5.68398205E8</v>
      </c>
      <c r="P380" t="s">
        <v>939</v>
      </c>
      <c r="Q380" t="s">
        <v>892</v>
      </c>
      <c r="T380">
        <v>1.635376589E9</v>
      </c>
      <c r="U380" t="s">
        <v>940</v>
      </c>
      <c r="W380" s="4">
        <v>43601.0</v>
      </c>
      <c r="X380" s="4">
        <v>43692.0</v>
      </c>
      <c r="Y380" s="1">
        <v>504752.0</v>
      </c>
      <c r="Z380" s="1">
        <v>504752.0</v>
      </c>
      <c r="AA380" s="4">
        <v>43609.0</v>
      </c>
      <c r="AC380" s="1">
        <v>504752.0</v>
      </c>
      <c r="AE380" t="s">
        <v>53</v>
      </c>
      <c r="AF380">
        <v>16.0</v>
      </c>
      <c r="AG380">
        <v>5.0</v>
      </c>
      <c r="AH380">
        <v>5.68398205165E11</v>
      </c>
      <c r="AI380" s="1">
        <v>504752.0</v>
      </c>
      <c r="AJ380" s="1">
        <v>504752.0</v>
      </c>
      <c r="AK380" t="s">
        <v>940</v>
      </c>
      <c r="AL380">
        <v>1.635376589E9</v>
      </c>
    </row>
    <row r="381" ht="15.75" customHeight="1">
      <c r="A381">
        <v>376.0</v>
      </c>
      <c r="B381" t="s">
        <v>40</v>
      </c>
      <c r="D381" t="s">
        <v>41</v>
      </c>
      <c r="E381" t="s">
        <v>42</v>
      </c>
      <c r="F381" t="s">
        <v>43</v>
      </c>
      <c r="G381" t="s">
        <v>44</v>
      </c>
      <c r="H381" t="s">
        <v>45</v>
      </c>
      <c r="I381" t="s">
        <v>46</v>
      </c>
      <c r="J381" t="s">
        <v>855</v>
      </c>
      <c r="K381" t="s">
        <v>437</v>
      </c>
      <c r="L381" t="s">
        <v>856</v>
      </c>
      <c r="M381" s="4">
        <v>41220.0</v>
      </c>
      <c r="O381">
        <v>5.6839823E8</v>
      </c>
      <c r="P381" t="s">
        <v>930</v>
      </c>
      <c r="Q381" t="s">
        <v>931</v>
      </c>
      <c r="S381">
        <v>9.12638948E8</v>
      </c>
      <c r="T381">
        <v>9.12638948E8</v>
      </c>
      <c r="U381" t="s">
        <v>941</v>
      </c>
      <c r="W381" s="4">
        <v>43601.0</v>
      </c>
      <c r="X381" s="4">
        <v>43692.0</v>
      </c>
      <c r="Y381" s="1">
        <v>1561472.0</v>
      </c>
      <c r="Z381" s="1">
        <v>1561472.0</v>
      </c>
      <c r="AA381" s="4">
        <v>43609.0</v>
      </c>
      <c r="AC381" s="1">
        <v>1561472.0</v>
      </c>
      <c r="AE381" t="s">
        <v>53</v>
      </c>
      <c r="AF381">
        <v>16.0</v>
      </c>
      <c r="AG381">
        <v>5.0</v>
      </c>
      <c r="AH381">
        <v>5.68398230165E11</v>
      </c>
      <c r="AI381" s="1">
        <v>1561472.0</v>
      </c>
      <c r="AJ381" s="1">
        <v>1561472.0</v>
      </c>
      <c r="AK381" t="s">
        <v>941</v>
      </c>
      <c r="AL381">
        <v>9.1263894809126298E18</v>
      </c>
    </row>
    <row r="382" ht="15.75" customHeight="1">
      <c r="A382">
        <v>377.0</v>
      </c>
      <c r="B382" t="s">
        <v>40</v>
      </c>
      <c r="D382" t="s">
        <v>41</v>
      </c>
      <c r="E382" t="s">
        <v>42</v>
      </c>
      <c r="F382" t="s">
        <v>43</v>
      </c>
      <c r="G382" t="s">
        <v>44</v>
      </c>
      <c r="H382" t="s">
        <v>45</v>
      </c>
      <c r="I382" t="s">
        <v>46</v>
      </c>
      <c r="J382" t="s">
        <v>855</v>
      </c>
      <c r="K382" t="s">
        <v>437</v>
      </c>
      <c r="L382" t="s">
        <v>856</v>
      </c>
      <c r="M382" s="4">
        <v>41220.0</v>
      </c>
      <c r="O382">
        <v>5.701800038686E12</v>
      </c>
      <c r="P382" t="s">
        <v>437</v>
      </c>
      <c r="Q382" t="s">
        <v>538</v>
      </c>
      <c r="R382">
        <v>3.557725E8</v>
      </c>
      <c r="T382">
        <v>880596.0</v>
      </c>
      <c r="U382">
        <v>8.700010513E9</v>
      </c>
      <c r="V382">
        <v>8.700010513E9</v>
      </c>
      <c r="W382" s="4">
        <v>43602.0</v>
      </c>
      <c r="X382" s="4">
        <v>43632.0</v>
      </c>
      <c r="Y382" s="1">
        <v>210500.0</v>
      </c>
      <c r="Z382" s="1">
        <v>210500.0</v>
      </c>
      <c r="AA382" s="4">
        <v>43602.0</v>
      </c>
      <c r="AC382" s="1">
        <v>210500.0</v>
      </c>
      <c r="AE382" t="s">
        <v>59</v>
      </c>
      <c r="AF382">
        <v>17.0</v>
      </c>
      <c r="AG382">
        <v>5.0</v>
      </c>
      <c r="AH382">
        <v>5.70180003868617E15</v>
      </c>
      <c r="AI382" s="1">
        <v>210500.0</v>
      </c>
      <c r="AJ382" s="1">
        <v>210500.0</v>
      </c>
      <c r="AK382" t="s">
        <v>942</v>
      </c>
      <c r="AL382">
        <v>8.8059603557725E15</v>
      </c>
    </row>
    <row r="383" ht="15.75" customHeight="1">
      <c r="A383">
        <v>378.0</v>
      </c>
      <c r="B383" t="s">
        <v>40</v>
      </c>
      <c r="D383" t="s">
        <v>41</v>
      </c>
      <c r="E383" t="s">
        <v>42</v>
      </c>
      <c r="F383" t="s">
        <v>43</v>
      </c>
      <c r="G383" t="s">
        <v>44</v>
      </c>
      <c r="H383" t="s">
        <v>45</v>
      </c>
      <c r="I383" t="s">
        <v>46</v>
      </c>
      <c r="J383" t="s">
        <v>855</v>
      </c>
      <c r="K383" t="s">
        <v>437</v>
      </c>
      <c r="L383" t="s">
        <v>856</v>
      </c>
      <c r="M383" s="4">
        <v>41220.0</v>
      </c>
      <c r="O383">
        <v>5.68686513E8</v>
      </c>
      <c r="P383" t="s">
        <v>943</v>
      </c>
      <c r="Q383" t="s">
        <v>944</v>
      </c>
      <c r="T383">
        <v>1.683978958E9</v>
      </c>
      <c r="U383" t="s">
        <v>945</v>
      </c>
      <c r="W383" s="4">
        <v>43603.0</v>
      </c>
      <c r="X383" s="4">
        <v>43694.0</v>
      </c>
      <c r="Y383" s="1">
        <v>1499925.0</v>
      </c>
      <c r="Z383" s="1">
        <v>1499925.0</v>
      </c>
      <c r="AA383" s="4">
        <v>43605.0</v>
      </c>
      <c r="AC383" s="1">
        <v>1499925.0</v>
      </c>
      <c r="AE383" t="s">
        <v>53</v>
      </c>
      <c r="AF383">
        <v>18.0</v>
      </c>
      <c r="AG383">
        <v>5.0</v>
      </c>
      <c r="AH383">
        <v>5.68686513185E11</v>
      </c>
      <c r="AI383" s="1">
        <v>1499925.0</v>
      </c>
      <c r="AJ383" s="1">
        <v>1499925.0</v>
      </c>
      <c r="AK383" t="s">
        <v>945</v>
      </c>
      <c r="AL383">
        <v>1.683978958E9</v>
      </c>
    </row>
    <row r="384" ht="15.75" customHeight="1">
      <c r="A384">
        <v>379.0</v>
      </c>
      <c r="B384" t="s">
        <v>40</v>
      </c>
      <c r="D384" t="s">
        <v>41</v>
      </c>
      <c r="E384" t="s">
        <v>42</v>
      </c>
      <c r="F384" t="s">
        <v>43</v>
      </c>
      <c r="G384" t="s">
        <v>44</v>
      </c>
      <c r="H384" t="s">
        <v>45</v>
      </c>
      <c r="I384" t="s">
        <v>46</v>
      </c>
      <c r="J384" t="s">
        <v>855</v>
      </c>
      <c r="K384" t="s">
        <v>437</v>
      </c>
      <c r="L384" t="s">
        <v>856</v>
      </c>
      <c r="M384" s="4">
        <v>41220.0</v>
      </c>
      <c r="O384">
        <v>5.686698E8</v>
      </c>
      <c r="P384" t="s">
        <v>946</v>
      </c>
      <c r="Q384" t="s">
        <v>947</v>
      </c>
      <c r="T384">
        <v>9.84585175E8</v>
      </c>
      <c r="U384" t="s">
        <v>948</v>
      </c>
      <c r="W384" s="4">
        <v>43604.0</v>
      </c>
      <c r="X384" s="4">
        <v>43634.0</v>
      </c>
      <c r="Y384" s="1">
        <v>548653.0</v>
      </c>
      <c r="Z384" s="1">
        <v>548653.0</v>
      </c>
      <c r="AA384" s="4">
        <v>43608.0</v>
      </c>
      <c r="AC384" s="1">
        <v>548653.0</v>
      </c>
      <c r="AE384" t="s">
        <v>53</v>
      </c>
      <c r="AF384">
        <v>19.0</v>
      </c>
      <c r="AG384">
        <v>5.0</v>
      </c>
      <c r="AH384">
        <v>5.68669800195E11</v>
      </c>
      <c r="AI384" s="1">
        <v>548653.0</v>
      </c>
      <c r="AJ384" s="1">
        <v>548653.0</v>
      </c>
      <c r="AK384" t="s">
        <v>948</v>
      </c>
      <c r="AL384">
        <v>9.84585175E8</v>
      </c>
    </row>
    <row r="385" ht="15.75" customHeight="1">
      <c r="A385">
        <v>380.0</v>
      </c>
      <c r="B385" t="s">
        <v>40</v>
      </c>
      <c r="D385" t="s">
        <v>41</v>
      </c>
      <c r="E385" t="s">
        <v>42</v>
      </c>
      <c r="F385" t="s">
        <v>43</v>
      </c>
      <c r="G385" t="s">
        <v>44</v>
      </c>
      <c r="H385" t="s">
        <v>45</v>
      </c>
      <c r="I385" t="s">
        <v>46</v>
      </c>
      <c r="J385" t="s">
        <v>855</v>
      </c>
      <c r="K385" t="s">
        <v>437</v>
      </c>
      <c r="L385" t="s">
        <v>856</v>
      </c>
      <c r="M385" s="4">
        <v>41220.0</v>
      </c>
      <c r="O385">
        <v>5.68398847E8</v>
      </c>
      <c r="P385" t="s">
        <v>949</v>
      </c>
      <c r="Q385" t="s">
        <v>950</v>
      </c>
      <c r="T385">
        <v>9.67450786E8</v>
      </c>
      <c r="U385" t="s">
        <v>951</v>
      </c>
      <c r="W385" s="4">
        <v>43604.0</v>
      </c>
      <c r="X385" s="4">
        <v>43787.0</v>
      </c>
      <c r="Y385" s="1">
        <v>3077286.0</v>
      </c>
      <c r="AC385" s="1">
        <v>3077286.0</v>
      </c>
      <c r="AE385" t="s">
        <v>53</v>
      </c>
      <c r="AF385">
        <v>19.0</v>
      </c>
      <c r="AG385">
        <v>5.0</v>
      </c>
      <c r="AH385">
        <v>5.68398847195E11</v>
      </c>
      <c r="AI385" s="1">
        <v>3077286.0</v>
      </c>
      <c r="AL385">
        <v>9.67450786E8</v>
      </c>
    </row>
    <row r="386" ht="15.75" customHeight="1">
      <c r="A386">
        <v>381.0</v>
      </c>
      <c r="B386" t="s">
        <v>40</v>
      </c>
      <c r="D386" t="s">
        <v>41</v>
      </c>
      <c r="E386" t="s">
        <v>42</v>
      </c>
      <c r="F386" t="s">
        <v>43</v>
      </c>
      <c r="G386" t="s">
        <v>44</v>
      </c>
      <c r="H386" t="s">
        <v>45</v>
      </c>
      <c r="I386" t="s">
        <v>46</v>
      </c>
      <c r="J386" t="s">
        <v>855</v>
      </c>
      <c r="K386" t="s">
        <v>437</v>
      </c>
      <c r="L386" t="s">
        <v>856</v>
      </c>
      <c r="M386" s="4">
        <v>41220.0</v>
      </c>
      <c r="O386">
        <v>5.68667698E8</v>
      </c>
      <c r="P386" t="s">
        <v>952</v>
      </c>
      <c r="Q386" t="s">
        <v>953</v>
      </c>
      <c r="T386">
        <v>9.36017884E8</v>
      </c>
      <c r="U386" t="s">
        <v>954</v>
      </c>
      <c r="W386" s="4">
        <v>43604.0</v>
      </c>
      <c r="X386" s="4">
        <v>43634.0</v>
      </c>
      <c r="Y386" s="1">
        <v>528956.0</v>
      </c>
      <c r="Z386" s="1">
        <v>528956.0</v>
      </c>
      <c r="AA386" s="4">
        <v>43608.0</v>
      </c>
      <c r="AC386" s="1">
        <v>528956.0</v>
      </c>
      <c r="AE386" t="s">
        <v>53</v>
      </c>
      <c r="AF386">
        <v>19.0</v>
      </c>
      <c r="AG386">
        <v>5.0</v>
      </c>
      <c r="AH386">
        <v>5.68667698195E11</v>
      </c>
      <c r="AI386" s="1">
        <v>528956.0</v>
      </c>
      <c r="AJ386" s="1">
        <v>528956.0</v>
      </c>
      <c r="AK386" t="s">
        <v>954</v>
      </c>
      <c r="AL386">
        <v>9.36017884E8</v>
      </c>
    </row>
    <row r="387" ht="15.75" customHeight="1">
      <c r="A387">
        <v>382.0</v>
      </c>
      <c r="B387" t="s">
        <v>40</v>
      </c>
      <c r="D387" t="s">
        <v>41</v>
      </c>
      <c r="E387" t="s">
        <v>42</v>
      </c>
      <c r="F387" t="s">
        <v>43</v>
      </c>
      <c r="G387" t="s">
        <v>44</v>
      </c>
      <c r="H387" t="s">
        <v>45</v>
      </c>
      <c r="I387" t="s">
        <v>46</v>
      </c>
      <c r="J387" t="s">
        <v>855</v>
      </c>
      <c r="K387" t="s">
        <v>437</v>
      </c>
      <c r="L387" t="s">
        <v>856</v>
      </c>
      <c r="M387" s="4">
        <v>41220.0</v>
      </c>
      <c r="O387">
        <v>5.68397327E8</v>
      </c>
      <c r="P387" t="s">
        <v>955</v>
      </c>
      <c r="Q387" t="s">
        <v>180</v>
      </c>
      <c r="T387" t="s">
        <v>956</v>
      </c>
      <c r="U387" t="s">
        <v>957</v>
      </c>
      <c r="W387" s="4">
        <v>43604.0</v>
      </c>
      <c r="X387" s="4">
        <v>43969.0</v>
      </c>
      <c r="Y387" s="1">
        <v>6011320.0</v>
      </c>
      <c r="Z387" s="1">
        <v>6011320.0</v>
      </c>
      <c r="AA387" s="4">
        <v>43606.0</v>
      </c>
      <c r="AC387" s="1">
        <v>6011320.0</v>
      </c>
      <c r="AE387" t="s">
        <v>53</v>
      </c>
      <c r="AF387">
        <v>19.0</v>
      </c>
      <c r="AG387">
        <v>5.0</v>
      </c>
      <c r="AH387">
        <v>5.68397327195E11</v>
      </c>
      <c r="AI387" s="1">
        <v>6011320.0</v>
      </c>
      <c r="AJ387" s="1">
        <v>6011320.0</v>
      </c>
      <c r="AK387" t="s">
        <v>957</v>
      </c>
      <c r="AL387" t="s">
        <v>956</v>
      </c>
    </row>
    <row r="388" ht="15.75" customHeight="1">
      <c r="A388">
        <v>383.0</v>
      </c>
      <c r="B388" t="s">
        <v>40</v>
      </c>
      <c r="D388" t="s">
        <v>41</v>
      </c>
      <c r="E388" t="s">
        <v>42</v>
      </c>
      <c r="F388" t="s">
        <v>43</v>
      </c>
      <c r="G388" t="s">
        <v>44</v>
      </c>
      <c r="H388" t="s">
        <v>45</v>
      </c>
      <c r="I388" t="s">
        <v>46</v>
      </c>
      <c r="J388" t="s">
        <v>855</v>
      </c>
      <c r="K388" t="s">
        <v>437</v>
      </c>
      <c r="L388" t="s">
        <v>856</v>
      </c>
      <c r="M388" s="4">
        <v>41220.0</v>
      </c>
      <c r="O388">
        <v>5.68449051E8</v>
      </c>
      <c r="P388" t="s">
        <v>958</v>
      </c>
      <c r="Q388" t="s">
        <v>892</v>
      </c>
      <c r="T388">
        <v>9.4722342E8</v>
      </c>
      <c r="U388" t="s">
        <v>959</v>
      </c>
      <c r="W388" s="4">
        <v>43605.0</v>
      </c>
      <c r="X388" s="4">
        <v>43696.0</v>
      </c>
      <c r="Y388" s="1">
        <v>1522509.0</v>
      </c>
      <c r="Z388" s="1">
        <v>1522509.0</v>
      </c>
      <c r="AA388" s="4">
        <v>43609.0</v>
      </c>
      <c r="AC388" s="1">
        <v>1522509.0</v>
      </c>
      <c r="AE388" t="s">
        <v>53</v>
      </c>
      <c r="AF388">
        <v>20.0</v>
      </c>
      <c r="AG388">
        <v>5.0</v>
      </c>
      <c r="AH388">
        <v>5.68449051205E11</v>
      </c>
      <c r="AI388" s="1">
        <v>1522509.0</v>
      </c>
      <c r="AJ388" s="1">
        <v>1522509.0</v>
      </c>
      <c r="AK388" t="s">
        <v>959</v>
      </c>
      <c r="AL388">
        <v>9.4722342E8</v>
      </c>
    </row>
    <row r="389" ht="15.75" customHeight="1">
      <c r="A389">
        <v>384.0</v>
      </c>
      <c r="B389" t="s">
        <v>40</v>
      </c>
      <c r="D389" t="s">
        <v>41</v>
      </c>
      <c r="E389" t="s">
        <v>42</v>
      </c>
      <c r="F389" t="s">
        <v>43</v>
      </c>
      <c r="G389" t="s">
        <v>44</v>
      </c>
      <c r="H389" t="s">
        <v>45</v>
      </c>
      <c r="I389" t="s">
        <v>46</v>
      </c>
      <c r="J389" t="s">
        <v>855</v>
      </c>
      <c r="K389" t="s">
        <v>437</v>
      </c>
      <c r="L389" t="s">
        <v>856</v>
      </c>
      <c r="M389" s="4">
        <v>41220.0</v>
      </c>
      <c r="O389">
        <v>5.68240108E8</v>
      </c>
      <c r="P389" t="s">
        <v>960</v>
      </c>
      <c r="Q389" t="s">
        <v>797</v>
      </c>
      <c r="T389">
        <v>1.656007721E9</v>
      </c>
      <c r="U389" t="s">
        <v>961</v>
      </c>
      <c r="W389" s="4">
        <v>43605.0</v>
      </c>
      <c r="X389" s="4">
        <v>43970.0</v>
      </c>
      <c r="Y389" s="1">
        <v>3000000.0</v>
      </c>
      <c r="Z389" s="1">
        <v>3000000.0</v>
      </c>
      <c r="AA389" s="4">
        <v>43607.0</v>
      </c>
      <c r="AC389" s="1">
        <v>3000000.0</v>
      </c>
      <c r="AE389" t="s">
        <v>53</v>
      </c>
      <c r="AF389">
        <v>20.0</v>
      </c>
      <c r="AG389">
        <v>5.0</v>
      </c>
      <c r="AH389">
        <v>5.68240108205E11</v>
      </c>
      <c r="AI389" s="1">
        <v>3000000.0</v>
      </c>
      <c r="AJ389" s="1">
        <v>3000000.0</v>
      </c>
      <c r="AK389" t="s">
        <v>961</v>
      </c>
      <c r="AL389">
        <v>1.656007721E9</v>
      </c>
    </row>
    <row r="390" ht="15.75" customHeight="1">
      <c r="A390">
        <v>385.0</v>
      </c>
      <c r="B390" t="s">
        <v>40</v>
      </c>
      <c r="D390" t="s">
        <v>41</v>
      </c>
      <c r="E390" t="s">
        <v>42</v>
      </c>
      <c r="F390" t="s">
        <v>43</v>
      </c>
      <c r="G390" t="s">
        <v>44</v>
      </c>
      <c r="H390" t="s">
        <v>45</v>
      </c>
      <c r="I390" t="s">
        <v>46</v>
      </c>
      <c r="J390" t="s">
        <v>855</v>
      </c>
      <c r="K390" t="s">
        <v>437</v>
      </c>
      <c r="L390" t="s">
        <v>856</v>
      </c>
      <c r="M390" s="4">
        <v>41220.0</v>
      </c>
      <c r="O390">
        <v>5.68988914E8</v>
      </c>
      <c r="P390" t="s">
        <v>638</v>
      </c>
      <c r="Q390" t="s">
        <v>339</v>
      </c>
      <c r="R390">
        <v>3.93007763E8</v>
      </c>
      <c r="T390">
        <v>3.73595767E8</v>
      </c>
      <c r="U390" t="s">
        <v>962</v>
      </c>
      <c r="W390" s="4">
        <v>43605.0</v>
      </c>
      <c r="X390" s="4">
        <v>43635.0</v>
      </c>
      <c r="Y390" s="1">
        <v>503200.0</v>
      </c>
      <c r="Z390" s="1">
        <v>503200.0</v>
      </c>
      <c r="AA390" s="4">
        <v>43608.0</v>
      </c>
      <c r="AC390" s="1">
        <v>503200.0</v>
      </c>
      <c r="AE390" t="s">
        <v>53</v>
      </c>
      <c r="AF390">
        <v>20.0</v>
      </c>
      <c r="AG390">
        <v>5.0</v>
      </c>
      <c r="AH390">
        <v>5.68988914205E11</v>
      </c>
      <c r="AI390" s="1">
        <v>503200.0</v>
      </c>
      <c r="AJ390" s="1">
        <v>503200.0</v>
      </c>
      <c r="AK390" t="s">
        <v>962</v>
      </c>
      <c r="AL390">
        <v>3.7359576703929999E18</v>
      </c>
    </row>
    <row r="391" ht="15.75" customHeight="1">
      <c r="A391">
        <v>386.0</v>
      </c>
      <c r="B391" t="s">
        <v>40</v>
      </c>
      <c r="D391" t="s">
        <v>41</v>
      </c>
      <c r="E391" t="s">
        <v>42</v>
      </c>
      <c r="F391" t="s">
        <v>43</v>
      </c>
      <c r="G391" t="s">
        <v>44</v>
      </c>
      <c r="H391" t="s">
        <v>45</v>
      </c>
      <c r="I391" t="s">
        <v>46</v>
      </c>
      <c r="J391" t="s">
        <v>855</v>
      </c>
      <c r="K391" t="s">
        <v>437</v>
      </c>
      <c r="L391" t="s">
        <v>856</v>
      </c>
      <c r="M391" s="4">
        <v>41220.0</v>
      </c>
      <c r="O391">
        <v>5.68240141E8</v>
      </c>
      <c r="P391" t="s">
        <v>963</v>
      </c>
      <c r="Q391" t="s">
        <v>140</v>
      </c>
      <c r="T391">
        <v>3.56007721E8</v>
      </c>
      <c r="U391" t="s">
        <v>964</v>
      </c>
      <c r="W391" s="4">
        <v>43605.0</v>
      </c>
      <c r="X391" s="4">
        <v>43970.0</v>
      </c>
      <c r="Y391" s="1">
        <v>3000000.0</v>
      </c>
      <c r="Z391" s="1">
        <v>3000000.0</v>
      </c>
      <c r="AA391" s="4">
        <v>43607.0</v>
      </c>
      <c r="AC391" s="1">
        <v>3000000.0</v>
      </c>
      <c r="AE391" t="s">
        <v>53</v>
      </c>
      <c r="AF391">
        <v>20.0</v>
      </c>
      <c r="AG391">
        <v>5.0</v>
      </c>
      <c r="AH391">
        <v>5.68240141205E11</v>
      </c>
      <c r="AI391" s="1">
        <v>3000000.0</v>
      </c>
      <c r="AJ391" s="1">
        <v>3000000.0</v>
      </c>
      <c r="AK391" t="s">
        <v>964</v>
      </c>
      <c r="AL391">
        <v>3.56007721E8</v>
      </c>
    </row>
    <row r="392" ht="15.75" customHeight="1">
      <c r="A392">
        <v>387.0</v>
      </c>
      <c r="B392" t="s">
        <v>40</v>
      </c>
      <c r="D392" t="s">
        <v>41</v>
      </c>
      <c r="E392" t="s">
        <v>42</v>
      </c>
      <c r="F392" t="s">
        <v>43</v>
      </c>
      <c r="G392" t="s">
        <v>44</v>
      </c>
      <c r="H392" t="s">
        <v>45</v>
      </c>
      <c r="I392" t="s">
        <v>46</v>
      </c>
      <c r="J392" t="s">
        <v>855</v>
      </c>
      <c r="K392" t="s">
        <v>437</v>
      </c>
      <c r="L392" t="s">
        <v>856</v>
      </c>
      <c r="M392" s="4">
        <v>41220.0</v>
      </c>
      <c r="O392">
        <v>5.68450793E8</v>
      </c>
      <c r="P392" t="s">
        <v>965</v>
      </c>
      <c r="Q392" t="s">
        <v>966</v>
      </c>
      <c r="T392">
        <v>9.83500488E8</v>
      </c>
      <c r="U392" t="s">
        <v>967</v>
      </c>
      <c r="W392" s="4">
        <v>43605.0</v>
      </c>
      <c r="X392" s="4">
        <v>43696.0</v>
      </c>
      <c r="Y392" s="1">
        <v>762131.0</v>
      </c>
      <c r="Z392" s="1">
        <v>762131.0</v>
      </c>
      <c r="AA392" s="4">
        <v>43598.0</v>
      </c>
      <c r="AC392" s="1">
        <v>762131.0</v>
      </c>
      <c r="AE392" t="s">
        <v>53</v>
      </c>
      <c r="AF392">
        <v>20.0</v>
      </c>
      <c r="AG392">
        <v>5.0</v>
      </c>
      <c r="AH392">
        <v>5.68450793205E11</v>
      </c>
      <c r="AI392" s="1">
        <v>762131.0</v>
      </c>
      <c r="AJ392" s="1">
        <v>762131.0</v>
      </c>
      <c r="AK392" t="s">
        <v>967</v>
      </c>
      <c r="AL392">
        <v>9.83500488E8</v>
      </c>
    </row>
    <row r="393" ht="15.75" customHeight="1">
      <c r="A393">
        <v>388.0</v>
      </c>
      <c r="B393" t="s">
        <v>40</v>
      </c>
      <c r="D393" t="s">
        <v>41</v>
      </c>
      <c r="E393" t="s">
        <v>42</v>
      </c>
      <c r="F393" t="s">
        <v>43</v>
      </c>
      <c r="G393" t="s">
        <v>44</v>
      </c>
      <c r="H393" t="s">
        <v>45</v>
      </c>
      <c r="I393" t="s">
        <v>46</v>
      </c>
      <c r="J393" t="s">
        <v>855</v>
      </c>
      <c r="K393" t="s">
        <v>437</v>
      </c>
      <c r="L393" t="s">
        <v>856</v>
      </c>
      <c r="M393" s="4">
        <v>41220.0</v>
      </c>
      <c r="O393">
        <v>5.6844826E8</v>
      </c>
      <c r="P393" t="s">
        <v>958</v>
      </c>
      <c r="Q393" t="s">
        <v>892</v>
      </c>
      <c r="T393">
        <v>9.4722342E8</v>
      </c>
      <c r="U393" t="s">
        <v>968</v>
      </c>
      <c r="W393" s="4">
        <v>43605.0</v>
      </c>
      <c r="X393" s="4">
        <v>43696.0</v>
      </c>
      <c r="Y393" s="1">
        <v>1522509.0</v>
      </c>
      <c r="Z393" s="1">
        <v>1522509.0</v>
      </c>
      <c r="AA393" s="4">
        <v>43609.0</v>
      </c>
      <c r="AC393" s="1">
        <v>1522509.0</v>
      </c>
      <c r="AE393" t="s">
        <v>53</v>
      </c>
      <c r="AF393">
        <v>20.0</v>
      </c>
      <c r="AG393">
        <v>5.0</v>
      </c>
      <c r="AH393">
        <v>5.68448260205E11</v>
      </c>
      <c r="AI393" s="1">
        <v>1522509.0</v>
      </c>
      <c r="AJ393" s="1">
        <v>1522509.0</v>
      </c>
      <c r="AK393" t="s">
        <v>968</v>
      </c>
      <c r="AL393">
        <v>9.4722342E8</v>
      </c>
    </row>
    <row r="394" ht="15.75" customHeight="1">
      <c r="A394">
        <v>389.0</v>
      </c>
      <c r="B394" t="s">
        <v>40</v>
      </c>
      <c r="D394" t="s">
        <v>41</v>
      </c>
      <c r="E394" t="s">
        <v>42</v>
      </c>
      <c r="F394" t="s">
        <v>43</v>
      </c>
      <c r="G394" t="s">
        <v>44</v>
      </c>
      <c r="H394" t="s">
        <v>45</v>
      </c>
      <c r="I394" t="s">
        <v>46</v>
      </c>
      <c r="J394" t="s">
        <v>855</v>
      </c>
      <c r="K394" t="s">
        <v>437</v>
      </c>
      <c r="L394" t="s">
        <v>856</v>
      </c>
      <c r="M394" s="4">
        <v>41220.0</v>
      </c>
      <c r="O394">
        <v>5.6866778E8</v>
      </c>
      <c r="P394" t="s">
        <v>969</v>
      </c>
      <c r="Q394" t="s">
        <v>970</v>
      </c>
      <c r="T394">
        <v>9.16123866E8</v>
      </c>
      <c r="U394" t="s">
        <v>971</v>
      </c>
      <c r="W394" s="4">
        <v>43605.0</v>
      </c>
      <c r="X394" s="4">
        <v>43635.0</v>
      </c>
      <c r="Y394" s="1">
        <v>510995.0</v>
      </c>
      <c r="Z394" s="1">
        <v>510995.0</v>
      </c>
      <c r="AA394" s="4">
        <v>43608.0</v>
      </c>
      <c r="AC394" s="1">
        <v>510995.0</v>
      </c>
      <c r="AE394" t="s">
        <v>53</v>
      </c>
      <c r="AF394">
        <v>20.0</v>
      </c>
      <c r="AG394">
        <v>5.0</v>
      </c>
      <c r="AH394">
        <v>5.68667780205E11</v>
      </c>
      <c r="AI394" s="1">
        <v>510995.0</v>
      </c>
      <c r="AJ394" s="1">
        <v>510995.0</v>
      </c>
      <c r="AK394" t="s">
        <v>971</v>
      </c>
      <c r="AL394">
        <v>9.16123866E8</v>
      </c>
    </row>
    <row r="395" ht="15.75" customHeight="1">
      <c r="A395">
        <v>390.0</v>
      </c>
      <c r="B395" t="s">
        <v>40</v>
      </c>
      <c r="D395" t="s">
        <v>41</v>
      </c>
      <c r="E395" t="s">
        <v>42</v>
      </c>
      <c r="F395" t="s">
        <v>43</v>
      </c>
      <c r="G395" t="s">
        <v>44</v>
      </c>
      <c r="H395" t="s">
        <v>45</v>
      </c>
      <c r="I395" t="s">
        <v>46</v>
      </c>
      <c r="J395" t="s">
        <v>855</v>
      </c>
      <c r="K395" t="s">
        <v>437</v>
      </c>
      <c r="L395" t="s">
        <v>856</v>
      </c>
      <c r="M395" s="4">
        <v>41220.0</v>
      </c>
      <c r="O395">
        <v>5.68448971E8</v>
      </c>
      <c r="P395" t="s">
        <v>965</v>
      </c>
      <c r="Q395" t="s">
        <v>966</v>
      </c>
      <c r="T395">
        <v>9.83500488E8</v>
      </c>
      <c r="U395" t="s">
        <v>972</v>
      </c>
      <c r="W395" s="4">
        <v>43605.0</v>
      </c>
      <c r="X395" s="4">
        <v>43696.0</v>
      </c>
      <c r="Y395" s="1">
        <v>768696.0</v>
      </c>
      <c r="Z395" s="1">
        <v>768696.0</v>
      </c>
      <c r="AA395" s="4">
        <v>43598.0</v>
      </c>
      <c r="AC395" s="1">
        <v>768696.0</v>
      </c>
      <c r="AE395" t="s">
        <v>53</v>
      </c>
      <c r="AF395">
        <v>20.0</v>
      </c>
      <c r="AG395">
        <v>5.0</v>
      </c>
      <c r="AH395">
        <v>5.68448971205E11</v>
      </c>
      <c r="AI395" s="1">
        <v>768696.0</v>
      </c>
      <c r="AJ395" s="1">
        <v>768696.0</v>
      </c>
      <c r="AK395" t="s">
        <v>972</v>
      </c>
      <c r="AL395">
        <v>9.83500488E8</v>
      </c>
    </row>
    <row r="396" ht="15.75" customHeight="1">
      <c r="A396">
        <v>391.0</v>
      </c>
      <c r="B396" t="s">
        <v>40</v>
      </c>
      <c r="D396" t="s">
        <v>41</v>
      </c>
      <c r="E396" t="s">
        <v>42</v>
      </c>
      <c r="F396" t="s">
        <v>43</v>
      </c>
      <c r="G396" t="s">
        <v>44</v>
      </c>
      <c r="H396" t="s">
        <v>45</v>
      </c>
      <c r="I396" t="s">
        <v>46</v>
      </c>
      <c r="J396" t="s">
        <v>855</v>
      </c>
      <c r="K396" t="s">
        <v>437</v>
      </c>
      <c r="L396" t="s">
        <v>856</v>
      </c>
      <c r="M396" s="4">
        <v>41220.0</v>
      </c>
      <c r="O396">
        <v>5.68401469E8</v>
      </c>
      <c r="P396" t="s">
        <v>973</v>
      </c>
      <c r="Q396" t="s">
        <v>318</v>
      </c>
      <c r="T396" t="s">
        <v>974</v>
      </c>
      <c r="U396" t="s">
        <v>975</v>
      </c>
      <c r="W396" s="4">
        <v>43605.0</v>
      </c>
      <c r="X396" s="4">
        <v>43788.0</v>
      </c>
      <c r="Y396" s="1">
        <v>3000000.0</v>
      </c>
      <c r="AC396" s="1">
        <v>3000000.0</v>
      </c>
      <c r="AE396" t="s">
        <v>53</v>
      </c>
      <c r="AF396">
        <v>20.0</v>
      </c>
      <c r="AG396">
        <v>5.0</v>
      </c>
      <c r="AH396">
        <v>5.68401469205E11</v>
      </c>
      <c r="AI396" s="1">
        <v>3000000.0</v>
      </c>
      <c r="AL396" t="s">
        <v>974</v>
      </c>
    </row>
    <row r="397" ht="15.75" customHeight="1">
      <c r="A397">
        <v>392.0</v>
      </c>
      <c r="B397" t="s">
        <v>40</v>
      </c>
      <c r="D397" t="s">
        <v>41</v>
      </c>
      <c r="E397" t="s">
        <v>42</v>
      </c>
      <c r="F397" t="s">
        <v>43</v>
      </c>
      <c r="G397" t="s">
        <v>44</v>
      </c>
      <c r="H397" t="s">
        <v>45</v>
      </c>
      <c r="I397" t="s">
        <v>46</v>
      </c>
      <c r="J397" t="s">
        <v>855</v>
      </c>
      <c r="K397" t="s">
        <v>437</v>
      </c>
      <c r="L397" t="s">
        <v>856</v>
      </c>
      <c r="M397" s="4">
        <v>41220.0</v>
      </c>
      <c r="O397">
        <v>5.68240126E8</v>
      </c>
      <c r="P397" t="s">
        <v>976</v>
      </c>
      <c r="Q397" t="s">
        <v>82</v>
      </c>
      <c r="T397">
        <v>1.695945933E9</v>
      </c>
      <c r="U397" t="s">
        <v>977</v>
      </c>
      <c r="W397" s="4">
        <v>43605.0</v>
      </c>
      <c r="X397" s="4">
        <v>43970.0</v>
      </c>
      <c r="Y397" s="1">
        <v>5000000.0</v>
      </c>
      <c r="Z397" s="1">
        <v>5000000.0</v>
      </c>
      <c r="AA397" s="4">
        <v>43605.0</v>
      </c>
      <c r="AC397" s="1">
        <v>5000000.0</v>
      </c>
      <c r="AE397" t="s">
        <v>53</v>
      </c>
      <c r="AF397">
        <v>20.0</v>
      </c>
      <c r="AG397">
        <v>5.0</v>
      </c>
      <c r="AH397">
        <v>5.68240126205E11</v>
      </c>
      <c r="AI397" s="1">
        <v>5000000.0</v>
      </c>
      <c r="AJ397" s="1">
        <v>5000000.0</v>
      </c>
      <c r="AK397" t="s">
        <v>977</v>
      </c>
      <c r="AL397">
        <v>1.695945933E9</v>
      </c>
    </row>
    <row r="398" ht="15.75" customHeight="1">
      <c r="A398">
        <v>393.0</v>
      </c>
      <c r="B398" t="s">
        <v>40</v>
      </c>
      <c r="D398" t="s">
        <v>41</v>
      </c>
      <c r="E398" t="s">
        <v>42</v>
      </c>
      <c r="F398" t="s">
        <v>43</v>
      </c>
      <c r="G398" t="s">
        <v>44</v>
      </c>
      <c r="H398" t="s">
        <v>45</v>
      </c>
      <c r="I398" t="s">
        <v>46</v>
      </c>
      <c r="J398" t="s">
        <v>855</v>
      </c>
      <c r="K398" t="s">
        <v>437</v>
      </c>
      <c r="L398" t="s">
        <v>856</v>
      </c>
      <c r="M398" s="4">
        <v>41220.0</v>
      </c>
      <c r="O398">
        <v>5.6840142E8</v>
      </c>
      <c r="P398" t="s">
        <v>978</v>
      </c>
      <c r="Q398" t="s">
        <v>979</v>
      </c>
      <c r="T398" t="s">
        <v>980</v>
      </c>
      <c r="U398" t="s">
        <v>981</v>
      </c>
      <c r="W398" s="4">
        <v>43606.0</v>
      </c>
      <c r="X398" s="4">
        <v>43697.0</v>
      </c>
      <c r="Y398" s="1">
        <v>760344.0</v>
      </c>
      <c r="Z398" s="1">
        <v>760344.0</v>
      </c>
      <c r="AA398" s="4">
        <v>43609.0</v>
      </c>
      <c r="AC398" s="1">
        <v>760344.0</v>
      </c>
      <c r="AE398" t="s">
        <v>53</v>
      </c>
      <c r="AF398">
        <v>21.0</v>
      </c>
      <c r="AG398">
        <v>5.0</v>
      </c>
      <c r="AH398">
        <v>5.68401420215E11</v>
      </c>
      <c r="AI398" s="1">
        <v>760344.0</v>
      </c>
      <c r="AJ398" s="1">
        <v>760344.0</v>
      </c>
      <c r="AK398" t="s">
        <v>981</v>
      </c>
      <c r="AL398" t="s">
        <v>980</v>
      </c>
    </row>
    <row r="399" ht="15.75" customHeight="1">
      <c r="A399">
        <v>394.0</v>
      </c>
      <c r="B399" t="s">
        <v>40</v>
      </c>
      <c r="D399" t="s">
        <v>41</v>
      </c>
      <c r="E399" t="s">
        <v>42</v>
      </c>
      <c r="F399" t="s">
        <v>43</v>
      </c>
      <c r="G399" t="s">
        <v>44</v>
      </c>
      <c r="H399" t="s">
        <v>45</v>
      </c>
      <c r="I399" t="s">
        <v>46</v>
      </c>
      <c r="J399" t="s">
        <v>855</v>
      </c>
      <c r="K399" t="s">
        <v>437</v>
      </c>
      <c r="L399" t="s">
        <v>856</v>
      </c>
      <c r="M399" s="4">
        <v>41220.0</v>
      </c>
      <c r="O399">
        <v>5.68401402E8</v>
      </c>
      <c r="P399" t="s">
        <v>982</v>
      </c>
      <c r="Q399" t="s">
        <v>979</v>
      </c>
      <c r="T399" t="s">
        <v>983</v>
      </c>
      <c r="U399" t="s">
        <v>984</v>
      </c>
      <c r="W399" s="4">
        <v>43606.0</v>
      </c>
      <c r="X399" s="4">
        <v>43697.0</v>
      </c>
      <c r="Y399" s="1">
        <v>764040.0</v>
      </c>
      <c r="Z399" s="1">
        <v>764040.0</v>
      </c>
      <c r="AA399" s="4">
        <v>43609.0</v>
      </c>
      <c r="AC399" s="1">
        <v>764040.0</v>
      </c>
      <c r="AE399" t="s">
        <v>53</v>
      </c>
      <c r="AF399">
        <v>21.0</v>
      </c>
      <c r="AG399">
        <v>5.0</v>
      </c>
      <c r="AH399">
        <v>5.68401402215E11</v>
      </c>
      <c r="AI399" s="1">
        <v>764040.0</v>
      </c>
      <c r="AJ399" s="1">
        <v>764040.0</v>
      </c>
      <c r="AK399" t="s">
        <v>984</v>
      </c>
      <c r="AL399" t="s">
        <v>983</v>
      </c>
    </row>
    <row r="400" ht="15.75" customHeight="1">
      <c r="A400">
        <v>395.0</v>
      </c>
      <c r="B400" t="s">
        <v>40</v>
      </c>
      <c r="D400" t="s">
        <v>41</v>
      </c>
      <c r="E400" t="s">
        <v>42</v>
      </c>
      <c r="F400" t="s">
        <v>43</v>
      </c>
      <c r="G400" t="s">
        <v>44</v>
      </c>
      <c r="H400" t="s">
        <v>45</v>
      </c>
      <c r="I400" t="s">
        <v>46</v>
      </c>
      <c r="J400" t="s">
        <v>855</v>
      </c>
      <c r="K400" t="s">
        <v>437</v>
      </c>
      <c r="L400" t="s">
        <v>856</v>
      </c>
      <c r="M400" s="4">
        <v>41220.0</v>
      </c>
      <c r="O400">
        <v>5.68403576E8</v>
      </c>
      <c r="P400" t="s">
        <v>985</v>
      </c>
      <c r="Q400" t="s">
        <v>892</v>
      </c>
      <c r="T400" t="s">
        <v>986</v>
      </c>
      <c r="U400" t="s">
        <v>987</v>
      </c>
      <c r="W400" s="4">
        <v>43606.0</v>
      </c>
      <c r="X400" s="4">
        <v>43697.0</v>
      </c>
      <c r="Y400" s="1">
        <v>766492.0</v>
      </c>
      <c r="AC400" s="1">
        <v>766492.0</v>
      </c>
      <c r="AE400" t="s">
        <v>53</v>
      </c>
      <c r="AF400">
        <v>21.0</v>
      </c>
      <c r="AG400">
        <v>5.0</v>
      </c>
      <c r="AH400">
        <v>5.68403576215E11</v>
      </c>
      <c r="AI400" s="1">
        <v>766492.0</v>
      </c>
      <c r="AL400" t="s">
        <v>986</v>
      </c>
    </row>
    <row r="401" ht="15.75" customHeight="1">
      <c r="A401">
        <v>396.0</v>
      </c>
      <c r="B401" t="s">
        <v>40</v>
      </c>
      <c r="D401" t="s">
        <v>41</v>
      </c>
      <c r="E401" t="s">
        <v>42</v>
      </c>
      <c r="F401" t="s">
        <v>43</v>
      </c>
      <c r="G401" t="s">
        <v>44</v>
      </c>
      <c r="H401" t="s">
        <v>45</v>
      </c>
      <c r="I401" t="s">
        <v>46</v>
      </c>
      <c r="J401" t="s">
        <v>855</v>
      </c>
      <c r="K401" t="s">
        <v>437</v>
      </c>
      <c r="L401" t="s">
        <v>856</v>
      </c>
      <c r="M401" s="4">
        <v>41220.0</v>
      </c>
      <c r="O401">
        <v>5.6840145E8</v>
      </c>
      <c r="P401" t="s">
        <v>988</v>
      </c>
      <c r="Q401" t="s">
        <v>895</v>
      </c>
      <c r="T401" t="s">
        <v>989</v>
      </c>
      <c r="U401" t="s">
        <v>990</v>
      </c>
      <c r="W401" s="4">
        <v>43606.0</v>
      </c>
      <c r="X401" s="4">
        <v>43697.0</v>
      </c>
      <c r="Y401" s="1">
        <v>760668.0</v>
      </c>
      <c r="AC401" s="1">
        <v>760668.0</v>
      </c>
      <c r="AE401" t="s">
        <v>53</v>
      </c>
      <c r="AF401">
        <v>21.0</v>
      </c>
      <c r="AG401">
        <v>5.0</v>
      </c>
      <c r="AH401">
        <v>5.68401450215E11</v>
      </c>
      <c r="AI401" s="1">
        <v>760668.0</v>
      </c>
      <c r="AL401" t="s">
        <v>989</v>
      </c>
    </row>
    <row r="402" ht="15.75" customHeight="1">
      <c r="A402">
        <v>397.0</v>
      </c>
      <c r="B402" t="s">
        <v>40</v>
      </c>
      <c r="D402" t="s">
        <v>41</v>
      </c>
      <c r="E402" t="s">
        <v>42</v>
      </c>
      <c r="F402" t="s">
        <v>43</v>
      </c>
      <c r="G402" t="s">
        <v>44</v>
      </c>
      <c r="H402" t="s">
        <v>45</v>
      </c>
      <c r="I402" t="s">
        <v>46</v>
      </c>
      <c r="J402" t="s">
        <v>855</v>
      </c>
      <c r="K402" t="s">
        <v>437</v>
      </c>
      <c r="L402" t="s">
        <v>856</v>
      </c>
      <c r="M402" s="4">
        <v>41220.0</v>
      </c>
      <c r="O402">
        <v>5.68403599E8</v>
      </c>
      <c r="P402" t="s">
        <v>985</v>
      </c>
      <c r="Q402" t="s">
        <v>892</v>
      </c>
      <c r="T402" t="s">
        <v>986</v>
      </c>
      <c r="U402" t="s">
        <v>991</v>
      </c>
      <c r="W402" s="4">
        <v>43606.0</v>
      </c>
      <c r="X402" s="4">
        <v>43697.0</v>
      </c>
      <c r="Y402" s="1">
        <v>766492.0</v>
      </c>
      <c r="AC402" s="1">
        <v>766492.0</v>
      </c>
      <c r="AE402" t="s">
        <v>53</v>
      </c>
      <c r="AF402">
        <v>21.0</v>
      </c>
      <c r="AG402">
        <v>5.0</v>
      </c>
      <c r="AH402">
        <v>5.68403599215E11</v>
      </c>
      <c r="AI402" s="1">
        <v>766492.0</v>
      </c>
      <c r="AL402" t="s">
        <v>986</v>
      </c>
    </row>
    <row r="403" ht="15.75" customHeight="1">
      <c r="A403">
        <v>398.0</v>
      </c>
      <c r="B403" t="s">
        <v>40</v>
      </c>
      <c r="D403" t="s">
        <v>41</v>
      </c>
      <c r="E403" t="s">
        <v>42</v>
      </c>
      <c r="F403" t="s">
        <v>43</v>
      </c>
      <c r="G403" t="s">
        <v>44</v>
      </c>
      <c r="H403" t="s">
        <v>45</v>
      </c>
      <c r="I403" t="s">
        <v>46</v>
      </c>
      <c r="J403" t="s">
        <v>855</v>
      </c>
      <c r="K403" t="s">
        <v>437</v>
      </c>
      <c r="L403" t="s">
        <v>856</v>
      </c>
      <c r="M403" s="4">
        <v>41220.0</v>
      </c>
      <c r="O403">
        <v>5.68281297E8</v>
      </c>
      <c r="P403" t="s">
        <v>992</v>
      </c>
      <c r="Q403" t="s">
        <v>360</v>
      </c>
      <c r="T403" t="s">
        <v>993</v>
      </c>
      <c r="U403" t="s">
        <v>994</v>
      </c>
      <c r="W403" s="4">
        <v>43607.0</v>
      </c>
      <c r="X403" s="4">
        <v>43698.0</v>
      </c>
      <c r="Y403" s="1">
        <v>764388.0</v>
      </c>
      <c r="Z403" s="1">
        <v>764388.0</v>
      </c>
      <c r="AA403" s="4">
        <v>43609.0</v>
      </c>
      <c r="AC403" s="1">
        <v>764388.0</v>
      </c>
      <c r="AE403" t="s">
        <v>53</v>
      </c>
      <c r="AF403">
        <v>22.0</v>
      </c>
      <c r="AG403">
        <v>5.0</v>
      </c>
      <c r="AH403">
        <v>5.68281297225E11</v>
      </c>
      <c r="AI403" s="1">
        <v>764388.0</v>
      </c>
      <c r="AJ403" s="1">
        <v>764388.0</v>
      </c>
      <c r="AK403" t="s">
        <v>994</v>
      </c>
      <c r="AL403" t="s">
        <v>993</v>
      </c>
    </row>
    <row r="404" ht="15.75" customHeight="1">
      <c r="A404">
        <v>399.0</v>
      </c>
      <c r="B404" t="s">
        <v>40</v>
      </c>
      <c r="D404" t="s">
        <v>41</v>
      </c>
      <c r="E404" t="s">
        <v>42</v>
      </c>
      <c r="F404" t="s">
        <v>43</v>
      </c>
      <c r="G404" t="s">
        <v>44</v>
      </c>
      <c r="H404" t="s">
        <v>45</v>
      </c>
      <c r="I404" t="s">
        <v>46</v>
      </c>
      <c r="J404" t="s">
        <v>855</v>
      </c>
      <c r="K404" t="s">
        <v>437</v>
      </c>
      <c r="L404" t="s">
        <v>856</v>
      </c>
      <c r="M404" s="4">
        <v>41220.0</v>
      </c>
      <c r="O404">
        <v>5.68242658E8</v>
      </c>
      <c r="P404" t="s">
        <v>564</v>
      </c>
      <c r="Q404" t="s">
        <v>565</v>
      </c>
      <c r="S404">
        <v>1.249828962E9</v>
      </c>
      <c r="U404" t="s">
        <v>995</v>
      </c>
      <c r="W404" s="4">
        <v>43609.0</v>
      </c>
      <c r="X404" s="4">
        <v>43974.0</v>
      </c>
      <c r="Y404" s="1">
        <v>3099267.0</v>
      </c>
      <c r="AC404" s="1">
        <v>3099267.0</v>
      </c>
      <c r="AE404" t="s">
        <v>53</v>
      </c>
      <c r="AF404">
        <v>24.0</v>
      </c>
      <c r="AG404">
        <v>5.0</v>
      </c>
      <c r="AH404">
        <v>5.68242658245E11</v>
      </c>
      <c r="AI404" s="1">
        <v>3099267.0</v>
      </c>
      <c r="AL404">
        <v>1.249828962E9</v>
      </c>
    </row>
    <row r="405" ht="15.75" customHeight="1">
      <c r="A405">
        <v>400.0</v>
      </c>
      <c r="B405" t="s">
        <v>40</v>
      </c>
      <c r="D405" t="s">
        <v>41</v>
      </c>
      <c r="E405" t="s">
        <v>42</v>
      </c>
      <c r="F405" t="s">
        <v>43</v>
      </c>
      <c r="G405" t="s">
        <v>44</v>
      </c>
      <c r="H405" t="s">
        <v>45</v>
      </c>
      <c r="I405" t="s">
        <v>46</v>
      </c>
      <c r="J405" t="s">
        <v>855</v>
      </c>
      <c r="K405" t="s">
        <v>437</v>
      </c>
      <c r="L405" t="s">
        <v>856</v>
      </c>
      <c r="M405" s="4">
        <v>41220.0</v>
      </c>
      <c r="O405">
        <v>5.6824231E8</v>
      </c>
      <c r="P405" t="s">
        <v>996</v>
      </c>
      <c r="Q405" t="s">
        <v>129</v>
      </c>
      <c r="T405">
        <v>1.674226792E9</v>
      </c>
      <c r="U405" t="s">
        <v>997</v>
      </c>
      <c r="W405" s="4">
        <v>43609.0</v>
      </c>
      <c r="X405" s="4">
        <v>43700.0</v>
      </c>
      <c r="Y405" s="1">
        <v>1557501.0</v>
      </c>
      <c r="Z405" s="1">
        <v>1557501.0</v>
      </c>
      <c r="AA405" s="4">
        <v>43607.0</v>
      </c>
      <c r="AC405" s="1">
        <v>1557501.0</v>
      </c>
      <c r="AE405" t="s">
        <v>53</v>
      </c>
      <c r="AF405">
        <v>24.0</v>
      </c>
      <c r="AG405">
        <v>5.0</v>
      </c>
      <c r="AH405">
        <v>5.68242310245E11</v>
      </c>
      <c r="AI405" s="1">
        <v>1557501.0</v>
      </c>
      <c r="AJ405" s="1">
        <v>1557501.0</v>
      </c>
      <c r="AK405" t="s">
        <v>997</v>
      </c>
      <c r="AL405">
        <v>1.674226792E9</v>
      </c>
    </row>
    <row r="406" ht="15.75" customHeight="1">
      <c r="A406">
        <v>401.0</v>
      </c>
      <c r="B406" t="s">
        <v>40</v>
      </c>
      <c r="D406" t="s">
        <v>41</v>
      </c>
      <c r="E406" t="s">
        <v>42</v>
      </c>
      <c r="F406" t="s">
        <v>43</v>
      </c>
      <c r="G406" t="s">
        <v>44</v>
      </c>
      <c r="H406" t="s">
        <v>45</v>
      </c>
      <c r="I406" t="s">
        <v>46</v>
      </c>
      <c r="J406" t="s">
        <v>855</v>
      </c>
      <c r="K406" t="s">
        <v>437</v>
      </c>
      <c r="L406" t="s">
        <v>856</v>
      </c>
      <c r="M406" s="4">
        <v>41220.0</v>
      </c>
      <c r="O406">
        <v>5.68242188E8</v>
      </c>
      <c r="P406" t="s">
        <v>998</v>
      </c>
      <c r="Q406" t="s">
        <v>129</v>
      </c>
      <c r="T406">
        <v>1.64679038E9</v>
      </c>
      <c r="U406" t="s">
        <v>999</v>
      </c>
      <c r="W406" s="4">
        <v>43609.0</v>
      </c>
      <c r="X406" s="4">
        <v>43792.0</v>
      </c>
      <c r="Y406" s="1">
        <v>1531089.0</v>
      </c>
      <c r="Z406" s="1">
        <v>1531089.0</v>
      </c>
      <c r="AA406" s="4">
        <v>43603.0</v>
      </c>
      <c r="AC406" s="1">
        <v>1531089.0</v>
      </c>
      <c r="AE406" t="s">
        <v>53</v>
      </c>
      <c r="AF406">
        <v>24.0</v>
      </c>
      <c r="AG406">
        <v>5.0</v>
      </c>
      <c r="AH406">
        <v>5.68242188245E11</v>
      </c>
      <c r="AI406" s="1">
        <v>1531089.0</v>
      </c>
      <c r="AJ406" s="1">
        <v>1531089.0</v>
      </c>
      <c r="AK406" t="s">
        <v>999</v>
      </c>
      <c r="AL406">
        <v>1.64679038E9</v>
      </c>
    </row>
    <row r="407" ht="15.75" customHeight="1">
      <c r="A407">
        <v>402.0</v>
      </c>
      <c r="B407" t="s">
        <v>40</v>
      </c>
      <c r="D407" t="s">
        <v>41</v>
      </c>
      <c r="E407" t="s">
        <v>42</v>
      </c>
      <c r="F407" t="s">
        <v>43</v>
      </c>
      <c r="G407" t="s">
        <v>44</v>
      </c>
      <c r="H407" t="s">
        <v>45</v>
      </c>
      <c r="I407" t="s">
        <v>46</v>
      </c>
      <c r="J407" t="s">
        <v>855</v>
      </c>
      <c r="K407" t="s">
        <v>437</v>
      </c>
      <c r="L407" t="s">
        <v>856</v>
      </c>
      <c r="M407" s="4">
        <v>41220.0</v>
      </c>
      <c r="O407">
        <v>5.6824217E8</v>
      </c>
      <c r="P407" t="s">
        <v>1000</v>
      </c>
      <c r="Q407" t="s">
        <v>129</v>
      </c>
      <c r="T407">
        <v>3.33745429E8</v>
      </c>
      <c r="U407" t="s">
        <v>1001</v>
      </c>
      <c r="W407" s="4">
        <v>43609.0</v>
      </c>
      <c r="X407" s="4">
        <v>43974.0</v>
      </c>
      <c r="Y407" s="1">
        <v>3000000.0</v>
      </c>
      <c r="Z407" s="1">
        <v>3000000.0</v>
      </c>
      <c r="AA407" s="4">
        <v>43607.0</v>
      </c>
      <c r="AC407" s="1">
        <v>3000000.0</v>
      </c>
      <c r="AE407" t="s">
        <v>53</v>
      </c>
      <c r="AF407">
        <v>24.0</v>
      </c>
      <c r="AG407">
        <v>5.0</v>
      </c>
      <c r="AH407">
        <v>5.68242170245E11</v>
      </c>
      <c r="AI407" s="1">
        <v>3000000.0</v>
      </c>
      <c r="AJ407" s="1">
        <v>3000000.0</v>
      </c>
      <c r="AK407" t="s">
        <v>1001</v>
      </c>
      <c r="AL407">
        <v>3.33745429E8</v>
      </c>
    </row>
    <row r="408" ht="15.75" customHeight="1">
      <c r="A408">
        <v>403.0</v>
      </c>
      <c r="B408" t="s">
        <v>40</v>
      </c>
      <c r="D408" t="s">
        <v>41</v>
      </c>
      <c r="E408" t="s">
        <v>42</v>
      </c>
      <c r="F408" t="s">
        <v>43</v>
      </c>
      <c r="G408" t="s">
        <v>44</v>
      </c>
      <c r="H408" t="s">
        <v>45</v>
      </c>
      <c r="I408" t="s">
        <v>46</v>
      </c>
      <c r="J408" t="s">
        <v>855</v>
      </c>
      <c r="K408" t="s">
        <v>437</v>
      </c>
      <c r="L408" t="s">
        <v>856</v>
      </c>
      <c r="M408" s="4">
        <v>41220.0</v>
      </c>
      <c r="O408">
        <v>5.68242615E8</v>
      </c>
      <c r="P408" t="s">
        <v>1002</v>
      </c>
      <c r="Q408" t="s">
        <v>1003</v>
      </c>
      <c r="T408" t="s">
        <v>1004</v>
      </c>
      <c r="U408" t="s">
        <v>1005</v>
      </c>
      <c r="W408" s="4">
        <v>43609.0</v>
      </c>
      <c r="X408" s="4">
        <v>43974.0</v>
      </c>
      <c r="Y408" s="1">
        <v>3000000.0</v>
      </c>
      <c r="Z408" s="1">
        <v>3000000.0</v>
      </c>
      <c r="AA408" s="4">
        <v>43608.0</v>
      </c>
      <c r="AC408" s="1">
        <v>3000000.0</v>
      </c>
      <c r="AE408" t="s">
        <v>53</v>
      </c>
      <c r="AF408">
        <v>24.0</v>
      </c>
      <c r="AG408">
        <v>5.0</v>
      </c>
      <c r="AH408">
        <v>5.68242615245E11</v>
      </c>
      <c r="AI408" s="1">
        <v>3000000.0</v>
      </c>
      <c r="AJ408" s="1">
        <v>3000000.0</v>
      </c>
      <c r="AK408" t="s">
        <v>1005</v>
      </c>
      <c r="AL408" t="s">
        <v>1004</v>
      </c>
    </row>
    <row r="409" ht="15.75" customHeight="1">
      <c r="A409">
        <v>404.0</v>
      </c>
      <c r="B409" t="s">
        <v>40</v>
      </c>
      <c r="D409" t="s">
        <v>41</v>
      </c>
      <c r="E409" t="s">
        <v>42</v>
      </c>
      <c r="F409" t="s">
        <v>43</v>
      </c>
      <c r="G409" t="s">
        <v>44</v>
      </c>
      <c r="H409" t="s">
        <v>45</v>
      </c>
      <c r="I409" t="s">
        <v>46</v>
      </c>
      <c r="J409" t="s">
        <v>855</v>
      </c>
      <c r="K409" t="s">
        <v>437</v>
      </c>
      <c r="L409" t="s">
        <v>856</v>
      </c>
      <c r="M409" s="4">
        <v>41220.0</v>
      </c>
      <c r="O409">
        <v>5.68242636E8</v>
      </c>
      <c r="P409" t="s">
        <v>1006</v>
      </c>
      <c r="Q409" t="s">
        <v>129</v>
      </c>
      <c r="T409">
        <v>3.33745429E8</v>
      </c>
      <c r="U409" t="s">
        <v>1007</v>
      </c>
      <c r="W409" s="4">
        <v>43609.0</v>
      </c>
      <c r="X409" s="4">
        <v>43974.0</v>
      </c>
      <c r="Y409" s="1">
        <v>3000000.0</v>
      </c>
      <c r="Z409" s="1">
        <v>3000000.0</v>
      </c>
      <c r="AA409" s="4">
        <v>43607.0</v>
      </c>
      <c r="AC409" s="1">
        <v>3000000.0</v>
      </c>
      <c r="AE409" t="s">
        <v>53</v>
      </c>
      <c r="AF409">
        <v>24.0</v>
      </c>
      <c r="AG409">
        <v>5.0</v>
      </c>
      <c r="AH409">
        <v>5.68242636245E11</v>
      </c>
      <c r="AI409" s="1">
        <v>3000000.0</v>
      </c>
      <c r="AJ409" s="1">
        <v>3000000.0</v>
      </c>
      <c r="AK409" t="s">
        <v>1007</v>
      </c>
      <c r="AL409">
        <v>3.33745429E8</v>
      </c>
    </row>
    <row r="410" ht="15.75" customHeight="1">
      <c r="A410">
        <v>405.0</v>
      </c>
      <c r="B410" t="s">
        <v>40</v>
      </c>
      <c r="D410" t="s">
        <v>41</v>
      </c>
      <c r="E410" t="s">
        <v>42</v>
      </c>
      <c r="F410" t="s">
        <v>43</v>
      </c>
      <c r="G410" t="s">
        <v>44</v>
      </c>
      <c r="H410" t="s">
        <v>45</v>
      </c>
      <c r="I410" t="s">
        <v>46</v>
      </c>
      <c r="J410" t="s">
        <v>855</v>
      </c>
      <c r="K410" t="s">
        <v>437</v>
      </c>
      <c r="L410" t="s">
        <v>856</v>
      </c>
      <c r="M410" s="4">
        <v>41220.0</v>
      </c>
      <c r="O410">
        <v>5.68242521E8</v>
      </c>
      <c r="P410" t="s">
        <v>1008</v>
      </c>
      <c r="Q410" t="s">
        <v>129</v>
      </c>
      <c r="T410">
        <v>1.64679038E9</v>
      </c>
      <c r="U410" t="s">
        <v>1009</v>
      </c>
      <c r="W410" s="4">
        <v>43609.0</v>
      </c>
      <c r="X410" s="4">
        <v>43792.0</v>
      </c>
      <c r="Y410" s="1">
        <v>1548117.0</v>
      </c>
      <c r="Z410" s="1">
        <v>1548117.0</v>
      </c>
      <c r="AA410" s="4">
        <v>43603.0</v>
      </c>
      <c r="AC410" s="1">
        <v>1548117.0</v>
      </c>
      <c r="AE410" t="s">
        <v>53</v>
      </c>
      <c r="AF410">
        <v>24.0</v>
      </c>
      <c r="AG410">
        <v>5.0</v>
      </c>
      <c r="AH410">
        <v>5.68242521245E11</v>
      </c>
      <c r="AI410" s="1">
        <v>1548117.0</v>
      </c>
      <c r="AJ410" s="1">
        <v>1548117.0</v>
      </c>
      <c r="AK410" t="s">
        <v>1009</v>
      </c>
      <c r="AL410">
        <v>1.64679038E9</v>
      </c>
    </row>
    <row r="411" ht="15.75" customHeight="1">
      <c r="A411">
        <v>406.0</v>
      </c>
      <c r="B411" t="s">
        <v>40</v>
      </c>
      <c r="D411" t="s">
        <v>41</v>
      </c>
      <c r="E411" t="s">
        <v>42</v>
      </c>
      <c r="F411" t="s">
        <v>43</v>
      </c>
      <c r="G411" t="s">
        <v>44</v>
      </c>
      <c r="H411" t="s">
        <v>45</v>
      </c>
      <c r="I411" t="s">
        <v>46</v>
      </c>
      <c r="J411" t="s">
        <v>855</v>
      </c>
      <c r="K411" t="s">
        <v>437</v>
      </c>
      <c r="L411" t="s">
        <v>856</v>
      </c>
      <c r="M411" s="4">
        <v>41220.0</v>
      </c>
      <c r="O411">
        <v>5.68242623E8</v>
      </c>
      <c r="P411" t="s">
        <v>1010</v>
      </c>
      <c r="Q411" t="s">
        <v>129</v>
      </c>
      <c r="R411" t="s">
        <v>1011</v>
      </c>
      <c r="T411">
        <v>9.76282145E8</v>
      </c>
      <c r="U411" t="s">
        <v>1012</v>
      </c>
      <c r="W411" s="4">
        <v>43612.0</v>
      </c>
      <c r="X411" s="4">
        <v>43703.0</v>
      </c>
      <c r="Y411" s="1">
        <v>750000.0</v>
      </c>
      <c r="Z411" s="1">
        <v>750000.0</v>
      </c>
      <c r="AA411" s="4">
        <v>43606.0</v>
      </c>
      <c r="AC411" s="1">
        <v>750000.0</v>
      </c>
      <c r="AE411" t="s">
        <v>53</v>
      </c>
      <c r="AF411">
        <v>27.0</v>
      </c>
      <c r="AG411">
        <v>5.0</v>
      </c>
      <c r="AH411">
        <v>5.68242623275E11</v>
      </c>
      <c r="AI411" s="1">
        <v>750000.0</v>
      </c>
      <c r="AJ411" s="1">
        <v>750000.0</v>
      </c>
      <c r="AK411" t="s">
        <v>1012</v>
      </c>
      <c r="AL411" t="s">
        <v>1013</v>
      </c>
    </row>
    <row r="412" ht="15.75" customHeight="1">
      <c r="A412">
        <v>407.0</v>
      </c>
      <c r="B412" t="s">
        <v>40</v>
      </c>
      <c r="D412" t="s">
        <v>41</v>
      </c>
      <c r="E412" t="s">
        <v>42</v>
      </c>
      <c r="F412" t="s">
        <v>43</v>
      </c>
      <c r="G412" t="s">
        <v>44</v>
      </c>
      <c r="H412" t="s">
        <v>45</v>
      </c>
      <c r="I412" t="s">
        <v>46</v>
      </c>
      <c r="J412" t="s">
        <v>855</v>
      </c>
      <c r="K412" t="s">
        <v>437</v>
      </c>
      <c r="L412" t="s">
        <v>856</v>
      </c>
      <c r="M412" s="4">
        <v>41220.0</v>
      </c>
      <c r="O412">
        <v>8.00870000007E12</v>
      </c>
      <c r="P412" t="s">
        <v>859</v>
      </c>
      <c r="Q412" t="s">
        <v>597</v>
      </c>
      <c r="R412">
        <v>3.88230633E8</v>
      </c>
      <c r="U412">
        <v>8.700010515E9</v>
      </c>
      <c r="W412" s="4">
        <v>43612.0</v>
      </c>
      <c r="X412" s="4">
        <v>43642.0</v>
      </c>
      <c r="Y412" s="1">
        <v>357300.0</v>
      </c>
      <c r="AE412" t="s">
        <v>59</v>
      </c>
      <c r="AF412">
        <v>27.0</v>
      </c>
      <c r="AG412">
        <v>5.0</v>
      </c>
      <c r="AH412">
        <v>8.00870000007027E15</v>
      </c>
      <c r="AL412">
        <v>3.88230633E8</v>
      </c>
    </row>
    <row r="413" ht="15.75" customHeight="1">
      <c r="A413">
        <v>408.0</v>
      </c>
      <c r="B413" t="s">
        <v>40</v>
      </c>
      <c r="D413" t="s">
        <v>41</v>
      </c>
      <c r="E413" t="s">
        <v>42</v>
      </c>
      <c r="F413" t="s">
        <v>43</v>
      </c>
      <c r="G413" t="s">
        <v>44</v>
      </c>
      <c r="H413" t="s">
        <v>45</v>
      </c>
      <c r="I413" t="s">
        <v>46</v>
      </c>
      <c r="J413" t="s">
        <v>855</v>
      </c>
      <c r="K413" t="s">
        <v>437</v>
      </c>
      <c r="L413" t="s">
        <v>856</v>
      </c>
      <c r="M413" s="4">
        <v>41220.0</v>
      </c>
      <c r="O413">
        <v>5.6824267E8</v>
      </c>
      <c r="P413" t="s">
        <v>1014</v>
      </c>
      <c r="Q413" t="s">
        <v>1015</v>
      </c>
      <c r="S413" t="s">
        <v>1016</v>
      </c>
      <c r="U413" t="s">
        <v>1017</v>
      </c>
      <c r="W413" s="4">
        <v>43612.0</v>
      </c>
      <c r="X413" s="4">
        <v>43977.0</v>
      </c>
      <c r="Y413" s="1">
        <v>1.0E7</v>
      </c>
      <c r="Z413" s="1">
        <v>1.0E7</v>
      </c>
      <c r="AA413" s="4">
        <v>43607.0</v>
      </c>
      <c r="AC413" s="1">
        <v>1.0E7</v>
      </c>
      <c r="AE413" t="s">
        <v>53</v>
      </c>
      <c r="AF413">
        <v>27.0</v>
      </c>
      <c r="AG413">
        <v>5.0</v>
      </c>
      <c r="AH413">
        <v>5.68242670275E11</v>
      </c>
      <c r="AI413" s="1">
        <v>1.0E7</v>
      </c>
      <c r="AJ413" s="1">
        <v>1.0E7</v>
      </c>
      <c r="AK413" t="s">
        <v>1017</v>
      </c>
      <c r="AL413" t="s">
        <v>1016</v>
      </c>
    </row>
    <row r="414" ht="15.75" customHeight="1">
      <c r="A414">
        <v>409.0</v>
      </c>
      <c r="B414" t="s">
        <v>40</v>
      </c>
      <c r="D414" t="s">
        <v>41</v>
      </c>
      <c r="E414" t="s">
        <v>42</v>
      </c>
      <c r="F414" t="s">
        <v>43</v>
      </c>
      <c r="G414" t="s">
        <v>44</v>
      </c>
      <c r="H414" t="s">
        <v>45</v>
      </c>
      <c r="I414" t="s">
        <v>46</v>
      </c>
      <c r="J414" t="s">
        <v>855</v>
      </c>
      <c r="K414" t="s">
        <v>437</v>
      </c>
      <c r="L414" t="s">
        <v>856</v>
      </c>
      <c r="M414" s="4">
        <v>41220.0</v>
      </c>
      <c r="O414">
        <v>5.68242627E8</v>
      </c>
      <c r="P414" t="s">
        <v>1018</v>
      </c>
      <c r="Q414" t="s">
        <v>1019</v>
      </c>
      <c r="T414" t="s">
        <v>1020</v>
      </c>
      <c r="U414" t="s">
        <v>1021</v>
      </c>
      <c r="W414" s="4">
        <v>43612.0</v>
      </c>
      <c r="X414" s="4">
        <v>43703.0</v>
      </c>
      <c r="Y414" s="1">
        <v>765545.0</v>
      </c>
      <c r="Z414" s="1">
        <v>765545.0</v>
      </c>
      <c r="AA414" s="4">
        <v>43606.0</v>
      </c>
      <c r="AC414" s="1">
        <v>765545.0</v>
      </c>
      <c r="AE414" t="s">
        <v>53</v>
      </c>
      <c r="AF414">
        <v>27.0</v>
      </c>
      <c r="AG414">
        <v>5.0</v>
      </c>
      <c r="AH414">
        <v>5.68242627275E11</v>
      </c>
      <c r="AI414" s="1">
        <v>765545.0</v>
      </c>
      <c r="AJ414" s="1">
        <v>765545.0</v>
      </c>
      <c r="AK414" t="s">
        <v>1021</v>
      </c>
      <c r="AL414" t="s">
        <v>1020</v>
      </c>
    </row>
    <row r="415" ht="15.75" customHeight="1">
      <c r="A415">
        <v>410.0</v>
      </c>
      <c r="B415" t="s">
        <v>40</v>
      </c>
      <c r="D415" t="s">
        <v>41</v>
      </c>
      <c r="E415" t="s">
        <v>42</v>
      </c>
      <c r="F415" t="s">
        <v>43</v>
      </c>
      <c r="G415" t="s">
        <v>44</v>
      </c>
      <c r="H415" t="s">
        <v>45</v>
      </c>
      <c r="I415" t="s">
        <v>46</v>
      </c>
      <c r="J415" t="s">
        <v>855</v>
      </c>
      <c r="K415" t="s">
        <v>437</v>
      </c>
      <c r="L415" t="s">
        <v>856</v>
      </c>
      <c r="M415" s="4">
        <v>41220.0</v>
      </c>
      <c r="O415">
        <v>8.008700000063E12</v>
      </c>
      <c r="P415" t="s">
        <v>860</v>
      </c>
      <c r="Q415" t="s">
        <v>861</v>
      </c>
      <c r="R415">
        <v>3.829166E8</v>
      </c>
      <c r="U415">
        <v>8.700010514E9</v>
      </c>
      <c r="W415" s="4">
        <v>43612.0</v>
      </c>
      <c r="X415" s="4">
        <v>43642.0</v>
      </c>
      <c r="Y415" s="1">
        <v>353200.0</v>
      </c>
      <c r="AE415" t="s">
        <v>59</v>
      </c>
      <c r="AF415">
        <v>27.0</v>
      </c>
      <c r="AG415">
        <v>5.0</v>
      </c>
      <c r="AH415">
        <v>8.00870000006327E15</v>
      </c>
      <c r="AL415">
        <v>3.829166E8</v>
      </c>
    </row>
    <row r="416" ht="15.75" customHeight="1">
      <c r="A416">
        <v>411.0</v>
      </c>
      <c r="B416" t="s">
        <v>40</v>
      </c>
      <c r="D416" t="s">
        <v>41</v>
      </c>
      <c r="E416" t="s">
        <v>42</v>
      </c>
      <c r="F416" t="s">
        <v>43</v>
      </c>
      <c r="G416" t="s">
        <v>44</v>
      </c>
      <c r="H416" t="s">
        <v>45</v>
      </c>
      <c r="I416" t="s">
        <v>46</v>
      </c>
      <c r="J416" t="s">
        <v>855</v>
      </c>
      <c r="K416" t="s">
        <v>437</v>
      </c>
      <c r="L416" t="s">
        <v>856</v>
      </c>
      <c r="M416" s="4">
        <v>41220.0</v>
      </c>
      <c r="O416">
        <v>5.6824268E8</v>
      </c>
      <c r="P416" t="s">
        <v>658</v>
      </c>
      <c r="Q416" t="s">
        <v>1022</v>
      </c>
      <c r="S416" t="s">
        <v>1023</v>
      </c>
      <c r="T416" t="s">
        <v>1024</v>
      </c>
      <c r="U416" t="s">
        <v>1025</v>
      </c>
      <c r="W416" s="4">
        <v>43612.0</v>
      </c>
      <c r="X416" s="4">
        <v>43977.0</v>
      </c>
      <c r="Y416" s="1">
        <v>6000000.0</v>
      </c>
      <c r="Z416" s="1">
        <v>6000000.0</v>
      </c>
      <c r="AA416" s="4">
        <v>43602.0</v>
      </c>
      <c r="AC416" s="1">
        <v>6000000.0</v>
      </c>
      <c r="AE416" t="s">
        <v>53</v>
      </c>
      <c r="AF416">
        <v>27.0</v>
      </c>
      <c r="AG416">
        <v>5.0</v>
      </c>
      <c r="AH416">
        <v>5.68242680275E11</v>
      </c>
      <c r="AI416" s="1">
        <v>6000000.0</v>
      </c>
      <c r="AJ416" s="1">
        <v>6000000.0</v>
      </c>
      <c r="AK416" t="s">
        <v>1025</v>
      </c>
      <c r="AL416" t="s">
        <v>1026</v>
      </c>
    </row>
    <row r="417" ht="15.75" customHeight="1">
      <c r="A417">
        <v>412.0</v>
      </c>
      <c r="B417" t="s">
        <v>40</v>
      </c>
      <c r="D417" t="s">
        <v>41</v>
      </c>
      <c r="E417" t="s">
        <v>42</v>
      </c>
      <c r="F417" t="s">
        <v>43</v>
      </c>
      <c r="G417" t="s">
        <v>44</v>
      </c>
      <c r="H417" t="s">
        <v>45</v>
      </c>
      <c r="I417" t="s">
        <v>46</v>
      </c>
      <c r="J417" t="s">
        <v>855</v>
      </c>
      <c r="K417" t="s">
        <v>437</v>
      </c>
      <c r="L417" t="s">
        <v>856</v>
      </c>
      <c r="M417" s="4">
        <v>41220.0</v>
      </c>
      <c r="O417">
        <v>5.68242739E8</v>
      </c>
      <c r="P417" t="s">
        <v>1027</v>
      </c>
      <c r="Q417" t="s">
        <v>1028</v>
      </c>
      <c r="T417">
        <v>1.696123699E9</v>
      </c>
      <c r="U417" t="s">
        <v>1029</v>
      </c>
      <c r="W417" s="4">
        <v>43612.0</v>
      </c>
      <c r="X417" s="4">
        <v>43703.0</v>
      </c>
      <c r="Y417" s="1">
        <v>910242.0</v>
      </c>
      <c r="AE417" t="s">
        <v>53</v>
      </c>
      <c r="AF417">
        <v>27.0</v>
      </c>
      <c r="AG417">
        <v>5.0</v>
      </c>
      <c r="AH417">
        <v>5.68242739275E11</v>
      </c>
      <c r="AL417">
        <v>1.696123699E9</v>
      </c>
    </row>
    <row r="418" ht="15.75" customHeight="1">
      <c r="A418">
        <v>413.0</v>
      </c>
      <c r="B418" t="s">
        <v>40</v>
      </c>
      <c r="D418" t="s">
        <v>41</v>
      </c>
      <c r="E418" t="s">
        <v>42</v>
      </c>
      <c r="F418" t="s">
        <v>43</v>
      </c>
      <c r="G418" t="s">
        <v>44</v>
      </c>
      <c r="H418" t="s">
        <v>45</v>
      </c>
      <c r="I418" t="s">
        <v>46</v>
      </c>
      <c r="J418" t="s">
        <v>855</v>
      </c>
      <c r="K418" t="s">
        <v>437</v>
      </c>
      <c r="L418" t="s">
        <v>856</v>
      </c>
      <c r="M418" s="4">
        <v>41220.0</v>
      </c>
      <c r="O418">
        <v>5.68242337E8</v>
      </c>
      <c r="P418" t="s">
        <v>1030</v>
      </c>
      <c r="Q418" t="s">
        <v>1031</v>
      </c>
      <c r="T418">
        <v>1.26349858E9</v>
      </c>
      <c r="U418" t="s">
        <v>1032</v>
      </c>
      <c r="W418" s="4">
        <v>43612.0</v>
      </c>
      <c r="X418" s="4">
        <v>43977.0</v>
      </c>
      <c r="Y418" s="1">
        <v>3000000.0</v>
      </c>
      <c r="Z418" s="1">
        <v>3000000.0</v>
      </c>
      <c r="AA418" s="4">
        <v>43607.0</v>
      </c>
      <c r="AC418" s="1">
        <v>3000000.0</v>
      </c>
      <c r="AE418" t="s">
        <v>53</v>
      </c>
      <c r="AF418">
        <v>27.0</v>
      </c>
      <c r="AG418">
        <v>5.0</v>
      </c>
      <c r="AH418">
        <v>5.68242337275E11</v>
      </c>
      <c r="AI418" s="1">
        <v>3000000.0</v>
      </c>
      <c r="AJ418" s="1">
        <v>3000000.0</v>
      </c>
      <c r="AK418" t="s">
        <v>1032</v>
      </c>
      <c r="AL418">
        <v>1.26349858E9</v>
      </c>
    </row>
    <row r="419" ht="15.75" customHeight="1">
      <c r="A419">
        <v>414.0</v>
      </c>
      <c r="B419" t="s">
        <v>40</v>
      </c>
      <c r="D419" t="s">
        <v>41</v>
      </c>
      <c r="E419" t="s">
        <v>42</v>
      </c>
      <c r="F419" t="s">
        <v>43</v>
      </c>
      <c r="G419" t="s">
        <v>44</v>
      </c>
      <c r="H419" t="s">
        <v>45</v>
      </c>
      <c r="I419" t="s">
        <v>46</v>
      </c>
      <c r="J419" t="s">
        <v>855</v>
      </c>
      <c r="K419" t="s">
        <v>437</v>
      </c>
      <c r="L419" t="s">
        <v>856</v>
      </c>
      <c r="M419" s="4">
        <v>41220.0</v>
      </c>
      <c r="O419">
        <v>5.68673685E8</v>
      </c>
      <c r="P419" t="s">
        <v>1033</v>
      </c>
      <c r="Q419" t="s">
        <v>1034</v>
      </c>
      <c r="T419">
        <v>9.83563288E8</v>
      </c>
      <c r="U419" t="s">
        <v>1035</v>
      </c>
      <c r="W419" s="4">
        <v>43613.0</v>
      </c>
      <c r="X419" s="4">
        <v>43643.0</v>
      </c>
      <c r="Y419" s="1">
        <v>519911.0</v>
      </c>
      <c r="Z419" s="1">
        <v>519911.0</v>
      </c>
      <c r="AA419" s="4">
        <v>43608.0</v>
      </c>
      <c r="AC419" s="1">
        <v>519911.0</v>
      </c>
      <c r="AE419" t="s">
        <v>53</v>
      </c>
      <c r="AF419">
        <v>28.0</v>
      </c>
      <c r="AG419">
        <v>5.0</v>
      </c>
      <c r="AH419">
        <v>5.68673685285E11</v>
      </c>
      <c r="AI419" s="1">
        <v>519911.0</v>
      </c>
      <c r="AJ419" s="1">
        <v>519911.0</v>
      </c>
      <c r="AK419" t="s">
        <v>1035</v>
      </c>
      <c r="AL419">
        <v>9.83563288E8</v>
      </c>
    </row>
    <row r="420" ht="15.75" customHeight="1">
      <c r="A420">
        <v>415.0</v>
      </c>
      <c r="B420" t="s">
        <v>40</v>
      </c>
      <c r="D420" t="s">
        <v>41</v>
      </c>
      <c r="E420" t="s">
        <v>42</v>
      </c>
      <c r="F420" t="s">
        <v>43</v>
      </c>
      <c r="G420" t="s">
        <v>44</v>
      </c>
      <c r="H420" t="s">
        <v>45</v>
      </c>
      <c r="I420" t="s">
        <v>46</v>
      </c>
      <c r="J420" t="s">
        <v>855</v>
      </c>
      <c r="K420" t="s">
        <v>437</v>
      </c>
      <c r="L420" t="s">
        <v>856</v>
      </c>
      <c r="M420" s="4">
        <v>41220.0</v>
      </c>
      <c r="O420">
        <v>5.68917171E8</v>
      </c>
      <c r="P420" t="s">
        <v>1036</v>
      </c>
      <c r="Q420" t="s">
        <v>680</v>
      </c>
      <c r="T420">
        <v>1.688946843E9</v>
      </c>
      <c r="U420" t="s">
        <v>1037</v>
      </c>
      <c r="W420" s="4">
        <v>43613.0</v>
      </c>
      <c r="X420" s="4">
        <v>43643.0</v>
      </c>
      <c r="Y420" s="1">
        <v>508402.0</v>
      </c>
      <c r="Z420" s="1">
        <v>508402.0</v>
      </c>
      <c r="AA420" s="4">
        <v>43609.0</v>
      </c>
      <c r="AC420" s="1">
        <v>508402.0</v>
      </c>
      <c r="AE420" t="s">
        <v>53</v>
      </c>
      <c r="AF420">
        <v>28.0</v>
      </c>
      <c r="AG420">
        <v>5.0</v>
      </c>
      <c r="AH420">
        <v>5.68917171285E11</v>
      </c>
      <c r="AI420" s="1">
        <v>508402.0</v>
      </c>
      <c r="AJ420" s="1">
        <v>508402.0</v>
      </c>
      <c r="AK420" t="s">
        <v>1037</v>
      </c>
      <c r="AL420">
        <v>1.688946843E9</v>
      </c>
    </row>
    <row r="421" ht="15.75" customHeight="1">
      <c r="A421">
        <v>416.0</v>
      </c>
      <c r="B421" t="s">
        <v>40</v>
      </c>
      <c r="D421" t="s">
        <v>41</v>
      </c>
      <c r="E421" t="s">
        <v>42</v>
      </c>
      <c r="F421" t="s">
        <v>43</v>
      </c>
      <c r="G421" t="s">
        <v>44</v>
      </c>
      <c r="H421" t="s">
        <v>45</v>
      </c>
      <c r="I421" t="s">
        <v>46</v>
      </c>
      <c r="J421" t="s">
        <v>855</v>
      </c>
      <c r="K421" t="s">
        <v>437</v>
      </c>
      <c r="L421" t="s">
        <v>856</v>
      </c>
      <c r="M421" s="4">
        <v>41220.0</v>
      </c>
      <c r="O421">
        <v>5.68404991E8</v>
      </c>
      <c r="P421" t="s">
        <v>1038</v>
      </c>
      <c r="Q421" t="s">
        <v>1039</v>
      </c>
      <c r="U421" t="s">
        <v>1040</v>
      </c>
      <c r="W421" s="4">
        <v>43614.0</v>
      </c>
      <c r="X421" s="4">
        <v>43979.0</v>
      </c>
      <c r="Y421" s="1">
        <v>6000000.0</v>
      </c>
      <c r="AE421" t="s">
        <v>53</v>
      </c>
      <c r="AF421">
        <v>29.0</v>
      </c>
      <c r="AG421">
        <v>5.0</v>
      </c>
      <c r="AH421">
        <v>5.68404991295E11</v>
      </c>
    </row>
    <row r="422" ht="15.75" customHeight="1">
      <c r="A422">
        <v>417.0</v>
      </c>
      <c r="B422" t="s">
        <v>40</v>
      </c>
      <c r="D422" t="s">
        <v>41</v>
      </c>
      <c r="E422" t="s">
        <v>42</v>
      </c>
      <c r="F422" t="s">
        <v>43</v>
      </c>
      <c r="G422" t="s">
        <v>44</v>
      </c>
      <c r="H422" t="s">
        <v>45</v>
      </c>
      <c r="I422" t="s">
        <v>46</v>
      </c>
      <c r="J422" t="s">
        <v>855</v>
      </c>
      <c r="K422" t="s">
        <v>437</v>
      </c>
      <c r="L422" t="s">
        <v>856</v>
      </c>
      <c r="M422" s="4">
        <v>41220.0</v>
      </c>
      <c r="O422">
        <v>5.68404897E8</v>
      </c>
      <c r="P422" t="s">
        <v>1041</v>
      </c>
      <c r="Q422" t="s">
        <v>671</v>
      </c>
      <c r="T422">
        <v>1.657496533E9</v>
      </c>
      <c r="U422" t="s">
        <v>1042</v>
      </c>
      <c r="W422" s="4">
        <v>43614.0</v>
      </c>
      <c r="X422" s="4">
        <v>43979.0</v>
      </c>
      <c r="Y422" s="1">
        <v>4000000.0</v>
      </c>
      <c r="Z422" s="1">
        <v>4000000.0</v>
      </c>
      <c r="AA422" s="4">
        <v>43605.0</v>
      </c>
      <c r="AC422" s="1">
        <v>4000000.0</v>
      </c>
      <c r="AE422" t="s">
        <v>53</v>
      </c>
      <c r="AF422">
        <v>29.0</v>
      </c>
      <c r="AG422">
        <v>5.0</v>
      </c>
      <c r="AH422">
        <v>5.68404897295E11</v>
      </c>
      <c r="AI422" s="1">
        <v>4000000.0</v>
      </c>
      <c r="AJ422" s="1">
        <v>4000000.0</v>
      </c>
      <c r="AK422" t="s">
        <v>1042</v>
      </c>
      <c r="AL422">
        <v>1.657496533E9</v>
      </c>
    </row>
    <row r="423" ht="15.75" customHeight="1">
      <c r="A423">
        <v>418.0</v>
      </c>
      <c r="B423" t="s">
        <v>40</v>
      </c>
      <c r="D423" t="s">
        <v>41</v>
      </c>
      <c r="E423" t="s">
        <v>42</v>
      </c>
      <c r="F423" t="s">
        <v>43</v>
      </c>
      <c r="G423" t="s">
        <v>44</v>
      </c>
      <c r="H423" t="s">
        <v>45</v>
      </c>
      <c r="I423" t="s">
        <v>46</v>
      </c>
      <c r="J423" t="s">
        <v>855</v>
      </c>
      <c r="K423" t="s">
        <v>437</v>
      </c>
      <c r="L423" t="s">
        <v>856</v>
      </c>
      <c r="M423" s="4">
        <v>41220.0</v>
      </c>
      <c r="O423">
        <v>5.68405051E8</v>
      </c>
      <c r="P423" t="s">
        <v>1043</v>
      </c>
      <c r="Q423" t="s">
        <v>671</v>
      </c>
      <c r="T423">
        <v>9.13767786E8</v>
      </c>
      <c r="U423" t="s">
        <v>1044</v>
      </c>
      <c r="W423" s="4">
        <v>43615.0</v>
      </c>
      <c r="X423" s="4">
        <v>43980.0</v>
      </c>
      <c r="Y423" s="1">
        <v>3000000.0</v>
      </c>
      <c r="Z423" s="1">
        <v>3000000.0</v>
      </c>
      <c r="AA423" s="4">
        <v>43608.0</v>
      </c>
      <c r="AC423" s="1">
        <v>3000000.0</v>
      </c>
      <c r="AE423" t="s">
        <v>53</v>
      </c>
      <c r="AF423">
        <v>30.0</v>
      </c>
      <c r="AG423">
        <v>5.0</v>
      </c>
      <c r="AH423">
        <v>5.68405051305E11</v>
      </c>
      <c r="AI423" s="1">
        <v>3000000.0</v>
      </c>
      <c r="AJ423" s="1">
        <v>3000000.0</v>
      </c>
      <c r="AK423" t="s">
        <v>1044</v>
      </c>
      <c r="AL423">
        <v>9.13767786E8</v>
      </c>
    </row>
    <row r="424" ht="15.75" customHeight="1">
      <c r="A424">
        <v>419.0</v>
      </c>
      <c r="B424" t="s">
        <v>40</v>
      </c>
      <c r="D424" t="s">
        <v>41</v>
      </c>
      <c r="E424" t="s">
        <v>42</v>
      </c>
      <c r="F424" t="s">
        <v>43</v>
      </c>
      <c r="G424" t="s">
        <v>44</v>
      </c>
      <c r="H424" t="s">
        <v>45</v>
      </c>
      <c r="I424" t="s">
        <v>46</v>
      </c>
      <c r="J424" t="s">
        <v>855</v>
      </c>
      <c r="K424" t="s">
        <v>437</v>
      </c>
      <c r="L424" t="s">
        <v>856</v>
      </c>
      <c r="M424" s="4">
        <v>41220.0</v>
      </c>
      <c r="O424">
        <v>5.68405063E8</v>
      </c>
      <c r="P424" t="s">
        <v>1045</v>
      </c>
      <c r="Q424" t="s">
        <v>117</v>
      </c>
      <c r="T424" t="s">
        <v>1046</v>
      </c>
      <c r="U424" t="s">
        <v>1047</v>
      </c>
      <c r="W424" s="4">
        <v>43615.0</v>
      </c>
      <c r="X424" s="4">
        <v>43980.0</v>
      </c>
      <c r="Y424" s="1">
        <v>3000000.0</v>
      </c>
      <c r="Z424" s="1">
        <v>3000000.0</v>
      </c>
      <c r="AA424" s="4">
        <v>43608.0</v>
      </c>
      <c r="AC424" s="1">
        <v>3000000.0</v>
      </c>
      <c r="AE424" t="s">
        <v>53</v>
      </c>
      <c r="AF424">
        <v>30.0</v>
      </c>
      <c r="AG424">
        <v>5.0</v>
      </c>
      <c r="AH424">
        <v>5.68405063305E11</v>
      </c>
      <c r="AI424" s="1">
        <v>3000000.0</v>
      </c>
      <c r="AJ424" s="1">
        <v>3000000.0</v>
      </c>
      <c r="AK424" t="s">
        <v>1047</v>
      </c>
      <c r="AL424" t="s">
        <v>1046</v>
      </c>
    </row>
    <row r="425" ht="15.75" customHeight="1">
      <c r="A425">
        <v>420.0</v>
      </c>
      <c r="B425" t="s">
        <v>40</v>
      </c>
      <c r="D425" t="s">
        <v>41</v>
      </c>
      <c r="E425" t="s">
        <v>42</v>
      </c>
      <c r="F425" t="s">
        <v>43</v>
      </c>
      <c r="G425" t="s">
        <v>44</v>
      </c>
      <c r="H425" t="s">
        <v>45</v>
      </c>
      <c r="I425" t="s">
        <v>46</v>
      </c>
      <c r="J425" t="s">
        <v>855</v>
      </c>
      <c r="K425" t="s">
        <v>437</v>
      </c>
      <c r="L425" t="s">
        <v>856</v>
      </c>
      <c r="M425" s="4">
        <v>41220.0</v>
      </c>
      <c r="O425">
        <v>5.68535676E8</v>
      </c>
      <c r="P425" t="s">
        <v>1048</v>
      </c>
      <c r="Q425" t="s">
        <v>892</v>
      </c>
      <c r="T425">
        <v>9.78743163E8</v>
      </c>
      <c r="U425" t="s">
        <v>1049</v>
      </c>
      <c r="W425" s="4">
        <v>43615.0</v>
      </c>
      <c r="X425" s="4">
        <v>43645.0</v>
      </c>
      <c r="Y425" s="1">
        <v>1005200.0</v>
      </c>
      <c r="Z425" s="1">
        <v>1005200.0</v>
      </c>
      <c r="AA425" s="4">
        <v>43609.0</v>
      </c>
      <c r="AC425" s="1">
        <v>1005200.0</v>
      </c>
      <c r="AE425" t="s">
        <v>53</v>
      </c>
      <c r="AF425">
        <v>30.0</v>
      </c>
      <c r="AG425">
        <v>5.0</v>
      </c>
      <c r="AH425">
        <v>5.68535676305E11</v>
      </c>
      <c r="AI425" s="1">
        <v>1005200.0</v>
      </c>
      <c r="AJ425" s="1">
        <v>1005200.0</v>
      </c>
      <c r="AK425" t="s">
        <v>1049</v>
      </c>
      <c r="AL425">
        <v>9.78743163E8</v>
      </c>
    </row>
    <row r="426" ht="15.75" customHeight="1">
      <c r="A426">
        <v>421.0</v>
      </c>
      <c r="B426" t="s">
        <v>40</v>
      </c>
      <c r="D426" t="s">
        <v>41</v>
      </c>
      <c r="E426" t="s">
        <v>42</v>
      </c>
      <c r="F426" t="s">
        <v>43</v>
      </c>
      <c r="G426" t="s">
        <v>44</v>
      </c>
      <c r="H426" t="s">
        <v>45</v>
      </c>
      <c r="I426" t="s">
        <v>46</v>
      </c>
      <c r="J426" t="s">
        <v>855</v>
      </c>
      <c r="K426" t="s">
        <v>437</v>
      </c>
      <c r="L426" t="s">
        <v>856</v>
      </c>
      <c r="M426" s="4">
        <v>41220.0</v>
      </c>
      <c r="O426">
        <v>5.68405196E8</v>
      </c>
      <c r="P426" t="s">
        <v>1050</v>
      </c>
      <c r="Q426" t="s">
        <v>117</v>
      </c>
      <c r="U426" t="s">
        <v>1051</v>
      </c>
      <c r="W426" s="4">
        <v>43615.0</v>
      </c>
      <c r="X426" s="4">
        <v>43980.0</v>
      </c>
      <c r="Y426" s="1">
        <v>3000000.0</v>
      </c>
      <c r="Z426" s="1">
        <v>3000000.0</v>
      </c>
      <c r="AA426" s="4">
        <v>43608.0</v>
      </c>
      <c r="AC426" s="1">
        <v>3000000.0</v>
      </c>
      <c r="AE426" t="s">
        <v>53</v>
      </c>
      <c r="AF426">
        <v>30.0</v>
      </c>
      <c r="AG426">
        <v>5.0</v>
      </c>
      <c r="AH426">
        <v>5.68405196305E11</v>
      </c>
      <c r="AI426" s="1">
        <v>3000000.0</v>
      </c>
      <c r="AJ426" s="1">
        <v>3000000.0</v>
      </c>
      <c r="AK426" t="s">
        <v>1051</v>
      </c>
    </row>
    <row r="427" ht="15.75" customHeight="1">
      <c r="A427">
        <v>422.0</v>
      </c>
      <c r="B427" t="s">
        <v>40</v>
      </c>
      <c r="D427" t="s">
        <v>41</v>
      </c>
      <c r="E427" t="s">
        <v>42</v>
      </c>
      <c r="F427" t="s">
        <v>43</v>
      </c>
      <c r="G427" t="s">
        <v>44</v>
      </c>
      <c r="H427" t="s">
        <v>45</v>
      </c>
      <c r="I427" t="s">
        <v>46</v>
      </c>
      <c r="J427" t="s">
        <v>1052</v>
      </c>
      <c r="K427" t="s">
        <v>658</v>
      </c>
      <c r="L427" t="s">
        <v>49</v>
      </c>
      <c r="M427" s="4">
        <v>41439.0</v>
      </c>
      <c r="O427">
        <v>5.68291244E8</v>
      </c>
      <c r="P427" t="s">
        <v>1053</v>
      </c>
      <c r="Q427" t="s">
        <v>129</v>
      </c>
      <c r="T427" t="s">
        <v>1054</v>
      </c>
      <c r="U427" t="s">
        <v>1055</v>
      </c>
      <c r="W427" s="4">
        <v>43210.0</v>
      </c>
      <c r="X427" s="4">
        <v>43239.0</v>
      </c>
      <c r="Y427" s="1">
        <v>514145.0</v>
      </c>
      <c r="AC427" s="1">
        <v>514145.0</v>
      </c>
      <c r="AE427" t="s">
        <v>53</v>
      </c>
      <c r="AF427">
        <v>20.0</v>
      </c>
      <c r="AG427">
        <v>4.0</v>
      </c>
      <c r="AH427">
        <v>5.68291244204E11</v>
      </c>
      <c r="AI427" s="1">
        <v>514145.0</v>
      </c>
      <c r="AL427" t="s">
        <v>1054</v>
      </c>
    </row>
    <row r="428" ht="15.75" customHeight="1">
      <c r="A428">
        <v>423.0</v>
      </c>
      <c r="B428" t="s">
        <v>40</v>
      </c>
      <c r="D428" t="s">
        <v>41</v>
      </c>
      <c r="E428" t="s">
        <v>42</v>
      </c>
      <c r="F428" t="s">
        <v>43</v>
      </c>
      <c r="G428" t="s">
        <v>44</v>
      </c>
      <c r="H428" t="s">
        <v>45</v>
      </c>
      <c r="I428" t="s">
        <v>46</v>
      </c>
      <c r="J428" t="s">
        <v>1052</v>
      </c>
      <c r="K428" t="s">
        <v>658</v>
      </c>
      <c r="L428" t="s">
        <v>49</v>
      </c>
      <c r="M428" s="4">
        <v>41439.0</v>
      </c>
      <c r="O428">
        <v>5.69008627E8</v>
      </c>
      <c r="P428" t="s">
        <v>1056</v>
      </c>
      <c r="Q428" t="s">
        <v>1057</v>
      </c>
      <c r="T428">
        <v>1.205522609E9</v>
      </c>
      <c r="U428" t="s">
        <v>1058</v>
      </c>
      <c r="W428" s="4">
        <v>43567.0</v>
      </c>
      <c r="X428" s="4">
        <v>43596.0</v>
      </c>
      <c r="Y428" s="1">
        <v>500000.0</v>
      </c>
      <c r="Z428" s="1">
        <v>500000.0</v>
      </c>
      <c r="AA428" s="4">
        <v>43602.0</v>
      </c>
      <c r="AC428" s="1">
        <v>500000.0</v>
      </c>
      <c r="AE428" t="s">
        <v>53</v>
      </c>
      <c r="AF428">
        <v>12.0</v>
      </c>
      <c r="AG428">
        <v>4.0</v>
      </c>
      <c r="AH428">
        <v>5.69008627124E11</v>
      </c>
      <c r="AI428" s="1">
        <v>500000.0</v>
      </c>
      <c r="AJ428" s="1">
        <v>500000.0</v>
      </c>
      <c r="AK428" t="s">
        <v>1058</v>
      </c>
      <c r="AL428">
        <v>1.205522609E9</v>
      </c>
    </row>
    <row r="429" ht="15.75" customHeight="1">
      <c r="A429">
        <v>424.0</v>
      </c>
      <c r="B429" t="s">
        <v>40</v>
      </c>
      <c r="D429" t="s">
        <v>41</v>
      </c>
      <c r="E429" t="s">
        <v>42</v>
      </c>
      <c r="F429" t="s">
        <v>43</v>
      </c>
      <c r="G429" t="s">
        <v>44</v>
      </c>
      <c r="H429" t="s">
        <v>45</v>
      </c>
      <c r="I429" t="s">
        <v>46</v>
      </c>
      <c r="J429" t="s">
        <v>1052</v>
      </c>
      <c r="K429" t="s">
        <v>658</v>
      </c>
      <c r="L429" t="s">
        <v>49</v>
      </c>
      <c r="M429" s="4">
        <v>41439.0</v>
      </c>
      <c r="O429">
        <v>5.69008666E8</v>
      </c>
      <c r="P429" t="s">
        <v>229</v>
      </c>
      <c r="Q429" t="s">
        <v>1059</v>
      </c>
      <c r="T429">
        <v>1.686166973E9</v>
      </c>
      <c r="U429" t="s">
        <v>1060</v>
      </c>
      <c r="W429" s="4">
        <v>43567.0</v>
      </c>
      <c r="X429" s="4">
        <v>43596.0</v>
      </c>
      <c r="Y429" s="1">
        <v>500000.0</v>
      </c>
      <c r="Z429" s="1">
        <v>500000.0</v>
      </c>
      <c r="AA429" s="4">
        <v>43602.0</v>
      </c>
      <c r="AC429" s="1">
        <v>500000.0</v>
      </c>
      <c r="AE429" t="s">
        <v>53</v>
      </c>
      <c r="AF429">
        <v>12.0</v>
      </c>
      <c r="AG429">
        <v>4.0</v>
      </c>
      <c r="AH429">
        <v>5.69008666124E11</v>
      </c>
      <c r="AI429" s="1">
        <v>500000.0</v>
      </c>
      <c r="AJ429" s="1">
        <v>500000.0</v>
      </c>
      <c r="AK429" t="s">
        <v>1060</v>
      </c>
      <c r="AL429">
        <v>1.686166973E9</v>
      </c>
    </row>
    <row r="430" ht="15.75" customHeight="1">
      <c r="A430">
        <v>425.0</v>
      </c>
      <c r="B430" t="s">
        <v>40</v>
      </c>
      <c r="D430" t="s">
        <v>41</v>
      </c>
      <c r="E430" t="s">
        <v>42</v>
      </c>
      <c r="F430" t="s">
        <v>43</v>
      </c>
      <c r="G430" t="s">
        <v>44</v>
      </c>
      <c r="H430" t="s">
        <v>45</v>
      </c>
      <c r="I430" t="s">
        <v>46</v>
      </c>
      <c r="J430" t="s">
        <v>1052</v>
      </c>
      <c r="K430" t="s">
        <v>658</v>
      </c>
      <c r="L430" t="s">
        <v>49</v>
      </c>
      <c r="M430" s="4">
        <v>41439.0</v>
      </c>
      <c r="O430">
        <v>5.68386065E8</v>
      </c>
      <c r="P430" t="s">
        <v>1061</v>
      </c>
      <c r="Q430" t="s">
        <v>401</v>
      </c>
      <c r="S430" t="s">
        <v>1062</v>
      </c>
      <c r="T430">
        <v>1.697098577E9</v>
      </c>
      <c r="U430" t="s">
        <v>1063</v>
      </c>
      <c r="W430" s="4">
        <v>43580.0</v>
      </c>
      <c r="X430" s="4">
        <v>43945.0</v>
      </c>
      <c r="Y430" s="1">
        <v>3000000.0</v>
      </c>
      <c r="Z430" s="1">
        <v>3000000.0</v>
      </c>
      <c r="AA430" s="4">
        <v>43587.0</v>
      </c>
      <c r="AC430" s="1">
        <v>3000000.0</v>
      </c>
      <c r="AE430" t="s">
        <v>53</v>
      </c>
      <c r="AF430">
        <v>25.0</v>
      </c>
      <c r="AG430">
        <v>4.0</v>
      </c>
      <c r="AH430">
        <v>5.68386065254E11</v>
      </c>
      <c r="AI430" s="1">
        <v>3000000.0</v>
      </c>
      <c r="AJ430" s="1">
        <v>3000000.0</v>
      </c>
      <c r="AK430" t="s">
        <v>1063</v>
      </c>
      <c r="AL430" t="s">
        <v>1064</v>
      </c>
    </row>
    <row r="431" ht="15.75" customHeight="1">
      <c r="A431">
        <v>426.0</v>
      </c>
      <c r="B431" t="s">
        <v>40</v>
      </c>
      <c r="D431" t="s">
        <v>41</v>
      </c>
      <c r="E431" t="s">
        <v>42</v>
      </c>
      <c r="F431" t="s">
        <v>43</v>
      </c>
      <c r="G431" t="s">
        <v>44</v>
      </c>
      <c r="H431" t="s">
        <v>45</v>
      </c>
      <c r="I431" t="s">
        <v>46</v>
      </c>
      <c r="J431" t="s">
        <v>1052</v>
      </c>
      <c r="K431" t="s">
        <v>658</v>
      </c>
      <c r="L431" t="s">
        <v>49</v>
      </c>
      <c r="M431" s="4">
        <v>41439.0</v>
      </c>
      <c r="O431">
        <v>5.68977996E8</v>
      </c>
      <c r="P431" t="s">
        <v>1065</v>
      </c>
      <c r="Q431" t="s">
        <v>468</v>
      </c>
      <c r="T431">
        <v>9.87219111E8</v>
      </c>
      <c r="U431" t="s">
        <v>1066</v>
      </c>
      <c r="W431" s="4">
        <v>43586.0</v>
      </c>
      <c r="X431" s="4">
        <v>43616.0</v>
      </c>
      <c r="Y431" s="1">
        <v>519980.0</v>
      </c>
      <c r="Z431" s="1">
        <v>519980.0</v>
      </c>
      <c r="AA431" s="4">
        <v>43598.0</v>
      </c>
      <c r="AC431" s="1">
        <v>519980.0</v>
      </c>
      <c r="AE431" t="s">
        <v>53</v>
      </c>
      <c r="AF431">
        <v>1.0</v>
      </c>
      <c r="AG431">
        <v>5.0</v>
      </c>
      <c r="AH431">
        <v>5.6897799615E10</v>
      </c>
      <c r="AI431" s="1">
        <v>519980.0</v>
      </c>
      <c r="AJ431" s="1">
        <v>519980.0</v>
      </c>
      <c r="AK431" t="s">
        <v>1066</v>
      </c>
      <c r="AL431">
        <v>9.87219111E8</v>
      </c>
    </row>
    <row r="432" ht="15.75" customHeight="1">
      <c r="A432">
        <v>427.0</v>
      </c>
      <c r="B432" t="s">
        <v>40</v>
      </c>
      <c r="D432" t="s">
        <v>41</v>
      </c>
      <c r="E432" t="s">
        <v>42</v>
      </c>
      <c r="F432" t="s">
        <v>43</v>
      </c>
      <c r="G432" t="s">
        <v>44</v>
      </c>
      <c r="H432" t="s">
        <v>45</v>
      </c>
      <c r="I432" t="s">
        <v>46</v>
      </c>
      <c r="J432" t="s">
        <v>1052</v>
      </c>
      <c r="K432" t="s">
        <v>658</v>
      </c>
      <c r="L432" t="s">
        <v>49</v>
      </c>
      <c r="M432" s="4">
        <v>41439.0</v>
      </c>
      <c r="O432">
        <v>5.68322286E8</v>
      </c>
      <c r="P432" t="s">
        <v>1067</v>
      </c>
      <c r="Q432" t="s">
        <v>797</v>
      </c>
      <c r="T432" t="s">
        <v>1068</v>
      </c>
      <c r="U432" t="s">
        <v>1069</v>
      </c>
      <c r="W432" s="4">
        <v>43589.0</v>
      </c>
      <c r="X432" s="4">
        <v>43619.0</v>
      </c>
      <c r="Y432" s="1">
        <v>508087.0</v>
      </c>
      <c r="Z432" s="1">
        <v>508087.0</v>
      </c>
      <c r="AA432" s="4">
        <v>43602.0</v>
      </c>
      <c r="AC432" s="1">
        <v>508087.0</v>
      </c>
      <c r="AE432" t="s">
        <v>53</v>
      </c>
      <c r="AF432">
        <v>4.0</v>
      </c>
      <c r="AG432">
        <v>5.0</v>
      </c>
      <c r="AH432">
        <v>5.6832228645E10</v>
      </c>
      <c r="AI432" s="1">
        <v>508087.0</v>
      </c>
      <c r="AJ432" s="1">
        <v>508087.0</v>
      </c>
      <c r="AK432" t="s">
        <v>1069</v>
      </c>
      <c r="AL432" t="s">
        <v>1068</v>
      </c>
    </row>
    <row r="433" ht="15.75" customHeight="1">
      <c r="A433">
        <v>428.0</v>
      </c>
      <c r="B433" t="s">
        <v>40</v>
      </c>
      <c r="D433" t="s">
        <v>41</v>
      </c>
      <c r="E433" t="s">
        <v>42</v>
      </c>
      <c r="F433" t="s">
        <v>43</v>
      </c>
      <c r="G433" t="s">
        <v>44</v>
      </c>
      <c r="H433" t="s">
        <v>45</v>
      </c>
      <c r="I433" t="s">
        <v>46</v>
      </c>
      <c r="J433" t="s">
        <v>1052</v>
      </c>
      <c r="K433" t="s">
        <v>658</v>
      </c>
      <c r="L433" t="s">
        <v>49</v>
      </c>
      <c r="M433" s="4">
        <v>41439.0</v>
      </c>
      <c r="O433">
        <v>5.68391839E8</v>
      </c>
      <c r="P433" t="s">
        <v>1070</v>
      </c>
      <c r="Q433" t="s">
        <v>1071</v>
      </c>
      <c r="U433" t="s">
        <v>1072</v>
      </c>
      <c r="W433" s="4">
        <v>43590.0</v>
      </c>
      <c r="X433" s="4">
        <v>43773.0</v>
      </c>
      <c r="Y433" s="1">
        <v>2000000.0</v>
      </c>
      <c r="Z433" s="1">
        <v>2000000.0</v>
      </c>
      <c r="AA433" s="4">
        <v>43606.0</v>
      </c>
      <c r="AC433" s="1">
        <v>2000000.0</v>
      </c>
      <c r="AE433" t="s">
        <v>53</v>
      </c>
      <c r="AF433">
        <v>5.0</v>
      </c>
      <c r="AG433">
        <v>5.0</v>
      </c>
      <c r="AH433">
        <v>5.6839183955E10</v>
      </c>
      <c r="AI433" s="1">
        <v>2000000.0</v>
      </c>
      <c r="AJ433" s="1">
        <v>2000000.0</v>
      </c>
      <c r="AK433" t="s">
        <v>1072</v>
      </c>
    </row>
    <row r="434" ht="15.75" customHeight="1">
      <c r="A434">
        <v>429.0</v>
      </c>
      <c r="B434" t="s">
        <v>40</v>
      </c>
      <c r="D434" t="s">
        <v>41</v>
      </c>
      <c r="E434" t="s">
        <v>42</v>
      </c>
      <c r="F434" t="s">
        <v>43</v>
      </c>
      <c r="G434" t="s">
        <v>44</v>
      </c>
      <c r="H434" t="s">
        <v>45</v>
      </c>
      <c r="I434" t="s">
        <v>46</v>
      </c>
      <c r="J434" t="s">
        <v>1052</v>
      </c>
      <c r="K434" t="s">
        <v>658</v>
      </c>
      <c r="L434" t="s">
        <v>49</v>
      </c>
      <c r="M434" s="4">
        <v>41439.0</v>
      </c>
      <c r="O434">
        <v>5.68310972E8</v>
      </c>
      <c r="P434" t="s">
        <v>1073</v>
      </c>
      <c r="Q434" t="s">
        <v>245</v>
      </c>
      <c r="T434" t="s">
        <v>1074</v>
      </c>
      <c r="U434" t="s">
        <v>1075</v>
      </c>
      <c r="W434" s="4">
        <v>43591.0</v>
      </c>
      <c r="X434" s="4">
        <v>43682.0</v>
      </c>
      <c r="Y434" s="1">
        <v>1535580.0</v>
      </c>
      <c r="Z434" s="1">
        <v>1535580.0</v>
      </c>
      <c r="AA434" s="4">
        <v>43605.0</v>
      </c>
      <c r="AC434" s="1">
        <v>1535580.0</v>
      </c>
      <c r="AE434" t="s">
        <v>53</v>
      </c>
      <c r="AF434">
        <v>6.0</v>
      </c>
      <c r="AG434">
        <v>5.0</v>
      </c>
      <c r="AH434">
        <v>5.6831097265E10</v>
      </c>
      <c r="AI434" s="1">
        <v>1535580.0</v>
      </c>
      <c r="AJ434" s="1">
        <v>1535580.0</v>
      </c>
      <c r="AK434" t="s">
        <v>1075</v>
      </c>
      <c r="AL434" t="s">
        <v>1074</v>
      </c>
    </row>
    <row r="435" ht="15.75" customHeight="1">
      <c r="A435">
        <v>430.0</v>
      </c>
      <c r="B435" t="s">
        <v>40</v>
      </c>
      <c r="D435" t="s">
        <v>41</v>
      </c>
      <c r="E435" t="s">
        <v>42</v>
      </c>
      <c r="F435" t="s">
        <v>43</v>
      </c>
      <c r="G435" t="s">
        <v>44</v>
      </c>
      <c r="H435" t="s">
        <v>45</v>
      </c>
      <c r="I435" t="s">
        <v>46</v>
      </c>
      <c r="J435" t="s">
        <v>1052</v>
      </c>
      <c r="K435" t="s">
        <v>658</v>
      </c>
      <c r="L435" t="s">
        <v>49</v>
      </c>
      <c r="M435" s="4">
        <v>41439.0</v>
      </c>
      <c r="O435">
        <v>5.68394088E8</v>
      </c>
      <c r="P435" t="s">
        <v>1076</v>
      </c>
      <c r="Q435" t="s">
        <v>318</v>
      </c>
      <c r="T435" t="s">
        <v>1077</v>
      </c>
      <c r="U435" t="s">
        <v>1078</v>
      </c>
      <c r="W435" s="4">
        <v>43594.0</v>
      </c>
      <c r="X435" s="4">
        <v>43959.0</v>
      </c>
      <c r="Y435" s="1">
        <v>3079176.0</v>
      </c>
      <c r="AC435" s="1">
        <v>3079176.0</v>
      </c>
      <c r="AE435" t="s">
        <v>53</v>
      </c>
      <c r="AF435">
        <v>9.0</v>
      </c>
      <c r="AG435">
        <v>5.0</v>
      </c>
      <c r="AH435">
        <v>5.6839408895E10</v>
      </c>
      <c r="AI435" s="1">
        <v>3079176.0</v>
      </c>
      <c r="AL435" t="s">
        <v>1077</v>
      </c>
    </row>
    <row r="436" ht="15.75" customHeight="1">
      <c r="A436">
        <v>431.0</v>
      </c>
      <c r="B436" t="s">
        <v>40</v>
      </c>
      <c r="D436" t="s">
        <v>41</v>
      </c>
      <c r="E436" t="s">
        <v>42</v>
      </c>
      <c r="F436" t="s">
        <v>43</v>
      </c>
      <c r="G436" t="s">
        <v>44</v>
      </c>
      <c r="H436" t="s">
        <v>45</v>
      </c>
      <c r="I436" t="s">
        <v>46</v>
      </c>
      <c r="J436" t="s">
        <v>1052</v>
      </c>
      <c r="K436" t="s">
        <v>658</v>
      </c>
      <c r="L436" t="s">
        <v>49</v>
      </c>
      <c r="M436" s="4">
        <v>41439.0</v>
      </c>
      <c r="O436">
        <v>5.68395413E8</v>
      </c>
      <c r="P436" t="s">
        <v>1079</v>
      </c>
      <c r="Q436" t="s">
        <v>1080</v>
      </c>
      <c r="T436" t="s">
        <v>1081</v>
      </c>
      <c r="U436" t="s">
        <v>1082</v>
      </c>
      <c r="W436" s="4">
        <v>43594.0</v>
      </c>
      <c r="X436" s="4">
        <v>43959.0</v>
      </c>
      <c r="Y436" s="1">
        <v>4055884.0</v>
      </c>
      <c r="AC436" s="1">
        <v>4055884.0</v>
      </c>
      <c r="AE436" t="s">
        <v>53</v>
      </c>
      <c r="AF436">
        <v>9.0</v>
      </c>
      <c r="AG436">
        <v>5.0</v>
      </c>
      <c r="AH436">
        <v>5.6839541395E10</v>
      </c>
      <c r="AI436" s="1">
        <v>4055884.0</v>
      </c>
      <c r="AL436" t="s">
        <v>1081</v>
      </c>
    </row>
    <row r="437" ht="15.75" customHeight="1">
      <c r="A437">
        <v>432.0</v>
      </c>
      <c r="B437" t="s">
        <v>40</v>
      </c>
      <c r="D437" t="s">
        <v>41</v>
      </c>
      <c r="E437" t="s">
        <v>42</v>
      </c>
      <c r="F437" t="s">
        <v>43</v>
      </c>
      <c r="G437" t="s">
        <v>44</v>
      </c>
      <c r="H437" t="s">
        <v>45</v>
      </c>
      <c r="I437" t="s">
        <v>46</v>
      </c>
      <c r="J437" t="s">
        <v>1052</v>
      </c>
      <c r="K437" t="s">
        <v>658</v>
      </c>
      <c r="L437" t="s">
        <v>49</v>
      </c>
      <c r="M437" s="4">
        <v>41439.0</v>
      </c>
      <c r="O437">
        <v>5.68302416E8</v>
      </c>
      <c r="P437" t="s">
        <v>1083</v>
      </c>
      <c r="Q437" t="s">
        <v>375</v>
      </c>
      <c r="T437" t="s">
        <v>1084</v>
      </c>
      <c r="U437" t="s">
        <v>1085</v>
      </c>
      <c r="W437" s="4">
        <v>43594.0</v>
      </c>
      <c r="X437" s="4">
        <v>43624.0</v>
      </c>
      <c r="Y437" s="1">
        <v>513196.0</v>
      </c>
      <c r="AC437" s="1">
        <v>513196.0</v>
      </c>
      <c r="AE437" t="s">
        <v>53</v>
      </c>
      <c r="AF437">
        <v>9.0</v>
      </c>
      <c r="AG437">
        <v>5.0</v>
      </c>
      <c r="AH437">
        <v>5.6830241695E10</v>
      </c>
      <c r="AI437" s="1">
        <v>513196.0</v>
      </c>
      <c r="AL437" t="s">
        <v>1084</v>
      </c>
    </row>
    <row r="438" ht="15.75" customHeight="1">
      <c r="A438">
        <v>433.0</v>
      </c>
      <c r="B438" t="s">
        <v>40</v>
      </c>
      <c r="D438" t="s">
        <v>41</v>
      </c>
      <c r="E438" t="s">
        <v>42</v>
      </c>
      <c r="F438" t="s">
        <v>43</v>
      </c>
      <c r="G438" t="s">
        <v>44</v>
      </c>
      <c r="H438" t="s">
        <v>45</v>
      </c>
      <c r="I438" t="s">
        <v>46</v>
      </c>
      <c r="J438" t="s">
        <v>1052</v>
      </c>
      <c r="K438" t="s">
        <v>658</v>
      </c>
      <c r="L438" t="s">
        <v>49</v>
      </c>
      <c r="M438" s="4">
        <v>41439.0</v>
      </c>
      <c r="O438">
        <v>5.68962724E8</v>
      </c>
      <c r="P438" t="s">
        <v>1086</v>
      </c>
      <c r="Q438" t="s">
        <v>1087</v>
      </c>
      <c r="T438">
        <v>1.647690691E9</v>
      </c>
      <c r="U438" t="s">
        <v>1088</v>
      </c>
      <c r="W438" s="4">
        <v>43595.0</v>
      </c>
      <c r="X438" s="4">
        <v>43625.0</v>
      </c>
      <c r="Y438" s="1">
        <v>512703.0</v>
      </c>
      <c r="AC438" s="1">
        <v>512703.0</v>
      </c>
      <c r="AE438" t="s">
        <v>53</v>
      </c>
      <c r="AF438">
        <v>10.0</v>
      </c>
      <c r="AG438">
        <v>5.0</v>
      </c>
      <c r="AH438">
        <v>5.68962724105E11</v>
      </c>
      <c r="AI438" s="1">
        <v>512703.0</v>
      </c>
      <c r="AL438">
        <v>1.647690691E9</v>
      </c>
    </row>
    <row r="439" ht="15.75" customHeight="1">
      <c r="A439">
        <v>434.0</v>
      </c>
      <c r="B439" t="s">
        <v>40</v>
      </c>
      <c r="D439" t="s">
        <v>41</v>
      </c>
      <c r="E439" t="s">
        <v>42</v>
      </c>
      <c r="F439" t="s">
        <v>43</v>
      </c>
      <c r="G439" t="s">
        <v>44</v>
      </c>
      <c r="H439" t="s">
        <v>45</v>
      </c>
      <c r="I439" t="s">
        <v>46</v>
      </c>
      <c r="J439" t="s">
        <v>1052</v>
      </c>
      <c r="K439" t="s">
        <v>658</v>
      </c>
      <c r="L439" t="s">
        <v>49</v>
      </c>
      <c r="M439" s="4">
        <v>41439.0</v>
      </c>
      <c r="O439">
        <v>5.68288063E8</v>
      </c>
      <c r="P439" t="s">
        <v>623</v>
      </c>
      <c r="Q439" t="s">
        <v>624</v>
      </c>
      <c r="T439">
        <v>1.68284774E9</v>
      </c>
      <c r="U439" t="s">
        <v>1089</v>
      </c>
      <c r="W439" s="4">
        <v>43596.0</v>
      </c>
      <c r="X439" s="4">
        <v>43626.0</v>
      </c>
      <c r="Y439" s="1">
        <v>500000.0</v>
      </c>
      <c r="AC439" s="1">
        <v>500000.0</v>
      </c>
      <c r="AE439" t="s">
        <v>53</v>
      </c>
      <c r="AF439">
        <v>11.0</v>
      </c>
      <c r="AG439">
        <v>5.0</v>
      </c>
      <c r="AH439">
        <v>5.68288063115E11</v>
      </c>
      <c r="AI439" s="1">
        <v>500000.0</v>
      </c>
      <c r="AL439">
        <v>1.68284774E9</v>
      </c>
    </row>
    <row r="440" ht="15.75" customHeight="1">
      <c r="A440">
        <v>435.0</v>
      </c>
      <c r="B440" t="s">
        <v>40</v>
      </c>
      <c r="D440" t="s">
        <v>41</v>
      </c>
      <c r="E440" t="s">
        <v>42</v>
      </c>
      <c r="F440" t="s">
        <v>43</v>
      </c>
      <c r="G440" t="s">
        <v>44</v>
      </c>
      <c r="H440" t="s">
        <v>45</v>
      </c>
      <c r="I440" t="s">
        <v>46</v>
      </c>
      <c r="J440" t="s">
        <v>1052</v>
      </c>
      <c r="K440" t="s">
        <v>658</v>
      </c>
      <c r="L440" t="s">
        <v>49</v>
      </c>
      <c r="M440" s="4">
        <v>41439.0</v>
      </c>
      <c r="O440">
        <v>5.69008666E8</v>
      </c>
      <c r="P440" t="s">
        <v>229</v>
      </c>
      <c r="Q440" t="s">
        <v>1059</v>
      </c>
      <c r="T440">
        <v>1.686166973E9</v>
      </c>
      <c r="U440" t="s">
        <v>1090</v>
      </c>
      <c r="W440" s="4">
        <v>43597.0</v>
      </c>
      <c r="X440" s="4">
        <v>43627.0</v>
      </c>
      <c r="Y440" s="1">
        <v>500000.0</v>
      </c>
      <c r="AC440" s="1">
        <v>500000.0</v>
      </c>
      <c r="AE440" t="s">
        <v>53</v>
      </c>
      <c r="AF440">
        <v>12.0</v>
      </c>
      <c r="AG440">
        <v>5.0</v>
      </c>
      <c r="AH440">
        <v>5.69008666125E11</v>
      </c>
      <c r="AI440" s="1">
        <v>500000.0</v>
      </c>
      <c r="AL440">
        <v>1.686166973E9</v>
      </c>
    </row>
    <row r="441" ht="15.75" customHeight="1">
      <c r="A441">
        <v>436.0</v>
      </c>
      <c r="B441" t="s">
        <v>40</v>
      </c>
      <c r="D441" t="s">
        <v>41</v>
      </c>
      <c r="E441" t="s">
        <v>42</v>
      </c>
      <c r="F441" t="s">
        <v>43</v>
      </c>
      <c r="G441" t="s">
        <v>44</v>
      </c>
      <c r="H441" t="s">
        <v>45</v>
      </c>
      <c r="I441" t="s">
        <v>46</v>
      </c>
      <c r="J441" t="s">
        <v>1052</v>
      </c>
      <c r="K441" t="s">
        <v>658</v>
      </c>
      <c r="L441" t="s">
        <v>49</v>
      </c>
      <c r="M441" s="4">
        <v>41439.0</v>
      </c>
      <c r="O441">
        <v>5.68395394E8</v>
      </c>
      <c r="P441" t="s">
        <v>1091</v>
      </c>
      <c r="Q441" t="s">
        <v>1092</v>
      </c>
      <c r="T441" t="s">
        <v>1093</v>
      </c>
      <c r="U441" t="s">
        <v>1094</v>
      </c>
      <c r="W441" s="4">
        <v>43597.0</v>
      </c>
      <c r="X441" s="4">
        <v>43962.0</v>
      </c>
      <c r="Y441" s="1">
        <v>2036006.0</v>
      </c>
      <c r="Z441" s="1">
        <v>2036006.0</v>
      </c>
      <c r="AA441" s="4">
        <v>43608.0</v>
      </c>
      <c r="AC441" s="1">
        <v>2036006.0</v>
      </c>
      <c r="AE441" t="s">
        <v>53</v>
      </c>
      <c r="AF441">
        <v>12.0</v>
      </c>
      <c r="AG441">
        <v>5.0</v>
      </c>
      <c r="AH441">
        <v>5.68395394125E11</v>
      </c>
      <c r="AI441" s="1">
        <v>2036006.0</v>
      </c>
      <c r="AJ441" s="1">
        <v>2036006.0</v>
      </c>
      <c r="AK441" t="s">
        <v>1094</v>
      </c>
      <c r="AL441" t="s">
        <v>1093</v>
      </c>
    </row>
    <row r="442" ht="15.75" customHeight="1">
      <c r="A442">
        <v>437.0</v>
      </c>
      <c r="B442" t="s">
        <v>40</v>
      </c>
      <c r="D442" t="s">
        <v>41</v>
      </c>
      <c r="E442" t="s">
        <v>42</v>
      </c>
      <c r="F442" t="s">
        <v>43</v>
      </c>
      <c r="G442" t="s">
        <v>44</v>
      </c>
      <c r="H442" t="s">
        <v>45</v>
      </c>
      <c r="I442" t="s">
        <v>46</v>
      </c>
      <c r="J442" t="s">
        <v>1052</v>
      </c>
      <c r="K442" t="s">
        <v>658</v>
      </c>
      <c r="L442" t="s">
        <v>49</v>
      </c>
      <c r="M442" s="4">
        <v>41439.0</v>
      </c>
      <c r="O442">
        <v>5.69008627E8</v>
      </c>
      <c r="P442" t="s">
        <v>1056</v>
      </c>
      <c r="Q442" t="s">
        <v>1057</v>
      </c>
      <c r="T442">
        <v>1.205522609E9</v>
      </c>
      <c r="U442" t="s">
        <v>1095</v>
      </c>
      <c r="W442" s="4">
        <v>43597.0</v>
      </c>
      <c r="X442" s="4">
        <v>43627.0</v>
      </c>
      <c r="Y442" s="1">
        <v>500000.0</v>
      </c>
      <c r="AC442" s="1">
        <v>500000.0</v>
      </c>
      <c r="AE442" t="s">
        <v>53</v>
      </c>
      <c r="AF442">
        <v>12.0</v>
      </c>
      <c r="AG442">
        <v>5.0</v>
      </c>
      <c r="AH442">
        <v>5.69008627125E11</v>
      </c>
      <c r="AI442" s="1">
        <v>500000.0</v>
      </c>
      <c r="AL442">
        <v>1.205522609E9</v>
      </c>
    </row>
    <row r="443" ht="15.75" customHeight="1">
      <c r="A443">
        <v>438.0</v>
      </c>
      <c r="B443" t="s">
        <v>40</v>
      </c>
      <c r="D443" t="s">
        <v>41</v>
      </c>
      <c r="E443" t="s">
        <v>42</v>
      </c>
      <c r="F443" t="s">
        <v>43</v>
      </c>
      <c r="G443" t="s">
        <v>44</v>
      </c>
      <c r="H443" t="s">
        <v>45</v>
      </c>
      <c r="I443" t="s">
        <v>46</v>
      </c>
      <c r="J443" t="s">
        <v>1052</v>
      </c>
      <c r="K443" t="s">
        <v>658</v>
      </c>
      <c r="L443" t="s">
        <v>49</v>
      </c>
      <c r="M443" s="4">
        <v>41439.0</v>
      </c>
      <c r="O443">
        <v>5.68394119E8</v>
      </c>
      <c r="P443" t="s">
        <v>1096</v>
      </c>
      <c r="Q443" t="s">
        <v>401</v>
      </c>
      <c r="T443" t="s">
        <v>1097</v>
      </c>
      <c r="U443" t="s">
        <v>1098</v>
      </c>
      <c r="W443" s="4">
        <v>43597.0</v>
      </c>
      <c r="X443" s="4">
        <v>43780.0</v>
      </c>
      <c r="Y443" s="1">
        <v>3000000.0</v>
      </c>
      <c r="AC443" s="1">
        <v>3000000.0</v>
      </c>
      <c r="AE443" t="s">
        <v>53</v>
      </c>
      <c r="AF443">
        <v>12.0</v>
      </c>
      <c r="AG443">
        <v>5.0</v>
      </c>
      <c r="AH443">
        <v>5.68394119125E11</v>
      </c>
      <c r="AI443" s="1">
        <v>3000000.0</v>
      </c>
      <c r="AL443" t="s">
        <v>1097</v>
      </c>
    </row>
    <row r="444" ht="15.75" customHeight="1">
      <c r="A444">
        <v>439.0</v>
      </c>
      <c r="B444" t="s">
        <v>40</v>
      </c>
      <c r="D444" t="s">
        <v>41</v>
      </c>
      <c r="E444" t="s">
        <v>42</v>
      </c>
      <c r="F444" t="s">
        <v>43</v>
      </c>
      <c r="G444" t="s">
        <v>44</v>
      </c>
      <c r="H444" t="s">
        <v>45</v>
      </c>
      <c r="I444" t="s">
        <v>46</v>
      </c>
      <c r="J444" t="s">
        <v>1052</v>
      </c>
      <c r="K444" t="s">
        <v>658</v>
      </c>
      <c r="L444" t="s">
        <v>49</v>
      </c>
      <c r="M444" s="4">
        <v>41439.0</v>
      </c>
      <c r="O444">
        <v>5.68312823E8</v>
      </c>
      <c r="P444" t="s">
        <v>1099</v>
      </c>
      <c r="Q444" t="s">
        <v>401</v>
      </c>
      <c r="R444" t="s">
        <v>1100</v>
      </c>
      <c r="T444">
        <v>1.654584316E9</v>
      </c>
      <c r="U444" t="s">
        <v>1101</v>
      </c>
      <c r="W444" s="4">
        <v>43598.0</v>
      </c>
      <c r="X444" s="4">
        <v>43781.0</v>
      </c>
      <c r="Y444" s="1">
        <v>1543953.0</v>
      </c>
      <c r="Z444" s="1">
        <v>1543953.0</v>
      </c>
      <c r="AA444" s="4">
        <v>43608.0</v>
      </c>
      <c r="AC444" s="1">
        <v>1543953.0</v>
      </c>
      <c r="AE444" t="s">
        <v>53</v>
      </c>
      <c r="AF444">
        <v>13.0</v>
      </c>
      <c r="AG444">
        <v>5.0</v>
      </c>
      <c r="AH444">
        <v>5.68312823135E11</v>
      </c>
      <c r="AI444" s="1">
        <v>1543953.0</v>
      </c>
      <c r="AJ444" s="1">
        <v>1543953.0</v>
      </c>
      <c r="AK444" t="s">
        <v>1101</v>
      </c>
      <c r="AL444" t="s">
        <v>1102</v>
      </c>
    </row>
    <row r="445" ht="15.75" customHeight="1">
      <c r="A445">
        <v>440.0</v>
      </c>
      <c r="B445" t="s">
        <v>40</v>
      </c>
      <c r="D445" t="s">
        <v>41</v>
      </c>
      <c r="E445" t="s">
        <v>42</v>
      </c>
      <c r="F445" t="s">
        <v>43</v>
      </c>
      <c r="G445" t="s">
        <v>44</v>
      </c>
      <c r="H445" t="s">
        <v>45</v>
      </c>
      <c r="I445" t="s">
        <v>46</v>
      </c>
      <c r="J445" t="s">
        <v>1052</v>
      </c>
      <c r="K445" t="s">
        <v>658</v>
      </c>
      <c r="L445" t="s">
        <v>49</v>
      </c>
      <c r="M445" s="4">
        <v>41439.0</v>
      </c>
      <c r="O445">
        <v>5.69257572E8</v>
      </c>
      <c r="P445" t="s">
        <v>1103</v>
      </c>
      <c r="Q445" t="s">
        <v>1104</v>
      </c>
      <c r="T445">
        <v>9.72198345E8</v>
      </c>
      <c r="U445" t="s">
        <v>1105</v>
      </c>
      <c r="W445" s="4">
        <v>43599.0</v>
      </c>
      <c r="X445" s="4">
        <v>43629.0</v>
      </c>
      <c r="Y445" s="1">
        <v>1033756.0</v>
      </c>
      <c r="AC445" s="1">
        <v>1033756.0</v>
      </c>
      <c r="AE445" t="s">
        <v>53</v>
      </c>
      <c r="AF445">
        <v>14.0</v>
      </c>
      <c r="AG445">
        <v>5.0</v>
      </c>
      <c r="AH445">
        <v>5.69257572145E11</v>
      </c>
      <c r="AI445" s="1">
        <v>1033756.0</v>
      </c>
      <c r="AL445">
        <v>9.72198345E8</v>
      </c>
    </row>
    <row r="446" ht="15.75" customHeight="1">
      <c r="A446">
        <v>441.0</v>
      </c>
      <c r="B446" t="s">
        <v>40</v>
      </c>
      <c r="D446" t="s">
        <v>41</v>
      </c>
      <c r="E446" t="s">
        <v>42</v>
      </c>
      <c r="F446" t="s">
        <v>43</v>
      </c>
      <c r="G446" t="s">
        <v>44</v>
      </c>
      <c r="H446" t="s">
        <v>45</v>
      </c>
      <c r="I446" t="s">
        <v>46</v>
      </c>
      <c r="J446" t="s">
        <v>1052</v>
      </c>
      <c r="K446" t="s">
        <v>658</v>
      </c>
      <c r="L446" t="s">
        <v>49</v>
      </c>
      <c r="M446" s="4">
        <v>41439.0</v>
      </c>
      <c r="O446">
        <v>5.68265194E8</v>
      </c>
      <c r="P446" t="s">
        <v>1106</v>
      </c>
      <c r="Q446" t="s">
        <v>101</v>
      </c>
      <c r="T446">
        <v>9.82569382E8</v>
      </c>
      <c r="U446" t="s">
        <v>1107</v>
      </c>
      <c r="W446" s="4">
        <v>43601.0</v>
      </c>
      <c r="X446" s="4">
        <v>43631.0</v>
      </c>
      <c r="Y446" s="1">
        <v>1015537.0</v>
      </c>
      <c r="Z446" s="1">
        <v>1015537.0</v>
      </c>
      <c r="AA446" s="4">
        <v>43608.0</v>
      </c>
      <c r="AC446" s="1">
        <v>1015537.0</v>
      </c>
      <c r="AE446" t="s">
        <v>53</v>
      </c>
      <c r="AF446">
        <v>16.0</v>
      </c>
      <c r="AG446">
        <v>5.0</v>
      </c>
      <c r="AH446">
        <v>5.68265194165E11</v>
      </c>
      <c r="AI446" s="1">
        <v>1015537.0</v>
      </c>
      <c r="AJ446" s="1">
        <v>1015537.0</v>
      </c>
      <c r="AK446" t="s">
        <v>1107</v>
      </c>
      <c r="AL446">
        <v>9.82569382E8</v>
      </c>
    </row>
    <row r="447" ht="15.75" customHeight="1">
      <c r="A447">
        <v>442.0</v>
      </c>
      <c r="B447" t="s">
        <v>40</v>
      </c>
      <c r="D447" t="s">
        <v>41</v>
      </c>
      <c r="E447" t="s">
        <v>42</v>
      </c>
      <c r="F447" t="s">
        <v>43</v>
      </c>
      <c r="G447" t="s">
        <v>44</v>
      </c>
      <c r="H447" t="s">
        <v>45</v>
      </c>
      <c r="I447" t="s">
        <v>46</v>
      </c>
      <c r="J447" t="s">
        <v>1052</v>
      </c>
      <c r="K447" t="s">
        <v>658</v>
      </c>
      <c r="L447" t="s">
        <v>49</v>
      </c>
      <c r="M447" s="4">
        <v>41439.0</v>
      </c>
      <c r="O447">
        <v>5.69261518E8</v>
      </c>
      <c r="P447" t="s">
        <v>1108</v>
      </c>
      <c r="Q447" t="s">
        <v>1109</v>
      </c>
      <c r="T447">
        <v>9.1515943E7</v>
      </c>
      <c r="U447" t="s">
        <v>1110</v>
      </c>
      <c r="W447" s="4">
        <v>43605.0</v>
      </c>
      <c r="X447" s="4">
        <v>43635.0</v>
      </c>
      <c r="Y447" s="1">
        <v>1004800.0</v>
      </c>
      <c r="Z447" s="1">
        <v>1004800.0</v>
      </c>
      <c r="AA447" s="4">
        <v>43606.0</v>
      </c>
      <c r="AC447" s="1">
        <v>1004800.0</v>
      </c>
      <c r="AE447" t="s">
        <v>53</v>
      </c>
      <c r="AF447">
        <v>20.0</v>
      </c>
      <c r="AG447">
        <v>5.0</v>
      </c>
      <c r="AH447">
        <v>5.69261518205E11</v>
      </c>
      <c r="AI447" s="1">
        <v>1004800.0</v>
      </c>
      <c r="AJ447" s="1">
        <v>1004800.0</v>
      </c>
      <c r="AK447" t="s">
        <v>1110</v>
      </c>
      <c r="AL447">
        <v>9.1515943E7</v>
      </c>
    </row>
    <row r="448" ht="15.75" customHeight="1">
      <c r="A448">
        <v>443.0</v>
      </c>
      <c r="B448" t="s">
        <v>40</v>
      </c>
      <c r="D448" t="s">
        <v>41</v>
      </c>
      <c r="E448" t="s">
        <v>42</v>
      </c>
      <c r="F448" t="s">
        <v>43</v>
      </c>
      <c r="G448" t="s">
        <v>44</v>
      </c>
      <c r="H448" t="s">
        <v>45</v>
      </c>
      <c r="I448" t="s">
        <v>46</v>
      </c>
      <c r="J448" t="s">
        <v>1052</v>
      </c>
      <c r="K448" t="s">
        <v>658</v>
      </c>
      <c r="L448" t="s">
        <v>49</v>
      </c>
      <c r="M448" s="4">
        <v>41439.0</v>
      </c>
      <c r="O448">
        <v>5.68989024E8</v>
      </c>
      <c r="P448" t="s">
        <v>1111</v>
      </c>
      <c r="Q448" t="s">
        <v>339</v>
      </c>
      <c r="T448">
        <v>1.655270614E9</v>
      </c>
      <c r="U448" t="s">
        <v>1112</v>
      </c>
      <c r="W448" s="4">
        <v>43605.0</v>
      </c>
      <c r="X448" s="4">
        <v>43635.0</v>
      </c>
      <c r="Y448" s="1">
        <v>522847.0</v>
      </c>
      <c r="Z448" s="1">
        <v>522847.0</v>
      </c>
      <c r="AA448" s="4">
        <v>43606.0</v>
      </c>
      <c r="AC448" s="1">
        <v>522847.0</v>
      </c>
      <c r="AE448" t="s">
        <v>53</v>
      </c>
      <c r="AF448">
        <v>20.0</v>
      </c>
      <c r="AG448">
        <v>5.0</v>
      </c>
      <c r="AH448">
        <v>5.68989024205E11</v>
      </c>
      <c r="AI448" s="1">
        <v>522847.0</v>
      </c>
      <c r="AJ448" s="1">
        <v>522847.0</v>
      </c>
      <c r="AK448" t="s">
        <v>1112</v>
      </c>
      <c r="AL448">
        <v>1.655270614E9</v>
      </c>
    </row>
    <row r="449" ht="15.75" customHeight="1">
      <c r="A449">
        <v>444.0</v>
      </c>
      <c r="B449" t="s">
        <v>40</v>
      </c>
      <c r="D449" t="s">
        <v>41</v>
      </c>
      <c r="E449" t="s">
        <v>42</v>
      </c>
      <c r="F449" t="s">
        <v>43</v>
      </c>
      <c r="G449" t="s">
        <v>44</v>
      </c>
      <c r="H449" t="s">
        <v>45</v>
      </c>
      <c r="I449" t="s">
        <v>46</v>
      </c>
      <c r="J449" t="s">
        <v>1052</v>
      </c>
      <c r="K449" t="s">
        <v>658</v>
      </c>
      <c r="L449" t="s">
        <v>49</v>
      </c>
      <c r="M449" s="4">
        <v>41439.0</v>
      </c>
      <c r="O449">
        <v>5.68971065E8</v>
      </c>
      <c r="P449" t="s">
        <v>1113</v>
      </c>
      <c r="Q449" t="s">
        <v>1114</v>
      </c>
      <c r="T449">
        <v>9.19559388E8</v>
      </c>
      <c r="U449" t="s">
        <v>1115</v>
      </c>
      <c r="W449" s="4">
        <v>43605.0</v>
      </c>
      <c r="X449" s="4">
        <v>43635.0</v>
      </c>
      <c r="Y449" s="1">
        <v>1001607.0</v>
      </c>
      <c r="Z449" s="1">
        <v>1001607.0</v>
      </c>
      <c r="AA449" s="4">
        <v>43608.0</v>
      </c>
      <c r="AC449" s="1">
        <v>1001607.0</v>
      </c>
      <c r="AE449" t="s">
        <v>53</v>
      </c>
      <c r="AF449">
        <v>20.0</v>
      </c>
      <c r="AG449">
        <v>5.0</v>
      </c>
      <c r="AH449">
        <v>5.68971065205E11</v>
      </c>
      <c r="AI449" s="1">
        <v>1001607.0</v>
      </c>
      <c r="AJ449" s="1">
        <v>1001607.0</v>
      </c>
      <c r="AK449" t="s">
        <v>1115</v>
      </c>
      <c r="AL449">
        <v>9.19559388E8</v>
      </c>
    </row>
    <row r="450" ht="15.75" customHeight="1">
      <c r="A450">
        <v>445.0</v>
      </c>
      <c r="B450" t="s">
        <v>40</v>
      </c>
      <c r="D450" t="s">
        <v>41</v>
      </c>
      <c r="E450" t="s">
        <v>42</v>
      </c>
      <c r="F450" t="s">
        <v>43</v>
      </c>
      <c r="G450" t="s">
        <v>44</v>
      </c>
      <c r="H450" t="s">
        <v>45</v>
      </c>
      <c r="I450" t="s">
        <v>46</v>
      </c>
      <c r="J450" t="s">
        <v>1052</v>
      </c>
      <c r="K450" t="s">
        <v>658</v>
      </c>
      <c r="L450" t="s">
        <v>49</v>
      </c>
      <c r="M450" s="4">
        <v>41439.0</v>
      </c>
      <c r="O450">
        <v>5.68291244E8</v>
      </c>
      <c r="P450" t="s">
        <v>1053</v>
      </c>
      <c r="Q450" t="s">
        <v>129</v>
      </c>
      <c r="T450" t="s">
        <v>1054</v>
      </c>
      <c r="U450" t="s">
        <v>1116</v>
      </c>
      <c r="W450" s="4">
        <v>43605.0</v>
      </c>
      <c r="X450" s="4">
        <v>43635.0</v>
      </c>
      <c r="Y450" s="1">
        <v>514145.0</v>
      </c>
      <c r="Z450" s="1">
        <v>514145.0</v>
      </c>
      <c r="AA450" s="4">
        <v>43603.0</v>
      </c>
      <c r="AC450" s="1">
        <v>514145.0</v>
      </c>
      <c r="AE450" t="s">
        <v>53</v>
      </c>
      <c r="AF450">
        <v>20.0</v>
      </c>
      <c r="AG450">
        <v>5.0</v>
      </c>
      <c r="AH450">
        <v>5.68291244205E11</v>
      </c>
      <c r="AI450" s="1">
        <v>514145.0</v>
      </c>
      <c r="AJ450" s="1">
        <v>514145.0</v>
      </c>
      <c r="AK450" t="s">
        <v>1116</v>
      </c>
      <c r="AL450" t="s">
        <v>1054</v>
      </c>
    </row>
    <row r="451" ht="15.75" customHeight="1">
      <c r="A451">
        <v>446.0</v>
      </c>
      <c r="B451" t="s">
        <v>40</v>
      </c>
      <c r="D451" t="s">
        <v>41</v>
      </c>
      <c r="E451" t="s">
        <v>42</v>
      </c>
      <c r="F451" t="s">
        <v>43</v>
      </c>
      <c r="G451" t="s">
        <v>44</v>
      </c>
      <c r="H451" t="s">
        <v>45</v>
      </c>
      <c r="I451" t="s">
        <v>46</v>
      </c>
      <c r="J451" t="s">
        <v>1052</v>
      </c>
      <c r="K451" t="s">
        <v>658</v>
      </c>
      <c r="L451" t="s">
        <v>49</v>
      </c>
      <c r="M451" s="4">
        <v>41439.0</v>
      </c>
      <c r="O451">
        <v>5.68969985E8</v>
      </c>
      <c r="P451" t="s">
        <v>1117</v>
      </c>
      <c r="Q451" t="s">
        <v>360</v>
      </c>
      <c r="T451">
        <v>1.689457855E9</v>
      </c>
      <c r="U451" t="s">
        <v>1118</v>
      </c>
      <c r="W451" s="4">
        <v>43606.0</v>
      </c>
      <c r="X451" s="4">
        <v>43636.0</v>
      </c>
      <c r="Y451" s="1">
        <v>500000.0</v>
      </c>
      <c r="Z451" s="1">
        <v>500000.0</v>
      </c>
      <c r="AA451" s="4">
        <v>43598.0</v>
      </c>
      <c r="AC451" s="1">
        <v>500000.0</v>
      </c>
      <c r="AE451" t="s">
        <v>53</v>
      </c>
      <c r="AF451">
        <v>21.0</v>
      </c>
      <c r="AG451">
        <v>5.0</v>
      </c>
      <c r="AH451">
        <v>5.68969985215E11</v>
      </c>
      <c r="AI451" s="1">
        <v>500000.0</v>
      </c>
      <c r="AJ451" s="1">
        <v>500000.0</v>
      </c>
      <c r="AK451" t="s">
        <v>1118</v>
      </c>
      <c r="AL451">
        <v>1.689457855E9</v>
      </c>
    </row>
    <row r="452" ht="15.75" customHeight="1">
      <c r="A452">
        <v>447.0</v>
      </c>
      <c r="B452" t="s">
        <v>40</v>
      </c>
      <c r="D452" t="s">
        <v>41</v>
      </c>
      <c r="E452" t="s">
        <v>42</v>
      </c>
      <c r="F452" t="s">
        <v>43</v>
      </c>
      <c r="G452" t="s">
        <v>44</v>
      </c>
      <c r="H452" t="s">
        <v>45</v>
      </c>
      <c r="I452" t="s">
        <v>46</v>
      </c>
      <c r="J452" t="s">
        <v>1052</v>
      </c>
      <c r="K452" t="s">
        <v>658</v>
      </c>
      <c r="L452" t="s">
        <v>49</v>
      </c>
      <c r="M452" s="4">
        <v>41439.0</v>
      </c>
      <c r="O452">
        <v>5.68971331E8</v>
      </c>
      <c r="P452" t="s">
        <v>1119</v>
      </c>
      <c r="Q452" t="s">
        <v>1120</v>
      </c>
      <c r="T452">
        <v>9.17978694E8</v>
      </c>
      <c r="U452" t="s">
        <v>1121</v>
      </c>
      <c r="W452" s="4">
        <v>43606.0</v>
      </c>
      <c r="X452" s="4">
        <v>43697.0</v>
      </c>
      <c r="Y452" s="1">
        <v>1500000.0</v>
      </c>
      <c r="Z452" s="1">
        <v>1500000.0</v>
      </c>
      <c r="AA452" s="4">
        <v>43598.0</v>
      </c>
      <c r="AC452" s="1">
        <v>1500000.0</v>
      </c>
      <c r="AE452" t="s">
        <v>53</v>
      </c>
      <c r="AF452">
        <v>21.0</v>
      </c>
      <c r="AG452">
        <v>5.0</v>
      </c>
      <c r="AH452">
        <v>5.68971331215E11</v>
      </c>
      <c r="AI452" s="1">
        <v>1500000.0</v>
      </c>
      <c r="AJ452" s="1">
        <v>1500000.0</v>
      </c>
      <c r="AK452" t="s">
        <v>1121</v>
      </c>
      <c r="AL452">
        <v>9.17978694E8</v>
      </c>
    </row>
    <row r="453" ht="15.75" customHeight="1">
      <c r="A453">
        <v>448.0</v>
      </c>
      <c r="B453" t="s">
        <v>40</v>
      </c>
      <c r="D453" t="s">
        <v>41</v>
      </c>
      <c r="E453" t="s">
        <v>42</v>
      </c>
      <c r="F453" t="s">
        <v>43</v>
      </c>
      <c r="G453" t="s">
        <v>44</v>
      </c>
      <c r="H453" t="s">
        <v>45</v>
      </c>
      <c r="I453" t="s">
        <v>46</v>
      </c>
      <c r="J453" t="s">
        <v>1052</v>
      </c>
      <c r="K453" t="s">
        <v>658</v>
      </c>
      <c r="L453" t="s">
        <v>49</v>
      </c>
      <c r="M453" s="4">
        <v>41439.0</v>
      </c>
      <c r="O453">
        <v>5.68501527E8</v>
      </c>
      <c r="P453" t="s">
        <v>1122</v>
      </c>
      <c r="Q453" t="s">
        <v>1123</v>
      </c>
      <c r="T453">
        <v>9.12530815E8</v>
      </c>
      <c r="U453" t="s">
        <v>1124</v>
      </c>
      <c r="W453" s="4">
        <v>43610.0</v>
      </c>
      <c r="X453" s="4">
        <v>43793.0</v>
      </c>
      <c r="Y453" s="1">
        <v>3091728.0</v>
      </c>
      <c r="Z453" s="1">
        <v>3091728.0</v>
      </c>
      <c r="AA453" s="4">
        <v>43607.0</v>
      </c>
      <c r="AC453" s="1">
        <v>3091728.0</v>
      </c>
      <c r="AE453" t="s">
        <v>53</v>
      </c>
      <c r="AF453">
        <v>25.0</v>
      </c>
      <c r="AG453">
        <v>5.0</v>
      </c>
      <c r="AH453">
        <v>5.68501527255E11</v>
      </c>
      <c r="AI453" s="1">
        <v>3091728.0</v>
      </c>
      <c r="AJ453" s="1">
        <v>3091728.0</v>
      </c>
      <c r="AK453" t="s">
        <v>1124</v>
      </c>
      <c r="AL453">
        <v>9.12530815E8</v>
      </c>
    </row>
    <row r="454" ht="15.75" customHeight="1">
      <c r="A454">
        <v>449.0</v>
      </c>
      <c r="B454" t="s">
        <v>40</v>
      </c>
      <c r="D454" t="s">
        <v>41</v>
      </c>
      <c r="E454" t="s">
        <v>42</v>
      </c>
      <c r="F454" t="s">
        <v>43</v>
      </c>
      <c r="G454" t="s">
        <v>44</v>
      </c>
      <c r="H454" t="s">
        <v>45</v>
      </c>
      <c r="I454" t="s">
        <v>46</v>
      </c>
      <c r="J454" t="s">
        <v>1052</v>
      </c>
      <c r="K454" t="s">
        <v>658</v>
      </c>
      <c r="L454" t="s">
        <v>49</v>
      </c>
      <c r="M454" s="4">
        <v>41439.0</v>
      </c>
      <c r="O454">
        <v>5.68319458E8</v>
      </c>
      <c r="P454" t="s">
        <v>1125</v>
      </c>
      <c r="Q454" t="s">
        <v>797</v>
      </c>
      <c r="T454" t="s">
        <v>1126</v>
      </c>
      <c r="U454" t="s">
        <v>1127</v>
      </c>
      <c r="W454" s="4">
        <v>43612.0</v>
      </c>
      <c r="X454" s="4">
        <v>43703.0</v>
      </c>
      <c r="Y454" s="1">
        <v>522551.0</v>
      </c>
      <c r="AE454" t="s">
        <v>53</v>
      </c>
      <c r="AF454">
        <v>27.0</v>
      </c>
      <c r="AG454">
        <v>5.0</v>
      </c>
      <c r="AH454">
        <v>5.68319458275E11</v>
      </c>
      <c r="AL454" t="s">
        <v>1126</v>
      </c>
    </row>
    <row r="455" ht="15.75" customHeight="1">
      <c r="A455">
        <v>450.0</v>
      </c>
      <c r="B455" t="s">
        <v>40</v>
      </c>
      <c r="D455" t="s">
        <v>41</v>
      </c>
      <c r="E455" t="s">
        <v>42</v>
      </c>
      <c r="F455" t="s">
        <v>43</v>
      </c>
      <c r="G455" t="s">
        <v>44</v>
      </c>
      <c r="H455" t="s">
        <v>45</v>
      </c>
      <c r="I455" t="s">
        <v>46</v>
      </c>
      <c r="J455" t="s">
        <v>1052</v>
      </c>
      <c r="K455" t="s">
        <v>658</v>
      </c>
      <c r="L455" t="s">
        <v>49</v>
      </c>
      <c r="M455" s="4">
        <v>41439.0</v>
      </c>
      <c r="O455">
        <v>5.69304494E8</v>
      </c>
      <c r="P455" t="s">
        <v>1128</v>
      </c>
      <c r="Q455" t="s">
        <v>82</v>
      </c>
      <c r="T455">
        <v>1.687901125E9</v>
      </c>
      <c r="U455" t="s">
        <v>1129</v>
      </c>
      <c r="W455" s="4">
        <v>43612.0</v>
      </c>
      <c r="X455" s="4">
        <v>43642.0</v>
      </c>
      <c r="Y455" s="1">
        <v>1069949.0</v>
      </c>
      <c r="Z455" s="1">
        <v>1069949.0</v>
      </c>
      <c r="AA455" s="4">
        <v>43605.0</v>
      </c>
      <c r="AC455" s="1">
        <v>1069949.0</v>
      </c>
      <c r="AE455" t="s">
        <v>53</v>
      </c>
      <c r="AF455">
        <v>27.0</v>
      </c>
      <c r="AG455">
        <v>5.0</v>
      </c>
      <c r="AH455">
        <v>5.69304494275E11</v>
      </c>
      <c r="AI455" s="1">
        <v>1069949.0</v>
      </c>
      <c r="AJ455" s="1">
        <v>1069949.0</v>
      </c>
      <c r="AK455" t="s">
        <v>1129</v>
      </c>
      <c r="AL455">
        <v>1.687901125E9</v>
      </c>
    </row>
    <row r="456" ht="15.75" customHeight="1">
      <c r="A456">
        <v>451.0</v>
      </c>
      <c r="B456" t="s">
        <v>40</v>
      </c>
      <c r="D456" t="s">
        <v>41</v>
      </c>
      <c r="E456" t="s">
        <v>42</v>
      </c>
      <c r="F456" t="s">
        <v>43</v>
      </c>
      <c r="G456" t="s">
        <v>44</v>
      </c>
      <c r="H456" t="s">
        <v>45</v>
      </c>
      <c r="I456" t="s">
        <v>46</v>
      </c>
      <c r="J456" t="s">
        <v>1052</v>
      </c>
      <c r="K456" t="s">
        <v>658</v>
      </c>
      <c r="L456" t="s">
        <v>49</v>
      </c>
      <c r="M456" s="4">
        <v>41439.0</v>
      </c>
      <c r="O456">
        <v>5.69376268E8</v>
      </c>
      <c r="P456" t="s">
        <v>1130</v>
      </c>
      <c r="Q456" t="s">
        <v>1131</v>
      </c>
      <c r="T456">
        <v>9.77082762E8</v>
      </c>
      <c r="U456" t="s">
        <v>1132</v>
      </c>
      <c r="W456" s="4">
        <v>43612.0</v>
      </c>
      <c r="X456" s="4">
        <v>43795.0</v>
      </c>
      <c r="Y456" s="1">
        <v>3166653.0</v>
      </c>
      <c r="AE456" t="s">
        <v>53</v>
      </c>
      <c r="AF456">
        <v>27.0</v>
      </c>
      <c r="AG456">
        <v>5.0</v>
      </c>
      <c r="AH456">
        <v>5.69376268275E11</v>
      </c>
      <c r="AL456">
        <v>9.77082762E8</v>
      </c>
    </row>
    <row r="457" ht="15.75" customHeight="1">
      <c r="A457">
        <v>452.0</v>
      </c>
      <c r="B457" t="s">
        <v>40</v>
      </c>
      <c r="D457" t="s">
        <v>41</v>
      </c>
      <c r="E457" t="s">
        <v>42</v>
      </c>
      <c r="F457" t="s">
        <v>43</v>
      </c>
      <c r="G457" t="s">
        <v>44</v>
      </c>
      <c r="H457" t="s">
        <v>45</v>
      </c>
      <c r="I457" t="s">
        <v>46</v>
      </c>
      <c r="J457" t="s">
        <v>1133</v>
      </c>
      <c r="K457" t="s">
        <v>107</v>
      </c>
      <c r="L457" t="s">
        <v>1134</v>
      </c>
      <c r="M457" s="4">
        <v>41530.0</v>
      </c>
      <c r="O457">
        <v>5.68550151E8</v>
      </c>
      <c r="P457" t="s">
        <v>1135</v>
      </c>
      <c r="Q457" t="s">
        <v>398</v>
      </c>
      <c r="T457">
        <v>1.644819852E9</v>
      </c>
      <c r="U457" t="s">
        <v>1136</v>
      </c>
      <c r="W457" s="4">
        <v>43536.0</v>
      </c>
      <c r="X457" s="4">
        <v>43901.0</v>
      </c>
      <c r="Y457" s="1">
        <v>4000000.0</v>
      </c>
      <c r="AC457" s="1">
        <v>4000000.0</v>
      </c>
      <c r="AE457" t="s">
        <v>53</v>
      </c>
      <c r="AF457">
        <v>12.0</v>
      </c>
      <c r="AG457">
        <v>3.0</v>
      </c>
      <c r="AH457">
        <v>5.68550151123E11</v>
      </c>
      <c r="AI457" s="1">
        <v>4000000.0</v>
      </c>
      <c r="AL457">
        <v>1.644819852E9</v>
      </c>
    </row>
    <row r="458" ht="15.75" customHeight="1">
      <c r="A458">
        <v>453.0</v>
      </c>
      <c r="B458" t="s">
        <v>40</v>
      </c>
      <c r="D458" t="s">
        <v>41</v>
      </c>
      <c r="E458" t="s">
        <v>42</v>
      </c>
      <c r="F458" t="s">
        <v>43</v>
      </c>
      <c r="G458" t="s">
        <v>44</v>
      </c>
      <c r="H458" t="s">
        <v>45</v>
      </c>
      <c r="I458" t="s">
        <v>46</v>
      </c>
      <c r="J458" t="s">
        <v>1133</v>
      </c>
      <c r="K458" t="s">
        <v>107</v>
      </c>
      <c r="L458" t="s">
        <v>1134</v>
      </c>
      <c r="M458" s="4">
        <v>41530.0</v>
      </c>
      <c r="O458">
        <v>5.68388873E8</v>
      </c>
      <c r="P458" t="s">
        <v>1137</v>
      </c>
      <c r="Q458" t="s">
        <v>1138</v>
      </c>
      <c r="T458">
        <v>9.79388618E8</v>
      </c>
      <c r="U458" t="s">
        <v>1139</v>
      </c>
      <c r="W458" s="4">
        <v>43578.0</v>
      </c>
      <c r="X458" s="4">
        <v>43943.0</v>
      </c>
      <c r="Y458" s="1">
        <v>6000000.0</v>
      </c>
      <c r="AC458" s="1">
        <v>6000000.0</v>
      </c>
      <c r="AE458" t="s">
        <v>53</v>
      </c>
      <c r="AF458">
        <v>23.0</v>
      </c>
      <c r="AG458">
        <v>4.0</v>
      </c>
      <c r="AH458">
        <v>5.68388873234E11</v>
      </c>
      <c r="AI458" s="1">
        <v>6000000.0</v>
      </c>
      <c r="AL458">
        <v>9.79388618E8</v>
      </c>
    </row>
    <row r="459" ht="15.75" customHeight="1">
      <c r="A459">
        <v>454.0</v>
      </c>
      <c r="B459" t="s">
        <v>40</v>
      </c>
      <c r="D459" t="s">
        <v>41</v>
      </c>
      <c r="E459" t="s">
        <v>42</v>
      </c>
      <c r="F459" t="s">
        <v>43</v>
      </c>
      <c r="G459" t="s">
        <v>44</v>
      </c>
      <c r="H459" t="s">
        <v>45</v>
      </c>
      <c r="I459" t="s">
        <v>46</v>
      </c>
      <c r="J459" t="s">
        <v>1133</v>
      </c>
      <c r="K459" t="s">
        <v>107</v>
      </c>
      <c r="L459" t="s">
        <v>1134</v>
      </c>
      <c r="M459" s="4">
        <v>41530.0</v>
      </c>
      <c r="O459">
        <v>5.6838892E8</v>
      </c>
      <c r="P459" t="s">
        <v>1140</v>
      </c>
      <c r="Q459" t="s">
        <v>1003</v>
      </c>
      <c r="T459" t="s">
        <v>1141</v>
      </c>
      <c r="U459" t="s">
        <v>1142</v>
      </c>
      <c r="W459" s="4">
        <v>43578.0</v>
      </c>
      <c r="X459" s="4">
        <v>43943.0</v>
      </c>
      <c r="Y459" s="1">
        <v>6000000.0</v>
      </c>
      <c r="Z459" s="1">
        <v>6000000.0</v>
      </c>
      <c r="AA459" s="4">
        <v>43609.0</v>
      </c>
      <c r="AC459" s="1">
        <v>6000000.0</v>
      </c>
      <c r="AE459" t="s">
        <v>53</v>
      </c>
      <c r="AF459">
        <v>23.0</v>
      </c>
      <c r="AG459">
        <v>4.0</v>
      </c>
      <c r="AH459">
        <v>5.68388920234E11</v>
      </c>
      <c r="AI459" s="1">
        <v>6000000.0</v>
      </c>
      <c r="AJ459" s="1">
        <v>6000000.0</v>
      </c>
      <c r="AK459" t="s">
        <v>1142</v>
      </c>
      <c r="AL459" t="s">
        <v>1141</v>
      </c>
    </row>
    <row r="460" ht="15.75" customHeight="1">
      <c r="A460">
        <v>455.0</v>
      </c>
      <c r="B460" t="s">
        <v>40</v>
      </c>
      <c r="D460" t="s">
        <v>41</v>
      </c>
      <c r="E460" t="s">
        <v>42</v>
      </c>
      <c r="F460" t="s">
        <v>43</v>
      </c>
      <c r="G460" t="s">
        <v>44</v>
      </c>
      <c r="H460" t="s">
        <v>45</v>
      </c>
      <c r="I460" t="s">
        <v>46</v>
      </c>
      <c r="J460" t="s">
        <v>1133</v>
      </c>
      <c r="K460" t="s">
        <v>107</v>
      </c>
      <c r="L460" t="s">
        <v>1134</v>
      </c>
      <c r="M460" s="4">
        <v>41530.0</v>
      </c>
      <c r="O460">
        <v>5.68394158E8</v>
      </c>
      <c r="P460" t="s">
        <v>1137</v>
      </c>
      <c r="Q460" t="s">
        <v>1138</v>
      </c>
      <c r="T460">
        <v>9.79388618E8</v>
      </c>
      <c r="U460" t="s">
        <v>1143</v>
      </c>
      <c r="W460" s="4">
        <v>43578.0</v>
      </c>
      <c r="X460" s="4">
        <v>43943.0</v>
      </c>
      <c r="Y460" s="1">
        <v>6000000.0</v>
      </c>
      <c r="AC460" s="1">
        <v>6000000.0</v>
      </c>
      <c r="AE460" t="s">
        <v>53</v>
      </c>
      <c r="AF460">
        <v>23.0</v>
      </c>
      <c r="AG460">
        <v>4.0</v>
      </c>
      <c r="AH460">
        <v>5.68394158234E11</v>
      </c>
      <c r="AI460" s="1">
        <v>6000000.0</v>
      </c>
      <c r="AL460">
        <v>9.79388618E8</v>
      </c>
    </row>
    <row r="461" ht="15.75" customHeight="1">
      <c r="A461">
        <v>456.0</v>
      </c>
      <c r="B461" t="s">
        <v>40</v>
      </c>
      <c r="D461" t="s">
        <v>41</v>
      </c>
      <c r="E461" t="s">
        <v>42</v>
      </c>
      <c r="F461" t="s">
        <v>43</v>
      </c>
      <c r="G461" t="s">
        <v>44</v>
      </c>
      <c r="H461" t="s">
        <v>45</v>
      </c>
      <c r="I461" t="s">
        <v>46</v>
      </c>
      <c r="J461" t="s">
        <v>1133</v>
      </c>
      <c r="K461" t="s">
        <v>107</v>
      </c>
      <c r="L461" t="s">
        <v>1134</v>
      </c>
      <c r="M461" s="4">
        <v>41530.0</v>
      </c>
      <c r="O461">
        <v>5.68392155E8</v>
      </c>
      <c r="P461" t="s">
        <v>1144</v>
      </c>
      <c r="Q461" t="s">
        <v>101</v>
      </c>
      <c r="T461" t="s">
        <v>1145</v>
      </c>
      <c r="U461" t="s">
        <v>1146</v>
      </c>
      <c r="W461" s="4">
        <v>43580.0</v>
      </c>
      <c r="X461" s="4">
        <v>43945.0</v>
      </c>
      <c r="Y461" s="1">
        <v>6000000.0</v>
      </c>
      <c r="AC461" s="1">
        <v>6000000.0</v>
      </c>
      <c r="AE461" t="s">
        <v>53</v>
      </c>
      <c r="AF461">
        <v>25.0</v>
      </c>
      <c r="AG461">
        <v>4.0</v>
      </c>
      <c r="AH461">
        <v>5.68392155254E11</v>
      </c>
      <c r="AI461" s="1">
        <v>6000000.0</v>
      </c>
      <c r="AL461" t="s">
        <v>1145</v>
      </c>
    </row>
    <row r="462" ht="15.75" customHeight="1">
      <c r="A462">
        <v>457.0</v>
      </c>
      <c r="B462" t="s">
        <v>40</v>
      </c>
      <c r="D462" t="s">
        <v>41</v>
      </c>
      <c r="E462" t="s">
        <v>42</v>
      </c>
      <c r="F462" t="s">
        <v>43</v>
      </c>
      <c r="G462" t="s">
        <v>44</v>
      </c>
      <c r="H462" t="s">
        <v>45</v>
      </c>
      <c r="I462" t="s">
        <v>46</v>
      </c>
      <c r="J462" t="s">
        <v>1133</v>
      </c>
      <c r="K462" t="s">
        <v>107</v>
      </c>
      <c r="L462" t="s">
        <v>1134</v>
      </c>
      <c r="M462" s="4">
        <v>41530.0</v>
      </c>
      <c r="O462">
        <v>5.68389036E8</v>
      </c>
      <c r="P462" t="s">
        <v>1147</v>
      </c>
      <c r="Q462" t="s">
        <v>245</v>
      </c>
      <c r="T462" t="s">
        <v>1148</v>
      </c>
      <c r="U462" t="s">
        <v>1149</v>
      </c>
      <c r="W462" s="4">
        <v>43580.0</v>
      </c>
      <c r="X462" s="4">
        <v>43945.0</v>
      </c>
      <c r="Y462" s="1">
        <v>3131691.0</v>
      </c>
      <c r="AC462" s="1">
        <v>3131691.0</v>
      </c>
      <c r="AE462" t="s">
        <v>53</v>
      </c>
      <c r="AF462">
        <v>25.0</v>
      </c>
      <c r="AG462">
        <v>4.0</v>
      </c>
      <c r="AH462">
        <v>5.68389036254E11</v>
      </c>
      <c r="AI462" s="1">
        <v>3131691.0</v>
      </c>
      <c r="AL462" t="s">
        <v>1148</v>
      </c>
    </row>
    <row r="463" ht="15.75" customHeight="1">
      <c r="A463">
        <v>458.0</v>
      </c>
      <c r="B463" t="s">
        <v>40</v>
      </c>
      <c r="D463" t="s">
        <v>41</v>
      </c>
      <c r="E463" t="s">
        <v>42</v>
      </c>
      <c r="F463" t="s">
        <v>43</v>
      </c>
      <c r="G463" t="s">
        <v>44</v>
      </c>
      <c r="H463" t="s">
        <v>45</v>
      </c>
      <c r="I463" t="s">
        <v>46</v>
      </c>
      <c r="J463" t="s">
        <v>1133</v>
      </c>
      <c r="K463" t="s">
        <v>107</v>
      </c>
      <c r="L463" t="s">
        <v>1134</v>
      </c>
      <c r="M463" s="4">
        <v>41530.0</v>
      </c>
      <c r="O463">
        <v>5.68389564E8</v>
      </c>
      <c r="P463" t="s">
        <v>1150</v>
      </c>
      <c r="Q463" t="s">
        <v>168</v>
      </c>
      <c r="T463" t="s">
        <v>1151</v>
      </c>
      <c r="U463" t="s">
        <v>1152</v>
      </c>
      <c r="W463" s="4">
        <v>43580.0</v>
      </c>
      <c r="X463" s="4">
        <v>43945.0</v>
      </c>
      <c r="Y463" s="1">
        <v>6000000.0</v>
      </c>
      <c r="AC463" s="1">
        <v>6000000.0</v>
      </c>
      <c r="AE463" t="s">
        <v>53</v>
      </c>
      <c r="AF463">
        <v>25.0</v>
      </c>
      <c r="AG463">
        <v>4.0</v>
      </c>
      <c r="AH463">
        <v>5.68389564254E11</v>
      </c>
      <c r="AI463" s="1">
        <v>6000000.0</v>
      </c>
      <c r="AL463" t="s">
        <v>1151</v>
      </c>
    </row>
    <row r="464" ht="15.75" customHeight="1">
      <c r="A464">
        <v>459.0</v>
      </c>
      <c r="B464" t="s">
        <v>40</v>
      </c>
      <c r="D464" t="s">
        <v>41</v>
      </c>
      <c r="E464" t="s">
        <v>42</v>
      </c>
      <c r="F464" t="s">
        <v>43</v>
      </c>
      <c r="G464" t="s">
        <v>44</v>
      </c>
      <c r="H464" t="s">
        <v>45</v>
      </c>
      <c r="I464" t="s">
        <v>46</v>
      </c>
      <c r="J464" t="s">
        <v>1133</v>
      </c>
      <c r="K464" t="s">
        <v>107</v>
      </c>
      <c r="L464" t="s">
        <v>1134</v>
      </c>
      <c r="M464" s="4">
        <v>41530.0</v>
      </c>
      <c r="O464">
        <v>5.68394137E8</v>
      </c>
      <c r="P464" t="s">
        <v>1153</v>
      </c>
      <c r="Q464" t="s">
        <v>1154</v>
      </c>
      <c r="T464" t="s">
        <v>1155</v>
      </c>
      <c r="U464" t="s">
        <v>1156</v>
      </c>
      <c r="W464" s="4">
        <v>43583.0</v>
      </c>
      <c r="X464" s="4">
        <v>43948.0</v>
      </c>
      <c r="Y464" s="1">
        <v>6000000.0</v>
      </c>
      <c r="AC464" s="1">
        <v>6000000.0</v>
      </c>
      <c r="AE464" t="s">
        <v>53</v>
      </c>
      <c r="AF464">
        <v>28.0</v>
      </c>
      <c r="AG464">
        <v>4.0</v>
      </c>
      <c r="AH464">
        <v>5.68394137284E11</v>
      </c>
      <c r="AI464" s="1">
        <v>6000000.0</v>
      </c>
      <c r="AL464" t="s">
        <v>1155</v>
      </c>
    </row>
    <row r="465" ht="15.75" customHeight="1">
      <c r="A465">
        <v>460.0</v>
      </c>
      <c r="B465" t="s">
        <v>40</v>
      </c>
      <c r="D465" t="s">
        <v>41</v>
      </c>
      <c r="E465" t="s">
        <v>42</v>
      </c>
      <c r="F465" t="s">
        <v>43</v>
      </c>
      <c r="G465" t="s">
        <v>44</v>
      </c>
      <c r="H465" t="s">
        <v>45</v>
      </c>
      <c r="I465" t="s">
        <v>46</v>
      </c>
      <c r="J465" t="s">
        <v>1133</v>
      </c>
      <c r="K465" t="s">
        <v>107</v>
      </c>
      <c r="L465" t="s">
        <v>1134</v>
      </c>
      <c r="M465" s="4">
        <v>41530.0</v>
      </c>
      <c r="O465">
        <v>5.69141208E8</v>
      </c>
      <c r="P465" t="s">
        <v>958</v>
      </c>
      <c r="Q465" t="s">
        <v>82</v>
      </c>
      <c r="T465">
        <v>9.67005103E8</v>
      </c>
      <c r="U465" t="s">
        <v>1157</v>
      </c>
      <c r="W465" s="4">
        <v>43595.0</v>
      </c>
      <c r="X465" s="4">
        <v>43778.0</v>
      </c>
      <c r="Y465" s="1">
        <v>3078654.0</v>
      </c>
      <c r="Z465" s="1">
        <v>3078654.0</v>
      </c>
      <c r="AA465" s="4">
        <v>43609.0</v>
      </c>
      <c r="AC465" s="1">
        <v>3078654.0</v>
      </c>
      <c r="AE465" t="s">
        <v>53</v>
      </c>
      <c r="AF465">
        <v>10.0</v>
      </c>
      <c r="AG465">
        <v>5.0</v>
      </c>
      <c r="AH465">
        <v>5.69141208105E11</v>
      </c>
      <c r="AI465" s="1">
        <v>3078654.0</v>
      </c>
      <c r="AJ465" s="1">
        <v>3078654.0</v>
      </c>
      <c r="AK465" t="s">
        <v>1157</v>
      </c>
      <c r="AL465">
        <v>9.67005103E8</v>
      </c>
    </row>
    <row r="466" ht="15.75" customHeight="1">
      <c r="A466">
        <v>461.0</v>
      </c>
      <c r="B466" t="s">
        <v>40</v>
      </c>
      <c r="D466" t="s">
        <v>41</v>
      </c>
      <c r="E466" t="s">
        <v>42</v>
      </c>
      <c r="F466" t="s">
        <v>43</v>
      </c>
      <c r="G466" t="s">
        <v>44</v>
      </c>
      <c r="H466" t="s">
        <v>45</v>
      </c>
      <c r="I466" t="s">
        <v>46</v>
      </c>
      <c r="J466" t="s">
        <v>1133</v>
      </c>
      <c r="K466" t="s">
        <v>107</v>
      </c>
      <c r="L466" t="s">
        <v>1134</v>
      </c>
      <c r="M466" s="4">
        <v>41530.0</v>
      </c>
      <c r="O466">
        <v>5.69141228E8</v>
      </c>
      <c r="P466" t="s">
        <v>1158</v>
      </c>
      <c r="Q466" t="s">
        <v>432</v>
      </c>
      <c r="T466">
        <v>9.83459909E8</v>
      </c>
      <c r="U466" t="s">
        <v>1159</v>
      </c>
      <c r="W466" s="4">
        <v>43595.0</v>
      </c>
      <c r="X466" s="4">
        <v>43778.0</v>
      </c>
      <c r="Y466" s="1">
        <v>3097992.0</v>
      </c>
      <c r="Z466" s="1">
        <v>3097992.0</v>
      </c>
      <c r="AA466" s="4">
        <v>43609.0</v>
      </c>
      <c r="AC466" s="1">
        <v>3097992.0</v>
      </c>
      <c r="AE466" t="s">
        <v>53</v>
      </c>
      <c r="AF466">
        <v>10.0</v>
      </c>
      <c r="AG466">
        <v>5.0</v>
      </c>
      <c r="AH466">
        <v>5.69141228105E11</v>
      </c>
      <c r="AI466" s="1">
        <v>3097992.0</v>
      </c>
      <c r="AJ466" s="1">
        <v>3097992.0</v>
      </c>
      <c r="AK466" t="s">
        <v>1159</v>
      </c>
      <c r="AL466">
        <v>9.83459909E8</v>
      </c>
    </row>
    <row r="467" ht="15.75" customHeight="1">
      <c r="A467">
        <v>462.0</v>
      </c>
      <c r="B467" t="s">
        <v>40</v>
      </c>
      <c r="D467" t="s">
        <v>41</v>
      </c>
      <c r="E467" t="s">
        <v>42</v>
      </c>
      <c r="F467" t="s">
        <v>43</v>
      </c>
      <c r="G467" t="s">
        <v>44</v>
      </c>
      <c r="H467" t="s">
        <v>45</v>
      </c>
      <c r="I467" t="s">
        <v>46</v>
      </c>
      <c r="J467" t="s">
        <v>1133</v>
      </c>
      <c r="K467" t="s">
        <v>107</v>
      </c>
      <c r="L467" t="s">
        <v>1134</v>
      </c>
      <c r="M467" s="4">
        <v>41530.0</v>
      </c>
      <c r="O467">
        <v>5.68496518E8</v>
      </c>
      <c r="P467" t="s">
        <v>1160</v>
      </c>
      <c r="Q467" t="s">
        <v>1080</v>
      </c>
      <c r="T467">
        <v>1.65906082E9</v>
      </c>
      <c r="U467" t="s">
        <v>1161</v>
      </c>
      <c r="W467" s="4">
        <v>43602.0</v>
      </c>
      <c r="X467" s="4">
        <v>43693.0</v>
      </c>
      <c r="Y467" s="1">
        <v>1500000.0</v>
      </c>
      <c r="Z467" s="1">
        <v>1500000.0</v>
      </c>
      <c r="AA467" s="4">
        <v>43609.0</v>
      </c>
      <c r="AC467" s="1">
        <v>1500000.0</v>
      </c>
      <c r="AE467" t="s">
        <v>53</v>
      </c>
      <c r="AF467">
        <v>17.0</v>
      </c>
      <c r="AG467">
        <v>5.0</v>
      </c>
      <c r="AH467">
        <v>5.68496518175E11</v>
      </c>
      <c r="AI467" s="1">
        <v>1500000.0</v>
      </c>
      <c r="AJ467" s="1">
        <v>1500000.0</v>
      </c>
      <c r="AK467" t="s">
        <v>1161</v>
      </c>
      <c r="AL467">
        <v>1.65906082E9</v>
      </c>
    </row>
    <row r="468" ht="15.75" customHeight="1">
      <c r="A468">
        <v>463.0</v>
      </c>
      <c r="B468" t="s">
        <v>40</v>
      </c>
      <c r="D468" t="s">
        <v>41</v>
      </c>
      <c r="E468" t="s">
        <v>42</v>
      </c>
      <c r="F468" t="s">
        <v>43</v>
      </c>
      <c r="G468" t="s">
        <v>44</v>
      </c>
      <c r="H468" t="s">
        <v>45</v>
      </c>
      <c r="I468" t="s">
        <v>46</v>
      </c>
      <c r="J468" t="s">
        <v>1133</v>
      </c>
      <c r="K468" t="s">
        <v>107</v>
      </c>
      <c r="L468" t="s">
        <v>1134</v>
      </c>
      <c r="M468" s="4">
        <v>41530.0</v>
      </c>
      <c r="O468">
        <v>5.68496505E8</v>
      </c>
      <c r="P468" t="s">
        <v>1162</v>
      </c>
      <c r="Q468" t="s">
        <v>1163</v>
      </c>
      <c r="T468">
        <v>1.668812025E9</v>
      </c>
      <c r="U468" t="s">
        <v>1164</v>
      </c>
      <c r="W468" s="4">
        <v>43602.0</v>
      </c>
      <c r="X468" s="4">
        <v>43693.0</v>
      </c>
      <c r="Y468" s="1">
        <v>1000000.0</v>
      </c>
      <c r="Z468" s="1">
        <v>1000000.0</v>
      </c>
      <c r="AA468" s="4">
        <v>43609.0</v>
      </c>
      <c r="AC468" s="1">
        <v>1000000.0</v>
      </c>
      <c r="AE468" t="s">
        <v>53</v>
      </c>
      <c r="AF468">
        <v>17.0</v>
      </c>
      <c r="AG468">
        <v>5.0</v>
      </c>
      <c r="AH468">
        <v>5.68496505175E11</v>
      </c>
      <c r="AI468" s="1">
        <v>1000000.0</v>
      </c>
      <c r="AJ468" s="1">
        <v>1000000.0</v>
      </c>
      <c r="AK468" t="s">
        <v>1164</v>
      </c>
      <c r="AL468">
        <v>1.668812025E9</v>
      </c>
    </row>
    <row r="469" ht="15.75" customHeight="1">
      <c r="A469">
        <v>464.0</v>
      </c>
      <c r="B469" t="s">
        <v>40</v>
      </c>
      <c r="D469" t="s">
        <v>41</v>
      </c>
      <c r="E469" t="s">
        <v>42</v>
      </c>
      <c r="F469" t="s">
        <v>43</v>
      </c>
      <c r="G469" t="s">
        <v>44</v>
      </c>
      <c r="H469" t="s">
        <v>45</v>
      </c>
      <c r="I469" t="s">
        <v>46</v>
      </c>
      <c r="J469" t="s">
        <v>1133</v>
      </c>
      <c r="K469" t="s">
        <v>107</v>
      </c>
      <c r="L469" t="s">
        <v>1134</v>
      </c>
      <c r="M469" s="4">
        <v>41530.0</v>
      </c>
      <c r="O469">
        <v>5.68403934E8</v>
      </c>
      <c r="P469" t="s">
        <v>579</v>
      </c>
      <c r="Q469" t="s">
        <v>580</v>
      </c>
      <c r="R469">
        <v>8.23220386E8</v>
      </c>
      <c r="T469">
        <v>3.93139918E8</v>
      </c>
      <c r="U469" t="s">
        <v>1165</v>
      </c>
      <c r="W469" s="4">
        <v>43605.0</v>
      </c>
      <c r="X469" s="4">
        <v>43970.0</v>
      </c>
      <c r="Y469" s="1">
        <v>6000000.0</v>
      </c>
      <c r="AC469" s="1">
        <v>6000000.0</v>
      </c>
      <c r="AE469" t="s">
        <v>53</v>
      </c>
      <c r="AF469">
        <v>20.0</v>
      </c>
      <c r="AG469">
        <v>5.0</v>
      </c>
      <c r="AH469">
        <v>5.68403934205E11</v>
      </c>
      <c r="AI469" s="1">
        <v>6000000.0</v>
      </c>
      <c r="AL469">
        <v>3.9313991808232202E18</v>
      </c>
    </row>
    <row r="470" ht="15.75" customHeight="1">
      <c r="A470">
        <v>465.0</v>
      </c>
      <c r="B470" t="s">
        <v>40</v>
      </c>
      <c r="D470" t="s">
        <v>41</v>
      </c>
      <c r="E470" t="s">
        <v>42</v>
      </c>
      <c r="F470" t="s">
        <v>43</v>
      </c>
      <c r="G470" t="s">
        <v>44</v>
      </c>
      <c r="H470" t="s">
        <v>45</v>
      </c>
      <c r="I470" t="s">
        <v>46</v>
      </c>
      <c r="J470" t="s">
        <v>1133</v>
      </c>
      <c r="K470" t="s">
        <v>107</v>
      </c>
      <c r="L470" t="s">
        <v>1134</v>
      </c>
      <c r="M470" s="4">
        <v>41530.0</v>
      </c>
      <c r="O470">
        <v>5.6840392E8</v>
      </c>
      <c r="P470" t="s">
        <v>1166</v>
      </c>
      <c r="Q470" t="s">
        <v>1167</v>
      </c>
      <c r="T470" t="s">
        <v>1168</v>
      </c>
      <c r="U470" t="s">
        <v>1169</v>
      </c>
      <c r="W470" s="4">
        <v>43605.0</v>
      </c>
      <c r="X470" s="4">
        <v>43970.0</v>
      </c>
      <c r="Y470" s="1">
        <v>6000000.0</v>
      </c>
      <c r="AC470" s="1">
        <v>6000000.0</v>
      </c>
      <c r="AE470" t="s">
        <v>53</v>
      </c>
      <c r="AF470">
        <v>20.0</v>
      </c>
      <c r="AG470">
        <v>5.0</v>
      </c>
      <c r="AH470">
        <v>5.68403920205E11</v>
      </c>
      <c r="AI470" s="1">
        <v>6000000.0</v>
      </c>
      <c r="AL470" t="s">
        <v>1168</v>
      </c>
    </row>
    <row r="471" ht="15.75" customHeight="1">
      <c r="A471">
        <v>466.0</v>
      </c>
      <c r="B471" t="s">
        <v>40</v>
      </c>
      <c r="D471" t="s">
        <v>41</v>
      </c>
      <c r="E471" t="s">
        <v>42</v>
      </c>
      <c r="F471" t="s">
        <v>43</v>
      </c>
      <c r="G471" t="s">
        <v>44</v>
      </c>
      <c r="H471" t="s">
        <v>45</v>
      </c>
      <c r="I471" t="s">
        <v>46</v>
      </c>
      <c r="J471" t="s">
        <v>1133</v>
      </c>
      <c r="K471" t="s">
        <v>107</v>
      </c>
      <c r="L471" t="s">
        <v>1134</v>
      </c>
      <c r="M471" s="4">
        <v>41530.0</v>
      </c>
      <c r="O471">
        <v>5.68403254E8</v>
      </c>
      <c r="P471" t="s">
        <v>1170</v>
      </c>
      <c r="Q471" t="s">
        <v>79</v>
      </c>
      <c r="T471" t="s">
        <v>1171</v>
      </c>
      <c r="U471" t="s">
        <v>1172</v>
      </c>
      <c r="W471" s="4">
        <v>43605.0</v>
      </c>
      <c r="X471" s="4">
        <v>43970.0</v>
      </c>
      <c r="Y471" s="1">
        <v>6000000.0</v>
      </c>
      <c r="AC471" s="1">
        <v>6000000.0</v>
      </c>
      <c r="AE471" t="s">
        <v>53</v>
      </c>
      <c r="AF471">
        <v>20.0</v>
      </c>
      <c r="AG471">
        <v>5.0</v>
      </c>
      <c r="AH471">
        <v>5.68403254205E11</v>
      </c>
      <c r="AI471" s="1">
        <v>6000000.0</v>
      </c>
      <c r="AL471" t="s">
        <v>1171</v>
      </c>
    </row>
    <row r="472" ht="15.75" customHeight="1">
      <c r="A472">
        <v>467.0</v>
      </c>
      <c r="B472" t="s">
        <v>40</v>
      </c>
      <c r="D472" t="s">
        <v>41</v>
      </c>
      <c r="E472" t="s">
        <v>42</v>
      </c>
      <c r="F472" t="s">
        <v>43</v>
      </c>
      <c r="G472" t="s">
        <v>44</v>
      </c>
      <c r="H472" t="s">
        <v>45</v>
      </c>
      <c r="I472" t="s">
        <v>46</v>
      </c>
      <c r="J472" t="s">
        <v>1133</v>
      </c>
      <c r="K472" t="s">
        <v>107</v>
      </c>
      <c r="L472" t="s">
        <v>1134</v>
      </c>
      <c r="M472" s="4">
        <v>41530.0</v>
      </c>
      <c r="O472">
        <v>5.68403868E8</v>
      </c>
      <c r="P472" t="s">
        <v>1173</v>
      </c>
      <c r="Q472" t="s">
        <v>1167</v>
      </c>
      <c r="T472" t="s">
        <v>1174</v>
      </c>
      <c r="U472" t="s">
        <v>1175</v>
      </c>
      <c r="W472" s="4">
        <v>43605.0</v>
      </c>
      <c r="X472" s="4">
        <v>43970.0</v>
      </c>
      <c r="Y472" s="1">
        <v>6000000.0</v>
      </c>
      <c r="Z472" s="1">
        <v>6000000.0</v>
      </c>
      <c r="AA472" s="4">
        <v>43609.0</v>
      </c>
      <c r="AC472" s="1">
        <v>6000000.0</v>
      </c>
      <c r="AE472" t="s">
        <v>53</v>
      </c>
      <c r="AF472">
        <v>20.0</v>
      </c>
      <c r="AG472">
        <v>5.0</v>
      </c>
      <c r="AH472">
        <v>5.68403868205E11</v>
      </c>
      <c r="AI472" s="1">
        <v>6000000.0</v>
      </c>
      <c r="AJ472" s="1">
        <v>6000000.0</v>
      </c>
      <c r="AK472" t="s">
        <v>1175</v>
      </c>
      <c r="AL472" t="s">
        <v>1174</v>
      </c>
    </row>
    <row r="473" ht="15.75" customHeight="1">
      <c r="A473">
        <v>468.0</v>
      </c>
      <c r="B473" t="s">
        <v>40</v>
      </c>
      <c r="D473" t="s">
        <v>41</v>
      </c>
      <c r="E473" t="s">
        <v>42</v>
      </c>
      <c r="F473" t="s">
        <v>43</v>
      </c>
      <c r="G473" t="s">
        <v>44</v>
      </c>
      <c r="H473" t="s">
        <v>45</v>
      </c>
      <c r="I473" t="s">
        <v>46</v>
      </c>
      <c r="J473" t="s">
        <v>1133</v>
      </c>
      <c r="K473" t="s">
        <v>107</v>
      </c>
      <c r="L473" t="s">
        <v>1134</v>
      </c>
      <c r="M473" s="4">
        <v>41530.0</v>
      </c>
      <c r="O473">
        <v>5.68403401E8</v>
      </c>
      <c r="P473" t="s">
        <v>1176</v>
      </c>
      <c r="Q473" t="s">
        <v>398</v>
      </c>
      <c r="T473" t="s">
        <v>1177</v>
      </c>
      <c r="U473" t="s">
        <v>1178</v>
      </c>
      <c r="W473" s="4">
        <v>43607.0</v>
      </c>
      <c r="X473" s="4">
        <v>43972.0</v>
      </c>
      <c r="Y473" s="1">
        <v>4000000.0</v>
      </c>
      <c r="Z473" s="1">
        <v>4000000.0</v>
      </c>
      <c r="AA473" s="4">
        <v>43609.0</v>
      </c>
      <c r="AC473" s="1">
        <v>4000000.0</v>
      </c>
      <c r="AE473" t="s">
        <v>53</v>
      </c>
      <c r="AF473">
        <v>22.0</v>
      </c>
      <c r="AG473">
        <v>5.0</v>
      </c>
      <c r="AH473">
        <v>5.68403401225E11</v>
      </c>
      <c r="AI473" s="1">
        <v>4000000.0</v>
      </c>
      <c r="AJ473" s="1">
        <v>4000000.0</v>
      </c>
      <c r="AK473" t="s">
        <v>1178</v>
      </c>
      <c r="AL473" t="s">
        <v>1177</v>
      </c>
    </row>
    <row r="474" ht="15.75" customHeight="1">
      <c r="A474">
        <v>469.0</v>
      </c>
      <c r="B474" t="s">
        <v>40</v>
      </c>
      <c r="D474" t="s">
        <v>41</v>
      </c>
      <c r="E474" t="s">
        <v>42</v>
      </c>
      <c r="F474" t="s">
        <v>43</v>
      </c>
      <c r="G474" t="s">
        <v>44</v>
      </c>
      <c r="H474" t="s">
        <v>45</v>
      </c>
      <c r="I474" t="s">
        <v>46</v>
      </c>
      <c r="J474" t="s">
        <v>1133</v>
      </c>
      <c r="K474" t="s">
        <v>107</v>
      </c>
      <c r="L474" t="s">
        <v>1134</v>
      </c>
      <c r="M474" s="4">
        <v>41530.0</v>
      </c>
      <c r="O474">
        <v>5.6840345E8</v>
      </c>
      <c r="P474" t="s">
        <v>1179</v>
      </c>
      <c r="Q474" t="s">
        <v>140</v>
      </c>
      <c r="T474" t="s">
        <v>1180</v>
      </c>
      <c r="U474" t="s">
        <v>1181</v>
      </c>
      <c r="W474" s="4">
        <v>43607.0</v>
      </c>
      <c r="X474" s="4">
        <v>43972.0</v>
      </c>
      <c r="Y474" s="1">
        <v>4000000.0</v>
      </c>
      <c r="Z474" s="1">
        <v>4000000.0</v>
      </c>
      <c r="AA474" s="4">
        <v>43609.0</v>
      </c>
      <c r="AC474" s="1">
        <v>4000000.0</v>
      </c>
      <c r="AE474" t="s">
        <v>53</v>
      </c>
      <c r="AF474">
        <v>22.0</v>
      </c>
      <c r="AG474">
        <v>5.0</v>
      </c>
      <c r="AH474">
        <v>5.68403450225E11</v>
      </c>
      <c r="AI474" s="1">
        <v>4000000.0</v>
      </c>
      <c r="AJ474" s="1">
        <v>4000000.0</v>
      </c>
      <c r="AK474" t="s">
        <v>1181</v>
      </c>
      <c r="AL474" t="s">
        <v>1180</v>
      </c>
    </row>
    <row r="475" ht="15.75" customHeight="1">
      <c r="A475">
        <v>470.0</v>
      </c>
      <c r="B475" t="s">
        <v>40</v>
      </c>
      <c r="D475" t="s">
        <v>41</v>
      </c>
      <c r="E475" t="s">
        <v>42</v>
      </c>
      <c r="F475" t="s">
        <v>43</v>
      </c>
      <c r="G475" t="s">
        <v>44</v>
      </c>
      <c r="H475" t="s">
        <v>45</v>
      </c>
      <c r="I475" t="s">
        <v>46</v>
      </c>
      <c r="J475" t="s">
        <v>1133</v>
      </c>
      <c r="K475" t="s">
        <v>107</v>
      </c>
      <c r="L475" t="s">
        <v>1134</v>
      </c>
      <c r="M475" s="4">
        <v>41530.0</v>
      </c>
      <c r="O475">
        <v>5.68403432E8</v>
      </c>
      <c r="P475" t="s">
        <v>1182</v>
      </c>
      <c r="Q475" t="s">
        <v>168</v>
      </c>
      <c r="T475" t="s">
        <v>1183</v>
      </c>
      <c r="U475" t="s">
        <v>1184</v>
      </c>
      <c r="W475" s="4">
        <v>43607.0</v>
      </c>
      <c r="X475" s="4">
        <v>43972.0</v>
      </c>
      <c r="Y475" s="1">
        <v>4081120.0</v>
      </c>
      <c r="AC475" s="1">
        <v>4081120.0</v>
      </c>
      <c r="AE475" t="s">
        <v>53</v>
      </c>
      <c r="AF475">
        <v>22.0</v>
      </c>
      <c r="AG475">
        <v>5.0</v>
      </c>
      <c r="AH475">
        <v>5.68403432225E11</v>
      </c>
      <c r="AI475" s="1">
        <v>4081120.0</v>
      </c>
      <c r="AL475" t="s">
        <v>1183</v>
      </c>
    </row>
    <row r="476" ht="15.75" customHeight="1">
      <c r="A476">
        <v>471.0</v>
      </c>
      <c r="B476" t="s">
        <v>40</v>
      </c>
      <c r="D476" t="s">
        <v>41</v>
      </c>
      <c r="E476" t="s">
        <v>42</v>
      </c>
      <c r="F476" t="s">
        <v>43</v>
      </c>
      <c r="G476" t="s">
        <v>44</v>
      </c>
      <c r="H476" t="s">
        <v>45</v>
      </c>
      <c r="I476" t="s">
        <v>46</v>
      </c>
      <c r="J476" t="s">
        <v>1133</v>
      </c>
      <c r="K476" t="s">
        <v>107</v>
      </c>
      <c r="L476" t="s">
        <v>1134</v>
      </c>
      <c r="M476" s="4">
        <v>41530.0</v>
      </c>
      <c r="O476">
        <v>5.68403386E8</v>
      </c>
      <c r="P476" t="s">
        <v>1185</v>
      </c>
      <c r="Q476" t="s">
        <v>117</v>
      </c>
      <c r="T476" t="s">
        <v>1186</v>
      </c>
      <c r="U476" t="s">
        <v>1187</v>
      </c>
      <c r="W476" s="4">
        <v>43607.0</v>
      </c>
      <c r="X476" s="4">
        <v>43972.0</v>
      </c>
      <c r="Y476" s="1">
        <v>7000000.0</v>
      </c>
      <c r="Z476" s="1">
        <v>7000000.0</v>
      </c>
      <c r="AA476" s="4">
        <v>43609.0</v>
      </c>
      <c r="AC476" s="1">
        <v>7000000.0</v>
      </c>
      <c r="AE476" t="s">
        <v>53</v>
      </c>
      <c r="AF476">
        <v>22.0</v>
      </c>
      <c r="AG476">
        <v>5.0</v>
      </c>
      <c r="AH476">
        <v>5.68403386225E11</v>
      </c>
      <c r="AI476" s="1">
        <v>7000000.0</v>
      </c>
      <c r="AJ476" s="1">
        <v>7000000.0</v>
      </c>
      <c r="AK476" t="s">
        <v>1187</v>
      </c>
      <c r="AL476" t="s">
        <v>1186</v>
      </c>
    </row>
    <row r="477" ht="15.75" customHeight="1">
      <c r="A477">
        <v>472.0</v>
      </c>
      <c r="B477" t="s">
        <v>40</v>
      </c>
      <c r="D477" t="s">
        <v>41</v>
      </c>
      <c r="E477" t="s">
        <v>42</v>
      </c>
      <c r="F477" t="s">
        <v>43</v>
      </c>
      <c r="G477" t="s">
        <v>44</v>
      </c>
      <c r="H477" t="s">
        <v>45</v>
      </c>
      <c r="I477" t="s">
        <v>46</v>
      </c>
      <c r="J477" t="s">
        <v>1133</v>
      </c>
      <c r="K477" t="s">
        <v>107</v>
      </c>
      <c r="L477" t="s">
        <v>1134</v>
      </c>
      <c r="M477" s="4">
        <v>41530.0</v>
      </c>
      <c r="O477">
        <v>5.68403341E8</v>
      </c>
      <c r="P477" t="s">
        <v>1188</v>
      </c>
      <c r="Q477" t="s">
        <v>339</v>
      </c>
      <c r="T477" t="s">
        <v>1189</v>
      </c>
      <c r="U477" t="s">
        <v>1190</v>
      </c>
      <c r="W477" s="4">
        <v>43607.0</v>
      </c>
      <c r="X477" s="4">
        <v>43972.0</v>
      </c>
      <c r="Y477" s="1">
        <v>4078820.0</v>
      </c>
      <c r="AC477" s="1">
        <v>4078820.0</v>
      </c>
      <c r="AE477" t="s">
        <v>53</v>
      </c>
      <c r="AF477">
        <v>22.0</v>
      </c>
      <c r="AG477">
        <v>5.0</v>
      </c>
      <c r="AH477">
        <v>5.68403341225E11</v>
      </c>
      <c r="AI477" s="1">
        <v>4078820.0</v>
      </c>
      <c r="AL477" t="s">
        <v>1189</v>
      </c>
    </row>
    <row r="478" ht="15.75" customHeight="1">
      <c r="A478">
        <v>473.0</v>
      </c>
      <c r="B478" t="s">
        <v>40</v>
      </c>
      <c r="D478" t="s">
        <v>41</v>
      </c>
      <c r="E478" t="s">
        <v>42</v>
      </c>
      <c r="F478" t="s">
        <v>43</v>
      </c>
      <c r="G478" t="s">
        <v>44</v>
      </c>
      <c r="H478" t="s">
        <v>45</v>
      </c>
      <c r="I478" t="s">
        <v>46</v>
      </c>
      <c r="J478" t="s">
        <v>1133</v>
      </c>
      <c r="K478" t="s">
        <v>107</v>
      </c>
      <c r="L478" t="s">
        <v>1134</v>
      </c>
      <c r="M478" s="4">
        <v>41530.0</v>
      </c>
      <c r="O478">
        <v>5.68403414E8</v>
      </c>
      <c r="P478" t="s">
        <v>1191</v>
      </c>
      <c r="Q478" t="s">
        <v>245</v>
      </c>
      <c r="T478" t="s">
        <v>1148</v>
      </c>
      <c r="U478" t="s">
        <v>1192</v>
      </c>
      <c r="W478" s="4">
        <v>43607.0</v>
      </c>
      <c r="X478" s="4">
        <v>43972.0</v>
      </c>
      <c r="Y478" s="1">
        <v>5131050.0</v>
      </c>
      <c r="AC478" s="1">
        <v>5131050.0</v>
      </c>
      <c r="AE478" t="s">
        <v>53</v>
      </c>
      <c r="AF478">
        <v>22.0</v>
      </c>
      <c r="AG478">
        <v>5.0</v>
      </c>
      <c r="AH478">
        <v>5.68403414225E11</v>
      </c>
      <c r="AI478" s="1">
        <v>5131050.0</v>
      </c>
      <c r="AL478" t="s">
        <v>1148</v>
      </c>
    </row>
    <row r="479" ht="15.75" customHeight="1">
      <c r="A479">
        <v>474.0</v>
      </c>
      <c r="B479" t="s">
        <v>40</v>
      </c>
      <c r="D479" t="s">
        <v>41</v>
      </c>
      <c r="E479" t="s">
        <v>42</v>
      </c>
      <c r="F479" t="s">
        <v>43</v>
      </c>
      <c r="G479" t="s">
        <v>44</v>
      </c>
      <c r="H479" t="s">
        <v>45</v>
      </c>
      <c r="I479" t="s">
        <v>46</v>
      </c>
      <c r="J479" t="s">
        <v>1133</v>
      </c>
      <c r="K479" t="s">
        <v>107</v>
      </c>
      <c r="L479" t="s">
        <v>1134</v>
      </c>
      <c r="M479" s="4">
        <v>41530.0</v>
      </c>
      <c r="O479">
        <v>5.68403503E8</v>
      </c>
      <c r="P479" t="s">
        <v>1193</v>
      </c>
      <c r="Q479" t="s">
        <v>339</v>
      </c>
      <c r="T479" t="s">
        <v>1194</v>
      </c>
      <c r="U479" t="s">
        <v>1195</v>
      </c>
      <c r="W479" s="4">
        <v>43607.0</v>
      </c>
      <c r="X479" s="4">
        <v>43972.0</v>
      </c>
      <c r="Y479" s="1">
        <v>4000000.0</v>
      </c>
      <c r="AC479" s="1">
        <v>4000000.0</v>
      </c>
      <c r="AE479" t="s">
        <v>53</v>
      </c>
      <c r="AF479">
        <v>22.0</v>
      </c>
      <c r="AG479">
        <v>5.0</v>
      </c>
      <c r="AH479">
        <v>5.68403503225E11</v>
      </c>
      <c r="AI479" s="1">
        <v>4000000.0</v>
      </c>
      <c r="AL479" t="s">
        <v>1194</v>
      </c>
    </row>
    <row r="480" ht="15.75" customHeight="1">
      <c r="A480">
        <v>475.0</v>
      </c>
      <c r="B480" t="s">
        <v>40</v>
      </c>
      <c r="D480" t="s">
        <v>41</v>
      </c>
      <c r="E480" t="s">
        <v>42</v>
      </c>
      <c r="F480" t="s">
        <v>43</v>
      </c>
      <c r="G480" t="s">
        <v>44</v>
      </c>
      <c r="H480" t="s">
        <v>45</v>
      </c>
      <c r="I480" t="s">
        <v>46</v>
      </c>
      <c r="J480" t="s">
        <v>1133</v>
      </c>
      <c r="K480" t="s">
        <v>107</v>
      </c>
      <c r="L480" t="s">
        <v>1134</v>
      </c>
      <c r="M480" s="4">
        <v>41530.0</v>
      </c>
      <c r="O480">
        <v>5.6879291E8</v>
      </c>
      <c r="P480" t="s">
        <v>1196</v>
      </c>
      <c r="Q480" t="s">
        <v>432</v>
      </c>
      <c r="T480">
        <v>9.04158916E8</v>
      </c>
      <c r="U480" t="s">
        <v>1197</v>
      </c>
      <c r="W480" s="4">
        <v>43609.0</v>
      </c>
      <c r="X480" s="4">
        <v>43974.0</v>
      </c>
      <c r="Y480" s="1">
        <v>6210580.0</v>
      </c>
      <c r="Z480" s="1">
        <v>6210580.0</v>
      </c>
      <c r="AA480" s="4">
        <v>43609.0</v>
      </c>
      <c r="AC480" s="1">
        <v>6210580.0</v>
      </c>
      <c r="AE480" t="s">
        <v>53</v>
      </c>
      <c r="AF480">
        <v>24.0</v>
      </c>
      <c r="AG480">
        <v>5.0</v>
      </c>
      <c r="AH480">
        <v>5.68792910245E11</v>
      </c>
      <c r="AI480" s="1">
        <v>6210580.0</v>
      </c>
      <c r="AJ480" s="1">
        <v>6210580.0</v>
      </c>
      <c r="AK480" t="s">
        <v>1197</v>
      </c>
      <c r="AL480">
        <v>9.04158916E8</v>
      </c>
    </row>
    <row r="481" ht="15.75" customHeight="1">
      <c r="A481">
        <v>476.0</v>
      </c>
      <c r="B481" t="s">
        <v>40</v>
      </c>
      <c r="D481" t="s">
        <v>41</v>
      </c>
      <c r="E481" t="s">
        <v>42</v>
      </c>
      <c r="F481" t="s">
        <v>43</v>
      </c>
      <c r="G481" t="s">
        <v>44</v>
      </c>
      <c r="H481" t="s">
        <v>45</v>
      </c>
      <c r="I481" t="s">
        <v>46</v>
      </c>
      <c r="J481" t="s">
        <v>1133</v>
      </c>
      <c r="K481" t="s">
        <v>107</v>
      </c>
      <c r="L481" t="s">
        <v>1134</v>
      </c>
      <c r="M481" s="4">
        <v>41530.0</v>
      </c>
      <c r="O481">
        <v>5.68792874E8</v>
      </c>
      <c r="P481" t="s">
        <v>1198</v>
      </c>
      <c r="Q481" t="s">
        <v>1080</v>
      </c>
      <c r="T481">
        <v>9.82896962E8</v>
      </c>
      <c r="U481" t="s">
        <v>1199</v>
      </c>
      <c r="W481" s="4">
        <v>43609.0</v>
      </c>
      <c r="X481" s="4">
        <v>43700.0</v>
      </c>
      <c r="Y481" s="1">
        <v>1545992.0</v>
      </c>
      <c r="Z481" s="1">
        <v>1545992.0</v>
      </c>
      <c r="AA481" s="4">
        <v>43609.0</v>
      </c>
      <c r="AC481" s="1">
        <v>1545992.0</v>
      </c>
      <c r="AE481" t="s">
        <v>53</v>
      </c>
      <c r="AF481">
        <v>24.0</v>
      </c>
      <c r="AG481">
        <v>5.0</v>
      </c>
      <c r="AH481">
        <v>5.68792874245E11</v>
      </c>
      <c r="AI481" s="1">
        <v>1545992.0</v>
      </c>
      <c r="AJ481" s="1">
        <v>1545992.0</v>
      </c>
      <c r="AK481" t="s">
        <v>1199</v>
      </c>
      <c r="AL481">
        <v>9.82896962E8</v>
      </c>
    </row>
    <row r="482" ht="15.75" customHeight="1">
      <c r="A482">
        <v>477.0</v>
      </c>
      <c r="B482" t="s">
        <v>40</v>
      </c>
      <c r="D482" t="s">
        <v>41</v>
      </c>
      <c r="E482" t="s">
        <v>42</v>
      </c>
      <c r="F482" t="s">
        <v>43</v>
      </c>
      <c r="G482" t="s">
        <v>44</v>
      </c>
      <c r="H482" t="s">
        <v>45</v>
      </c>
      <c r="I482" t="s">
        <v>46</v>
      </c>
      <c r="J482" t="s">
        <v>1133</v>
      </c>
      <c r="K482" t="s">
        <v>107</v>
      </c>
      <c r="L482" t="s">
        <v>1134</v>
      </c>
      <c r="M482" s="4">
        <v>41530.0</v>
      </c>
      <c r="O482">
        <v>5.68792854E8</v>
      </c>
      <c r="P482" t="s">
        <v>1200</v>
      </c>
      <c r="Q482" t="s">
        <v>1201</v>
      </c>
      <c r="R482">
        <v>1.669283558E9</v>
      </c>
      <c r="T482">
        <v>9.87902548E8</v>
      </c>
      <c r="U482" t="s">
        <v>1202</v>
      </c>
      <c r="W482" s="4">
        <v>43609.0</v>
      </c>
      <c r="X482" s="4">
        <v>43792.0</v>
      </c>
      <c r="Y482" s="1">
        <v>2000000.0</v>
      </c>
      <c r="Z482" s="1">
        <v>2000000.0</v>
      </c>
      <c r="AA482" s="4">
        <v>43609.0</v>
      </c>
      <c r="AC482" s="1">
        <v>2000000.0</v>
      </c>
      <c r="AE482" t="s">
        <v>53</v>
      </c>
      <c r="AF482">
        <v>24.0</v>
      </c>
      <c r="AG482">
        <v>5.0</v>
      </c>
      <c r="AH482">
        <v>5.68792854245E11</v>
      </c>
      <c r="AI482" s="1">
        <v>2000000.0</v>
      </c>
      <c r="AJ482" s="1">
        <v>2000000.0</v>
      </c>
      <c r="AK482" t="s">
        <v>1202</v>
      </c>
      <c r="AL482">
        <v>9.87902548016692E19</v>
      </c>
    </row>
    <row r="483" ht="15.75" customHeight="1">
      <c r="A483">
        <v>478.0</v>
      </c>
      <c r="B483" t="s">
        <v>40</v>
      </c>
      <c r="D483" t="s">
        <v>41</v>
      </c>
      <c r="E483" t="s">
        <v>42</v>
      </c>
      <c r="F483" t="s">
        <v>43</v>
      </c>
      <c r="G483" t="s">
        <v>44</v>
      </c>
      <c r="H483" t="s">
        <v>45</v>
      </c>
      <c r="I483" t="s">
        <v>46</v>
      </c>
      <c r="J483" t="s">
        <v>1203</v>
      </c>
      <c r="K483" t="s">
        <v>1204</v>
      </c>
      <c r="L483" t="s">
        <v>49</v>
      </c>
      <c r="M483" s="4">
        <v>41556.0</v>
      </c>
      <c r="O483">
        <v>5.68623574E8</v>
      </c>
      <c r="P483" t="s">
        <v>1205</v>
      </c>
      <c r="Q483" t="s">
        <v>401</v>
      </c>
      <c r="T483">
        <v>9.79874369E8</v>
      </c>
      <c r="U483" t="s">
        <v>1206</v>
      </c>
      <c r="W483" s="4">
        <v>43588.0</v>
      </c>
      <c r="X483" s="4">
        <v>43679.0</v>
      </c>
      <c r="Y483" s="1">
        <v>1009504.0</v>
      </c>
      <c r="Z483" s="1">
        <v>1009504.0</v>
      </c>
      <c r="AA483" s="4">
        <v>43605.0</v>
      </c>
      <c r="AC483" s="1">
        <v>1009504.0</v>
      </c>
      <c r="AE483" t="s">
        <v>53</v>
      </c>
      <c r="AF483">
        <v>3.0</v>
      </c>
      <c r="AG483">
        <v>5.0</v>
      </c>
      <c r="AH483">
        <v>5.6862357435E10</v>
      </c>
      <c r="AI483" s="1">
        <v>1009504.0</v>
      </c>
      <c r="AJ483" s="1">
        <v>1009504.0</v>
      </c>
      <c r="AK483" t="s">
        <v>1206</v>
      </c>
      <c r="AL483">
        <v>9.79874369E8</v>
      </c>
    </row>
    <row r="484" ht="15.75" customHeight="1">
      <c r="A484">
        <v>479.0</v>
      </c>
      <c r="B484" t="s">
        <v>40</v>
      </c>
      <c r="D484" t="s">
        <v>41</v>
      </c>
      <c r="E484" t="s">
        <v>42</v>
      </c>
      <c r="F484" t="s">
        <v>43</v>
      </c>
      <c r="G484" t="s">
        <v>44</v>
      </c>
      <c r="H484" t="s">
        <v>45</v>
      </c>
      <c r="I484" t="s">
        <v>46</v>
      </c>
      <c r="J484" t="s">
        <v>1203</v>
      </c>
      <c r="K484" t="s">
        <v>1204</v>
      </c>
      <c r="L484" t="s">
        <v>49</v>
      </c>
      <c r="M484" s="4">
        <v>41556.0</v>
      </c>
      <c r="O484">
        <v>5.69220207E8</v>
      </c>
      <c r="P484" t="s">
        <v>1207</v>
      </c>
      <c r="Q484" t="s">
        <v>1039</v>
      </c>
      <c r="T484">
        <v>1.676165681E9</v>
      </c>
      <c r="U484" t="s">
        <v>1208</v>
      </c>
      <c r="W484" s="4">
        <v>43595.0</v>
      </c>
      <c r="X484" s="4">
        <v>43625.0</v>
      </c>
      <c r="Y484" s="1">
        <v>1005200.0</v>
      </c>
      <c r="Z484" s="1">
        <v>1005200.0</v>
      </c>
      <c r="AA484" s="4">
        <v>43612.0</v>
      </c>
      <c r="AC484" s="1">
        <v>1005200.0</v>
      </c>
      <c r="AE484" t="s">
        <v>53</v>
      </c>
      <c r="AF484">
        <v>10.0</v>
      </c>
      <c r="AG484">
        <v>5.0</v>
      </c>
      <c r="AH484">
        <v>5.69220207105E11</v>
      </c>
      <c r="AI484" s="1">
        <v>1005200.0</v>
      </c>
      <c r="AJ484" s="1">
        <v>1005200.0</v>
      </c>
      <c r="AK484" t="s">
        <v>1208</v>
      </c>
      <c r="AL484">
        <v>1.676165681E9</v>
      </c>
    </row>
    <row r="485" ht="15.75" customHeight="1">
      <c r="A485">
        <v>480.0</v>
      </c>
      <c r="B485" t="s">
        <v>40</v>
      </c>
      <c r="D485" t="s">
        <v>41</v>
      </c>
      <c r="E485" t="s">
        <v>42</v>
      </c>
      <c r="F485" t="s">
        <v>43</v>
      </c>
      <c r="G485" t="s">
        <v>44</v>
      </c>
      <c r="H485" t="s">
        <v>45</v>
      </c>
      <c r="I485" t="s">
        <v>46</v>
      </c>
      <c r="J485" t="s">
        <v>1203</v>
      </c>
      <c r="K485" t="s">
        <v>1204</v>
      </c>
      <c r="L485" t="s">
        <v>49</v>
      </c>
      <c r="M485" s="4">
        <v>41556.0</v>
      </c>
      <c r="O485">
        <v>5.68782994E8</v>
      </c>
      <c r="P485" t="s">
        <v>442</v>
      </c>
      <c r="Q485" t="s">
        <v>401</v>
      </c>
      <c r="T485">
        <v>1.694553118E9</v>
      </c>
      <c r="U485" t="s">
        <v>1209</v>
      </c>
      <c r="W485" s="4">
        <v>43595.0</v>
      </c>
      <c r="X485" s="4">
        <v>43960.0</v>
      </c>
      <c r="Y485" s="1">
        <v>3000000.0</v>
      </c>
      <c r="Z485" s="1">
        <v>3000000.0</v>
      </c>
      <c r="AA485" s="4">
        <v>43605.0</v>
      </c>
      <c r="AC485" s="1">
        <v>3000000.0</v>
      </c>
      <c r="AE485" t="s">
        <v>53</v>
      </c>
      <c r="AF485">
        <v>10.0</v>
      </c>
      <c r="AG485">
        <v>5.0</v>
      </c>
      <c r="AH485">
        <v>5.68782994105E11</v>
      </c>
      <c r="AI485" s="1">
        <v>3000000.0</v>
      </c>
      <c r="AJ485" s="1">
        <v>3000000.0</v>
      </c>
      <c r="AK485" t="s">
        <v>1209</v>
      </c>
      <c r="AL485">
        <v>1.694553118E9</v>
      </c>
    </row>
    <row r="486" ht="15.75" customHeight="1">
      <c r="A486">
        <v>481.0</v>
      </c>
      <c r="B486" t="s">
        <v>40</v>
      </c>
      <c r="D486" t="s">
        <v>41</v>
      </c>
      <c r="E486" t="s">
        <v>42</v>
      </c>
      <c r="F486" t="s">
        <v>43</v>
      </c>
      <c r="G486" t="s">
        <v>44</v>
      </c>
      <c r="H486" t="s">
        <v>45</v>
      </c>
      <c r="I486" t="s">
        <v>46</v>
      </c>
      <c r="J486" t="s">
        <v>1203</v>
      </c>
      <c r="K486" t="s">
        <v>1204</v>
      </c>
      <c r="L486" t="s">
        <v>49</v>
      </c>
      <c r="M486" s="4">
        <v>41556.0</v>
      </c>
      <c r="O486">
        <v>5.68611715E8</v>
      </c>
      <c r="P486" t="s">
        <v>1210</v>
      </c>
      <c r="Q486" t="s">
        <v>339</v>
      </c>
      <c r="T486">
        <v>1.654592897E9</v>
      </c>
      <c r="U486" t="s">
        <v>1211</v>
      </c>
      <c r="W486" s="4">
        <v>43595.0</v>
      </c>
      <c r="X486" s="4">
        <v>43625.0</v>
      </c>
      <c r="Y486" s="1">
        <v>500000.0</v>
      </c>
      <c r="Z486" s="1">
        <v>500000.0</v>
      </c>
      <c r="AA486" s="4">
        <v>43606.0</v>
      </c>
      <c r="AC486" s="1">
        <v>500000.0</v>
      </c>
      <c r="AE486" t="s">
        <v>53</v>
      </c>
      <c r="AF486">
        <v>10.0</v>
      </c>
      <c r="AG486">
        <v>5.0</v>
      </c>
      <c r="AH486">
        <v>5.68611715105E11</v>
      </c>
      <c r="AI486" s="1">
        <v>500000.0</v>
      </c>
      <c r="AJ486" s="1">
        <v>500000.0</v>
      </c>
      <c r="AK486" t="s">
        <v>1211</v>
      </c>
      <c r="AL486">
        <v>1.654592897E9</v>
      </c>
    </row>
    <row r="487" ht="15.75" customHeight="1">
      <c r="A487">
        <v>482.0</v>
      </c>
      <c r="B487" t="s">
        <v>40</v>
      </c>
      <c r="D487" t="s">
        <v>41</v>
      </c>
      <c r="E487" t="s">
        <v>42</v>
      </c>
      <c r="F487" t="s">
        <v>43</v>
      </c>
      <c r="G487" t="s">
        <v>44</v>
      </c>
      <c r="H487" t="s">
        <v>45</v>
      </c>
      <c r="I487" t="s">
        <v>46</v>
      </c>
      <c r="J487" t="s">
        <v>1203</v>
      </c>
      <c r="K487" t="s">
        <v>1204</v>
      </c>
      <c r="L487" t="s">
        <v>49</v>
      </c>
      <c r="M487" s="4">
        <v>41556.0</v>
      </c>
      <c r="O487">
        <v>5.68550312E8</v>
      </c>
      <c r="P487" t="s">
        <v>1212</v>
      </c>
      <c r="Q487" t="s">
        <v>1213</v>
      </c>
      <c r="T487">
        <v>9.66632386E8</v>
      </c>
      <c r="U487" t="s">
        <v>1214</v>
      </c>
      <c r="W487" s="4">
        <v>43596.0</v>
      </c>
      <c r="X487" s="4">
        <v>43626.0</v>
      </c>
      <c r="Y487" s="1">
        <v>1035278.0</v>
      </c>
      <c r="AC487" s="1">
        <v>1035278.0</v>
      </c>
      <c r="AE487" t="s">
        <v>53</v>
      </c>
      <c r="AF487">
        <v>11.0</v>
      </c>
      <c r="AG487">
        <v>5.0</v>
      </c>
      <c r="AH487">
        <v>5.68550312115E11</v>
      </c>
      <c r="AI487" s="1">
        <v>1035278.0</v>
      </c>
      <c r="AL487">
        <v>9.66632386E8</v>
      </c>
    </row>
    <row r="488" ht="15.75" customHeight="1">
      <c r="A488">
        <v>483.0</v>
      </c>
      <c r="B488" t="s">
        <v>40</v>
      </c>
      <c r="D488" t="s">
        <v>41</v>
      </c>
      <c r="E488" t="s">
        <v>42</v>
      </c>
      <c r="F488" t="s">
        <v>43</v>
      </c>
      <c r="G488" t="s">
        <v>44</v>
      </c>
      <c r="H488" t="s">
        <v>45</v>
      </c>
      <c r="I488" t="s">
        <v>46</v>
      </c>
      <c r="J488" t="s">
        <v>1203</v>
      </c>
      <c r="K488" t="s">
        <v>1204</v>
      </c>
      <c r="L488" t="s">
        <v>49</v>
      </c>
      <c r="M488" s="4">
        <v>41556.0</v>
      </c>
      <c r="O488">
        <v>5.6892432E8</v>
      </c>
      <c r="P488" t="s">
        <v>1215</v>
      </c>
      <c r="Q488" t="s">
        <v>318</v>
      </c>
      <c r="T488">
        <v>1.642468558E9</v>
      </c>
      <c r="U488" t="s">
        <v>1216</v>
      </c>
      <c r="W488" s="4">
        <v>43597.0</v>
      </c>
      <c r="X488" s="4">
        <v>43627.0</v>
      </c>
      <c r="Y488" s="1">
        <v>518969.0</v>
      </c>
      <c r="Z488" s="1">
        <v>518969.0</v>
      </c>
      <c r="AA488" s="4">
        <v>43605.0</v>
      </c>
      <c r="AC488" s="1">
        <v>518969.0</v>
      </c>
      <c r="AE488" t="s">
        <v>53</v>
      </c>
      <c r="AF488">
        <v>12.0</v>
      </c>
      <c r="AG488">
        <v>5.0</v>
      </c>
      <c r="AH488">
        <v>5.68924320125E11</v>
      </c>
      <c r="AI488" s="1">
        <v>518969.0</v>
      </c>
      <c r="AJ488" s="1">
        <v>518969.0</v>
      </c>
      <c r="AK488" t="s">
        <v>1216</v>
      </c>
      <c r="AL488">
        <v>1.642468558E9</v>
      </c>
    </row>
    <row r="489" ht="15.75" customHeight="1">
      <c r="A489">
        <v>484.0</v>
      </c>
      <c r="B489" t="s">
        <v>40</v>
      </c>
      <c r="D489" t="s">
        <v>41</v>
      </c>
      <c r="E489" t="s">
        <v>42</v>
      </c>
      <c r="F489" t="s">
        <v>43</v>
      </c>
      <c r="G489" t="s">
        <v>44</v>
      </c>
      <c r="H489" t="s">
        <v>45</v>
      </c>
      <c r="I489" t="s">
        <v>46</v>
      </c>
      <c r="J489" t="s">
        <v>1203</v>
      </c>
      <c r="K489" t="s">
        <v>1204</v>
      </c>
      <c r="L489" t="s">
        <v>49</v>
      </c>
      <c r="M489" s="4">
        <v>41556.0</v>
      </c>
      <c r="O489">
        <v>5.68908949E8</v>
      </c>
      <c r="P489" t="s">
        <v>1217</v>
      </c>
      <c r="Q489" t="s">
        <v>207</v>
      </c>
      <c r="T489">
        <v>9.77659188E8</v>
      </c>
      <c r="U489" t="s">
        <v>1218</v>
      </c>
      <c r="W489" s="4">
        <v>43603.0</v>
      </c>
      <c r="X489" s="4">
        <v>43633.0</v>
      </c>
      <c r="Y489" s="1">
        <v>1000000.0</v>
      </c>
      <c r="Z489" s="1">
        <v>1000000.0</v>
      </c>
      <c r="AA489" s="4">
        <v>43607.0</v>
      </c>
      <c r="AC489" s="1">
        <v>1000000.0</v>
      </c>
      <c r="AE489" t="s">
        <v>53</v>
      </c>
      <c r="AF489">
        <v>18.0</v>
      </c>
      <c r="AG489">
        <v>5.0</v>
      </c>
      <c r="AH489">
        <v>5.68908949185E11</v>
      </c>
      <c r="AI489" s="1">
        <v>1000000.0</v>
      </c>
      <c r="AJ489" s="1">
        <v>1000000.0</v>
      </c>
      <c r="AK489" t="s">
        <v>1218</v>
      </c>
      <c r="AL489">
        <v>9.77659188E8</v>
      </c>
    </row>
    <row r="490" ht="15.75" customHeight="1">
      <c r="A490">
        <v>485.0</v>
      </c>
      <c r="B490" t="s">
        <v>40</v>
      </c>
      <c r="D490" t="s">
        <v>41</v>
      </c>
      <c r="E490" t="s">
        <v>42</v>
      </c>
      <c r="F490" t="s">
        <v>43</v>
      </c>
      <c r="G490" t="s">
        <v>44</v>
      </c>
      <c r="H490" t="s">
        <v>45</v>
      </c>
      <c r="I490" t="s">
        <v>46</v>
      </c>
      <c r="J490" t="s">
        <v>1203</v>
      </c>
      <c r="K490" t="s">
        <v>1204</v>
      </c>
      <c r="L490" t="s">
        <v>49</v>
      </c>
      <c r="M490" s="4">
        <v>41556.0</v>
      </c>
      <c r="O490">
        <v>5.69371867E8</v>
      </c>
      <c r="P490" t="s">
        <v>1219</v>
      </c>
      <c r="Q490" t="s">
        <v>101</v>
      </c>
      <c r="T490">
        <v>3.63392195E8</v>
      </c>
      <c r="U490" t="s">
        <v>1220</v>
      </c>
      <c r="W490" s="4">
        <v>43606.0</v>
      </c>
      <c r="X490" s="4">
        <v>43789.0</v>
      </c>
      <c r="Y490" s="1">
        <v>3000000.0</v>
      </c>
      <c r="Z490" s="1">
        <v>3000000.0</v>
      </c>
      <c r="AA490" s="4">
        <v>43612.0</v>
      </c>
      <c r="AC490" s="1">
        <v>3000000.0</v>
      </c>
      <c r="AE490" t="s">
        <v>53</v>
      </c>
      <c r="AF490">
        <v>21.0</v>
      </c>
      <c r="AG490">
        <v>5.0</v>
      </c>
      <c r="AH490">
        <v>5.69371867215E11</v>
      </c>
      <c r="AI490" s="1">
        <v>3000000.0</v>
      </c>
      <c r="AJ490" s="1">
        <v>3000000.0</v>
      </c>
      <c r="AK490" t="s">
        <v>1220</v>
      </c>
      <c r="AL490">
        <v>3.63392195E8</v>
      </c>
    </row>
    <row r="491" ht="15.75" customHeight="1">
      <c r="A491">
        <v>486.0</v>
      </c>
      <c r="B491" t="s">
        <v>40</v>
      </c>
      <c r="D491" t="s">
        <v>41</v>
      </c>
      <c r="E491" t="s">
        <v>42</v>
      </c>
      <c r="F491" t="s">
        <v>43</v>
      </c>
      <c r="G491" t="s">
        <v>44</v>
      </c>
      <c r="H491" t="s">
        <v>45</v>
      </c>
      <c r="I491" t="s">
        <v>46</v>
      </c>
      <c r="J491" t="s">
        <v>1203</v>
      </c>
      <c r="K491" t="s">
        <v>1204</v>
      </c>
      <c r="L491" t="s">
        <v>49</v>
      </c>
      <c r="M491" s="4">
        <v>41556.0</v>
      </c>
      <c r="O491">
        <v>5.68589918E8</v>
      </c>
      <c r="P491" t="s">
        <v>1221</v>
      </c>
      <c r="Q491" t="s">
        <v>245</v>
      </c>
      <c r="S491">
        <v>1.662292986E9</v>
      </c>
      <c r="U491" t="s">
        <v>1222</v>
      </c>
      <c r="W491" s="4">
        <v>43614.0</v>
      </c>
      <c r="X491" s="4">
        <v>43979.0</v>
      </c>
      <c r="Y491" s="1">
        <v>3999110.0</v>
      </c>
      <c r="Z491" s="1">
        <v>3999110.0</v>
      </c>
      <c r="AA491" s="4">
        <v>43605.0</v>
      </c>
      <c r="AC491" s="1">
        <v>3999110.0</v>
      </c>
      <c r="AE491" t="s">
        <v>53</v>
      </c>
      <c r="AF491">
        <v>29.0</v>
      </c>
      <c r="AG491">
        <v>5.0</v>
      </c>
      <c r="AH491">
        <v>5.68589918295E11</v>
      </c>
      <c r="AI491" s="1">
        <v>3999110.0</v>
      </c>
      <c r="AJ491" s="1">
        <v>3999110.0</v>
      </c>
      <c r="AK491" t="s">
        <v>1222</v>
      </c>
      <c r="AL491">
        <v>1.662292986E9</v>
      </c>
    </row>
    <row r="492" ht="15.75" customHeight="1">
      <c r="A492">
        <v>487.0</v>
      </c>
      <c r="B492" t="s">
        <v>40</v>
      </c>
      <c r="D492" t="s">
        <v>41</v>
      </c>
      <c r="E492" t="s">
        <v>42</v>
      </c>
      <c r="F492" t="s">
        <v>43</v>
      </c>
      <c r="G492" t="s">
        <v>44</v>
      </c>
      <c r="H492" t="s">
        <v>45</v>
      </c>
      <c r="I492" t="s">
        <v>46</v>
      </c>
      <c r="J492" t="s">
        <v>1223</v>
      </c>
      <c r="K492" t="s">
        <v>652</v>
      </c>
      <c r="L492" t="s">
        <v>49</v>
      </c>
      <c r="M492" s="4">
        <v>41745.0</v>
      </c>
      <c r="O492">
        <v>5.69252857E8</v>
      </c>
      <c r="P492" t="s">
        <v>1224</v>
      </c>
      <c r="Q492" t="s">
        <v>404</v>
      </c>
      <c r="T492">
        <v>1.627498526E9</v>
      </c>
      <c r="U492" t="s">
        <v>1225</v>
      </c>
      <c r="W492" s="4">
        <v>43530.0</v>
      </c>
      <c r="X492" s="4">
        <v>43560.0</v>
      </c>
      <c r="Y492" s="1">
        <v>1029003.0</v>
      </c>
      <c r="AC492" s="1">
        <v>1029003.0</v>
      </c>
      <c r="AE492" t="s">
        <v>53</v>
      </c>
      <c r="AF492">
        <v>6.0</v>
      </c>
      <c r="AG492">
        <v>3.0</v>
      </c>
      <c r="AH492">
        <v>5.6925285763E10</v>
      </c>
      <c r="AI492" s="1">
        <v>1029003.0</v>
      </c>
      <c r="AL492">
        <v>1.627498526E9</v>
      </c>
    </row>
    <row r="493" ht="15.75" customHeight="1">
      <c r="A493">
        <v>488.0</v>
      </c>
      <c r="B493" t="s">
        <v>40</v>
      </c>
      <c r="D493" t="s">
        <v>41</v>
      </c>
      <c r="E493" t="s">
        <v>42</v>
      </c>
      <c r="F493" t="s">
        <v>43</v>
      </c>
      <c r="G493" t="s">
        <v>44</v>
      </c>
      <c r="H493" t="s">
        <v>45</v>
      </c>
      <c r="I493" t="s">
        <v>46</v>
      </c>
      <c r="J493" t="s">
        <v>1223</v>
      </c>
      <c r="K493" t="s">
        <v>652</v>
      </c>
      <c r="L493" t="s">
        <v>49</v>
      </c>
      <c r="M493" s="4">
        <v>41745.0</v>
      </c>
      <c r="O493">
        <v>5.68558977E8</v>
      </c>
      <c r="P493" t="s">
        <v>1226</v>
      </c>
      <c r="Q493" t="s">
        <v>140</v>
      </c>
      <c r="T493">
        <v>9.86414981E8</v>
      </c>
      <c r="U493" t="s">
        <v>1227</v>
      </c>
      <c r="W493" s="4">
        <v>43555.0</v>
      </c>
      <c r="X493" s="4">
        <v>43920.0</v>
      </c>
      <c r="Y493" s="1">
        <v>5025859.0</v>
      </c>
      <c r="Z493" s="1">
        <v>5025859.0</v>
      </c>
      <c r="AA493" s="4">
        <v>43587.0</v>
      </c>
      <c r="AC493" s="1">
        <v>5025859.0</v>
      </c>
      <c r="AE493" t="s">
        <v>53</v>
      </c>
      <c r="AF493">
        <v>31.0</v>
      </c>
      <c r="AG493">
        <v>3.0</v>
      </c>
      <c r="AH493">
        <v>5.68558977313E11</v>
      </c>
      <c r="AI493" s="1">
        <v>5025859.0</v>
      </c>
      <c r="AJ493" s="1">
        <v>5025859.0</v>
      </c>
      <c r="AK493" t="s">
        <v>1227</v>
      </c>
      <c r="AL493">
        <v>9.86414981E8</v>
      </c>
    </row>
    <row r="494" ht="15.75" customHeight="1">
      <c r="A494">
        <v>489.0</v>
      </c>
      <c r="B494" t="s">
        <v>40</v>
      </c>
      <c r="D494" t="s">
        <v>41</v>
      </c>
      <c r="E494" t="s">
        <v>42</v>
      </c>
      <c r="F494" t="s">
        <v>43</v>
      </c>
      <c r="G494" t="s">
        <v>44</v>
      </c>
      <c r="H494" t="s">
        <v>45</v>
      </c>
      <c r="I494" t="s">
        <v>46</v>
      </c>
      <c r="J494" t="s">
        <v>1223</v>
      </c>
      <c r="K494" t="s">
        <v>652</v>
      </c>
      <c r="L494" t="s">
        <v>49</v>
      </c>
      <c r="M494" s="4">
        <v>41745.0</v>
      </c>
      <c r="O494">
        <v>5.68660218E8</v>
      </c>
      <c r="P494" t="s">
        <v>1228</v>
      </c>
      <c r="Q494" t="s">
        <v>401</v>
      </c>
      <c r="T494">
        <v>1.668335183E9</v>
      </c>
      <c r="U494" t="s">
        <v>1229</v>
      </c>
      <c r="W494" s="4">
        <v>43560.0</v>
      </c>
      <c r="X494" s="4">
        <v>43650.0</v>
      </c>
      <c r="Y494" s="1">
        <v>1410653.0</v>
      </c>
      <c r="Z494" s="1">
        <v>1410653.0</v>
      </c>
      <c r="AA494" s="4">
        <v>43598.0</v>
      </c>
      <c r="AC494" s="1">
        <v>1410653.0</v>
      </c>
      <c r="AE494" t="s">
        <v>53</v>
      </c>
      <c r="AF494">
        <v>5.0</v>
      </c>
      <c r="AG494">
        <v>4.0</v>
      </c>
      <c r="AH494">
        <v>5.6866021854E10</v>
      </c>
      <c r="AI494" s="1">
        <v>1410653.0</v>
      </c>
      <c r="AJ494" s="1">
        <v>1410653.0</v>
      </c>
      <c r="AK494" t="s">
        <v>1229</v>
      </c>
      <c r="AL494">
        <v>1.668335183E9</v>
      </c>
    </row>
    <row r="495" ht="15.75" customHeight="1">
      <c r="A495">
        <v>490.0</v>
      </c>
      <c r="B495" t="s">
        <v>40</v>
      </c>
      <c r="D495" t="s">
        <v>41</v>
      </c>
      <c r="E495" t="s">
        <v>42</v>
      </c>
      <c r="F495" t="s">
        <v>43</v>
      </c>
      <c r="G495" t="s">
        <v>44</v>
      </c>
      <c r="H495" t="s">
        <v>45</v>
      </c>
      <c r="I495" t="s">
        <v>46</v>
      </c>
      <c r="J495" t="s">
        <v>1223</v>
      </c>
      <c r="K495" t="s">
        <v>652</v>
      </c>
      <c r="L495" t="s">
        <v>49</v>
      </c>
      <c r="M495" s="4">
        <v>41745.0</v>
      </c>
      <c r="O495">
        <v>5.69252857E8</v>
      </c>
      <c r="P495" t="s">
        <v>1224</v>
      </c>
      <c r="Q495" t="s">
        <v>404</v>
      </c>
      <c r="T495">
        <v>1.627498526E9</v>
      </c>
      <c r="U495" t="s">
        <v>1230</v>
      </c>
      <c r="W495" s="4">
        <v>43561.0</v>
      </c>
      <c r="X495" s="4">
        <v>43590.0</v>
      </c>
      <c r="Y495" s="1">
        <v>1029003.0</v>
      </c>
      <c r="AC495" s="1">
        <v>1029003.0</v>
      </c>
      <c r="AE495" t="s">
        <v>53</v>
      </c>
      <c r="AF495">
        <v>6.0</v>
      </c>
      <c r="AG495">
        <v>4.0</v>
      </c>
      <c r="AH495">
        <v>5.6925285764E10</v>
      </c>
      <c r="AI495" s="1">
        <v>1029003.0</v>
      </c>
      <c r="AL495">
        <v>1.627498526E9</v>
      </c>
    </row>
    <row r="496" ht="15.75" customHeight="1">
      <c r="A496">
        <v>491.0</v>
      </c>
      <c r="B496" t="s">
        <v>40</v>
      </c>
      <c r="D496" t="s">
        <v>41</v>
      </c>
      <c r="E496" t="s">
        <v>42</v>
      </c>
      <c r="F496" t="s">
        <v>43</v>
      </c>
      <c r="G496" t="s">
        <v>44</v>
      </c>
      <c r="H496" t="s">
        <v>45</v>
      </c>
      <c r="I496" t="s">
        <v>46</v>
      </c>
      <c r="J496" t="s">
        <v>1223</v>
      </c>
      <c r="K496" t="s">
        <v>652</v>
      </c>
      <c r="L496" t="s">
        <v>49</v>
      </c>
      <c r="M496" s="4">
        <v>41745.0</v>
      </c>
      <c r="O496">
        <v>5.68386612E8</v>
      </c>
      <c r="P496" t="s">
        <v>1231</v>
      </c>
      <c r="Q496" t="s">
        <v>1232</v>
      </c>
      <c r="T496" t="s">
        <v>1233</v>
      </c>
      <c r="U496" t="s">
        <v>1234</v>
      </c>
      <c r="W496" s="4">
        <v>43580.0</v>
      </c>
      <c r="X496" s="4">
        <v>43945.0</v>
      </c>
      <c r="Y496" s="1">
        <v>3000000.0</v>
      </c>
      <c r="AC496" s="1">
        <v>3000000.0</v>
      </c>
      <c r="AE496" t="s">
        <v>53</v>
      </c>
      <c r="AF496">
        <v>25.0</v>
      </c>
      <c r="AG496">
        <v>4.0</v>
      </c>
      <c r="AH496">
        <v>5.68386612254E11</v>
      </c>
      <c r="AI496" s="1">
        <v>3000000.0</v>
      </c>
      <c r="AL496" t="s">
        <v>1233</v>
      </c>
    </row>
    <row r="497" ht="15.75" customHeight="1">
      <c r="A497">
        <v>492.0</v>
      </c>
      <c r="B497" t="s">
        <v>40</v>
      </c>
      <c r="D497" t="s">
        <v>41</v>
      </c>
      <c r="E497" t="s">
        <v>42</v>
      </c>
      <c r="F497" t="s">
        <v>43</v>
      </c>
      <c r="G497" t="s">
        <v>44</v>
      </c>
      <c r="H497" t="s">
        <v>45</v>
      </c>
      <c r="I497" t="s">
        <v>46</v>
      </c>
      <c r="J497" t="s">
        <v>1223</v>
      </c>
      <c r="K497" t="s">
        <v>652</v>
      </c>
      <c r="L497" t="s">
        <v>49</v>
      </c>
      <c r="M497" s="4">
        <v>41745.0</v>
      </c>
      <c r="O497">
        <v>5.68675895E8</v>
      </c>
      <c r="P497" t="s">
        <v>1235</v>
      </c>
      <c r="Q497" t="s">
        <v>401</v>
      </c>
      <c r="T497">
        <v>1.62702115E9</v>
      </c>
      <c r="U497" t="s">
        <v>1236</v>
      </c>
      <c r="W497" s="4">
        <v>43587.0</v>
      </c>
      <c r="X497" s="4">
        <v>43770.0</v>
      </c>
      <c r="Y497" s="1">
        <v>1509408.0</v>
      </c>
      <c r="Z497" s="1">
        <v>1509408.0</v>
      </c>
      <c r="AA497" s="4">
        <v>43609.0</v>
      </c>
      <c r="AC497" s="1">
        <v>1509408.0</v>
      </c>
      <c r="AE497" t="s">
        <v>53</v>
      </c>
      <c r="AF497">
        <v>2.0</v>
      </c>
      <c r="AG497">
        <v>5.0</v>
      </c>
      <c r="AH497">
        <v>5.6867589525E10</v>
      </c>
      <c r="AI497" s="1">
        <v>1509408.0</v>
      </c>
      <c r="AJ497" s="1">
        <v>1509408.0</v>
      </c>
      <c r="AK497" t="s">
        <v>1236</v>
      </c>
      <c r="AL497">
        <v>1.62702115E9</v>
      </c>
    </row>
    <row r="498" ht="15.75" customHeight="1">
      <c r="A498">
        <v>493.0</v>
      </c>
      <c r="B498" t="s">
        <v>40</v>
      </c>
      <c r="D498" t="s">
        <v>41</v>
      </c>
      <c r="E498" t="s">
        <v>42</v>
      </c>
      <c r="F498" t="s">
        <v>43</v>
      </c>
      <c r="G498" t="s">
        <v>44</v>
      </c>
      <c r="H498" t="s">
        <v>45</v>
      </c>
      <c r="I498" t="s">
        <v>46</v>
      </c>
      <c r="J498" t="s">
        <v>1223</v>
      </c>
      <c r="K498" t="s">
        <v>652</v>
      </c>
      <c r="L498" t="s">
        <v>49</v>
      </c>
      <c r="M498" s="4">
        <v>41745.0</v>
      </c>
      <c r="O498">
        <v>5.68573878E8</v>
      </c>
      <c r="P498" t="s">
        <v>229</v>
      </c>
      <c r="Q498" t="s">
        <v>345</v>
      </c>
      <c r="T498">
        <v>1.63435455E9</v>
      </c>
      <c r="U498" t="s">
        <v>1237</v>
      </c>
      <c r="W498" s="4">
        <v>43589.0</v>
      </c>
      <c r="X498" s="4">
        <v>43954.0</v>
      </c>
      <c r="Y498" s="1">
        <v>2000000.0</v>
      </c>
      <c r="Z498" s="1">
        <v>2000000.0</v>
      </c>
      <c r="AA498" s="4">
        <v>43607.0</v>
      </c>
      <c r="AC498" s="1">
        <v>2000000.0</v>
      </c>
      <c r="AE498" t="s">
        <v>53</v>
      </c>
      <c r="AF498">
        <v>4.0</v>
      </c>
      <c r="AG498">
        <v>5.0</v>
      </c>
      <c r="AH498">
        <v>5.6857387845E10</v>
      </c>
      <c r="AI498" s="1">
        <v>2000000.0</v>
      </c>
      <c r="AJ498" s="1">
        <v>2000000.0</v>
      </c>
      <c r="AK498" t="s">
        <v>1237</v>
      </c>
      <c r="AL498">
        <v>1.63435455E9</v>
      </c>
    </row>
    <row r="499" ht="15.75" customHeight="1">
      <c r="A499">
        <v>494.0</v>
      </c>
      <c r="B499" t="s">
        <v>40</v>
      </c>
      <c r="D499" t="s">
        <v>41</v>
      </c>
      <c r="E499" t="s">
        <v>42</v>
      </c>
      <c r="F499" t="s">
        <v>43</v>
      </c>
      <c r="G499" t="s">
        <v>44</v>
      </c>
      <c r="H499" t="s">
        <v>45</v>
      </c>
      <c r="I499" t="s">
        <v>46</v>
      </c>
      <c r="J499" t="s">
        <v>1223</v>
      </c>
      <c r="K499" t="s">
        <v>652</v>
      </c>
      <c r="L499" t="s">
        <v>49</v>
      </c>
      <c r="M499" s="4">
        <v>41745.0</v>
      </c>
      <c r="O499">
        <v>5.68573932E8</v>
      </c>
      <c r="P499" t="s">
        <v>1238</v>
      </c>
      <c r="Q499" t="s">
        <v>129</v>
      </c>
      <c r="T499">
        <v>1.687801698E9</v>
      </c>
      <c r="U499" t="s">
        <v>1239</v>
      </c>
      <c r="W499" s="4">
        <v>43589.0</v>
      </c>
      <c r="X499" s="4">
        <v>43772.0</v>
      </c>
      <c r="Y499" s="1">
        <v>1509408.0</v>
      </c>
      <c r="Z499" s="1">
        <v>1509408.0</v>
      </c>
      <c r="AA499" s="4">
        <v>43607.0</v>
      </c>
      <c r="AC499" s="1">
        <v>1509408.0</v>
      </c>
      <c r="AE499" t="s">
        <v>53</v>
      </c>
      <c r="AF499">
        <v>4.0</v>
      </c>
      <c r="AG499">
        <v>5.0</v>
      </c>
      <c r="AH499">
        <v>5.6857393245E10</v>
      </c>
      <c r="AI499" s="1">
        <v>1509408.0</v>
      </c>
      <c r="AJ499" s="1">
        <v>1509408.0</v>
      </c>
      <c r="AK499" t="s">
        <v>1239</v>
      </c>
      <c r="AL499">
        <v>1.687801698E9</v>
      </c>
    </row>
    <row r="500" ht="15.75" customHeight="1">
      <c r="A500">
        <v>495.0</v>
      </c>
      <c r="B500" t="s">
        <v>40</v>
      </c>
      <c r="D500" t="s">
        <v>41</v>
      </c>
      <c r="E500" t="s">
        <v>42</v>
      </c>
      <c r="F500" t="s">
        <v>43</v>
      </c>
      <c r="G500" t="s">
        <v>44</v>
      </c>
      <c r="H500" t="s">
        <v>45</v>
      </c>
      <c r="I500" t="s">
        <v>46</v>
      </c>
      <c r="J500" t="s">
        <v>1223</v>
      </c>
      <c r="K500" t="s">
        <v>652</v>
      </c>
      <c r="L500" t="s">
        <v>49</v>
      </c>
      <c r="M500" s="4">
        <v>41745.0</v>
      </c>
      <c r="O500">
        <v>5.68573909E8</v>
      </c>
      <c r="P500" t="s">
        <v>1240</v>
      </c>
      <c r="Q500" t="s">
        <v>129</v>
      </c>
      <c r="T500">
        <v>1.663395217E9</v>
      </c>
      <c r="U500" t="s">
        <v>1241</v>
      </c>
      <c r="W500" s="4">
        <v>43589.0</v>
      </c>
      <c r="X500" s="4">
        <v>43772.0</v>
      </c>
      <c r="Y500" s="1">
        <v>1509408.0</v>
      </c>
      <c r="Z500" s="1">
        <v>1509408.0</v>
      </c>
      <c r="AA500" s="4">
        <v>43603.0</v>
      </c>
      <c r="AC500" s="1">
        <v>1509408.0</v>
      </c>
      <c r="AE500" t="s">
        <v>53</v>
      </c>
      <c r="AF500">
        <v>4.0</v>
      </c>
      <c r="AG500">
        <v>5.0</v>
      </c>
      <c r="AH500">
        <v>5.6857390945E10</v>
      </c>
      <c r="AI500" s="1">
        <v>1509408.0</v>
      </c>
      <c r="AJ500" s="1">
        <v>1509408.0</v>
      </c>
      <c r="AK500" t="s">
        <v>1241</v>
      </c>
      <c r="AL500">
        <v>1.663395217E9</v>
      </c>
    </row>
    <row r="501" ht="15.75" customHeight="1">
      <c r="A501">
        <v>496.0</v>
      </c>
      <c r="B501" t="s">
        <v>40</v>
      </c>
      <c r="D501" t="s">
        <v>41</v>
      </c>
      <c r="E501" t="s">
        <v>42</v>
      </c>
      <c r="F501" t="s">
        <v>43</v>
      </c>
      <c r="G501" t="s">
        <v>44</v>
      </c>
      <c r="H501" t="s">
        <v>45</v>
      </c>
      <c r="I501" t="s">
        <v>46</v>
      </c>
      <c r="J501" t="s">
        <v>1223</v>
      </c>
      <c r="K501" t="s">
        <v>652</v>
      </c>
      <c r="L501" t="s">
        <v>49</v>
      </c>
      <c r="M501" s="4">
        <v>41745.0</v>
      </c>
      <c r="O501">
        <v>5.68573946E8</v>
      </c>
      <c r="P501" t="s">
        <v>1242</v>
      </c>
      <c r="Q501" t="s">
        <v>129</v>
      </c>
      <c r="T501">
        <v>1.678074031E9</v>
      </c>
      <c r="U501" t="s">
        <v>1243</v>
      </c>
      <c r="W501" s="4">
        <v>43589.0</v>
      </c>
      <c r="X501" s="4">
        <v>43772.0</v>
      </c>
      <c r="Y501" s="1">
        <v>2009408.0</v>
      </c>
      <c r="Z501" s="1">
        <v>2009408.0</v>
      </c>
      <c r="AA501" s="4">
        <v>43607.0</v>
      </c>
      <c r="AC501" s="1">
        <v>2009408.0</v>
      </c>
      <c r="AE501" t="s">
        <v>53</v>
      </c>
      <c r="AF501">
        <v>4.0</v>
      </c>
      <c r="AG501">
        <v>5.0</v>
      </c>
      <c r="AH501">
        <v>5.6857394645E10</v>
      </c>
      <c r="AI501" s="1">
        <v>2009408.0</v>
      </c>
      <c r="AJ501" s="1">
        <v>2009408.0</v>
      </c>
      <c r="AK501" t="s">
        <v>1243</v>
      </c>
      <c r="AL501">
        <v>1.678074031E9</v>
      </c>
    </row>
    <row r="502" ht="15.75" customHeight="1">
      <c r="A502">
        <v>497.0</v>
      </c>
      <c r="B502" t="s">
        <v>40</v>
      </c>
      <c r="D502" t="s">
        <v>41</v>
      </c>
      <c r="E502" t="s">
        <v>42</v>
      </c>
      <c r="F502" t="s">
        <v>43</v>
      </c>
      <c r="G502" t="s">
        <v>44</v>
      </c>
      <c r="H502" t="s">
        <v>45</v>
      </c>
      <c r="I502" t="s">
        <v>46</v>
      </c>
      <c r="J502" t="s">
        <v>1223</v>
      </c>
      <c r="K502" t="s">
        <v>652</v>
      </c>
      <c r="L502" t="s">
        <v>49</v>
      </c>
      <c r="M502" s="4">
        <v>41745.0</v>
      </c>
      <c r="O502">
        <v>5.68392259E8</v>
      </c>
      <c r="P502" t="s">
        <v>1244</v>
      </c>
      <c r="Q502" t="s">
        <v>733</v>
      </c>
      <c r="T502" t="s">
        <v>1245</v>
      </c>
      <c r="U502" t="s">
        <v>1246</v>
      </c>
      <c r="W502" s="4">
        <v>43590.0</v>
      </c>
      <c r="X502" s="4">
        <v>43955.0</v>
      </c>
      <c r="Y502" s="1">
        <v>4000000.0</v>
      </c>
      <c r="Z502" s="1">
        <v>4000000.0</v>
      </c>
      <c r="AA502" s="4">
        <v>43608.0</v>
      </c>
      <c r="AC502" s="1">
        <v>4000000.0</v>
      </c>
      <c r="AE502" t="s">
        <v>53</v>
      </c>
      <c r="AF502">
        <v>5.0</v>
      </c>
      <c r="AG502">
        <v>5.0</v>
      </c>
      <c r="AH502">
        <v>5.6839225955E10</v>
      </c>
      <c r="AI502" s="1">
        <v>4000000.0</v>
      </c>
      <c r="AJ502" s="1">
        <v>4000000.0</v>
      </c>
      <c r="AK502" t="s">
        <v>1246</v>
      </c>
      <c r="AL502" t="s">
        <v>1245</v>
      </c>
    </row>
    <row r="503" ht="15.75" customHeight="1">
      <c r="A503">
        <v>498.0</v>
      </c>
      <c r="B503" t="s">
        <v>40</v>
      </c>
      <c r="D503" t="s">
        <v>41</v>
      </c>
      <c r="E503" t="s">
        <v>42</v>
      </c>
      <c r="F503" t="s">
        <v>43</v>
      </c>
      <c r="G503" t="s">
        <v>44</v>
      </c>
      <c r="H503" t="s">
        <v>45</v>
      </c>
      <c r="I503" t="s">
        <v>46</v>
      </c>
      <c r="J503" t="s">
        <v>1223</v>
      </c>
      <c r="K503" t="s">
        <v>652</v>
      </c>
      <c r="L503" t="s">
        <v>49</v>
      </c>
      <c r="M503" s="4">
        <v>41745.0</v>
      </c>
      <c r="O503">
        <v>5.68392177E8</v>
      </c>
      <c r="P503" t="s">
        <v>1247</v>
      </c>
      <c r="Q503" t="s">
        <v>1248</v>
      </c>
      <c r="T503" t="s">
        <v>1249</v>
      </c>
      <c r="U503" t="s">
        <v>1250</v>
      </c>
      <c r="W503" s="4">
        <v>43590.0</v>
      </c>
      <c r="X503" s="4">
        <v>43681.0</v>
      </c>
      <c r="Y503" s="1">
        <v>1019946.0</v>
      </c>
      <c r="Z503" s="1">
        <v>1019946.0</v>
      </c>
      <c r="AA503" s="4">
        <v>43605.0</v>
      </c>
      <c r="AC503" s="1">
        <v>1019946.0</v>
      </c>
      <c r="AE503" t="s">
        <v>53</v>
      </c>
      <c r="AF503">
        <v>5.0</v>
      </c>
      <c r="AG503">
        <v>5.0</v>
      </c>
      <c r="AH503">
        <v>5.6839217755E10</v>
      </c>
      <c r="AI503" s="1">
        <v>1019946.0</v>
      </c>
      <c r="AJ503" s="1">
        <v>1019946.0</v>
      </c>
      <c r="AK503" t="s">
        <v>1250</v>
      </c>
      <c r="AL503" t="s">
        <v>1249</v>
      </c>
    </row>
    <row r="504" ht="15.75" customHeight="1">
      <c r="A504">
        <v>499.0</v>
      </c>
      <c r="B504" t="s">
        <v>40</v>
      </c>
      <c r="D504" t="s">
        <v>41</v>
      </c>
      <c r="E504" t="s">
        <v>42</v>
      </c>
      <c r="F504" t="s">
        <v>43</v>
      </c>
      <c r="G504" t="s">
        <v>44</v>
      </c>
      <c r="H504" t="s">
        <v>45</v>
      </c>
      <c r="I504" t="s">
        <v>46</v>
      </c>
      <c r="J504" t="s">
        <v>1223</v>
      </c>
      <c r="K504" t="s">
        <v>652</v>
      </c>
      <c r="L504" t="s">
        <v>49</v>
      </c>
      <c r="M504" s="4">
        <v>41745.0</v>
      </c>
      <c r="O504">
        <v>5.68390786E8</v>
      </c>
      <c r="P504" t="s">
        <v>1251</v>
      </c>
      <c r="Q504" t="s">
        <v>398</v>
      </c>
      <c r="T504" t="s">
        <v>1252</v>
      </c>
      <c r="U504" t="s">
        <v>1253</v>
      </c>
      <c r="W504" s="4">
        <v>43590.0</v>
      </c>
      <c r="X504" s="4">
        <v>43955.0</v>
      </c>
      <c r="Y504" s="1">
        <v>3000000.0</v>
      </c>
      <c r="Z504" s="1">
        <v>3000000.0</v>
      </c>
      <c r="AA504" s="4">
        <v>43605.0</v>
      </c>
      <c r="AC504" s="1">
        <v>3000000.0</v>
      </c>
      <c r="AE504" t="s">
        <v>53</v>
      </c>
      <c r="AF504">
        <v>5.0</v>
      </c>
      <c r="AG504">
        <v>5.0</v>
      </c>
      <c r="AH504">
        <v>5.6839078655E10</v>
      </c>
      <c r="AI504" s="1">
        <v>3000000.0</v>
      </c>
      <c r="AJ504" s="1">
        <v>3000000.0</v>
      </c>
      <c r="AK504" t="s">
        <v>1253</v>
      </c>
      <c r="AL504" t="s">
        <v>1252</v>
      </c>
    </row>
    <row r="505" ht="15.75" customHeight="1">
      <c r="A505">
        <v>500.0</v>
      </c>
      <c r="B505" t="s">
        <v>40</v>
      </c>
      <c r="D505" t="s">
        <v>41</v>
      </c>
      <c r="E505" t="s">
        <v>42</v>
      </c>
      <c r="F505" t="s">
        <v>43</v>
      </c>
      <c r="G505" t="s">
        <v>44</v>
      </c>
      <c r="H505" t="s">
        <v>45</v>
      </c>
      <c r="I505" t="s">
        <v>46</v>
      </c>
      <c r="J505" t="s">
        <v>1223</v>
      </c>
      <c r="K505" t="s">
        <v>652</v>
      </c>
      <c r="L505" t="s">
        <v>49</v>
      </c>
      <c r="M505" s="4">
        <v>41745.0</v>
      </c>
      <c r="O505">
        <v>5.68392175E8</v>
      </c>
      <c r="P505" t="s">
        <v>1254</v>
      </c>
      <c r="Q505" t="s">
        <v>318</v>
      </c>
      <c r="T505" t="s">
        <v>1255</v>
      </c>
      <c r="U505" t="s">
        <v>1256</v>
      </c>
      <c r="W505" s="4">
        <v>43590.0</v>
      </c>
      <c r="X505" s="4">
        <v>43773.0</v>
      </c>
      <c r="Y505" s="1">
        <v>1540565.0</v>
      </c>
      <c r="Z505" s="1">
        <v>1540565.0</v>
      </c>
      <c r="AA505" s="4">
        <v>43608.0</v>
      </c>
      <c r="AC505" s="1">
        <v>1540565.0</v>
      </c>
      <c r="AE505" t="s">
        <v>53</v>
      </c>
      <c r="AF505">
        <v>5.0</v>
      </c>
      <c r="AG505">
        <v>5.0</v>
      </c>
      <c r="AH505">
        <v>5.6839217555E10</v>
      </c>
      <c r="AI505" s="1">
        <v>1540565.0</v>
      </c>
      <c r="AJ505" s="1">
        <v>1540565.0</v>
      </c>
      <c r="AK505" t="s">
        <v>1256</v>
      </c>
      <c r="AL505" t="s">
        <v>1255</v>
      </c>
    </row>
    <row r="506" ht="15.75" customHeight="1">
      <c r="A506">
        <v>501.0</v>
      </c>
      <c r="B506" t="s">
        <v>40</v>
      </c>
      <c r="D506" t="s">
        <v>41</v>
      </c>
      <c r="E506" t="s">
        <v>42</v>
      </c>
      <c r="F506" t="s">
        <v>43</v>
      </c>
      <c r="G506" t="s">
        <v>44</v>
      </c>
      <c r="H506" t="s">
        <v>45</v>
      </c>
      <c r="I506" t="s">
        <v>46</v>
      </c>
      <c r="J506" t="s">
        <v>1223</v>
      </c>
      <c r="K506" t="s">
        <v>652</v>
      </c>
      <c r="L506" t="s">
        <v>49</v>
      </c>
      <c r="M506" s="4">
        <v>41745.0</v>
      </c>
      <c r="O506">
        <v>5.69252857E8</v>
      </c>
      <c r="P506" t="s">
        <v>1224</v>
      </c>
      <c r="Q506" t="s">
        <v>404</v>
      </c>
      <c r="T506">
        <v>1.627498526E9</v>
      </c>
      <c r="U506" t="s">
        <v>1257</v>
      </c>
      <c r="W506" s="4">
        <v>43591.0</v>
      </c>
      <c r="X506" s="4">
        <v>43621.0</v>
      </c>
      <c r="Y506" s="1">
        <v>1029003.0</v>
      </c>
      <c r="AC506" s="1">
        <v>1029003.0</v>
      </c>
      <c r="AE506" t="s">
        <v>53</v>
      </c>
      <c r="AF506">
        <v>6.0</v>
      </c>
      <c r="AG506">
        <v>5.0</v>
      </c>
      <c r="AH506">
        <v>5.6925285765E10</v>
      </c>
      <c r="AI506" s="1">
        <v>1029003.0</v>
      </c>
      <c r="AL506">
        <v>1.627498526E9</v>
      </c>
    </row>
    <row r="507" ht="15.75" customHeight="1">
      <c r="A507">
        <v>502.0</v>
      </c>
      <c r="B507" t="s">
        <v>40</v>
      </c>
      <c r="D507" t="s">
        <v>41</v>
      </c>
      <c r="E507" t="s">
        <v>42</v>
      </c>
      <c r="F507" t="s">
        <v>43</v>
      </c>
      <c r="G507" t="s">
        <v>44</v>
      </c>
      <c r="H507" t="s">
        <v>45</v>
      </c>
      <c r="I507" t="s">
        <v>46</v>
      </c>
      <c r="J507" t="s">
        <v>1223</v>
      </c>
      <c r="K507" t="s">
        <v>652</v>
      </c>
      <c r="L507" t="s">
        <v>49</v>
      </c>
      <c r="M507" s="4">
        <v>41745.0</v>
      </c>
      <c r="O507">
        <v>5.68393233E8</v>
      </c>
      <c r="P507" t="s">
        <v>1258</v>
      </c>
      <c r="Q507" t="s">
        <v>271</v>
      </c>
      <c r="T507">
        <v>9.86948698E8</v>
      </c>
      <c r="U507" t="s">
        <v>1259</v>
      </c>
      <c r="W507" s="4">
        <v>43592.0</v>
      </c>
      <c r="X507" s="4">
        <v>43775.0</v>
      </c>
      <c r="Y507" s="1">
        <v>3091668.0</v>
      </c>
      <c r="AC507" s="1">
        <v>3091668.0</v>
      </c>
      <c r="AE507" t="s">
        <v>53</v>
      </c>
      <c r="AF507">
        <v>7.0</v>
      </c>
      <c r="AG507">
        <v>5.0</v>
      </c>
      <c r="AH507">
        <v>5.6839323375E10</v>
      </c>
      <c r="AI507" s="1">
        <v>3091668.0</v>
      </c>
      <c r="AL507">
        <v>9.86948698E8</v>
      </c>
    </row>
    <row r="508" ht="15.75" customHeight="1">
      <c r="A508">
        <v>503.0</v>
      </c>
      <c r="B508" t="s">
        <v>40</v>
      </c>
      <c r="D508" t="s">
        <v>41</v>
      </c>
      <c r="E508" t="s">
        <v>42</v>
      </c>
      <c r="F508" t="s">
        <v>43</v>
      </c>
      <c r="G508" t="s">
        <v>44</v>
      </c>
      <c r="H508" t="s">
        <v>45</v>
      </c>
      <c r="I508" t="s">
        <v>46</v>
      </c>
      <c r="J508" t="s">
        <v>1223</v>
      </c>
      <c r="K508" t="s">
        <v>652</v>
      </c>
      <c r="L508" t="s">
        <v>49</v>
      </c>
      <c r="M508" s="4">
        <v>41745.0</v>
      </c>
      <c r="O508">
        <v>5.6867973E8</v>
      </c>
      <c r="P508" t="s">
        <v>1260</v>
      </c>
      <c r="Q508" t="s">
        <v>1261</v>
      </c>
      <c r="T508">
        <v>9.67710819E8</v>
      </c>
      <c r="U508" t="s">
        <v>1262</v>
      </c>
      <c r="W508" s="4">
        <v>43594.0</v>
      </c>
      <c r="X508" s="4">
        <v>43685.0</v>
      </c>
      <c r="Y508" s="1">
        <v>1499831.0</v>
      </c>
      <c r="AC508" s="1">
        <v>1499831.0</v>
      </c>
      <c r="AE508" t="s">
        <v>53</v>
      </c>
      <c r="AF508">
        <v>9.0</v>
      </c>
      <c r="AG508">
        <v>5.0</v>
      </c>
      <c r="AH508">
        <v>5.6867973095E10</v>
      </c>
      <c r="AI508" s="1">
        <v>1499831.0</v>
      </c>
      <c r="AL508">
        <v>9.67710819E8</v>
      </c>
    </row>
    <row r="509" ht="15.75" customHeight="1">
      <c r="A509">
        <v>504.0</v>
      </c>
      <c r="B509" t="s">
        <v>40</v>
      </c>
      <c r="D509" t="s">
        <v>41</v>
      </c>
      <c r="E509" t="s">
        <v>42</v>
      </c>
      <c r="F509" t="s">
        <v>43</v>
      </c>
      <c r="G509" t="s">
        <v>44</v>
      </c>
      <c r="H509" t="s">
        <v>45</v>
      </c>
      <c r="I509" t="s">
        <v>46</v>
      </c>
      <c r="J509" t="s">
        <v>1223</v>
      </c>
      <c r="K509" t="s">
        <v>652</v>
      </c>
      <c r="L509" t="s">
        <v>49</v>
      </c>
      <c r="M509" s="4">
        <v>41745.0</v>
      </c>
      <c r="O509">
        <v>5.68409198E8</v>
      </c>
      <c r="P509" t="s">
        <v>1263</v>
      </c>
      <c r="Q509" t="s">
        <v>51</v>
      </c>
      <c r="T509" t="s">
        <v>1264</v>
      </c>
      <c r="U509" t="s">
        <v>1265</v>
      </c>
      <c r="W509" s="4">
        <v>43594.0</v>
      </c>
      <c r="X509" s="4">
        <v>43624.0</v>
      </c>
      <c r="Y509" s="1">
        <v>507285.0</v>
      </c>
      <c r="Z509" s="1">
        <v>507285.0</v>
      </c>
      <c r="AA509" s="4">
        <v>43606.0</v>
      </c>
      <c r="AC509" s="1">
        <v>507285.0</v>
      </c>
      <c r="AE509" t="s">
        <v>53</v>
      </c>
      <c r="AF509">
        <v>9.0</v>
      </c>
      <c r="AG509">
        <v>5.0</v>
      </c>
      <c r="AH509">
        <v>5.6840919895E10</v>
      </c>
      <c r="AI509" s="1">
        <v>507285.0</v>
      </c>
      <c r="AJ509" s="1">
        <v>507285.0</v>
      </c>
      <c r="AK509" t="s">
        <v>1265</v>
      </c>
      <c r="AL509" t="s">
        <v>1264</v>
      </c>
    </row>
    <row r="510" ht="15.75" customHeight="1">
      <c r="A510">
        <v>505.0</v>
      </c>
      <c r="B510" t="s">
        <v>40</v>
      </c>
      <c r="D510" t="s">
        <v>41</v>
      </c>
      <c r="E510" t="s">
        <v>42</v>
      </c>
      <c r="F510" t="s">
        <v>43</v>
      </c>
      <c r="G510" t="s">
        <v>44</v>
      </c>
      <c r="H510" t="s">
        <v>45</v>
      </c>
      <c r="I510" t="s">
        <v>46</v>
      </c>
      <c r="J510" t="s">
        <v>1223</v>
      </c>
      <c r="K510" t="s">
        <v>652</v>
      </c>
      <c r="L510" t="s">
        <v>49</v>
      </c>
      <c r="M510" s="4">
        <v>41745.0</v>
      </c>
      <c r="O510">
        <v>5.68403639E8</v>
      </c>
      <c r="P510" t="s">
        <v>1266</v>
      </c>
      <c r="Q510" t="s">
        <v>245</v>
      </c>
      <c r="T510" t="s">
        <v>1267</v>
      </c>
      <c r="U510" t="s">
        <v>1268</v>
      </c>
      <c r="W510" s="4">
        <v>43601.0</v>
      </c>
      <c r="X510" s="4">
        <v>43966.0</v>
      </c>
      <c r="Y510" s="1">
        <v>2000000.0</v>
      </c>
      <c r="Z510" s="1">
        <v>2000000.0</v>
      </c>
      <c r="AA510" s="4">
        <v>43609.0</v>
      </c>
      <c r="AC510" s="1">
        <v>2000000.0</v>
      </c>
      <c r="AE510" t="s">
        <v>53</v>
      </c>
      <c r="AF510">
        <v>16.0</v>
      </c>
      <c r="AG510">
        <v>5.0</v>
      </c>
      <c r="AH510">
        <v>5.68403639165E11</v>
      </c>
      <c r="AI510" s="1">
        <v>2000000.0</v>
      </c>
      <c r="AJ510" s="1">
        <v>2000000.0</v>
      </c>
      <c r="AK510" t="s">
        <v>1268</v>
      </c>
      <c r="AL510" t="s">
        <v>1267</v>
      </c>
    </row>
    <row r="511" ht="15.75" customHeight="1">
      <c r="A511">
        <v>506.0</v>
      </c>
      <c r="B511" t="s">
        <v>40</v>
      </c>
      <c r="D511" t="s">
        <v>41</v>
      </c>
      <c r="E511" t="s">
        <v>42</v>
      </c>
      <c r="F511" t="s">
        <v>43</v>
      </c>
      <c r="G511" t="s">
        <v>44</v>
      </c>
      <c r="H511" t="s">
        <v>45</v>
      </c>
      <c r="I511" t="s">
        <v>46</v>
      </c>
      <c r="J511" t="s">
        <v>1223</v>
      </c>
      <c r="K511" t="s">
        <v>652</v>
      </c>
      <c r="L511" t="s">
        <v>49</v>
      </c>
      <c r="M511" s="4">
        <v>41745.0</v>
      </c>
      <c r="O511">
        <v>5.68401532E8</v>
      </c>
      <c r="P511" t="s">
        <v>1269</v>
      </c>
      <c r="Q511" t="s">
        <v>245</v>
      </c>
      <c r="T511" t="s">
        <v>1270</v>
      </c>
      <c r="U511" t="s">
        <v>1271</v>
      </c>
      <c r="W511" s="4">
        <v>43605.0</v>
      </c>
      <c r="X511" s="4">
        <v>43970.0</v>
      </c>
      <c r="Y511" s="1">
        <v>3000000.0</v>
      </c>
      <c r="Z511" s="1">
        <v>3000000.0</v>
      </c>
      <c r="AA511" s="4">
        <v>43598.0</v>
      </c>
      <c r="AC511" s="1">
        <v>3000000.0</v>
      </c>
      <c r="AE511" t="s">
        <v>53</v>
      </c>
      <c r="AF511">
        <v>20.0</v>
      </c>
      <c r="AG511">
        <v>5.0</v>
      </c>
      <c r="AH511">
        <v>5.68401532205E11</v>
      </c>
      <c r="AI511" s="1">
        <v>3000000.0</v>
      </c>
      <c r="AJ511" s="1">
        <v>3000000.0</v>
      </c>
      <c r="AK511" t="s">
        <v>1271</v>
      </c>
      <c r="AL511" t="s">
        <v>1270</v>
      </c>
    </row>
    <row r="512" ht="15.75" customHeight="1">
      <c r="A512">
        <v>507.0</v>
      </c>
      <c r="B512" t="s">
        <v>40</v>
      </c>
      <c r="D512" t="s">
        <v>41</v>
      </c>
      <c r="E512" t="s">
        <v>42</v>
      </c>
      <c r="F512" t="s">
        <v>43</v>
      </c>
      <c r="G512" t="s">
        <v>44</v>
      </c>
      <c r="H512" t="s">
        <v>45</v>
      </c>
      <c r="I512" t="s">
        <v>46</v>
      </c>
      <c r="J512" t="s">
        <v>1223</v>
      </c>
      <c r="K512" t="s">
        <v>652</v>
      </c>
      <c r="L512" t="s">
        <v>49</v>
      </c>
      <c r="M512" s="4">
        <v>41745.0</v>
      </c>
      <c r="O512">
        <v>5.68403289E8</v>
      </c>
      <c r="P512" t="s">
        <v>1272</v>
      </c>
      <c r="Q512" t="s">
        <v>271</v>
      </c>
      <c r="T512" t="s">
        <v>1273</v>
      </c>
      <c r="U512" t="s">
        <v>1274</v>
      </c>
      <c r="W512" s="4">
        <v>43605.0</v>
      </c>
      <c r="X512" s="4">
        <v>43788.0</v>
      </c>
      <c r="Y512" s="1">
        <v>1500000.0</v>
      </c>
      <c r="Z512" s="1">
        <v>1500000.0</v>
      </c>
      <c r="AA512" s="4">
        <v>43608.0</v>
      </c>
      <c r="AC512" s="1">
        <v>1500000.0</v>
      </c>
      <c r="AE512" t="s">
        <v>53</v>
      </c>
      <c r="AF512">
        <v>20.0</v>
      </c>
      <c r="AG512">
        <v>5.0</v>
      </c>
      <c r="AH512">
        <v>5.68403289205E11</v>
      </c>
      <c r="AI512" s="1">
        <v>1500000.0</v>
      </c>
      <c r="AJ512" s="1">
        <v>1500000.0</v>
      </c>
      <c r="AK512" t="s">
        <v>1274</v>
      </c>
      <c r="AL512" t="s">
        <v>1273</v>
      </c>
    </row>
    <row r="513" ht="15.75" customHeight="1">
      <c r="A513">
        <v>508.0</v>
      </c>
      <c r="B513" t="s">
        <v>40</v>
      </c>
      <c r="D513" t="s">
        <v>41</v>
      </c>
      <c r="E513" t="s">
        <v>42</v>
      </c>
      <c r="F513" t="s">
        <v>43</v>
      </c>
      <c r="G513" t="s">
        <v>44</v>
      </c>
      <c r="H513" t="s">
        <v>45</v>
      </c>
      <c r="I513" t="s">
        <v>46</v>
      </c>
      <c r="J513" t="s">
        <v>1223</v>
      </c>
      <c r="K513" t="s">
        <v>652</v>
      </c>
      <c r="L513" t="s">
        <v>49</v>
      </c>
      <c r="M513" s="4">
        <v>41745.0</v>
      </c>
      <c r="O513">
        <v>5.68431995E8</v>
      </c>
      <c r="P513" t="s">
        <v>1275</v>
      </c>
      <c r="Q513" t="s">
        <v>1276</v>
      </c>
      <c r="T513" t="s">
        <v>1277</v>
      </c>
      <c r="U513" t="s">
        <v>1278</v>
      </c>
      <c r="W513" s="4">
        <v>43606.0</v>
      </c>
      <c r="X513" s="4">
        <v>43636.0</v>
      </c>
      <c r="Y513" s="1">
        <v>500000.0</v>
      </c>
      <c r="AC513" s="1">
        <v>500000.0</v>
      </c>
      <c r="AE513" t="s">
        <v>53</v>
      </c>
      <c r="AF513">
        <v>21.0</v>
      </c>
      <c r="AG513">
        <v>5.0</v>
      </c>
      <c r="AH513">
        <v>5.68431995215E11</v>
      </c>
      <c r="AI513" s="1">
        <v>500000.0</v>
      </c>
      <c r="AL513" t="s">
        <v>1277</v>
      </c>
    </row>
    <row r="514" ht="15.75" customHeight="1">
      <c r="A514">
        <v>509.0</v>
      </c>
      <c r="B514" t="s">
        <v>40</v>
      </c>
      <c r="D514" t="s">
        <v>41</v>
      </c>
      <c r="E514" t="s">
        <v>42</v>
      </c>
      <c r="F514" t="s">
        <v>43</v>
      </c>
      <c r="G514" t="s">
        <v>44</v>
      </c>
      <c r="H514" t="s">
        <v>45</v>
      </c>
      <c r="I514" t="s">
        <v>46</v>
      </c>
      <c r="J514" t="s">
        <v>1223</v>
      </c>
      <c r="K514" t="s">
        <v>652</v>
      </c>
      <c r="L514" t="s">
        <v>49</v>
      </c>
      <c r="M514" s="4">
        <v>41745.0</v>
      </c>
      <c r="O514">
        <v>5.6860558E8</v>
      </c>
      <c r="P514" t="s">
        <v>1279</v>
      </c>
      <c r="Q514" t="s">
        <v>468</v>
      </c>
      <c r="T514">
        <v>1.649984863E9</v>
      </c>
      <c r="U514" t="s">
        <v>1280</v>
      </c>
      <c r="W514" s="4">
        <v>43608.0</v>
      </c>
      <c r="X514" s="4">
        <v>43638.0</v>
      </c>
      <c r="Y514" s="1">
        <v>513903.0</v>
      </c>
      <c r="Z514" s="1">
        <v>513903.0</v>
      </c>
      <c r="AA514" s="4">
        <v>43598.0</v>
      </c>
      <c r="AC514" s="1">
        <v>513903.0</v>
      </c>
      <c r="AE514" t="s">
        <v>53</v>
      </c>
      <c r="AF514">
        <v>23.0</v>
      </c>
      <c r="AG514">
        <v>5.0</v>
      </c>
      <c r="AH514">
        <v>5.68605580235E11</v>
      </c>
      <c r="AI514" s="1">
        <v>513903.0</v>
      </c>
      <c r="AJ514" s="1">
        <v>513903.0</v>
      </c>
      <c r="AK514" t="s">
        <v>1280</v>
      </c>
      <c r="AL514">
        <v>1.649984863E9</v>
      </c>
    </row>
    <row r="515" ht="15.75" customHeight="1">
      <c r="A515">
        <v>510.0</v>
      </c>
      <c r="B515" t="s">
        <v>40</v>
      </c>
      <c r="D515" t="s">
        <v>41</v>
      </c>
      <c r="E515" t="s">
        <v>42</v>
      </c>
      <c r="F515" t="s">
        <v>43</v>
      </c>
      <c r="G515" t="s">
        <v>44</v>
      </c>
      <c r="H515" t="s">
        <v>45</v>
      </c>
      <c r="I515" t="s">
        <v>46</v>
      </c>
      <c r="J515" t="s">
        <v>1223</v>
      </c>
      <c r="K515" t="s">
        <v>652</v>
      </c>
      <c r="L515" t="s">
        <v>49</v>
      </c>
      <c r="M515" s="4">
        <v>41745.0</v>
      </c>
      <c r="O515">
        <v>5.68569009E8</v>
      </c>
      <c r="P515" t="s">
        <v>428</v>
      </c>
      <c r="Q515" t="s">
        <v>1281</v>
      </c>
      <c r="T515">
        <v>1.255145688E9</v>
      </c>
      <c r="U515" t="s">
        <v>1282</v>
      </c>
      <c r="W515" s="4">
        <v>43608.0</v>
      </c>
      <c r="X515" s="4">
        <v>43638.0</v>
      </c>
      <c r="Y515" s="1">
        <v>1039403.0</v>
      </c>
      <c r="Z515" s="1">
        <v>1039403.0</v>
      </c>
      <c r="AA515" s="4">
        <v>43606.0</v>
      </c>
      <c r="AC515" s="1">
        <v>1039403.0</v>
      </c>
      <c r="AE515" t="s">
        <v>53</v>
      </c>
      <c r="AF515">
        <v>23.0</v>
      </c>
      <c r="AG515">
        <v>5.0</v>
      </c>
      <c r="AH515">
        <v>5.68569009235E11</v>
      </c>
      <c r="AI515" s="1">
        <v>1039403.0</v>
      </c>
      <c r="AJ515" s="1">
        <v>1039403.0</v>
      </c>
      <c r="AK515" t="s">
        <v>1282</v>
      </c>
      <c r="AL515">
        <v>1.255145688E9</v>
      </c>
    </row>
    <row r="516" ht="15.75" customHeight="1">
      <c r="A516">
        <v>511.0</v>
      </c>
      <c r="B516" t="s">
        <v>40</v>
      </c>
      <c r="D516" t="s">
        <v>41</v>
      </c>
      <c r="E516" t="s">
        <v>42</v>
      </c>
      <c r="F516" t="s">
        <v>43</v>
      </c>
      <c r="G516" t="s">
        <v>44</v>
      </c>
      <c r="H516" t="s">
        <v>45</v>
      </c>
      <c r="I516" t="s">
        <v>46</v>
      </c>
      <c r="J516" t="s">
        <v>1223</v>
      </c>
      <c r="K516" t="s">
        <v>652</v>
      </c>
      <c r="L516" t="s">
        <v>49</v>
      </c>
      <c r="M516" s="4">
        <v>41745.0</v>
      </c>
      <c r="O516">
        <v>5.6860182E8</v>
      </c>
      <c r="P516" t="s">
        <v>1283</v>
      </c>
      <c r="Q516" t="s">
        <v>1284</v>
      </c>
      <c r="R516">
        <v>1.683785782E9</v>
      </c>
      <c r="S516">
        <v>3.49984863E8</v>
      </c>
      <c r="T516">
        <v>3.83785782E8</v>
      </c>
      <c r="U516" t="s">
        <v>1285</v>
      </c>
      <c r="W516" s="4">
        <v>43608.0</v>
      </c>
      <c r="X516" s="4">
        <v>43638.0</v>
      </c>
      <c r="Y516" s="1">
        <v>516039.0</v>
      </c>
      <c r="Z516" s="1">
        <v>516039.0</v>
      </c>
      <c r="AA516" s="4">
        <v>43598.0</v>
      </c>
      <c r="AC516" s="1">
        <v>516039.0</v>
      </c>
      <c r="AE516" t="s">
        <v>53</v>
      </c>
      <c r="AF516">
        <v>23.0</v>
      </c>
      <c r="AG516">
        <v>5.0</v>
      </c>
      <c r="AH516">
        <v>5.68601820235E11</v>
      </c>
      <c r="AI516" s="1">
        <v>516039.0</v>
      </c>
      <c r="AJ516" s="1">
        <v>516039.0</v>
      </c>
      <c r="AK516" t="s">
        <v>1285</v>
      </c>
      <c r="AL516">
        <v>3.49984863038378E29</v>
      </c>
    </row>
    <row r="517" ht="15.75" customHeight="1">
      <c r="A517">
        <v>512.0</v>
      </c>
      <c r="B517" t="s">
        <v>40</v>
      </c>
      <c r="D517" t="s">
        <v>41</v>
      </c>
      <c r="E517" t="s">
        <v>42</v>
      </c>
      <c r="F517" t="s">
        <v>43</v>
      </c>
      <c r="G517" t="s">
        <v>44</v>
      </c>
      <c r="H517" t="s">
        <v>45</v>
      </c>
      <c r="I517" t="s">
        <v>46</v>
      </c>
      <c r="J517" t="s">
        <v>1223</v>
      </c>
      <c r="K517" t="s">
        <v>652</v>
      </c>
      <c r="L517" t="s">
        <v>49</v>
      </c>
      <c r="M517" s="4">
        <v>41745.0</v>
      </c>
      <c r="O517">
        <v>5.68973917E8</v>
      </c>
      <c r="P517" t="s">
        <v>1286</v>
      </c>
      <c r="Q517" t="s">
        <v>129</v>
      </c>
      <c r="T517">
        <v>1.645903604E9</v>
      </c>
      <c r="U517" t="s">
        <v>1287</v>
      </c>
      <c r="W517" s="4">
        <v>43612.0</v>
      </c>
      <c r="X517" s="4">
        <v>43703.0</v>
      </c>
      <c r="Y517" s="1">
        <v>750000.0</v>
      </c>
      <c r="Z517" s="1">
        <v>750000.0</v>
      </c>
      <c r="AA517" s="4">
        <v>43612.0</v>
      </c>
      <c r="AC517" s="1">
        <v>750000.0</v>
      </c>
      <c r="AE517" t="s">
        <v>53</v>
      </c>
      <c r="AF517">
        <v>27.0</v>
      </c>
      <c r="AG517">
        <v>5.0</v>
      </c>
      <c r="AH517">
        <v>5.68973917275E11</v>
      </c>
      <c r="AI517" s="1">
        <v>750000.0</v>
      </c>
      <c r="AJ517" s="1">
        <v>750000.0</v>
      </c>
      <c r="AK517" t="s">
        <v>1287</v>
      </c>
      <c r="AL517">
        <v>1.645903604E9</v>
      </c>
    </row>
    <row r="518" ht="15.75" customHeight="1">
      <c r="A518">
        <v>513.0</v>
      </c>
      <c r="B518" t="s">
        <v>40</v>
      </c>
      <c r="D518" t="s">
        <v>41</v>
      </c>
      <c r="E518" t="s">
        <v>42</v>
      </c>
      <c r="F518" t="s">
        <v>43</v>
      </c>
      <c r="G518" t="s">
        <v>44</v>
      </c>
      <c r="H518" t="s">
        <v>45</v>
      </c>
      <c r="I518" t="s">
        <v>46</v>
      </c>
      <c r="J518" t="s">
        <v>1223</v>
      </c>
      <c r="K518" t="s">
        <v>652</v>
      </c>
      <c r="L518" t="s">
        <v>49</v>
      </c>
      <c r="M518" s="4">
        <v>41745.0</v>
      </c>
      <c r="O518">
        <v>5.68590302E8</v>
      </c>
      <c r="P518" t="s">
        <v>1288</v>
      </c>
      <c r="Q518" t="s">
        <v>1289</v>
      </c>
      <c r="T518">
        <v>1.649588701E9</v>
      </c>
      <c r="U518" t="s">
        <v>1290</v>
      </c>
      <c r="W518" s="4">
        <v>43614.0</v>
      </c>
      <c r="X518" s="4">
        <v>43979.0</v>
      </c>
      <c r="Y518" s="1">
        <v>3000000.0</v>
      </c>
      <c r="Z518" s="1">
        <v>3000000.0</v>
      </c>
      <c r="AA518" s="4">
        <v>43607.0</v>
      </c>
      <c r="AC518" s="1">
        <v>3000000.0</v>
      </c>
      <c r="AE518" t="s">
        <v>53</v>
      </c>
      <c r="AF518">
        <v>29.0</v>
      </c>
      <c r="AG518">
        <v>5.0</v>
      </c>
      <c r="AH518">
        <v>5.68590302295E11</v>
      </c>
      <c r="AI518" s="1">
        <v>3000000.0</v>
      </c>
      <c r="AJ518" s="1">
        <v>3000000.0</v>
      </c>
      <c r="AK518" t="s">
        <v>1290</v>
      </c>
      <c r="AL518">
        <v>1.649588701E9</v>
      </c>
    </row>
    <row r="519" ht="15.75" customHeight="1">
      <c r="A519">
        <v>514.0</v>
      </c>
      <c r="B519" t="s">
        <v>40</v>
      </c>
      <c r="D519" t="s">
        <v>41</v>
      </c>
      <c r="E519" t="s">
        <v>42</v>
      </c>
      <c r="F519" t="s">
        <v>43</v>
      </c>
      <c r="G519" t="s">
        <v>44</v>
      </c>
      <c r="H519" t="s">
        <v>45</v>
      </c>
      <c r="I519" t="s">
        <v>46</v>
      </c>
      <c r="J519" t="s">
        <v>1291</v>
      </c>
      <c r="K519" t="s">
        <v>1292</v>
      </c>
      <c r="L519" t="s">
        <v>49</v>
      </c>
      <c r="M519" s="4">
        <v>41745.0</v>
      </c>
      <c r="O519">
        <v>5.6838918E8</v>
      </c>
      <c r="P519" t="s">
        <v>1293</v>
      </c>
      <c r="Q519" t="s">
        <v>384</v>
      </c>
      <c r="T519" t="s">
        <v>1294</v>
      </c>
      <c r="U519" t="s">
        <v>1295</v>
      </c>
      <c r="W519" s="4">
        <v>43578.0</v>
      </c>
      <c r="X519" s="4">
        <v>43760.0</v>
      </c>
      <c r="Y519" s="1">
        <v>1500000.0</v>
      </c>
      <c r="AC519" s="1">
        <v>1500000.0</v>
      </c>
      <c r="AE519" t="s">
        <v>53</v>
      </c>
      <c r="AF519">
        <v>23.0</v>
      </c>
      <c r="AG519">
        <v>4.0</v>
      </c>
      <c r="AH519">
        <v>5.68389180234E11</v>
      </c>
      <c r="AI519" s="1">
        <v>1500000.0</v>
      </c>
      <c r="AL519" t="s">
        <v>1294</v>
      </c>
    </row>
    <row r="520" ht="15.75" customHeight="1">
      <c r="A520">
        <v>515.0</v>
      </c>
      <c r="B520" t="s">
        <v>40</v>
      </c>
      <c r="D520" t="s">
        <v>41</v>
      </c>
      <c r="E520" t="s">
        <v>42</v>
      </c>
      <c r="F520" t="s">
        <v>43</v>
      </c>
      <c r="G520" t="s">
        <v>44</v>
      </c>
      <c r="H520" t="s">
        <v>45</v>
      </c>
      <c r="I520" t="s">
        <v>46</v>
      </c>
      <c r="J520" t="s">
        <v>1291</v>
      </c>
      <c r="K520" t="s">
        <v>1292</v>
      </c>
      <c r="L520" t="s">
        <v>49</v>
      </c>
      <c r="M520" s="4">
        <v>41745.0</v>
      </c>
      <c r="O520">
        <v>5.6839047E8</v>
      </c>
      <c r="P520" t="s">
        <v>1296</v>
      </c>
      <c r="Q520" t="s">
        <v>384</v>
      </c>
      <c r="T520" t="s">
        <v>1297</v>
      </c>
      <c r="U520" t="s">
        <v>1298</v>
      </c>
      <c r="W520" s="4">
        <v>43590.0</v>
      </c>
      <c r="X520" s="4">
        <v>43773.0</v>
      </c>
      <c r="Y520" s="1">
        <v>3000000.0</v>
      </c>
      <c r="Z520" s="1">
        <v>3000000.0</v>
      </c>
      <c r="AA520" s="4">
        <v>43608.0</v>
      </c>
      <c r="AC520" s="1">
        <v>3000000.0</v>
      </c>
      <c r="AE520" t="s">
        <v>53</v>
      </c>
      <c r="AF520">
        <v>5.0</v>
      </c>
      <c r="AG520">
        <v>5.0</v>
      </c>
      <c r="AH520">
        <v>5.6839047055E10</v>
      </c>
      <c r="AI520" s="1">
        <v>3000000.0</v>
      </c>
      <c r="AJ520" s="1">
        <v>3000000.0</v>
      </c>
      <c r="AK520" t="s">
        <v>1298</v>
      </c>
      <c r="AL520" t="s">
        <v>1297</v>
      </c>
    </row>
    <row r="521" ht="15.75" customHeight="1">
      <c r="A521">
        <v>516.0</v>
      </c>
      <c r="B521" t="s">
        <v>40</v>
      </c>
      <c r="D521" t="s">
        <v>41</v>
      </c>
      <c r="E521" t="s">
        <v>42</v>
      </c>
      <c r="F521" t="s">
        <v>43</v>
      </c>
      <c r="G521" t="s">
        <v>44</v>
      </c>
      <c r="H521" t="s">
        <v>45</v>
      </c>
      <c r="I521" t="s">
        <v>46</v>
      </c>
      <c r="J521" t="s">
        <v>1291</v>
      </c>
      <c r="K521" t="s">
        <v>1292</v>
      </c>
      <c r="L521" t="s">
        <v>49</v>
      </c>
      <c r="M521" s="4">
        <v>41745.0</v>
      </c>
      <c r="O521">
        <v>5.6839075E8</v>
      </c>
      <c r="P521" t="s">
        <v>1299</v>
      </c>
      <c r="Q521" t="s">
        <v>384</v>
      </c>
      <c r="T521" t="s">
        <v>1300</v>
      </c>
      <c r="U521" t="s">
        <v>1301</v>
      </c>
      <c r="W521" s="4">
        <v>43590.0</v>
      </c>
      <c r="X521" s="4">
        <v>43773.0</v>
      </c>
      <c r="Y521" s="1">
        <v>1542434.0</v>
      </c>
      <c r="Z521" s="1">
        <v>1542434.0</v>
      </c>
      <c r="AA521" s="4">
        <v>43608.0</v>
      </c>
      <c r="AC521" s="1">
        <v>1542434.0</v>
      </c>
      <c r="AE521" t="s">
        <v>53</v>
      </c>
      <c r="AF521">
        <v>5.0</v>
      </c>
      <c r="AG521">
        <v>5.0</v>
      </c>
      <c r="AH521">
        <v>5.6839075055E10</v>
      </c>
      <c r="AI521" s="1">
        <v>1542434.0</v>
      </c>
      <c r="AJ521" s="1">
        <v>1542434.0</v>
      </c>
      <c r="AK521" t="s">
        <v>1301</v>
      </c>
      <c r="AL521" t="s">
        <v>1300</v>
      </c>
    </row>
    <row r="522" ht="15.75" customHeight="1">
      <c r="A522">
        <v>517.0</v>
      </c>
      <c r="B522" t="s">
        <v>40</v>
      </c>
      <c r="D522" t="s">
        <v>41</v>
      </c>
      <c r="E522" t="s">
        <v>42</v>
      </c>
      <c r="F522" t="s">
        <v>43</v>
      </c>
      <c r="G522" t="s">
        <v>44</v>
      </c>
      <c r="H522" t="s">
        <v>45</v>
      </c>
      <c r="I522" t="s">
        <v>46</v>
      </c>
      <c r="J522" t="s">
        <v>1291</v>
      </c>
      <c r="K522" t="s">
        <v>1292</v>
      </c>
      <c r="L522" t="s">
        <v>49</v>
      </c>
      <c r="M522" s="4">
        <v>41745.0</v>
      </c>
      <c r="O522">
        <v>5.68399865E8</v>
      </c>
      <c r="P522" t="s">
        <v>1302</v>
      </c>
      <c r="Q522" t="s">
        <v>264</v>
      </c>
      <c r="T522" t="s">
        <v>1303</v>
      </c>
      <c r="U522" t="s">
        <v>1304</v>
      </c>
      <c r="W522" s="4">
        <v>43590.0</v>
      </c>
      <c r="X522" s="4">
        <v>43773.0</v>
      </c>
      <c r="Y522" s="1">
        <v>1610580.0</v>
      </c>
      <c r="Z522" s="1">
        <v>1610580.0</v>
      </c>
      <c r="AA522" s="4">
        <v>43608.0</v>
      </c>
      <c r="AC522" s="1">
        <v>1610580.0</v>
      </c>
      <c r="AE522" t="s">
        <v>53</v>
      </c>
      <c r="AF522">
        <v>5.0</v>
      </c>
      <c r="AG522">
        <v>5.0</v>
      </c>
      <c r="AH522">
        <v>5.6839986555E10</v>
      </c>
      <c r="AI522" s="1">
        <v>1610580.0</v>
      </c>
      <c r="AJ522" s="1">
        <v>1610580.0</v>
      </c>
      <c r="AK522" t="s">
        <v>1304</v>
      </c>
      <c r="AL522" t="s">
        <v>1303</v>
      </c>
    </row>
    <row r="523" ht="15.75" customHeight="1">
      <c r="A523">
        <v>518.0</v>
      </c>
      <c r="B523" t="s">
        <v>40</v>
      </c>
      <c r="D523" t="s">
        <v>41</v>
      </c>
      <c r="E523" t="s">
        <v>42</v>
      </c>
      <c r="F523" t="s">
        <v>43</v>
      </c>
      <c r="G523" t="s">
        <v>44</v>
      </c>
      <c r="H523" t="s">
        <v>45</v>
      </c>
      <c r="I523" t="s">
        <v>46</v>
      </c>
      <c r="J523" t="s">
        <v>1291</v>
      </c>
      <c r="K523" t="s">
        <v>1292</v>
      </c>
      <c r="L523" t="s">
        <v>49</v>
      </c>
      <c r="M523" s="4">
        <v>41745.0</v>
      </c>
      <c r="O523">
        <v>5.68390441E8</v>
      </c>
      <c r="P523" t="s">
        <v>1305</v>
      </c>
      <c r="Q523" t="s">
        <v>168</v>
      </c>
      <c r="T523" t="s">
        <v>1306</v>
      </c>
      <c r="U523" t="s">
        <v>1307</v>
      </c>
      <c r="W523" s="4">
        <v>43590.0</v>
      </c>
      <c r="X523" s="4">
        <v>43773.0</v>
      </c>
      <c r="Y523" s="1">
        <v>3000000.0</v>
      </c>
      <c r="Z523" s="1">
        <v>3000000.0</v>
      </c>
      <c r="AA523" s="4">
        <v>43608.0</v>
      </c>
      <c r="AC523" s="1">
        <v>3000000.0</v>
      </c>
      <c r="AE523" t="s">
        <v>53</v>
      </c>
      <c r="AF523">
        <v>5.0</v>
      </c>
      <c r="AG523">
        <v>5.0</v>
      </c>
      <c r="AH523">
        <v>5.6839044155E10</v>
      </c>
      <c r="AI523" s="1">
        <v>3000000.0</v>
      </c>
      <c r="AJ523" s="1">
        <v>3000000.0</v>
      </c>
      <c r="AK523" t="s">
        <v>1307</v>
      </c>
      <c r="AL523" t="s">
        <v>1306</v>
      </c>
    </row>
    <row r="524" ht="15.75" customHeight="1">
      <c r="A524">
        <v>519.0</v>
      </c>
      <c r="B524" t="s">
        <v>40</v>
      </c>
      <c r="D524" t="s">
        <v>41</v>
      </c>
      <c r="E524" t="s">
        <v>42</v>
      </c>
      <c r="F524" t="s">
        <v>43</v>
      </c>
      <c r="G524" t="s">
        <v>44</v>
      </c>
      <c r="H524" t="s">
        <v>45</v>
      </c>
      <c r="I524" t="s">
        <v>46</v>
      </c>
      <c r="J524" t="s">
        <v>1291</v>
      </c>
      <c r="K524" t="s">
        <v>1292</v>
      </c>
      <c r="L524" t="s">
        <v>49</v>
      </c>
      <c r="M524" s="4">
        <v>41745.0</v>
      </c>
      <c r="O524">
        <v>5.68390542E8</v>
      </c>
      <c r="P524" t="s">
        <v>1308</v>
      </c>
      <c r="Q524" t="s">
        <v>277</v>
      </c>
      <c r="T524" t="s">
        <v>1309</v>
      </c>
      <c r="U524" t="s">
        <v>1310</v>
      </c>
      <c r="W524" s="4">
        <v>43590.0</v>
      </c>
      <c r="X524" s="4">
        <v>43773.0</v>
      </c>
      <c r="Y524" s="1">
        <v>1557501.0</v>
      </c>
      <c r="Z524" s="1">
        <v>1557501.0</v>
      </c>
      <c r="AA524" s="4">
        <v>43608.0</v>
      </c>
      <c r="AC524" s="1">
        <v>1557501.0</v>
      </c>
      <c r="AE524" t="s">
        <v>53</v>
      </c>
      <c r="AF524">
        <v>5.0</v>
      </c>
      <c r="AG524">
        <v>5.0</v>
      </c>
      <c r="AH524">
        <v>5.6839054255E10</v>
      </c>
      <c r="AI524" s="1">
        <v>1557501.0</v>
      </c>
      <c r="AJ524" s="1">
        <v>1557501.0</v>
      </c>
      <c r="AK524" t="s">
        <v>1310</v>
      </c>
      <c r="AL524" t="s">
        <v>1309</v>
      </c>
    </row>
    <row r="525" ht="15.75" customHeight="1">
      <c r="A525">
        <v>520.0</v>
      </c>
      <c r="B525" t="s">
        <v>40</v>
      </c>
      <c r="D525" t="s">
        <v>41</v>
      </c>
      <c r="E525" t="s">
        <v>42</v>
      </c>
      <c r="F525" t="s">
        <v>43</v>
      </c>
      <c r="G525" t="s">
        <v>44</v>
      </c>
      <c r="H525" t="s">
        <v>45</v>
      </c>
      <c r="I525" t="s">
        <v>46</v>
      </c>
      <c r="J525" t="s">
        <v>1291</v>
      </c>
      <c r="K525" t="s">
        <v>1292</v>
      </c>
      <c r="L525" t="s">
        <v>49</v>
      </c>
      <c r="M525" s="4">
        <v>41745.0</v>
      </c>
      <c r="O525">
        <v>5.68390503E8</v>
      </c>
      <c r="P525" t="s">
        <v>1311</v>
      </c>
      <c r="Q525" t="s">
        <v>264</v>
      </c>
      <c r="T525" t="s">
        <v>1312</v>
      </c>
      <c r="U525" t="s">
        <v>1313</v>
      </c>
      <c r="W525" s="4">
        <v>43590.0</v>
      </c>
      <c r="X525" s="4">
        <v>43955.0</v>
      </c>
      <c r="Y525" s="1">
        <v>3048522.0</v>
      </c>
      <c r="Z525" s="1">
        <v>3048522.0</v>
      </c>
      <c r="AA525" s="4">
        <v>43608.0</v>
      </c>
      <c r="AC525" s="1">
        <v>3048522.0</v>
      </c>
      <c r="AE525" t="s">
        <v>53</v>
      </c>
      <c r="AF525">
        <v>5.0</v>
      </c>
      <c r="AG525">
        <v>5.0</v>
      </c>
      <c r="AH525">
        <v>5.6839050355E10</v>
      </c>
      <c r="AI525" s="1">
        <v>3048522.0</v>
      </c>
      <c r="AJ525" s="1">
        <v>3048522.0</v>
      </c>
      <c r="AK525" t="s">
        <v>1313</v>
      </c>
      <c r="AL525" t="s">
        <v>1312</v>
      </c>
    </row>
    <row r="526" ht="15.75" customHeight="1">
      <c r="A526">
        <v>521.0</v>
      </c>
      <c r="B526" t="s">
        <v>40</v>
      </c>
      <c r="D526" t="s">
        <v>41</v>
      </c>
      <c r="E526" t="s">
        <v>42</v>
      </c>
      <c r="F526" t="s">
        <v>43</v>
      </c>
      <c r="G526" t="s">
        <v>44</v>
      </c>
      <c r="H526" t="s">
        <v>45</v>
      </c>
      <c r="I526" t="s">
        <v>46</v>
      </c>
      <c r="J526" t="s">
        <v>1291</v>
      </c>
      <c r="K526" t="s">
        <v>1292</v>
      </c>
      <c r="L526" t="s">
        <v>49</v>
      </c>
      <c r="M526" s="4">
        <v>41745.0</v>
      </c>
      <c r="O526">
        <v>5.68390335E8</v>
      </c>
      <c r="P526" t="s">
        <v>1272</v>
      </c>
      <c r="Q526" t="s">
        <v>264</v>
      </c>
      <c r="T526" t="s">
        <v>1314</v>
      </c>
      <c r="U526" t="s">
        <v>1315</v>
      </c>
      <c r="W526" s="4">
        <v>43590.0</v>
      </c>
      <c r="X526" s="4">
        <v>43955.0</v>
      </c>
      <c r="Y526" s="1">
        <v>3062178.0</v>
      </c>
      <c r="Z526" s="1">
        <v>3062178.0</v>
      </c>
      <c r="AA526" s="4">
        <v>43608.0</v>
      </c>
      <c r="AC526" s="1">
        <v>3062178.0</v>
      </c>
      <c r="AE526" t="s">
        <v>53</v>
      </c>
      <c r="AF526">
        <v>5.0</v>
      </c>
      <c r="AG526">
        <v>5.0</v>
      </c>
      <c r="AH526">
        <v>5.6839033555E10</v>
      </c>
      <c r="AI526" s="1">
        <v>3062178.0</v>
      </c>
      <c r="AJ526" s="1">
        <v>3062178.0</v>
      </c>
      <c r="AK526" t="s">
        <v>1315</v>
      </c>
      <c r="AL526" t="s">
        <v>1314</v>
      </c>
    </row>
    <row r="527" ht="15.75" customHeight="1">
      <c r="A527">
        <v>522.0</v>
      </c>
      <c r="B527" t="s">
        <v>40</v>
      </c>
      <c r="D527" t="s">
        <v>41</v>
      </c>
      <c r="E527" t="s">
        <v>42</v>
      </c>
      <c r="F527" t="s">
        <v>43</v>
      </c>
      <c r="G527" t="s">
        <v>44</v>
      </c>
      <c r="H527" t="s">
        <v>45</v>
      </c>
      <c r="I527" t="s">
        <v>46</v>
      </c>
      <c r="J527" t="s">
        <v>1291</v>
      </c>
      <c r="K527" t="s">
        <v>1292</v>
      </c>
      <c r="L527" t="s">
        <v>49</v>
      </c>
      <c r="M527" s="4">
        <v>41745.0</v>
      </c>
      <c r="O527">
        <v>5.68390769E8</v>
      </c>
      <c r="P527" t="s">
        <v>1316</v>
      </c>
      <c r="Q527" t="s">
        <v>264</v>
      </c>
      <c r="T527" t="s">
        <v>1312</v>
      </c>
      <c r="U527" t="s">
        <v>1317</v>
      </c>
      <c r="W527" s="4">
        <v>43590.0</v>
      </c>
      <c r="X527" s="4">
        <v>43955.0</v>
      </c>
      <c r="Y527" s="1">
        <v>3072204.0</v>
      </c>
      <c r="Z527" s="1">
        <v>3072204.0</v>
      </c>
      <c r="AA527" s="4">
        <v>43608.0</v>
      </c>
      <c r="AC527" s="1">
        <v>3072204.0</v>
      </c>
      <c r="AE527" t="s">
        <v>53</v>
      </c>
      <c r="AF527">
        <v>5.0</v>
      </c>
      <c r="AG527">
        <v>5.0</v>
      </c>
      <c r="AH527">
        <v>5.6839076955E10</v>
      </c>
      <c r="AI527" s="1">
        <v>3072204.0</v>
      </c>
      <c r="AJ527" s="1">
        <v>3072204.0</v>
      </c>
      <c r="AK527" t="s">
        <v>1317</v>
      </c>
      <c r="AL527" t="s">
        <v>1312</v>
      </c>
    </row>
    <row r="528" ht="15.75" customHeight="1">
      <c r="A528">
        <v>523.0</v>
      </c>
      <c r="B528" t="s">
        <v>40</v>
      </c>
      <c r="D528" t="s">
        <v>41</v>
      </c>
      <c r="E528" t="s">
        <v>42</v>
      </c>
      <c r="F528" t="s">
        <v>43</v>
      </c>
      <c r="G528" t="s">
        <v>44</v>
      </c>
      <c r="H528" t="s">
        <v>45</v>
      </c>
      <c r="I528" t="s">
        <v>46</v>
      </c>
      <c r="J528" t="s">
        <v>1291</v>
      </c>
      <c r="K528" t="s">
        <v>1292</v>
      </c>
      <c r="L528" t="s">
        <v>49</v>
      </c>
      <c r="M528" s="4">
        <v>41745.0</v>
      </c>
      <c r="O528">
        <v>5.69361278E8</v>
      </c>
      <c r="P528" t="s">
        <v>1318</v>
      </c>
      <c r="Q528" t="s">
        <v>195</v>
      </c>
      <c r="S528">
        <v>3.48389916E8</v>
      </c>
      <c r="T528">
        <v>3.48389916E8</v>
      </c>
      <c r="U528" t="s">
        <v>1319</v>
      </c>
      <c r="W528" s="4">
        <v>43591.0</v>
      </c>
      <c r="X528" s="4">
        <v>43774.0</v>
      </c>
      <c r="Y528" s="1">
        <v>3029988.0</v>
      </c>
      <c r="Z528" s="1">
        <v>3029988.0</v>
      </c>
      <c r="AA528" s="4">
        <v>43608.0</v>
      </c>
      <c r="AC528" s="1">
        <v>3029988.0</v>
      </c>
      <c r="AE528" t="s">
        <v>53</v>
      </c>
      <c r="AF528">
        <v>6.0</v>
      </c>
      <c r="AG528">
        <v>5.0</v>
      </c>
      <c r="AH528">
        <v>5.6936127865E10</v>
      </c>
      <c r="AI528" s="1">
        <v>3029988.0</v>
      </c>
      <c r="AJ528" s="1">
        <v>3029988.0</v>
      </c>
      <c r="AK528" t="s">
        <v>1319</v>
      </c>
      <c r="AL528">
        <v>3.4838991603483802E18</v>
      </c>
    </row>
    <row r="529" ht="15.75" customHeight="1">
      <c r="A529">
        <v>524.0</v>
      </c>
      <c r="B529" t="s">
        <v>40</v>
      </c>
      <c r="D529" t="s">
        <v>41</v>
      </c>
      <c r="E529" t="s">
        <v>42</v>
      </c>
      <c r="F529" t="s">
        <v>43</v>
      </c>
      <c r="G529" t="s">
        <v>44</v>
      </c>
      <c r="H529" t="s">
        <v>45</v>
      </c>
      <c r="I529" t="s">
        <v>46</v>
      </c>
      <c r="J529" t="s">
        <v>1291</v>
      </c>
      <c r="K529" t="s">
        <v>1292</v>
      </c>
      <c r="L529" t="s">
        <v>49</v>
      </c>
      <c r="M529" s="4">
        <v>41745.0</v>
      </c>
      <c r="O529">
        <v>5.68394018E8</v>
      </c>
      <c r="P529" t="s">
        <v>1320</v>
      </c>
      <c r="Q529" t="s">
        <v>264</v>
      </c>
      <c r="T529" t="s">
        <v>1321</v>
      </c>
      <c r="U529" t="s">
        <v>1322</v>
      </c>
      <c r="W529" s="4">
        <v>43594.0</v>
      </c>
      <c r="X529" s="4">
        <v>43777.0</v>
      </c>
      <c r="Y529" s="1">
        <v>1523306.0</v>
      </c>
      <c r="Z529" s="1">
        <v>1523306.0</v>
      </c>
      <c r="AA529" s="4">
        <v>43608.0</v>
      </c>
      <c r="AC529" s="1">
        <v>1523306.0</v>
      </c>
      <c r="AE529" t="s">
        <v>53</v>
      </c>
      <c r="AF529">
        <v>9.0</v>
      </c>
      <c r="AG529">
        <v>5.0</v>
      </c>
      <c r="AH529">
        <v>5.6839401895E10</v>
      </c>
      <c r="AI529" s="1">
        <v>1523306.0</v>
      </c>
      <c r="AJ529" s="1">
        <v>1523306.0</v>
      </c>
      <c r="AK529" t="s">
        <v>1322</v>
      </c>
      <c r="AL529" t="s">
        <v>1321</v>
      </c>
    </row>
    <row r="530" ht="15.75" customHeight="1">
      <c r="A530">
        <v>525.0</v>
      </c>
      <c r="B530" t="s">
        <v>40</v>
      </c>
      <c r="D530" t="s">
        <v>41</v>
      </c>
      <c r="E530" t="s">
        <v>42</v>
      </c>
      <c r="F530" t="s">
        <v>43</v>
      </c>
      <c r="G530" t="s">
        <v>44</v>
      </c>
      <c r="H530" t="s">
        <v>45</v>
      </c>
      <c r="I530" t="s">
        <v>46</v>
      </c>
      <c r="J530" t="s">
        <v>1291</v>
      </c>
      <c r="K530" t="s">
        <v>1292</v>
      </c>
      <c r="L530" t="s">
        <v>49</v>
      </c>
      <c r="M530" s="4">
        <v>41745.0</v>
      </c>
      <c r="O530">
        <v>5.69028854E8</v>
      </c>
      <c r="P530" t="s">
        <v>1323</v>
      </c>
      <c r="Q530" t="s">
        <v>384</v>
      </c>
      <c r="S530">
        <v>9.36520971E8</v>
      </c>
      <c r="T530" t="s">
        <v>1294</v>
      </c>
      <c r="U530" t="s">
        <v>1324</v>
      </c>
      <c r="W530" s="4">
        <v>43597.0</v>
      </c>
      <c r="X530" s="4">
        <v>43962.0</v>
      </c>
      <c r="Y530" s="1">
        <v>3000000.0</v>
      </c>
      <c r="AC530" s="1">
        <v>3000000.0</v>
      </c>
      <c r="AE530" t="s">
        <v>53</v>
      </c>
      <c r="AF530">
        <v>12.0</v>
      </c>
      <c r="AG530">
        <v>5.0</v>
      </c>
      <c r="AH530">
        <v>5.69028854125E11</v>
      </c>
      <c r="AI530" s="1">
        <v>3000000.0</v>
      </c>
      <c r="AL530" t="s">
        <v>1325</v>
      </c>
    </row>
    <row r="531" ht="15.75" customHeight="1">
      <c r="A531">
        <v>526.0</v>
      </c>
      <c r="B531" t="s">
        <v>40</v>
      </c>
      <c r="D531" t="s">
        <v>41</v>
      </c>
      <c r="E531" t="s">
        <v>42</v>
      </c>
      <c r="F531" t="s">
        <v>43</v>
      </c>
      <c r="G531" t="s">
        <v>44</v>
      </c>
      <c r="H531" t="s">
        <v>45</v>
      </c>
      <c r="I531" t="s">
        <v>46</v>
      </c>
      <c r="J531" t="s">
        <v>1291</v>
      </c>
      <c r="K531" t="s">
        <v>1292</v>
      </c>
      <c r="L531" t="s">
        <v>49</v>
      </c>
      <c r="M531" s="4">
        <v>41745.0</v>
      </c>
      <c r="O531">
        <v>5.68393863E8</v>
      </c>
      <c r="P531" t="s">
        <v>1326</v>
      </c>
      <c r="Q531" t="s">
        <v>1327</v>
      </c>
      <c r="T531" t="s">
        <v>1328</v>
      </c>
      <c r="U531" t="s">
        <v>1329</v>
      </c>
      <c r="W531" s="4">
        <v>43597.0</v>
      </c>
      <c r="X531" s="4">
        <v>43962.0</v>
      </c>
      <c r="Y531" s="1">
        <v>5279385.0</v>
      </c>
      <c r="Z531" s="1">
        <v>5279385.0</v>
      </c>
      <c r="AA531" s="4">
        <v>43608.0</v>
      </c>
      <c r="AC531" s="1">
        <v>5279385.0</v>
      </c>
      <c r="AE531" t="s">
        <v>53</v>
      </c>
      <c r="AF531">
        <v>12.0</v>
      </c>
      <c r="AG531">
        <v>5.0</v>
      </c>
      <c r="AH531">
        <v>5.68393863125E11</v>
      </c>
      <c r="AI531" s="1">
        <v>5279385.0</v>
      </c>
      <c r="AJ531" s="1">
        <v>5279385.0</v>
      </c>
      <c r="AK531" t="s">
        <v>1329</v>
      </c>
      <c r="AL531" t="s">
        <v>1328</v>
      </c>
    </row>
    <row r="532" ht="15.75" customHeight="1">
      <c r="A532">
        <v>527.0</v>
      </c>
      <c r="B532" t="s">
        <v>40</v>
      </c>
      <c r="D532" t="s">
        <v>41</v>
      </c>
      <c r="E532" t="s">
        <v>42</v>
      </c>
      <c r="F532" t="s">
        <v>43</v>
      </c>
      <c r="G532" t="s">
        <v>44</v>
      </c>
      <c r="H532" t="s">
        <v>45</v>
      </c>
      <c r="I532" t="s">
        <v>46</v>
      </c>
      <c r="J532" t="s">
        <v>1291</v>
      </c>
      <c r="K532" t="s">
        <v>1292</v>
      </c>
      <c r="L532" t="s">
        <v>49</v>
      </c>
      <c r="M532" s="4">
        <v>41745.0</v>
      </c>
      <c r="O532">
        <v>5.68394696E8</v>
      </c>
      <c r="P532" t="s">
        <v>1330</v>
      </c>
      <c r="Q532" t="s">
        <v>384</v>
      </c>
      <c r="T532" t="s">
        <v>1331</v>
      </c>
      <c r="U532" t="s">
        <v>1332</v>
      </c>
      <c r="W532" s="4">
        <v>43598.0</v>
      </c>
      <c r="X532" s="4">
        <v>43963.0</v>
      </c>
      <c r="Y532" s="1">
        <v>3071100.0</v>
      </c>
      <c r="Z532" s="1">
        <v>3071100.0</v>
      </c>
      <c r="AA532" s="4">
        <v>43608.0</v>
      </c>
      <c r="AC532" s="1">
        <v>3071100.0</v>
      </c>
      <c r="AE532" t="s">
        <v>53</v>
      </c>
      <c r="AF532">
        <v>13.0</v>
      </c>
      <c r="AG532">
        <v>5.0</v>
      </c>
      <c r="AH532">
        <v>5.68394696135E11</v>
      </c>
      <c r="AI532" s="1">
        <v>3071100.0</v>
      </c>
      <c r="AJ532" s="1">
        <v>3071100.0</v>
      </c>
      <c r="AK532" t="s">
        <v>1332</v>
      </c>
      <c r="AL532" t="s">
        <v>1331</v>
      </c>
    </row>
    <row r="533" ht="15.75" customHeight="1">
      <c r="A533">
        <v>528.0</v>
      </c>
      <c r="B533" t="s">
        <v>40</v>
      </c>
      <c r="D533" t="s">
        <v>41</v>
      </c>
      <c r="E533" t="s">
        <v>42</v>
      </c>
      <c r="F533" t="s">
        <v>43</v>
      </c>
      <c r="G533" t="s">
        <v>44</v>
      </c>
      <c r="H533" t="s">
        <v>45</v>
      </c>
      <c r="I533" t="s">
        <v>46</v>
      </c>
      <c r="J533" t="s">
        <v>1291</v>
      </c>
      <c r="K533" t="s">
        <v>1292</v>
      </c>
      <c r="L533" t="s">
        <v>49</v>
      </c>
      <c r="M533" s="4">
        <v>41745.0</v>
      </c>
      <c r="O533">
        <v>5.68397668E8</v>
      </c>
      <c r="P533" t="s">
        <v>1333</v>
      </c>
      <c r="Q533" t="s">
        <v>384</v>
      </c>
      <c r="T533" t="s">
        <v>1334</v>
      </c>
      <c r="U533" t="s">
        <v>1335</v>
      </c>
      <c r="W533" s="4">
        <v>43601.0</v>
      </c>
      <c r="X533" s="4">
        <v>43966.0</v>
      </c>
      <c r="Y533" s="1">
        <v>6000000.0</v>
      </c>
      <c r="Z533" s="1">
        <v>6000000.0</v>
      </c>
      <c r="AA533" s="4">
        <v>43608.0</v>
      </c>
      <c r="AC533" s="1">
        <v>6000000.0</v>
      </c>
      <c r="AE533" t="s">
        <v>53</v>
      </c>
      <c r="AF533">
        <v>16.0</v>
      </c>
      <c r="AG533">
        <v>5.0</v>
      </c>
      <c r="AH533">
        <v>5.68397668165E11</v>
      </c>
      <c r="AI533" s="1">
        <v>6000000.0</v>
      </c>
      <c r="AJ533" s="1">
        <v>6000000.0</v>
      </c>
      <c r="AK533" t="s">
        <v>1335</v>
      </c>
      <c r="AL533" t="s">
        <v>1334</v>
      </c>
    </row>
    <row r="534" ht="15.75" customHeight="1">
      <c r="A534">
        <v>529.0</v>
      </c>
      <c r="B534" t="s">
        <v>40</v>
      </c>
      <c r="D534" t="s">
        <v>41</v>
      </c>
      <c r="E534" t="s">
        <v>42</v>
      </c>
      <c r="F534" t="s">
        <v>43</v>
      </c>
      <c r="G534" t="s">
        <v>44</v>
      </c>
      <c r="H534" t="s">
        <v>45</v>
      </c>
      <c r="I534" t="s">
        <v>46</v>
      </c>
      <c r="J534" t="s">
        <v>1291</v>
      </c>
      <c r="K534" t="s">
        <v>1292</v>
      </c>
      <c r="L534" t="s">
        <v>49</v>
      </c>
      <c r="M534" s="4">
        <v>41745.0</v>
      </c>
      <c r="O534">
        <v>5.68401508E8</v>
      </c>
      <c r="P534" t="s">
        <v>1336</v>
      </c>
      <c r="Q534" t="s">
        <v>384</v>
      </c>
      <c r="T534" t="s">
        <v>1337</v>
      </c>
      <c r="U534" t="s">
        <v>1338</v>
      </c>
      <c r="W534" s="4">
        <v>43601.0</v>
      </c>
      <c r="X534" s="4">
        <v>43966.0</v>
      </c>
      <c r="Y534" s="1">
        <v>3151395.0</v>
      </c>
      <c r="Z534" s="1">
        <v>3151395.0</v>
      </c>
      <c r="AA534" s="4">
        <v>43608.0</v>
      </c>
      <c r="AC534" s="1">
        <v>3151395.0</v>
      </c>
      <c r="AE534" t="s">
        <v>53</v>
      </c>
      <c r="AF534">
        <v>16.0</v>
      </c>
      <c r="AG534">
        <v>5.0</v>
      </c>
      <c r="AH534">
        <v>5.68401508165E11</v>
      </c>
      <c r="AI534" s="1">
        <v>3151395.0</v>
      </c>
      <c r="AJ534" s="1">
        <v>3151395.0</v>
      </c>
      <c r="AK534" t="s">
        <v>1338</v>
      </c>
      <c r="AL534" t="s">
        <v>1337</v>
      </c>
    </row>
    <row r="535" ht="15.75" customHeight="1">
      <c r="A535">
        <v>530.0</v>
      </c>
      <c r="B535" t="s">
        <v>40</v>
      </c>
      <c r="D535" t="s">
        <v>41</v>
      </c>
      <c r="E535" t="s">
        <v>42</v>
      </c>
      <c r="F535" t="s">
        <v>43</v>
      </c>
      <c r="G535" t="s">
        <v>44</v>
      </c>
      <c r="H535" t="s">
        <v>45</v>
      </c>
      <c r="I535" t="s">
        <v>46</v>
      </c>
      <c r="J535" t="s">
        <v>1291</v>
      </c>
      <c r="K535" t="s">
        <v>1292</v>
      </c>
      <c r="L535" t="s">
        <v>49</v>
      </c>
      <c r="M535" s="4">
        <v>41745.0</v>
      </c>
      <c r="O535">
        <v>5.68397641E8</v>
      </c>
      <c r="P535" t="s">
        <v>286</v>
      </c>
      <c r="Q535" t="s">
        <v>300</v>
      </c>
      <c r="T535" t="s">
        <v>1339</v>
      </c>
      <c r="U535" t="s">
        <v>1340</v>
      </c>
      <c r="W535" s="4">
        <v>43601.0</v>
      </c>
      <c r="X535" s="4">
        <v>43631.0</v>
      </c>
      <c r="Y535" s="1">
        <v>514803.0</v>
      </c>
      <c r="Z535" s="1">
        <v>514803.0</v>
      </c>
      <c r="AA535" s="4">
        <v>43608.0</v>
      </c>
      <c r="AC535" s="1">
        <v>514803.0</v>
      </c>
      <c r="AE535" t="s">
        <v>53</v>
      </c>
      <c r="AF535">
        <v>16.0</v>
      </c>
      <c r="AG535">
        <v>5.0</v>
      </c>
      <c r="AH535">
        <v>5.68397641165E11</v>
      </c>
      <c r="AI535" s="1">
        <v>514803.0</v>
      </c>
      <c r="AJ535" s="1">
        <v>514803.0</v>
      </c>
      <c r="AK535" t="s">
        <v>1340</v>
      </c>
      <c r="AL535" t="s">
        <v>1339</v>
      </c>
    </row>
    <row r="536" ht="15.75" customHeight="1">
      <c r="A536">
        <v>531.0</v>
      </c>
      <c r="B536" t="s">
        <v>40</v>
      </c>
      <c r="D536" t="s">
        <v>41</v>
      </c>
      <c r="E536" t="s">
        <v>42</v>
      </c>
      <c r="F536" t="s">
        <v>43</v>
      </c>
      <c r="G536" t="s">
        <v>44</v>
      </c>
      <c r="H536" t="s">
        <v>45</v>
      </c>
      <c r="I536" t="s">
        <v>46</v>
      </c>
      <c r="J536" t="s">
        <v>1291</v>
      </c>
      <c r="K536" t="s">
        <v>1292</v>
      </c>
      <c r="L536" t="s">
        <v>49</v>
      </c>
      <c r="M536" s="4">
        <v>41745.0</v>
      </c>
      <c r="O536">
        <v>5.68788172E8</v>
      </c>
      <c r="P536" t="s">
        <v>1341</v>
      </c>
      <c r="Q536" t="s">
        <v>384</v>
      </c>
      <c r="T536">
        <v>9.84657006E8</v>
      </c>
      <c r="U536" t="s">
        <v>1342</v>
      </c>
      <c r="W536" s="4">
        <v>43602.0</v>
      </c>
      <c r="X536" s="4">
        <v>43785.0</v>
      </c>
      <c r="Y536" s="1">
        <v>1551842.0</v>
      </c>
      <c r="Z536" s="1">
        <v>1551842.0</v>
      </c>
      <c r="AA536" s="4">
        <v>43608.0</v>
      </c>
      <c r="AC536" s="1">
        <v>1551842.0</v>
      </c>
      <c r="AE536" t="s">
        <v>53</v>
      </c>
      <c r="AF536">
        <v>17.0</v>
      </c>
      <c r="AG536">
        <v>5.0</v>
      </c>
      <c r="AH536">
        <v>5.68788172175E11</v>
      </c>
      <c r="AI536" s="1">
        <v>1551842.0</v>
      </c>
      <c r="AJ536" s="1">
        <v>1551842.0</v>
      </c>
      <c r="AK536" t="s">
        <v>1342</v>
      </c>
      <c r="AL536">
        <v>9.84657006E8</v>
      </c>
    </row>
    <row r="537" ht="15.75" customHeight="1">
      <c r="A537">
        <v>532.0</v>
      </c>
      <c r="B537" t="s">
        <v>40</v>
      </c>
      <c r="D537" t="s">
        <v>41</v>
      </c>
      <c r="E537" t="s">
        <v>42</v>
      </c>
      <c r="F537" t="s">
        <v>43</v>
      </c>
      <c r="G537" t="s">
        <v>44</v>
      </c>
      <c r="H537" t="s">
        <v>45</v>
      </c>
      <c r="I537" t="s">
        <v>46</v>
      </c>
      <c r="J537" t="s">
        <v>1291</v>
      </c>
      <c r="K537" t="s">
        <v>1292</v>
      </c>
      <c r="L537" t="s">
        <v>49</v>
      </c>
      <c r="M537" s="4">
        <v>41745.0</v>
      </c>
      <c r="O537">
        <v>5.6839914E8</v>
      </c>
      <c r="P537" t="s">
        <v>1343</v>
      </c>
      <c r="Q537" t="s">
        <v>264</v>
      </c>
      <c r="T537">
        <v>1.683813209E9</v>
      </c>
      <c r="U537" t="s">
        <v>1344</v>
      </c>
      <c r="W537" s="4">
        <v>43604.0</v>
      </c>
      <c r="X537" s="4">
        <v>43969.0</v>
      </c>
      <c r="Y537" s="1">
        <v>3063864.0</v>
      </c>
      <c r="Z537" s="1">
        <v>3063864.0</v>
      </c>
      <c r="AA537" s="4">
        <v>43608.0</v>
      </c>
      <c r="AC537" s="1">
        <v>3063864.0</v>
      </c>
      <c r="AE537" t="s">
        <v>53</v>
      </c>
      <c r="AF537">
        <v>19.0</v>
      </c>
      <c r="AG537">
        <v>5.0</v>
      </c>
      <c r="AH537">
        <v>5.68399140195E11</v>
      </c>
      <c r="AI537" s="1">
        <v>3063864.0</v>
      </c>
      <c r="AJ537" s="1">
        <v>3063864.0</v>
      </c>
      <c r="AK537" t="s">
        <v>1344</v>
      </c>
      <c r="AL537">
        <v>1.683813209E9</v>
      </c>
    </row>
    <row r="538" ht="15.75" customHeight="1">
      <c r="A538">
        <v>533.0</v>
      </c>
      <c r="B538" t="s">
        <v>40</v>
      </c>
      <c r="D538" t="s">
        <v>41</v>
      </c>
      <c r="E538" t="s">
        <v>42</v>
      </c>
      <c r="F538" t="s">
        <v>43</v>
      </c>
      <c r="G538" t="s">
        <v>44</v>
      </c>
      <c r="H538" t="s">
        <v>45</v>
      </c>
      <c r="I538" t="s">
        <v>46</v>
      </c>
      <c r="J538" t="s">
        <v>1291</v>
      </c>
      <c r="K538" t="s">
        <v>1292</v>
      </c>
      <c r="L538" t="s">
        <v>49</v>
      </c>
      <c r="M538" s="4">
        <v>41745.0</v>
      </c>
      <c r="O538">
        <v>5.68401741E8</v>
      </c>
      <c r="P538" t="s">
        <v>1345</v>
      </c>
      <c r="Q538" t="s">
        <v>264</v>
      </c>
      <c r="T538" t="s">
        <v>1346</v>
      </c>
      <c r="U538" t="s">
        <v>1347</v>
      </c>
      <c r="W538" s="4">
        <v>43605.0</v>
      </c>
      <c r="X538" s="4">
        <v>43970.0</v>
      </c>
      <c r="Y538" s="1">
        <v>3000000.0</v>
      </c>
      <c r="Z538" s="1">
        <v>3000000.0</v>
      </c>
      <c r="AA538" s="4">
        <v>43608.0</v>
      </c>
      <c r="AC538" s="1">
        <v>3000000.0</v>
      </c>
      <c r="AE538" t="s">
        <v>53</v>
      </c>
      <c r="AF538">
        <v>20.0</v>
      </c>
      <c r="AG538">
        <v>5.0</v>
      </c>
      <c r="AH538">
        <v>5.68401741205E11</v>
      </c>
      <c r="AI538" s="1">
        <v>3000000.0</v>
      </c>
      <c r="AJ538" s="1">
        <v>3000000.0</v>
      </c>
      <c r="AK538" t="s">
        <v>1347</v>
      </c>
      <c r="AL538" t="s">
        <v>1346</v>
      </c>
    </row>
    <row r="539" ht="15.75" customHeight="1">
      <c r="A539">
        <v>534.0</v>
      </c>
      <c r="B539" t="s">
        <v>40</v>
      </c>
      <c r="D539" t="s">
        <v>41</v>
      </c>
      <c r="E539" t="s">
        <v>42</v>
      </c>
      <c r="F539" t="s">
        <v>43</v>
      </c>
      <c r="G539" t="s">
        <v>44</v>
      </c>
      <c r="H539" t="s">
        <v>45</v>
      </c>
      <c r="I539" t="s">
        <v>46</v>
      </c>
      <c r="J539" t="s">
        <v>1291</v>
      </c>
      <c r="K539" t="s">
        <v>1292</v>
      </c>
      <c r="L539" t="s">
        <v>49</v>
      </c>
      <c r="M539" s="4">
        <v>41745.0</v>
      </c>
      <c r="O539">
        <v>5.68589101E8</v>
      </c>
      <c r="P539" t="s">
        <v>1348</v>
      </c>
      <c r="Q539" t="s">
        <v>384</v>
      </c>
      <c r="T539">
        <v>1.632872198E9</v>
      </c>
      <c r="U539" t="s">
        <v>1349</v>
      </c>
      <c r="W539" s="4">
        <v>43611.0</v>
      </c>
      <c r="X539" s="4">
        <v>43794.0</v>
      </c>
      <c r="Y539" s="1">
        <v>1544306.0</v>
      </c>
      <c r="Z539" s="1">
        <v>1544306.0</v>
      </c>
      <c r="AA539" s="4">
        <v>43608.0</v>
      </c>
      <c r="AC539" s="1">
        <v>1544306.0</v>
      </c>
      <c r="AE539" t="s">
        <v>53</v>
      </c>
      <c r="AF539">
        <v>26.0</v>
      </c>
      <c r="AG539">
        <v>5.0</v>
      </c>
      <c r="AH539">
        <v>5.68589101265E11</v>
      </c>
      <c r="AI539" s="1">
        <v>1544306.0</v>
      </c>
      <c r="AJ539" s="1">
        <v>1544306.0</v>
      </c>
      <c r="AK539" t="s">
        <v>1349</v>
      </c>
      <c r="AL539">
        <v>1.632872198E9</v>
      </c>
    </row>
    <row r="540" ht="15.75" customHeight="1">
      <c r="A540">
        <v>535.0</v>
      </c>
      <c r="B540" t="s">
        <v>40</v>
      </c>
      <c r="D540" t="s">
        <v>41</v>
      </c>
      <c r="E540" t="s">
        <v>42</v>
      </c>
      <c r="F540" t="s">
        <v>43</v>
      </c>
      <c r="G540" t="s">
        <v>44</v>
      </c>
      <c r="H540" t="s">
        <v>45</v>
      </c>
      <c r="I540" t="s">
        <v>46</v>
      </c>
      <c r="J540" t="s">
        <v>1350</v>
      </c>
      <c r="K540" t="s">
        <v>1351</v>
      </c>
      <c r="L540" t="s">
        <v>49</v>
      </c>
      <c r="M540" s="4">
        <v>41810.0</v>
      </c>
      <c r="O540">
        <v>5.69371811E8</v>
      </c>
      <c r="P540" t="s">
        <v>1352</v>
      </c>
      <c r="Q540" t="s">
        <v>1353</v>
      </c>
      <c r="T540">
        <v>9.67174782E8</v>
      </c>
      <c r="U540" t="s">
        <v>1354</v>
      </c>
      <c r="W540" s="4">
        <v>43606.0</v>
      </c>
      <c r="X540" s="4">
        <v>43789.0</v>
      </c>
      <c r="Y540" s="1">
        <v>3193323.0</v>
      </c>
      <c r="Z540" s="1">
        <v>3193323.0</v>
      </c>
      <c r="AA540" s="4">
        <v>43606.0</v>
      </c>
      <c r="AC540" s="1">
        <v>3193323.0</v>
      </c>
      <c r="AE540" t="s">
        <v>53</v>
      </c>
      <c r="AF540">
        <v>21.0</v>
      </c>
      <c r="AG540">
        <v>5.0</v>
      </c>
      <c r="AH540">
        <v>5.69371811215E11</v>
      </c>
      <c r="AI540" s="1">
        <v>3193323.0</v>
      </c>
      <c r="AJ540" s="1">
        <v>3193323.0</v>
      </c>
      <c r="AK540" t="s">
        <v>1354</v>
      </c>
      <c r="AL540">
        <v>9.67174782E8</v>
      </c>
    </row>
    <row r="541" ht="15.75" customHeight="1">
      <c r="A541">
        <v>536.0</v>
      </c>
      <c r="B541" t="s">
        <v>40</v>
      </c>
      <c r="D541" t="s">
        <v>41</v>
      </c>
      <c r="E541" t="s">
        <v>42</v>
      </c>
      <c r="F541" t="s">
        <v>43</v>
      </c>
      <c r="G541" t="s">
        <v>44</v>
      </c>
      <c r="H541" t="s">
        <v>45</v>
      </c>
      <c r="I541" t="s">
        <v>46</v>
      </c>
      <c r="J541" t="s">
        <v>1355</v>
      </c>
      <c r="K541" t="s">
        <v>446</v>
      </c>
      <c r="L541" t="s">
        <v>49</v>
      </c>
      <c r="M541" s="4">
        <v>41898.0</v>
      </c>
      <c r="O541">
        <v>5.69256377E8</v>
      </c>
      <c r="P541" t="s">
        <v>1356</v>
      </c>
      <c r="Q541" t="s">
        <v>404</v>
      </c>
      <c r="T541">
        <v>1.627498526E9</v>
      </c>
      <c r="U541" t="s">
        <v>1357</v>
      </c>
      <c r="W541" s="4">
        <v>43536.0</v>
      </c>
      <c r="X541" s="4">
        <v>43566.0</v>
      </c>
      <c r="Y541" s="1">
        <v>1016796.0</v>
      </c>
      <c r="AC541" s="1">
        <v>1016796.0</v>
      </c>
      <c r="AE541" t="s">
        <v>53</v>
      </c>
      <c r="AF541">
        <v>12.0</v>
      </c>
      <c r="AG541">
        <v>3.0</v>
      </c>
      <c r="AH541">
        <v>5.69256377123E11</v>
      </c>
      <c r="AI541" s="1">
        <v>1016796.0</v>
      </c>
      <c r="AL541">
        <v>1.627498526E9</v>
      </c>
    </row>
    <row r="542" ht="15.75" customHeight="1">
      <c r="A542">
        <v>537.0</v>
      </c>
      <c r="B542" t="s">
        <v>40</v>
      </c>
      <c r="D542" t="s">
        <v>41</v>
      </c>
      <c r="E542" t="s">
        <v>42</v>
      </c>
      <c r="F542" t="s">
        <v>43</v>
      </c>
      <c r="G542" t="s">
        <v>44</v>
      </c>
      <c r="H542" t="s">
        <v>45</v>
      </c>
      <c r="I542" t="s">
        <v>46</v>
      </c>
      <c r="J542" t="s">
        <v>1355</v>
      </c>
      <c r="K542" t="s">
        <v>446</v>
      </c>
      <c r="L542" t="s">
        <v>49</v>
      </c>
      <c r="M542" s="4">
        <v>41898.0</v>
      </c>
      <c r="O542">
        <v>5.69256377E8</v>
      </c>
      <c r="P542" t="s">
        <v>1356</v>
      </c>
      <c r="Q542" t="s">
        <v>404</v>
      </c>
      <c r="T542">
        <v>1.627498526E9</v>
      </c>
      <c r="U542" t="s">
        <v>1358</v>
      </c>
      <c r="W542" s="4">
        <v>43567.0</v>
      </c>
      <c r="X542" s="4">
        <v>43596.0</v>
      </c>
      <c r="Y542" s="1">
        <v>1016796.0</v>
      </c>
      <c r="AC542" s="1">
        <v>1016796.0</v>
      </c>
      <c r="AE542" t="s">
        <v>53</v>
      </c>
      <c r="AF542">
        <v>12.0</v>
      </c>
      <c r="AG542">
        <v>4.0</v>
      </c>
      <c r="AH542">
        <v>5.69256377124E11</v>
      </c>
      <c r="AI542" s="1">
        <v>1016796.0</v>
      </c>
      <c r="AL542">
        <v>1.627498526E9</v>
      </c>
    </row>
    <row r="543" ht="15.75" customHeight="1">
      <c r="A543">
        <v>538.0</v>
      </c>
      <c r="B543" t="s">
        <v>40</v>
      </c>
      <c r="D543" t="s">
        <v>41</v>
      </c>
      <c r="E543" t="s">
        <v>42</v>
      </c>
      <c r="F543" t="s">
        <v>43</v>
      </c>
      <c r="G543" t="s">
        <v>44</v>
      </c>
      <c r="H543" t="s">
        <v>45</v>
      </c>
      <c r="I543" t="s">
        <v>46</v>
      </c>
      <c r="J543" t="s">
        <v>1355</v>
      </c>
      <c r="K543" t="s">
        <v>446</v>
      </c>
      <c r="L543" t="s">
        <v>49</v>
      </c>
      <c r="M543" s="4">
        <v>41898.0</v>
      </c>
      <c r="O543">
        <v>5.68623279E8</v>
      </c>
      <c r="P543" t="s">
        <v>1359</v>
      </c>
      <c r="Q543" t="s">
        <v>1360</v>
      </c>
      <c r="T543">
        <v>1.695332324E9</v>
      </c>
      <c r="U543" t="s">
        <v>1361</v>
      </c>
      <c r="W543" s="4">
        <v>43588.0</v>
      </c>
      <c r="X543" s="4">
        <v>43679.0</v>
      </c>
      <c r="Y543" s="1">
        <v>1509504.0</v>
      </c>
      <c r="Z543" s="1">
        <v>1509504.0</v>
      </c>
      <c r="AA543" s="4">
        <v>43606.0</v>
      </c>
      <c r="AC543" s="1">
        <v>1509504.0</v>
      </c>
      <c r="AE543" t="s">
        <v>53</v>
      </c>
      <c r="AF543">
        <v>3.0</v>
      </c>
      <c r="AG543">
        <v>5.0</v>
      </c>
      <c r="AH543">
        <v>5.6862327935E10</v>
      </c>
      <c r="AI543" s="1">
        <v>1509504.0</v>
      </c>
      <c r="AJ543" s="1">
        <v>1509504.0</v>
      </c>
      <c r="AK543" t="s">
        <v>1361</v>
      </c>
      <c r="AL543">
        <v>1.695332324E9</v>
      </c>
    </row>
    <row r="544" ht="15.75" customHeight="1">
      <c r="A544">
        <v>539.0</v>
      </c>
      <c r="B544" t="s">
        <v>40</v>
      </c>
      <c r="D544" t="s">
        <v>41</v>
      </c>
      <c r="E544" t="s">
        <v>42</v>
      </c>
      <c r="F544" t="s">
        <v>43</v>
      </c>
      <c r="G544" t="s">
        <v>44</v>
      </c>
      <c r="H544" t="s">
        <v>45</v>
      </c>
      <c r="I544" t="s">
        <v>46</v>
      </c>
      <c r="J544" t="s">
        <v>1355</v>
      </c>
      <c r="K544" t="s">
        <v>446</v>
      </c>
      <c r="L544" t="s">
        <v>49</v>
      </c>
      <c r="M544" s="4">
        <v>41898.0</v>
      </c>
      <c r="O544">
        <v>5.69137113E8</v>
      </c>
      <c r="P544" t="s">
        <v>1362</v>
      </c>
      <c r="Q544" t="s">
        <v>1363</v>
      </c>
      <c r="T544">
        <v>9.18500748E8</v>
      </c>
      <c r="U544" t="s">
        <v>1364</v>
      </c>
      <c r="W544" s="4">
        <v>43594.0</v>
      </c>
      <c r="X544" s="4">
        <v>43624.0</v>
      </c>
      <c r="Y544" s="1">
        <v>1019983.0</v>
      </c>
      <c r="Z544" s="1">
        <v>1019983.0</v>
      </c>
      <c r="AA544" s="4">
        <v>43606.0</v>
      </c>
      <c r="AC544" s="1">
        <v>1019983.0</v>
      </c>
      <c r="AE544" t="s">
        <v>53</v>
      </c>
      <c r="AF544">
        <v>9.0</v>
      </c>
      <c r="AG544">
        <v>5.0</v>
      </c>
      <c r="AH544">
        <v>5.6913711395E10</v>
      </c>
      <c r="AI544" s="1">
        <v>1019983.0</v>
      </c>
      <c r="AJ544" s="1">
        <v>1019983.0</v>
      </c>
      <c r="AK544" t="s">
        <v>1364</v>
      </c>
      <c r="AL544">
        <v>9.18500748E8</v>
      </c>
    </row>
    <row r="545" ht="15.75" customHeight="1">
      <c r="A545">
        <v>540.0</v>
      </c>
      <c r="B545" t="s">
        <v>40</v>
      </c>
      <c r="D545" t="s">
        <v>41</v>
      </c>
      <c r="E545" t="s">
        <v>42</v>
      </c>
      <c r="F545" t="s">
        <v>43</v>
      </c>
      <c r="G545" t="s">
        <v>44</v>
      </c>
      <c r="H545" t="s">
        <v>45</v>
      </c>
      <c r="I545" t="s">
        <v>46</v>
      </c>
      <c r="J545" t="s">
        <v>1355</v>
      </c>
      <c r="K545" t="s">
        <v>446</v>
      </c>
      <c r="L545" t="s">
        <v>49</v>
      </c>
      <c r="M545" s="4">
        <v>41898.0</v>
      </c>
      <c r="O545">
        <v>5.69256377E8</v>
      </c>
      <c r="P545" t="s">
        <v>1356</v>
      </c>
      <c r="Q545" t="s">
        <v>404</v>
      </c>
      <c r="T545">
        <v>1.627498526E9</v>
      </c>
      <c r="U545" t="s">
        <v>1365</v>
      </c>
      <c r="W545" s="4">
        <v>43597.0</v>
      </c>
      <c r="X545" s="4">
        <v>43627.0</v>
      </c>
      <c r="Y545" s="1">
        <v>1016796.0</v>
      </c>
      <c r="AC545" s="1">
        <v>1016796.0</v>
      </c>
      <c r="AE545" t="s">
        <v>53</v>
      </c>
      <c r="AF545">
        <v>12.0</v>
      </c>
      <c r="AG545">
        <v>5.0</v>
      </c>
      <c r="AH545">
        <v>5.69256377125E11</v>
      </c>
      <c r="AI545" s="1">
        <v>1016796.0</v>
      </c>
      <c r="AL545">
        <v>1.627498526E9</v>
      </c>
    </row>
    <row r="546" ht="15.75" customHeight="1">
      <c r="A546">
        <v>541.0</v>
      </c>
      <c r="B546" t="s">
        <v>40</v>
      </c>
      <c r="D546" t="s">
        <v>41</v>
      </c>
      <c r="E546" t="s">
        <v>42</v>
      </c>
      <c r="F546" t="s">
        <v>43</v>
      </c>
      <c r="G546" t="s">
        <v>44</v>
      </c>
      <c r="H546" t="s">
        <v>45</v>
      </c>
      <c r="I546" t="s">
        <v>46</v>
      </c>
      <c r="J546" t="s">
        <v>1355</v>
      </c>
      <c r="K546" t="s">
        <v>446</v>
      </c>
      <c r="L546" t="s">
        <v>49</v>
      </c>
      <c r="M546" s="4">
        <v>41898.0</v>
      </c>
      <c r="O546">
        <v>5.69257795E8</v>
      </c>
      <c r="P546" t="s">
        <v>1366</v>
      </c>
      <c r="Q546" t="s">
        <v>1367</v>
      </c>
      <c r="T546">
        <v>9.46530738E8</v>
      </c>
      <c r="U546" t="s">
        <v>1368</v>
      </c>
      <c r="W546" s="4">
        <v>43597.0</v>
      </c>
      <c r="X546" s="4">
        <v>43627.0</v>
      </c>
      <c r="Y546" s="1">
        <v>1004800.0</v>
      </c>
      <c r="Z546" s="1">
        <v>1004800.0</v>
      </c>
      <c r="AA546" s="4">
        <v>43606.0</v>
      </c>
      <c r="AC546" s="1">
        <v>1004800.0</v>
      </c>
      <c r="AE546" t="s">
        <v>53</v>
      </c>
      <c r="AF546">
        <v>12.0</v>
      </c>
      <c r="AG546">
        <v>5.0</v>
      </c>
      <c r="AH546">
        <v>5.69257795125E11</v>
      </c>
      <c r="AI546" s="1">
        <v>1004800.0</v>
      </c>
      <c r="AJ546" s="1">
        <v>1004800.0</v>
      </c>
      <c r="AK546" t="s">
        <v>1368</v>
      </c>
      <c r="AL546">
        <v>9.46530738E8</v>
      </c>
    </row>
    <row r="547" ht="15.75" customHeight="1">
      <c r="A547">
        <v>542.0</v>
      </c>
      <c r="B547" t="s">
        <v>40</v>
      </c>
      <c r="D547" t="s">
        <v>41</v>
      </c>
      <c r="E547" t="s">
        <v>42</v>
      </c>
      <c r="F547" t="s">
        <v>43</v>
      </c>
      <c r="G547" t="s">
        <v>44</v>
      </c>
      <c r="H547" t="s">
        <v>45</v>
      </c>
      <c r="I547" t="s">
        <v>46</v>
      </c>
      <c r="J547" t="s">
        <v>1355</v>
      </c>
      <c r="K547" t="s">
        <v>446</v>
      </c>
      <c r="L547" t="s">
        <v>49</v>
      </c>
      <c r="M547" s="4">
        <v>41898.0</v>
      </c>
      <c r="O547">
        <v>5.69257854E8</v>
      </c>
      <c r="P547" t="s">
        <v>1369</v>
      </c>
      <c r="Q547" t="s">
        <v>1370</v>
      </c>
      <c r="T547">
        <v>1.636728456E9</v>
      </c>
      <c r="U547" t="s">
        <v>1371</v>
      </c>
      <c r="W547" s="4">
        <v>43599.0</v>
      </c>
      <c r="X547" s="4">
        <v>43629.0</v>
      </c>
      <c r="Y547" s="1">
        <v>1016970.0</v>
      </c>
      <c r="Z547" s="1">
        <v>1016970.0</v>
      </c>
      <c r="AA547" s="4">
        <v>43605.0</v>
      </c>
      <c r="AC547" s="1">
        <v>1016970.0</v>
      </c>
      <c r="AE547" t="s">
        <v>53</v>
      </c>
      <c r="AF547">
        <v>14.0</v>
      </c>
      <c r="AG547">
        <v>5.0</v>
      </c>
      <c r="AH547">
        <v>5.69257854145E11</v>
      </c>
      <c r="AI547" s="1">
        <v>1016970.0</v>
      </c>
      <c r="AJ547" s="1">
        <v>1016970.0</v>
      </c>
      <c r="AK547" t="s">
        <v>1371</v>
      </c>
      <c r="AL547">
        <v>1.636728456E9</v>
      </c>
    </row>
    <row r="548" ht="15.75" customHeight="1">
      <c r="A548">
        <v>543.0</v>
      </c>
      <c r="B548" t="s">
        <v>40</v>
      </c>
      <c r="D548" t="s">
        <v>41</v>
      </c>
      <c r="E548" t="s">
        <v>42</v>
      </c>
      <c r="F548" t="s">
        <v>43</v>
      </c>
      <c r="G548" t="s">
        <v>44</v>
      </c>
      <c r="H548" t="s">
        <v>45</v>
      </c>
      <c r="I548" t="s">
        <v>46</v>
      </c>
      <c r="J548" t="s">
        <v>1355</v>
      </c>
      <c r="K548" t="s">
        <v>446</v>
      </c>
      <c r="L548" t="s">
        <v>49</v>
      </c>
      <c r="M548" s="4">
        <v>41898.0</v>
      </c>
      <c r="O548">
        <v>3.701800034383E12</v>
      </c>
      <c r="P548" t="s">
        <v>446</v>
      </c>
      <c r="Q548" t="s">
        <v>1372</v>
      </c>
      <c r="R548">
        <v>9.88119991E8</v>
      </c>
      <c r="S548">
        <v>3.3879443E7</v>
      </c>
      <c r="U548">
        <v>8.700010516E9</v>
      </c>
      <c r="W548" s="4">
        <v>43601.0</v>
      </c>
      <c r="X548" s="4">
        <v>43631.0</v>
      </c>
      <c r="Y548" s="1">
        <v>305700.0</v>
      </c>
      <c r="AC548" s="1">
        <v>305700.0</v>
      </c>
      <c r="AE548" t="s">
        <v>59</v>
      </c>
      <c r="AF548">
        <v>16.0</v>
      </c>
      <c r="AG548">
        <v>5.0</v>
      </c>
      <c r="AH548">
        <v>3.70180003438316E15</v>
      </c>
      <c r="AI548" s="1">
        <v>305700.0</v>
      </c>
      <c r="AJ548" s="1">
        <v>305700.0</v>
      </c>
      <c r="AK548" t="s">
        <v>1373</v>
      </c>
      <c r="AL548">
        <v>3.3879443098811898E17</v>
      </c>
    </row>
    <row r="549" ht="15.75" customHeight="1">
      <c r="A549">
        <v>544.0</v>
      </c>
      <c r="B549" t="s">
        <v>40</v>
      </c>
      <c r="D549" t="s">
        <v>41</v>
      </c>
      <c r="E549" t="s">
        <v>42</v>
      </c>
      <c r="F549" t="s">
        <v>43</v>
      </c>
      <c r="G549" t="s">
        <v>44</v>
      </c>
      <c r="H549" t="s">
        <v>45</v>
      </c>
      <c r="I549" t="s">
        <v>46</v>
      </c>
      <c r="J549" t="s">
        <v>1355</v>
      </c>
      <c r="K549" t="s">
        <v>446</v>
      </c>
      <c r="L549" t="s">
        <v>49</v>
      </c>
      <c r="M549" s="4">
        <v>41898.0</v>
      </c>
      <c r="O549">
        <v>5.69371834E8</v>
      </c>
      <c r="P549" t="s">
        <v>1283</v>
      </c>
      <c r="Q549" t="s">
        <v>1284</v>
      </c>
      <c r="R549">
        <v>1.683785782E9</v>
      </c>
      <c r="S549">
        <v>3.49984863E8</v>
      </c>
      <c r="T549">
        <v>3.83785782E8</v>
      </c>
      <c r="U549" t="s">
        <v>1374</v>
      </c>
      <c r="W549" s="4">
        <v>43606.0</v>
      </c>
      <c r="X549" s="4">
        <v>43789.0</v>
      </c>
      <c r="Y549" s="1">
        <v>3181971.0</v>
      </c>
      <c r="Z549" s="1">
        <v>3181971.0</v>
      </c>
      <c r="AA549" s="4">
        <v>43598.0</v>
      </c>
      <c r="AC549" s="1">
        <v>3181971.0</v>
      </c>
      <c r="AE549" t="s">
        <v>53</v>
      </c>
      <c r="AF549">
        <v>21.0</v>
      </c>
      <c r="AG549">
        <v>5.0</v>
      </c>
      <c r="AH549">
        <v>5.69371834215E11</v>
      </c>
      <c r="AI549" s="1">
        <v>3181971.0</v>
      </c>
      <c r="AJ549" s="1">
        <v>3181971.0</v>
      </c>
      <c r="AK549" t="s">
        <v>1374</v>
      </c>
      <c r="AL549">
        <v>3.49984863038378E29</v>
      </c>
    </row>
    <row r="550" ht="15.75" customHeight="1">
      <c r="A550">
        <v>545.0</v>
      </c>
      <c r="B550" t="s">
        <v>40</v>
      </c>
      <c r="D550" t="s">
        <v>41</v>
      </c>
      <c r="E550" t="s">
        <v>42</v>
      </c>
      <c r="F550" t="s">
        <v>43</v>
      </c>
      <c r="G550" t="s">
        <v>44</v>
      </c>
      <c r="H550" t="s">
        <v>45</v>
      </c>
      <c r="I550" t="s">
        <v>46</v>
      </c>
      <c r="J550" t="s">
        <v>1355</v>
      </c>
      <c r="K550" t="s">
        <v>446</v>
      </c>
      <c r="L550" t="s">
        <v>49</v>
      </c>
      <c r="M550" s="4">
        <v>41898.0</v>
      </c>
      <c r="O550">
        <v>5.68974078E8</v>
      </c>
      <c r="P550" t="s">
        <v>1375</v>
      </c>
      <c r="Q550" t="s">
        <v>207</v>
      </c>
      <c r="T550">
        <v>9.48904977E8</v>
      </c>
      <c r="U550" t="s">
        <v>1376</v>
      </c>
      <c r="W550" s="4">
        <v>43609.0</v>
      </c>
      <c r="X550" s="4">
        <v>43639.0</v>
      </c>
      <c r="Y550" s="1">
        <v>500000.0</v>
      </c>
      <c r="Z550" s="1">
        <v>500000.0</v>
      </c>
      <c r="AA550" s="4">
        <v>43607.0</v>
      </c>
      <c r="AC550" s="1">
        <v>500000.0</v>
      </c>
      <c r="AE550" t="s">
        <v>53</v>
      </c>
      <c r="AF550">
        <v>24.0</v>
      </c>
      <c r="AG550">
        <v>5.0</v>
      </c>
      <c r="AH550">
        <v>5.68974078245E11</v>
      </c>
      <c r="AI550" s="1">
        <v>500000.0</v>
      </c>
      <c r="AJ550" s="1">
        <v>500000.0</v>
      </c>
      <c r="AK550" t="s">
        <v>1376</v>
      </c>
      <c r="AL550">
        <v>9.48904977E8</v>
      </c>
    </row>
    <row r="551" ht="15.75" customHeight="1">
      <c r="A551">
        <v>546.0</v>
      </c>
      <c r="B551" t="s">
        <v>40</v>
      </c>
      <c r="D551" t="s">
        <v>41</v>
      </c>
      <c r="E551" t="s">
        <v>42</v>
      </c>
      <c r="F551" t="s">
        <v>43</v>
      </c>
      <c r="G551" t="s">
        <v>44</v>
      </c>
      <c r="H551" t="s">
        <v>45</v>
      </c>
      <c r="I551" t="s">
        <v>46</v>
      </c>
      <c r="J551" t="s">
        <v>1377</v>
      </c>
      <c r="K551" t="s">
        <v>1378</v>
      </c>
      <c r="L551" t="s">
        <v>49</v>
      </c>
      <c r="M551" s="4">
        <v>42473.0</v>
      </c>
      <c r="O551">
        <v>5.68980386E8</v>
      </c>
      <c r="P551" t="s">
        <v>1379</v>
      </c>
      <c r="Q551" t="s">
        <v>168</v>
      </c>
      <c r="T551">
        <v>1.628567853E9</v>
      </c>
      <c r="U551" t="s">
        <v>1380</v>
      </c>
      <c r="W551" s="4">
        <v>43591.0</v>
      </c>
      <c r="X551" s="4">
        <v>43621.0</v>
      </c>
      <c r="Y551" s="1">
        <v>513105.0</v>
      </c>
      <c r="AC551" s="1">
        <v>513105.0</v>
      </c>
      <c r="AE551" t="s">
        <v>53</v>
      </c>
      <c r="AF551">
        <v>6.0</v>
      </c>
      <c r="AG551">
        <v>5.0</v>
      </c>
      <c r="AH551">
        <v>5.6898038665E10</v>
      </c>
      <c r="AI551" s="1">
        <v>513105.0</v>
      </c>
      <c r="AJ551" s="1">
        <v>513105.0</v>
      </c>
      <c r="AK551" t="s">
        <v>1380</v>
      </c>
      <c r="AL551">
        <v>1.628567853E9</v>
      </c>
    </row>
    <row r="552" ht="15.75" customHeight="1">
      <c r="A552">
        <v>547.0</v>
      </c>
      <c r="B552" t="s">
        <v>40</v>
      </c>
      <c r="D552" t="s">
        <v>41</v>
      </c>
      <c r="E552" t="s">
        <v>42</v>
      </c>
      <c r="F552" t="s">
        <v>43</v>
      </c>
      <c r="G552" t="s">
        <v>44</v>
      </c>
      <c r="H552" t="s">
        <v>45</v>
      </c>
      <c r="I552" t="s">
        <v>46</v>
      </c>
      <c r="J552" t="s">
        <v>1377</v>
      </c>
      <c r="K552" t="s">
        <v>1378</v>
      </c>
      <c r="L552" t="s">
        <v>49</v>
      </c>
      <c r="M552" s="4">
        <v>42473.0</v>
      </c>
      <c r="O552">
        <v>5.69361261E8</v>
      </c>
      <c r="P552" t="s">
        <v>1381</v>
      </c>
      <c r="Q552" t="s">
        <v>168</v>
      </c>
      <c r="T552">
        <v>3.68809001E8</v>
      </c>
      <c r="U552" t="s">
        <v>1382</v>
      </c>
      <c r="W552" s="4">
        <v>43591.0</v>
      </c>
      <c r="X552" s="4">
        <v>43774.0</v>
      </c>
      <c r="Y552" s="1">
        <v>3097446.0</v>
      </c>
      <c r="AC552" s="1">
        <v>3097446.0</v>
      </c>
      <c r="AE552" t="s">
        <v>53</v>
      </c>
      <c r="AF552">
        <v>6.0</v>
      </c>
      <c r="AG552">
        <v>5.0</v>
      </c>
      <c r="AH552">
        <v>5.6936126165E10</v>
      </c>
      <c r="AI552" s="1">
        <v>3097446.0</v>
      </c>
      <c r="AJ552" s="1">
        <v>3097446.0</v>
      </c>
      <c r="AK552" t="s">
        <v>1382</v>
      </c>
      <c r="AL552">
        <v>3.68809001E8</v>
      </c>
    </row>
    <row r="553" ht="15.75" customHeight="1">
      <c r="A553">
        <v>548.0</v>
      </c>
      <c r="B553" t="s">
        <v>40</v>
      </c>
      <c r="D553" t="s">
        <v>41</v>
      </c>
      <c r="E553" t="s">
        <v>42</v>
      </c>
      <c r="F553" t="s">
        <v>43</v>
      </c>
      <c r="G553" t="s">
        <v>44</v>
      </c>
      <c r="H553" t="s">
        <v>45</v>
      </c>
      <c r="I553" t="s">
        <v>46</v>
      </c>
      <c r="J553" t="s">
        <v>1377</v>
      </c>
      <c r="K553" t="s">
        <v>1378</v>
      </c>
      <c r="L553" t="s">
        <v>49</v>
      </c>
      <c r="M553" s="4">
        <v>42473.0</v>
      </c>
      <c r="O553">
        <v>5.6878307E8</v>
      </c>
      <c r="P553" t="s">
        <v>1383</v>
      </c>
      <c r="Q553" t="s">
        <v>1384</v>
      </c>
      <c r="T553">
        <v>9.83766389E8</v>
      </c>
      <c r="U553" t="s">
        <v>1385</v>
      </c>
      <c r="W553" s="4">
        <v>43596.0</v>
      </c>
      <c r="X553" s="4">
        <v>43779.0</v>
      </c>
      <c r="Y553" s="1">
        <v>3000000.0</v>
      </c>
      <c r="AC553" s="1">
        <v>3000000.0</v>
      </c>
      <c r="AE553" t="s">
        <v>53</v>
      </c>
      <c r="AF553">
        <v>11.0</v>
      </c>
      <c r="AG553">
        <v>5.0</v>
      </c>
      <c r="AH553">
        <v>5.68783070115E11</v>
      </c>
      <c r="AI553" s="1">
        <v>3000000.0</v>
      </c>
      <c r="AJ553" s="1">
        <v>3000000.0</v>
      </c>
      <c r="AK553" t="s">
        <v>1385</v>
      </c>
      <c r="AL553">
        <v>9.83766389E8</v>
      </c>
    </row>
    <row r="554" ht="15.75" customHeight="1">
      <c r="A554">
        <v>549.0</v>
      </c>
      <c r="B554" t="s">
        <v>40</v>
      </c>
      <c r="D554" t="s">
        <v>41</v>
      </c>
      <c r="E554" t="s">
        <v>42</v>
      </c>
      <c r="F554" t="s">
        <v>43</v>
      </c>
      <c r="G554" t="s">
        <v>44</v>
      </c>
      <c r="H554" t="s">
        <v>45</v>
      </c>
      <c r="I554" t="s">
        <v>46</v>
      </c>
      <c r="J554" t="s">
        <v>1377</v>
      </c>
      <c r="K554" t="s">
        <v>1378</v>
      </c>
      <c r="L554" t="s">
        <v>49</v>
      </c>
      <c r="M554" s="4">
        <v>42473.0</v>
      </c>
      <c r="O554">
        <v>5.68926545E8</v>
      </c>
      <c r="P554" t="s">
        <v>1378</v>
      </c>
      <c r="Q554" t="s">
        <v>168</v>
      </c>
      <c r="R554">
        <v>1.22835167E9</v>
      </c>
      <c r="U554" t="s">
        <v>1386</v>
      </c>
      <c r="W554" s="4">
        <v>43599.0</v>
      </c>
      <c r="X554" s="4">
        <v>43629.0</v>
      </c>
      <c r="Y554" s="1">
        <v>514931.0</v>
      </c>
      <c r="AC554" s="1">
        <v>514931.0</v>
      </c>
      <c r="AE554" t="s">
        <v>53</v>
      </c>
      <c r="AF554">
        <v>14.0</v>
      </c>
      <c r="AG554">
        <v>5.0</v>
      </c>
      <c r="AH554">
        <v>5.68926545145E11</v>
      </c>
      <c r="AI554" s="1">
        <v>514931.0</v>
      </c>
      <c r="AJ554" s="1">
        <v>514931.0</v>
      </c>
      <c r="AK554" t="s">
        <v>1386</v>
      </c>
      <c r="AL554">
        <v>1.22835167E9</v>
      </c>
    </row>
    <row r="555" ht="15.75" customHeight="1">
      <c r="A555">
        <v>550.0</v>
      </c>
      <c r="B555" t="s">
        <v>40</v>
      </c>
      <c r="D555" t="s">
        <v>41</v>
      </c>
      <c r="E555" t="s">
        <v>42</v>
      </c>
      <c r="F555" t="s">
        <v>43</v>
      </c>
      <c r="G555" t="s">
        <v>44</v>
      </c>
      <c r="H555" t="s">
        <v>45</v>
      </c>
      <c r="I555" t="s">
        <v>46</v>
      </c>
      <c r="J555" t="s">
        <v>1377</v>
      </c>
      <c r="K555" t="s">
        <v>1378</v>
      </c>
      <c r="L555" t="s">
        <v>49</v>
      </c>
      <c r="M555" s="4">
        <v>42473.0</v>
      </c>
      <c r="O555">
        <v>5.68791136E8</v>
      </c>
      <c r="P555" t="s">
        <v>1387</v>
      </c>
      <c r="Q555" t="s">
        <v>168</v>
      </c>
      <c r="T555">
        <v>1.646729411E9</v>
      </c>
      <c r="U555" t="s">
        <v>1388</v>
      </c>
      <c r="W555" s="4">
        <v>43602.0</v>
      </c>
      <c r="X555" s="4">
        <v>43632.0</v>
      </c>
      <c r="Y555" s="1">
        <v>512964.0</v>
      </c>
      <c r="AC555" s="1">
        <v>512964.0</v>
      </c>
      <c r="AE555" t="s">
        <v>53</v>
      </c>
      <c r="AF555">
        <v>17.0</v>
      </c>
      <c r="AG555">
        <v>5.0</v>
      </c>
      <c r="AH555">
        <v>5.68791136175E11</v>
      </c>
      <c r="AI555" s="1">
        <v>512964.0</v>
      </c>
      <c r="AJ555" s="1">
        <v>512964.0</v>
      </c>
      <c r="AK555" t="s">
        <v>1388</v>
      </c>
      <c r="AL555">
        <v>1.646729411E9</v>
      </c>
    </row>
    <row r="556" ht="15.75" customHeight="1">
      <c r="A556">
        <v>551.0</v>
      </c>
      <c r="B556" t="s">
        <v>40</v>
      </c>
      <c r="D556" t="s">
        <v>41</v>
      </c>
      <c r="E556" t="s">
        <v>42</v>
      </c>
      <c r="F556" t="s">
        <v>43</v>
      </c>
      <c r="G556" t="s">
        <v>44</v>
      </c>
      <c r="H556" t="s">
        <v>45</v>
      </c>
      <c r="I556" t="s">
        <v>46</v>
      </c>
      <c r="J556" t="s">
        <v>1389</v>
      </c>
      <c r="K556" t="s">
        <v>1390</v>
      </c>
      <c r="L556" t="s">
        <v>1134</v>
      </c>
      <c r="M556" s="4">
        <v>42564.0</v>
      </c>
      <c r="O556">
        <v>5.68878759E8</v>
      </c>
      <c r="P556" t="s">
        <v>1391</v>
      </c>
      <c r="Q556" t="s">
        <v>1392</v>
      </c>
      <c r="R556">
        <v>1.694672666E9</v>
      </c>
      <c r="T556">
        <v>9.6920456E8</v>
      </c>
      <c r="U556" t="s">
        <v>1393</v>
      </c>
      <c r="W556" s="4">
        <v>43527.0</v>
      </c>
      <c r="X556" s="4">
        <v>43557.0</v>
      </c>
      <c r="Y556" s="1">
        <v>800338.0</v>
      </c>
      <c r="Z556" s="1">
        <v>800338.0</v>
      </c>
      <c r="AA556" s="4">
        <v>43608.0</v>
      </c>
      <c r="AC556" s="1">
        <v>800338.0</v>
      </c>
      <c r="AE556" t="s">
        <v>53</v>
      </c>
      <c r="AF556">
        <v>3.0</v>
      </c>
      <c r="AG556">
        <v>3.0</v>
      </c>
      <c r="AH556">
        <v>5.6887875933E10</v>
      </c>
      <c r="AI556" s="1">
        <v>800338.0</v>
      </c>
      <c r="AJ556" s="1">
        <v>800338.0</v>
      </c>
      <c r="AK556" t="s">
        <v>1393</v>
      </c>
      <c r="AL556">
        <v>9.69204560016946E19</v>
      </c>
    </row>
    <row r="557" ht="15.75" customHeight="1">
      <c r="A557">
        <v>552.0</v>
      </c>
      <c r="B557" t="s">
        <v>40</v>
      </c>
      <c r="D557" t="s">
        <v>41</v>
      </c>
      <c r="E557" t="s">
        <v>42</v>
      </c>
      <c r="F557" t="s">
        <v>43</v>
      </c>
      <c r="G557" t="s">
        <v>44</v>
      </c>
      <c r="H557" t="s">
        <v>45</v>
      </c>
      <c r="I557" t="s">
        <v>46</v>
      </c>
      <c r="J557" t="s">
        <v>1389</v>
      </c>
      <c r="K557" t="s">
        <v>1390</v>
      </c>
      <c r="L557" t="s">
        <v>1134</v>
      </c>
      <c r="M557" s="4">
        <v>42564.0</v>
      </c>
      <c r="O557">
        <v>5.68878759E8</v>
      </c>
      <c r="P557" t="s">
        <v>1391</v>
      </c>
      <c r="Q557" t="s">
        <v>1392</v>
      </c>
      <c r="R557">
        <v>1.694672666E9</v>
      </c>
      <c r="T557">
        <v>9.6920456E8</v>
      </c>
      <c r="U557" t="s">
        <v>1394</v>
      </c>
      <c r="W557" s="4">
        <v>43558.0</v>
      </c>
      <c r="X557" s="4">
        <v>43587.0</v>
      </c>
      <c r="Y557" s="1">
        <v>800338.0</v>
      </c>
      <c r="Z557" s="1">
        <v>800338.0</v>
      </c>
      <c r="AA557" s="4">
        <v>43608.0</v>
      </c>
      <c r="AC557" s="1">
        <v>800338.0</v>
      </c>
      <c r="AE557" t="s">
        <v>53</v>
      </c>
      <c r="AF557">
        <v>3.0</v>
      </c>
      <c r="AG557">
        <v>4.0</v>
      </c>
      <c r="AH557">
        <v>5.6887875934E10</v>
      </c>
      <c r="AI557" s="1">
        <v>800338.0</v>
      </c>
      <c r="AJ557" s="1">
        <v>800338.0</v>
      </c>
      <c r="AK557" t="s">
        <v>1394</v>
      </c>
      <c r="AL557">
        <v>9.69204560016946E19</v>
      </c>
    </row>
    <row r="558" ht="15.75" customHeight="1">
      <c r="A558">
        <v>553.0</v>
      </c>
      <c r="B558" t="s">
        <v>40</v>
      </c>
      <c r="D558" t="s">
        <v>41</v>
      </c>
      <c r="E558" t="s">
        <v>42</v>
      </c>
      <c r="F558" t="s">
        <v>43</v>
      </c>
      <c r="G558" t="s">
        <v>44</v>
      </c>
      <c r="H558" t="s">
        <v>45</v>
      </c>
      <c r="I558" t="s">
        <v>46</v>
      </c>
      <c r="J558" t="s">
        <v>1389</v>
      </c>
      <c r="K558" t="s">
        <v>1390</v>
      </c>
      <c r="L558" t="s">
        <v>1134</v>
      </c>
      <c r="M558" s="4">
        <v>42564.0</v>
      </c>
      <c r="O558">
        <v>5.69020424E8</v>
      </c>
      <c r="P558" t="s">
        <v>1395</v>
      </c>
      <c r="Q558" t="s">
        <v>375</v>
      </c>
      <c r="T558">
        <v>9.88639911E8</v>
      </c>
      <c r="U558" t="s">
        <v>1396</v>
      </c>
      <c r="W558" s="4">
        <v>43583.0</v>
      </c>
      <c r="X558" s="4">
        <v>43948.0</v>
      </c>
      <c r="Y558" s="1">
        <v>9800000.0</v>
      </c>
      <c r="AC558" s="1">
        <v>9800000.0</v>
      </c>
      <c r="AE558" t="s">
        <v>53</v>
      </c>
      <c r="AF558">
        <v>28.0</v>
      </c>
      <c r="AG558">
        <v>4.0</v>
      </c>
      <c r="AH558">
        <v>5.69020424284E11</v>
      </c>
      <c r="AI558" s="1">
        <v>9800000.0</v>
      </c>
      <c r="AL558">
        <v>9.88639911E8</v>
      </c>
    </row>
    <row r="559" ht="15.75" customHeight="1">
      <c r="A559">
        <v>554.0</v>
      </c>
      <c r="B559" t="s">
        <v>40</v>
      </c>
      <c r="D559" t="s">
        <v>41</v>
      </c>
      <c r="E559" t="s">
        <v>42</v>
      </c>
      <c r="F559" t="s">
        <v>43</v>
      </c>
      <c r="G559" t="s">
        <v>44</v>
      </c>
      <c r="H559" t="s">
        <v>45</v>
      </c>
      <c r="I559" t="s">
        <v>46</v>
      </c>
      <c r="J559" t="s">
        <v>1389</v>
      </c>
      <c r="K559" t="s">
        <v>1390</v>
      </c>
      <c r="L559" t="s">
        <v>1134</v>
      </c>
      <c r="M559" s="4">
        <v>42564.0</v>
      </c>
      <c r="O559">
        <v>5.68878759E8</v>
      </c>
      <c r="P559" t="s">
        <v>1391</v>
      </c>
      <c r="Q559" t="s">
        <v>1392</v>
      </c>
      <c r="R559">
        <v>1.694672666E9</v>
      </c>
      <c r="T559">
        <v>9.6920456E8</v>
      </c>
      <c r="U559" t="s">
        <v>1397</v>
      </c>
      <c r="W559" s="4">
        <v>43588.0</v>
      </c>
      <c r="X559" s="4">
        <v>43618.0</v>
      </c>
      <c r="Y559" s="1">
        <v>800338.0</v>
      </c>
      <c r="AC559" s="1">
        <v>800338.0</v>
      </c>
      <c r="AE559" t="s">
        <v>53</v>
      </c>
      <c r="AF559">
        <v>3.0</v>
      </c>
      <c r="AG559">
        <v>5.0</v>
      </c>
      <c r="AH559">
        <v>5.6887875935E10</v>
      </c>
      <c r="AI559" s="1">
        <v>800338.0</v>
      </c>
      <c r="AL559">
        <v>9.69204560016946E19</v>
      </c>
    </row>
    <row r="560" ht="15.75" customHeight="1">
      <c r="A560">
        <v>555.0</v>
      </c>
      <c r="B560" t="s">
        <v>40</v>
      </c>
      <c r="D560" t="s">
        <v>41</v>
      </c>
      <c r="E560" t="s">
        <v>42</v>
      </c>
      <c r="F560" t="s">
        <v>43</v>
      </c>
      <c r="G560" t="s">
        <v>44</v>
      </c>
      <c r="H560" t="s">
        <v>1398</v>
      </c>
      <c r="I560" t="s">
        <v>1399</v>
      </c>
      <c r="J560" t="s">
        <v>1400</v>
      </c>
      <c r="K560" t="s">
        <v>1401</v>
      </c>
      <c r="L560" t="s">
        <v>49</v>
      </c>
      <c r="M560" s="4">
        <v>43124.0</v>
      </c>
      <c r="O560">
        <v>5.69237223E8</v>
      </c>
      <c r="P560" t="s">
        <v>1401</v>
      </c>
      <c r="Q560" t="s">
        <v>1402</v>
      </c>
      <c r="T560">
        <v>9.34352258E8</v>
      </c>
      <c r="U560" t="s">
        <v>1403</v>
      </c>
      <c r="W560" s="4">
        <v>43592.0</v>
      </c>
      <c r="X560" s="4">
        <v>43957.0</v>
      </c>
      <c r="Y560" s="1">
        <v>1.201132E7</v>
      </c>
      <c r="AC560" s="1">
        <v>1.201132E7</v>
      </c>
      <c r="AE560" t="s">
        <v>53</v>
      </c>
      <c r="AF560">
        <v>7.0</v>
      </c>
      <c r="AG560">
        <v>5.0</v>
      </c>
      <c r="AH560">
        <v>5.6923722375E10</v>
      </c>
      <c r="AI560" s="1">
        <v>1.201132E7</v>
      </c>
      <c r="AL560">
        <v>9.34352258E8</v>
      </c>
    </row>
    <row r="561" ht="15.75" customHeight="1">
      <c r="A561">
        <v>556.0</v>
      </c>
      <c r="B561" t="s">
        <v>40</v>
      </c>
      <c r="D561" t="s">
        <v>41</v>
      </c>
      <c r="E561" t="s">
        <v>42</v>
      </c>
      <c r="F561" t="s">
        <v>43</v>
      </c>
      <c r="G561" t="s">
        <v>44</v>
      </c>
      <c r="H561" t="s">
        <v>1398</v>
      </c>
      <c r="I561" t="s">
        <v>1399</v>
      </c>
      <c r="J561" t="s">
        <v>1400</v>
      </c>
      <c r="K561" t="s">
        <v>1401</v>
      </c>
      <c r="L561" t="s">
        <v>49</v>
      </c>
      <c r="M561" s="4">
        <v>43124.0</v>
      </c>
      <c r="O561">
        <v>5.69236618E8</v>
      </c>
      <c r="P561" t="s">
        <v>1404</v>
      </c>
      <c r="Q561" t="s">
        <v>1405</v>
      </c>
      <c r="T561">
        <v>1.694041988E9</v>
      </c>
      <c r="U561" t="s">
        <v>1406</v>
      </c>
      <c r="W561" s="4">
        <v>43592.0</v>
      </c>
      <c r="X561" s="4">
        <v>43957.0</v>
      </c>
      <c r="Y561" s="1">
        <v>1.201132E7</v>
      </c>
      <c r="AC561" s="1">
        <v>1.201132E7</v>
      </c>
      <c r="AE561" t="s">
        <v>53</v>
      </c>
      <c r="AF561">
        <v>7.0</v>
      </c>
      <c r="AG561">
        <v>5.0</v>
      </c>
      <c r="AH561">
        <v>5.6923661875E10</v>
      </c>
      <c r="AI561" s="1">
        <v>1.201132E7</v>
      </c>
      <c r="AL561">
        <v>1.694041988E9</v>
      </c>
    </row>
    <row r="562" ht="15.75" customHeight="1">
      <c r="A562">
        <v>557.0</v>
      </c>
      <c r="B562" t="s">
        <v>40</v>
      </c>
      <c r="D562" t="s">
        <v>41</v>
      </c>
      <c r="E562" t="s">
        <v>42</v>
      </c>
      <c r="F562" t="s">
        <v>43</v>
      </c>
      <c r="G562" t="s">
        <v>44</v>
      </c>
      <c r="H562" t="s">
        <v>1398</v>
      </c>
      <c r="I562" t="s">
        <v>1399</v>
      </c>
      <c r="J562" t="s">
        <v>1400</v>
      </c>
      <c r="K562" t="s">
        <v>1401</v>
      </c>
      <c r="L562" t="s">
        <v>49</v>
      </c>
      <c r="M562" s="4">
        <v>43124.0</v>
      </c>
      <c r="O562">
        <v>5.69226807E8</v>
      </c>
      <c r="P562" t="s">
        <v>1407</v>
      </c>
      <c r="Q562" t="s">
        <v>1408</v>
      </c>
      <c r="T562">
        <v>9.74507086E8</v>
      </c>
      <c r="U562" t="s">
        <v>1409</v>
      </c>
      <c r="W562" s="4">
        <v>43606.0</v>
      </c>
      <c r="X562" s="4">
        <v>43636.0</v>
      </c>
      <c r="Y562" s="1">
        <v>1000000.0</v>
      </c>
      <c r="AC562" s="1">
        <v>1000000.0</v>
      </c>
      <c r="AE562" t="s">
        <v>53</v>
      </c>
      <c r="AF562">
        <v>21.0</v>
      </c>
      <c r="AG562">
        <v>5.0</v>
      </c>
      <c r="AH562">
        <v>5.69226807215E11</v>
      </c>
      <c r="AI562" s="1">
        <v>1000000.0</v>
      </c>
      <c r="AL562">
        <v>9.74507086E8</v>
      </c>
    </row>
    <row r="563" ht="15.75" customHeight="1">
      <c r="A563">
        <v>558.0</v>
      </c>
      <c r="B563" t="s">
        <v>40</v>
      </c>
      <c r="D563" t="s">
        <v>41</v>
      </c>
      <c r="E563" t="s">
        <v>42</v>
      </c>
      <c r="F563" t="s">
        <v>43</v>
      </c>
      <c r="G563" t="s">
        <v>44</v>
      </c>
      <c r="H563" t="s">
        <v>1398</v>
      </c>
      <c r="I563" t="s">
        <v>1399</v>
      </c>
      <c r="J563" t="s">
        <v>1400</v>
      </c>
      <c r="K563" t="s">
        <v>1401</v>
      </c>
      <c r="L563" t="s">
        <v>49</v>
      </c>
      <c r="M563" s="4">
        <v>43124.0</v>
      </c>
      <c r="O563">
        <v>5.708700001208E12</v>
      </c>
      <c r="P563" t="s">
        <v>1410</v>
      </c>
      <c r="Q563" t="s">
        <v>1411</v>
      </c>
      <c r="R563">
        <v>3.42412222E8</v>
      </c>
      <c r="U563">
        <v>8.70001039E9</v>
      </c>
      <c r="W563" s="4">
        <v>43607.0</v>
      </c>
      <c r="X563" s="4">
        <v>43972.0</v>
      </c>
      <c r="Y563" s="1">
        <v>5919600.0</v>
      </c>
      <c r="AC563" s="1">
        <v>5919600.0</v>
      </c>
      <c r="AE563" t="s">
        <v>59</v>
      </c>
      <c r="AF563">
        <v>22.0</v>
      </c>
      <c r="AG563">
        <v>5.0</v>
      </c>
      <c r="AH563">
        <v>5.70870000120822E15</v>
      </c>
      <c r="AI563" s="1">
        <v>5919600.0</v>
      </c>
      <c r="AL563">
        <v>3.42412222E8</v>
      </c>
    </row>
    <row r="564" ht="15.75" customHeight="1">
      <c r="A564">
        <v>559.0</v>
      </c>
      <c r="B564" t="s">
        <v>40</v>
      </c>
      <c r="D564" t="s">
        <v>41</v>
      </c>
      <c r="E564" t="s">
        <v>42</v>
      </c>
      <c r="F564" t="s">
        <v>43</v>
      </c>
      <c r="G564" t="s">
        <v>44</v>
      </c>
      <c r="H564" t="s">
        <v>1398</v>
      </c>
      <c r="I564" t="s">
        <v>1399</v>
      </c>
      <c r="J564" t="s">
        <v>1400</v>
      </c>
      <c r="K564" t="s">
        <v>1401</v>
      </c>
      <c r="L564" t="s">
        <v>49</v>
      </c>
      <c r="M564" s="4">
        <v>43124.0</v>
      </c>
      <c r="O564">
        <v>5.69271002E8</v>
      </c>
      <c r="P564" t="s">
        <v>1401</v>
      </c>
      <c r="Q564" t="s">
        <v>1402</v>
      </c>
      <c r="T564">
        <v>9.34352258E8</v>
      </c>
      <c r="U564" t="s">
        <v>1412</v>
      </c>
      <c r="W564" s="4">
        <v>43613.0</v>
      </c>
      <c r="X564" s="4">
        <v>43643.0</v>
      </c>
      <c r="Y564" s="1">
        <v>1000000.0</v>
      </c>
      <c r="AE564" t="s">
        <v>53</v>
      </c>
      <c r="AF564">
        <v>28.0</v>
      </c>
      <c r="AG564">
        <v>5.0</v>
      </c>
      <c r="AH564">
        <v>5.69271002285E11</v>
      </c>
      <c r="AL564">
        <v>9.34352258E8</v>
      </c>
    </row>
    <row r="565" ht="15.75" customHeight="1">
      <c r="A565">
        <v>560.0</v>
      </c>
      <c r="B565" t="s">
        <v>40</v>
      </c>
      <c r="D565" t="s">
        <v>41</v>
      </c>
      <c r="E565" t="s">
        <v>42</v>
      </c>
      <c r="F565" t="s">
        <v>43</v>
      </c>
      <c r="G565" t="s">
        <v>44</v>
      </c>
      <c r="H565" t="s">
        <v>1398</v>
      </c>
      <c r="I565" t="s">
        <v>1399</v>
      </c>
      <c r="J565" t="s">
        <v>1400</v>
      </c>
      <c r="K565" t="s">
        <v>1401</v>
      </c>
      <c r="L565" t="s">
        <v>49</v>
      </c>
      <c r="M565" s="4">
        <v>43124.0</v>
      </c>
      <c r="O565">
        <v>5.69271124E8</v>
      </c>
      <c r="P565" t="s">
        <v>1413</v>
      </c>
      <c r="Q565" t="s">
        <v>1414</v>
      </c>
      <c r="T565">
        <v>9.34352258E8</v>
      </c>
      <c r="U565" t="s">
        <v>1415</v>
      </c>
      <c r="W565" s="4">
        <v>43613.0</v>
      </c>
      <c r="X565" s="4">
        <v>43643.0</v>
      </c>
      <c r="Y565" s="1">
        <v>1000000.0</v>
      </c>
      <c r="AE565" t="s">
        <v>53</v>
      </c>
      <c r="AF565">
        <v>28.0</v>
      </c>
      <c r="AG565">
        <v>5.0</v>
      </c>
      <c r="AH565">
        <v>5.69271124285E11</v>
      </c>
      <c r="AL565">
        <v>9.34352258E8</v>
      </c>
    </row>
    <row r="566" ht="15.75" customHeight="1">
      <c r="A566">
        <v>561.0</v>
      </c>
      <c r="B566" t="s">
        <v>40</v>
      </c>
      <c r="D566" t="s">
        <v>41</v>
      </c>
      <c r="E566" t="s">
        <v>42</v>
      </c>
      <c r="F566" t="s">
        <v>1416</v>
      </c>
      <c r="G566" t="s">
        <v>1417</v>
      </c>
      <c r="H566" t="s">
        <v>1418</v>
      </c>
      <c r="I566" t="s">
        <v>1419</v>
      </c>
      <c r="J566" t="s">
        <v>1420</v>
      </c>
      <c r="K566" t="s">
        <v>1421</v>
      </c>
      <c r="L566" t="s">
        <v>49</v>
      </c>
      <c r="M566" s="4">
        <v>43047.0</v>
      </c>
      <c r="O566">
        <v>5.69162486E8</v>
      </c>
      <c r="P566" t="s">
        <v>1422</v>
      </c>
      <c r="Q566" t="s">
        <v>1423</v>
      </c>
      <c r="S566">
        <v>3.32389888E8</v>
      </c>
      <c r="T566">
        <v>9.8693367E8</v>
      </c>
      <c r="U566" t="s">
        <v>1424</v>
      </c>
      <c r="W566" s="4">
        <v>43604.0</v>
      </c>
      <c r="X566" s="4">
        <v>43634.0</v>
      </c>
      <c r="Y566" s="1">
        <v>1250000.0</v>
      </c>
      <c r="Z566" s="1">
        <v>1250000.0</v>
      </c>
      <c r="AA566" s="4">
        <v>43613.0</v>
      </c>
      <c r="AC566" s="1">
        <v>1250000.0</v>
      </c>
      <c r="AE566" t="s">
        <v>53</v>
      </c>
      <c r="AF566">
        <v>19.0</v>
      </c>
      <c r="AG566">
        <v>5.0</v>
      </c>
      <c r="AH566">
        <v>5.69162486195E11</v>
      </c>
      <c r="AI566" s="1">
        <v>1250000.0</v>
      </c>
      <c r="AJ566" s="1">
        <v>1250000.0</v>
      </c>
      <c r="AK566">
        <v>0.0</v>
      </c>
      <c r="AL566">
        <v>3.3238988809869302E18</v>
      </c>
    </row>
    <row r="567" ht="15.75" customHeight="1">
      <c r="A567">
        <v>562.0</v>
      </c>
      <c r="B567" t="s">
        <v>40</v>
      </c>
      <c r="D567" t="s">
        <v>41</v>
      </c>
      <c r="E567" t="s">
        <v>42</v>
      </c>
      <c r="F567" t="s">
        <v>1416</v>
      </c>
      <c r="G567" t="s">
        <v>1417</v>
      </c>
      <c r="H567" t="s">
        <v>1418</v>
      </c>
      <c r="I567" t="s">
        <v>1419</v>
      </c>
      <c r="J567" t="s">
        <v>1425</v>
      </c>
      <c r="K567" t="s">
        <v>1426</v>
      </c>
      <c r="L567" t="s">
        <v>1427</v>
      </c>
      <c r="M567" s="4">
        <v>43258.0</v>
      </c>
      <c r="O567">
        <v>5.69482364E8</v>
      </c>
      <c r="P567" t="s">
        <v>1428</v>
      </c>
      <c r="Q567" t="s">
        <v>1429</v>
      </c>
      <c r="T567">
        <v>9.7485265E8</v>
      </c>
      <c r="U567" t="s">
        <v>1430</v>
      </c>
      <c r="W567" s="4">
        <v>43603.0</v>
      </c>
      <c r="X567" s="4">
        <v>43633.0</v>
      </c>
      <c r="Y567" s="1">
        <v>1078880.0</v>
      </c>
      <c r="AC567" s="1">
        <v>1078880.0</v>
      </c>
      <c r="AE567" t="s">
        <v>53</v>
      </c>
      <c r="AF567">
        <v>18.0</v>
      </c>
      <c r="AG567">
        <v>5.0</v>
      </c>
      <c r="AH567">
        <v>5.69482364185E11</v>
      </c>
      <c r="AI567" s="1">
        <v>1078880.0</v>
      </c>
      <c r="AL567">
        <v>9.7485265E8</v>
      </c>
    </row>
    <row r="568" ht="15.75" customHeight="1">
      <c r="A568">
        <v>563.0</v>
      </c>
      <c r="B568" t="s">
        <v>40</v>
      </c>
      <c r="D568" t="s">
        <v>41</v>
      </c>
      <c r="E568" t="s">
        <v>42</v>
      </c>
      <c r="F568" t="s">
        <v>1416</v>
      </c>
      <c r="G568" t="s">
        <v>1417</v>
      </c>
      <c r="H568" t="s">
        <v>1418</v>
      </c>
      <c r="I568" t="s">
        <v>1419</v>
      </c>
      <c r="J568" t="s">
        <v>1425</v>
      </c>
      <c r="K568" t="s">
        <v>1426</v>
      </c>
      <c r="L568" t="s">
        <v>1427</v>
      </c>
      <c r="M568" s="4">
        <v>43258.0</v>
      </c>
      <c r="O568">
        <v>5.69482302E8</v>
      </c>
      <c r="P568" t="s">
        <v>317</v>
      </c>
      <c r="Q568" t="s">
        <v>1429</v>
      </c>
      <c r="T568">
        <v>9.81496119E8</v>
      </c>
      <c r="U568" t="s">
        <v>1431</v>
      </c>
      <c r="W568" s="4">
        <v>43603.0</v>
      </c>
      <c r="X568" s="4">
        <v>43633.0</v>
      </c>
      <c r="Y568" s="1">
        <v>1098000.0</v>
      </c>
      <c r="AC568" s="1">
        <v>1098000.0</v>
      </c>
      <c r="AE568" t="s">
        <v>53</v>
      </c>
      <c r="AF568">
        <v>18.0</v>
      </c>
      <c r="AG568">
        <v>5.0</v>
      </c>
      <c r="AH568">
        <v>5.69482302185E11</v>
      </c>
      <c r="AI568" s="1">
        <v>1098000.0</v>
      </c>
      <c r="AL568">
        <v>9.81496119E8</v>
      </c>
    </row>
    <row r="569" ht="15.75" customHeight="1">
      <c r="A569">
        <v>564.0</v>
      </c>
      <c r="B569" t="s">
        <v>40</v>
      </c>
      <c r="D569" t="s">
        <v>41</v>
      </c>
      <c r="E569" t="s">
        <v>42</v>
      </c>
      <c r="F569" t="s">
        <v>1416</v>
      </c>
      <c r="G569" t="s">
        <v>1417</v>
      </c>
      <c r="H569" t="s">
        <v>1418</v>
      </c>
      <c r="I569" t="s">
        <v>1419</v>
      </c>
      <c r="J569" t="s">
        <v>1425</v>
      </c>
      <c r="K569" t="s">
        <v>1426</v>
      </c>
      <c r="L569" t="s">
        <v>1427</v>
      </c>
      <c r="M569" s="4">
        <v>43258.0</v>
      </c>
      <c r="O569">
        <v>5.69406565E8</v>
      </c>
      <c r="P569" t="s">
        <v>1432</v>
      </c>
      <c r="Q569" t="s">
        <v>1433</v>
      </c>
      <c r="T569">
        <v>9.62325662E8</v>
      </c>
      <c r="U569" t="s">
        <v>1434</v>
      </c>
      <c r="W569" s="4">
        <v>43606.0</v>
      </c>
      <c r="X569" s="4">
        <v>43636.0</v>
      </c>
      <c r="Y569" s="1">
        <v>1091540.0</v>
      </c>
      <c r="AC569" s="1">
        <v>1091540.0</v>
      </c>
      <c r="AE569" t="s">
        <v>53</v>
      </c>
      <c r="AF569">
        <v>21.0</v>
      </c>
      <c r="AG569">
        <v>5.0</v>
      </c>
      <c r="AH569">
        <v>5.69406565215E11</v>
      </c>
      <c r="AI569" s="1">
        <v>1091540.0</v>
      </c>
      <c r="AL569">
        <v>9.62325662E8</v>
      </c>
    </row>
    <row r="570" ht="15.75" customHeight="1">
      <c r="A570">
        <v>565.0</v>
      </c>
      <c r="B570" t="s">
        <v>40</v>
      </c>
      <c r="D570" t="s">
        <v>41</v>
      </c>
      <c r="E570" t="s">
        <v>42</v>
      </c>
      <c r="F570" t="s">
        <v>1416</v>
      </c>
      <c r="G570" t="s">
        <v>1417</v>
      </c>
      <c r="H570" t="s">
        <v>1418</v>
      </c>
      <c r="I570" t="s">
        <v>1419</v>
      </c>
      <c r="J570" t="s">
        <v>1425</v>
      </c>
      <c r="K570" t="s">
        <v>1426</v>
      </c>
      <c r="L570" t="s">
        <v>1427</v>
      </c>
      <c r="M570" s="4">
        <v>43258.0</v>
      </c>
      <c r="O570">
        <v>5.6948872E8</v>
      </c>
      <c r="P570" t="s">
        <v>1435</v>
      </c>
      <c r="Q570" t="s">
        <v>1436</v>
      </c>
      <c r="T570">
        <v>9.68157913E8</v>
      </c>
      <c r="U570" t="s">
        <v>1437</v>
      </c>
      <c r="W570" s="4">
        <v>43611.0</v>
      </c>
      <c r="X570" s="4">
        <v>43641.0</v>
      </c>
      <c r="Y570" s="1">
        <v>1150900.0</v>
      </c>
      <c r="AE570" t="s">
        <v>53</v>
      </c>
      <c r="AF570">
        <v>26.0</v>
      </c>
      <c r="AG570">
        <v>5.0</v>
      </c>
      <c r="AH570">
        <v>5.69488720265E11</v>
      </c>
      <c r="AL570">
        <v>9.68157913E8</v>
      </c>
    </row>
    <row r="571" ht="15.75" customHeight="1">
      <c r="A571">
        <v>566.0</v>
      </c>
      <c r="B571" t="s">
        <v>40</v>
      </c>
      <c r="D571" t="s">
        <v>41</v>
      </c>
      <c r="E571" t="s">
        <v>42</v>
      </c>
      <c r="F571" t="s">
        <v>1416</v>
      </c>
      <c r="G571" t="s">
        <v>1417</v>
      </c>
      <c r="H571" t="s">
        <v>1418</v>
      </c>
      <c r="I571" t="s">
        <v>1419</v>
      </c>
      <c r="J571" t="s">
        <v>1438</v>
      </c>
      <c r="K571" t="s">
        <v>1439</v>
      </c>
      <c r="L571" t="s">
        <v>49</v>
      </c>
      <c r="M571" s="4">
        <v>43516.0</v>
      </c>
      <c r="O571">
        <v>5.69488544E8</v>
      </c>
      <c r="P571" t="s">
        <v>1440</v>
      </c>
      <c r="Q571" t="s">
        <v>1441</v>
      </c>
      <c r="T571">
        <v>9.16583886E8</v>
      </c>
      <c r="U571" t="s">
        <v>1442</v>
      </c>
      <c r="W571" s="4">
        <v>43615.0</v>
      </c>
      <c r="X571" s="4">
        <v>43645.0</v>
      </c>
      <c r="Y571" s="1">
        <v>1061500.0</v>
      </c>
      <c r="AE571" t="s">
        <v>53</v>
      </c>
      <c r="AF571">
        <v>30.0</v>
      </c>
      <c r="AG571">
        <v>5.0</v>
      </c>
      <c r="AH571">
        <v>5.69488544305E11</v>
      </c>
      <c r="AL571">
        <v>9.16583886E8</v>
      </c>
    </row>
    <row r="572" ht="15.75" customHeight="1">
      <c r="A572">
        <v>567.0</v>
      </c>
      <c r="B572" t="s">
        <v>40</v>
      </c>
      <c r="D572" t="s">
        <v>41</v>
      </c>
      <c r="E572" t="s">
        <v>42</v>
      </c>
      <c r="F572" t="s">
        <v>1416</v>
      </c>
      <c r="G572" t="s">
        <v>1417</v>
      </c>
      <c r="H572" t="s">
        <v>1418</v>
      </c>
      <c r="I572" t="s">
        <v>1419</v>
      </c>
      <c r="J572" t="s">
        <v>1443</v>
      </c>
      <c r="K572" t="s">
        <v>1444</v>
      </c>
      <c r="L572" t="s">
        <v>856</v>
      </c>
      <c r="M572" s="4">
        <v>42178.0</v>
      </c>
      <c r="O572">
        <v>5.69235107E8</v>
      </c>
      <c r="P572" t="s">
        <v>1444</v>
      </c>
      <c r="Q572" t="s">
        <v>1445</v>
      </c>
      <c r="T572">
        <v>9.42646818E8</v>
      </c>
      <c r="U572" t="s">
        <v>1446</v>
      </c>
      <c r="W572" s="4">
        <v>43592.0</v>
      </c>
      <c r="X572" s="4">
        <v>43957.0</v>
      </c>
      <c r="Y572" s="1">
        <v>1.620116E7</v>
      </c>
      <c r="Z572" s="1">
        <v>1.620116E7</v>
      </c>
      <c r="AA572" s="4">
        <v>43609.0</v>
      </c>
      <c r="AC572" s="1">
        <v>1.620116E7</v>
      </c>
      <c r="AE572" t="s">
        <v>53</v>
      </c>
      <c r="AF572">
        <v>7.0</v>
      </c>
      <c r="AG572">
        <v>5.0</v>
      </c>
      <c r="AH572">
        <v>5.6923510775E10</v>
      </c>
      <c r="AI572" s="1">
        <v>1.620116E7</v>
      </c>
      <c r="AJ572" s="1">
        <v>1.620116E7</v>
      </c>
      <c r="AK572" t="s">
        <v>1446</v>
      </c>
      <c r="AL572">
        <v>9.42646818E8</v>
      </c>
    </row>
    <row r="573" ht="15.75" customHeight="1">
      <c r="A573">
        <v>568.0</v>
      </c>
      <c r="B573" t="s">
        <v>40</v>
      </c>
      <c r="D573" t="s">
        <v>41</v>
      </c>
      <c r="E573" t="s">
        <v>42</v>
      </c>
      <c r="F573" t="s">
        <v>1416</v>
      </c>
      <c r="G573" t="s">
        <v>1417</v>
      </c>
      <c r="H573" t="s">
        <v>1418</v>
      </c>
      <c r="I573" t="s">
        <v>1419</v>
      </c>
      <c r="J573" t="s">
        <v>1443</v>
      </c>
      <c r="K573" t="s">
        <v>1444</v>
      </c>
      <c r="L573" t="s">
        <v>856</v>
      </c>
      <c r="M573" s="4">
        <v>42178.0</v>
      </c>
      <c r="O573">
        <v>7.108700000016E12</v>
      </c>
      <c r="P573" t="s">
        <v>1444</v>
      </c>
      <c r="Q573" t="s">
        <v>1447</v>
      </c>
      <c r="R573">
        <v>9.42646818E8</v>
      </c>
      <c r="U573">
        <v>8.700010644E9</v>
      </c>
      <c r="V573">
        <v>8.700010644E9</v>
      </c>
      <c r="W573" s="4">
        <v>43605.0</v>
      </c>
      <c r="X573" s="4">
        <v>43635.0</v>
      </c>
      <c r="Y573" s="1">
        <v>3933700.0</v>
      </c>
      <c r="Z573" s="1">
        <v>3933700.0</v>
      </c>
      <c r="AA573" s="4">
        <v>43609.0</v>
      </c>
      <c r="AC573" s="1">
        <v>3933700.0</v>
      </c>
      <c r="AE573" t="s">
        <v>59</v>
      </c>
      <c r="AF573">
        <v>20.0</v>
      </c>
      <c r="AG573">
        <v>5.0</v>
      </c>
      <c r="AH573">
        <v>7.1087000000162E15</v>
      </c>
      <c r="AI573" s="1">
        <v>3933700.0</v>
      </c>
      <c r="AJ573" s="1">
        <v>3933700.0</v>
      </c>
      <c r="AK573">
        <v>0.0</v>
      </c>
      <c r="AL573">
        <v>9.42646818E8</v>
      </c>
    </row>
    <row r="574" ht="15.75" customHeight="1">
      <c r="A574">
        <v>569.0</v>
      </c>
      <c r="B574" t="s">
        <v>40</v>
      </c>
      <c r="D574" t="s">
        <v>41</v>
      </c>
      <c r="E574" t="s">
        <v>42</v>
      </c>
      <c r="F574" t="s">
        <v>1416</v>
      </c>
      <c r="G574" t="s">
        <v>1417</v>
      </c>
      <c r="H574" t="s">
        <v>1418</v>
      </c>
      <c r="I574" t="s">
        <v>1419</v>
      </c>
      <c r="J574" t="s">
        <v>1443</v>
      </c>
      <c r="K574" t="s">
        <v>1444</v>
      </c>
      <c r="L574" t="s">
        <v>856</v>
      </c>
      <c r="M574" s="4">
        <v>42178.0</v>
      </c>
      <c r="O574">
        <v>5.68690216E8</v>
      </c>
      <c r="P574" t="s">
        <v>1448</v>
      </c>
      <c r="Q574" t="s">
        <v>1433</v>
      </c>
      <c r="T574">
        <v>9.43593828E8</v>
      </c>
      <c r="U574" t="s">
        <v>1449</v>
      </c>
      <c r="W574" s="4">
        <v>43608.0</v>
      </c>
      <c r="X574" s="4">
        <v>43791.0</v>
      </c>
      <c r="Y574" s="1">
        <v>5236746.0</v>
      </c>
      <c r="Z574" s="1">
        <v>5236746.0</v>
      </c>
      <c r="AA574" s="4">
        <v>43609.0</v>
      </c>
      <c r="AC574" s="1">
        <v>5236746.0</v>
      </c>
      <c r="AE574" t="s">
        <v>53</v>
      </c>
      <c r="AF574">
        <v>23.0</v>
      </c>
      <c r="AG574">
        <v>5.0</v>
      </c>
      <c r="AH574">
        <v>5.68690216235E11</v>
      </c>
      <c r="AI574" s="1">
        <v>5236746.0</v>
      </c>
      <c r="AJ574" s="1">
        <v>5236746.0</v>
      </c>
      <c r="AK574" t="s">
        <v>1449</v>
      </c>
      <c r="AL574">
        <v>9.43593828E8</v>
      </c>
    </row>
    <row r="575" ht="15.75" customHeight="1">
      <c r="A575">
        <v>570.0</v>
      </c>
      <c r="B575" t="s">
        <v>40</v>
      </c>
      <c r="D575" t="s">
        <v>41</v>
      </c>
      <c r="E575" t="s">
        <v>42</v>
      </c>
      <c r="F575" t="s">
        <v>1416</v>
      </c>
      <c r="G575" t="s">
        <v>1417</v>
      </c>
      <c r="H575" t="s">
        <v>1418</v>
      </c>
      <c r="I575" t="s">
        <v>1419</v>
      </c>
      <c r="J575" t="s">
        <v>1443</v>
      </c>
      <c r="K575" t="s">
        <v>1444</v>
      </c>
      <c r="L575" t="s">
        <v>856</v>
      </c>
      <c r="M575" s="4">
        <v>42178.0</v>
      </c>
      <c r="O575">
        <v>5.68691344E8</v>
      </c>
      <c r="P575" t="s">
        <v>1450</v>
      </c>
      <c r="Q575" t="s">
        <v>1433</v>
      </c>
      <c r="T575">
        <v>9.43311828E8</v>
      </c>
      <c r="U575" t="s">
        <v>1451</v>
      </c>
      <c r="W575" s="4">
        <v>43608.0</v>
      </c>
      <c r="X575" s="4">
        <v>43791.0</v>
      </c>
      <c r="Y575" s="1">
        <v>5245226.0</v>
      </c>
      <c r="Z575" s="1">
        <v>5245226.0</v>
      </c>
      <c r="AA575" s="4">
        <v>43609.0</v>
      </c>
      <c r="AC575" s="1">
        <v>5245226.0</v>
      </c>
      <c r="AE575" t="s">
        <v>53</v>
      </c>
      <c r="AF575">
        <v>23.0</v>
      </c>
      <c r="AG575">
        <v>5.0</v>
      </c>
      <c r="AH575">
        <v>5.68691344235E11</v>
      </c>
      <c r="AI575" s="1">
        <v>5245226.0</v>
      </c>
      <c r="AJ575" s="1">
        <v>5245226.0</v>
      </c>
      <c r="AK575" t="s">
        <v>1451</v>
      </c>
      <c r="AL575">
        <v>9.43311828E8</v>
      </c>
    </row>
    <row r="576" ht="15.75" customHeight="1">
      <c r="A576">
        <v>571.0</v>
      </c>
      <c r="B576" t="s">
        <v>40</v>
      </c>
      <c r="D576" t="s">
        <v>41</v>
      </c>
      <c r="E576" t="s">
        <v>42</v>
      </c>
      <c r="F576" t="s">
        <v>1416</v>
      </c>
      <c r="G576" t="s">
        <v>1417</v>
      </c>
      <c r="H576" t="s">
        <v>1418</v>
      </c>
      <c r="I576" t="s">
        <v>1419</v>
      </c>
      <c r="J576" t="s">
        <v>1443</v>
      </c>
      <c r="K576" t="s">
        <v>1444</v>
      </c>
      <c r="L576" t="s">
        <v>856</v>
      </c>
      <c r="M576" s="4">
        <v>42178.0</v>
      </c>
      <c r="O576">
        <v>5.701800030611E12</v>
      </c>
      <c r="P576" t="s">
        <v>1452</v>
      </c>
      <c r="Q576" t="s">
        <v>1453</v>
      </c>
      <c r="R576">
        <v>9.67095186E8</v>
      </c>
      <c r="U576">
        <v>8.700010645E9</v>
      </c>
      <c r="W576" s="4">
        <v>43612.0</v>
      </c>
      <c r="X576" s="4">
        <v>43977.0</v>
      </c>
      <c r="Y576" s="1">
        <v>6360100.0</v>
      </c>
      <c r="AE576" t="s">
        <v>59</v>
      </c>
      <c r="AF576">
        <v>27.0</v>
      </c>
      <c r="AG576">
        <v>5.0</v>
      </c>
      <c r="AH576">
        <v>5.70180003061127E15</v>
      </c>
      <c r="AL576">
        <v>9.67095186E8</v>
      </c>
    </row>
    <row r="577" ht="15.75" customHeight="1">
      <c r="A577">
        <v>572.0</v>
      </c>
      <c r="B577" t="s">
        <v>40</v>
      </c>
      <c r="D577" t="s">
        <v>41</v>
      </c>
      <c r="E577" t="s">
        <v>42</v>
      </c>
      <c r="F577" t="s">
        <v>1416</v>
      </c>
      <c r="G577" t="s">
        <v>1417</v>
      </c>
      <c r="H577" t="s">
        <v>1418</v>
      </c>
      <c r="I577" t="s">
        <v>1419</v>
      </c>
      <c r="J577" t="s">
        <v>1443</v>
      </c>
      <c r="K577" t="s">
        <v>1444</v>
      </c>
      <c r="L577" t="s">
        <v>856</v>
      </c>
      <c r="M577" s="4">
        <v>42178.0</v>
      </c>
      <c r="O577">
        <v>5.708700000188E12</v>
      </c>
      <c r="P577" t="s">
        <v>1454</v>
      </c>
      <c r="Q577" t="s">
        <v>1455</v>
      </c>
      <c r="R577">
        <v>3.43118439E8</v>
      </c>
      <c r="U577">
        <v>8.700010646E9</v>
      </c>
      <c r="V577">
        <v>8.700010646E9</v>
      </c>
      <c r="W577" s="4">
        <v>43615.0</v>
      </c>
      <c r="X577" s="4">
        <v>43706.0</v>
      </c>
      <c r="Y577" s="1">
        <v>2211700.0</v>
      </c>
      <c r="Z577" s="1">
        <v>2211700.0</v>
      </c>
      <c r="AA577" s="4">
        <v>43609.0</v>
      </c>
      <c r="AC577" s="1">
        <v>2211700.0</v>
      </c>
      <c r="AE577" t="s">
        <v>59</v>
      </c>
      <c r="AF577">
        <v>30.0</v>
      </c>
      <c r="AG577">
        <v>5.0</v>
      </c>
      <c r="AH577">
        <v>5.7087000001883E15</v>
      </c>
      <c r="AI577" s="1">
        <v>2211700.0</v>
      </c>
      <c r="AJ577" s="1">
        <v>2211700.0</v>
      </c>
      <c r="AK577" t="s">
        <v>1456</v>
      </c>
      <c r="AL577">
        <v>3.43118439E8</v>
      </c>
    </row>
    <row r="578" ht="15.75" customHeight="1">
      <c r="A578">
        <v>573.0</v>
      </c>
      <c r="B578" t="s">
        <v>40</v>
      </c>
      <c r="D578" t="s">
        <v>41</v>
      </c>
      <c r="E578" t="s">
        <v>42</v>
      </c>
      <c r="F578" t="s">
        <v>1416</v>
      </c>
      <c r="G578" t="s">
        <v>1417</v>
      </c>
      <c r="H578" t="s">
        <v>1457</v>
      </c>
      <c r="I578" t="s">
        <v>1458</v>
      </c>
      <c r="J578" t="s">
        <v>1459</v>
      </c>
      <c r="K578" t="s">
        <v>1460</v>
      </c>
      <c r="L578" t="s">
        <v>49</v>
      </c>
      <c r="M578" s="4">
        <v>43026.0</v>
      </c>
      <c r="O578">
        <v>5.708700000485E12</v>
      </c>
      <c r="P578" t="s">
        <v>661</v>
      </c>
      <c r="Q578" t="s">
        <v>1461</v>
      </c>
      <c r="R578">
        <v>3.93197076E8</v>
      </c>
      <c r="U578">
        <v>8.700010636E9</v>
      </c>
      <c r="V578">
        <v>8.700010636E9</v>
      </c>
      <c r="W578" s="4">
        <v>43603.0</v>
      </c>
      <c r="X578" s="4">
        <v>43694.0</v>
      </c>
      <c r="Y578" s="1">
        <v>3356500.0</v>
      </c>
      <c r="Z578" s="1">
        <v>3356500.0</v>
      </c>
      <c r="AA578" s="4">
        <v>43606.0</v>
      </c>
      <c r="AC578" s="1">
        <v>3356500.0</v>
      </c>
      <c r="AE578" t="s">
        <v>59</v>
      </c>
      <c r="AF578">
        <v>18.0</v>
      </c>
      <c r="AG578">
        <v>5.0</v>
      </c>
      <c r="AH578">
        <v>5.70870000048518E15</v>
      </c>
      <c r="AI578" s="1">
        <v>3356500.0</v>
      </c>
      <c r="AJ578" s="1">
        <v>3356500.0</v>
      </c>
      <c r="AK578" t="s">
        <v>1462</v>
      </c>
      <c r="AL578">
        <v>3.93197076E8</v>
      </c>
    </row>
    <row r="579" ht="15.75" customHeight="1">
      <c r="A579">
        <v>574.0</v>
      </c>
      <c r="B579" t="s">
        <v>40</v>
      </c>
      <c r="D579" t="s">
        <v>41</v>
      </c>
      <c r="E579" t="s">
        <v>42</v>
      </c>
      <c r="F579" t="s">
        <v>1416</v>
      </c>
      <c r="G579" t="s">
        <v>1417</v>
      </c>
      <c r="H579" t="s">
        <v>1457</v>
      </c>
      <c r="I579" t="s">
        <v>1458</v>
      </c>
      <c r="J579" t="s">
        <v>1459</v>
      </c>
      <c r="K579" t="s">
        <v>1460</v>
      </c>
      <c r="L579" t="s">
        <v>49</v>
      </c>
      <c r="M579" s="4">
        <v>43026.0</v>
      </c>
      <c r="O579">
        <v>5.69145609E8</v>
      </c>
      <c r="P579" t="s">
        <v>1463</v>
      </c>
      <c r="Q579" t="s">
        <v>1464</v>
      </c>
      <c r="T579">
        <v>1.627484086E9</v>
      </c>
      <c r="U579" t="s">
        <v>1465</v>
      </c>
      <c r="W579" s="4">
        <v>43607.0</v>
      </c>
      <c r="X579" s="4">
        <v>43698.0</v>
      </c>
      <c r="Y579" s="1">
        <v>2500000.0</v>
      </c>
      <c r="Z579" s="1">
        <v>2500000.0</v>
      </c>
      <c r="AA579" s="4">
        <v>43606.0</v>
      </c>
      <c r="AC579" s="1">
        <v>2500000.0</v>
      </c>
      <c r="AE579" t="s">
        <v>53</v>
      </c>
      <c r="AF579">
        <v>22.0</v>
      </c>
      <c r="AG579">
        <v>5.0</v>
      </c>
      <c r="AH579">
        <v>5.69145609225E11</v>
      </c>
      <c r="AI579" s="1">
        <v>2500000.0</v>
      </c>
      <c r="AJ579" s="1">
        <v>2500000.0</v>
      </c>
      <c r="AK579" t="s">
        <v>1465</v>
      </c>
      <c r="AL579">
        <v>1.627484086E9</v>
      </c>
    </row>
    <row r="580" ht="15.75" customHeight="1">
      <c r="A580">
        <v>575.0</v>
      </c>
      <c r="B580" t="s">
        <v>40</v>
      </c>
      <c r="D580" t="s">
        <v>41</v>
      </c>
      <c r="E580" t="s">
        <v>42</v>
      </c>
      <c r="F580" t="s">
        <v>1416</v>
      </c>
      <c r="G580" t="s">
        <v>1417</v>
      </c>
      <c r="H580" t="s">
        <v>1457</v>
      </c>
      <c r="I580" t="s">
        <v>1458</v>
      </c>
      <c r="J580" t="s">
        <v>1466</v>
      </c>
      <c r="K580" t="s">
        <v>1467</v>
      </c>
      <c r="L580" t="s">
        <v>856</v>
      </c>
      <c r="M580" s="4">
        <v>43026.0</v>
      </c>
      <c r="O580">
        <v>5.69233739E8</v>
      </c>
      <c r="P580" t="s">
        <v>1468</v>
      </c>
      <c r="Q580" t="s">
        <v>1469</v>
      </c>
      <c r="T580">
        <v>1.678649476E9</v>
      </c>
      <c r="U580" t="s">
        <v>1470</v>
      </c>
      <c r="W580" s="4">
        <v>43589.0</v>
      </c>
      <c r="X580" s="4">
        <v>43954.0</v>
      </c>
      <c r="Y580" s="1">
        <v>1.0E7</v>
      </c>
      <c r="Z580" s="1">
        <v>1.0E7</v>
      </c>
      <c r="AA580" s="4">
        <v>43606.0</v>
      </c>
      <c r="AC580" s="1">
        <v>1.0E7</v>
      </c>
      <c r="AE580" t="s">
        <v>53</v>
      </c>
      <c r="AF580">
        <v>4.0</v>
      </c>
      <c r="AG580">
        <v>5.0</v>
      </c>
      <c r="AH580">
        <v>5.6923373945E10</v>
      </c>
      <c r="AI580" s="1">
        <v>1.0E7</v>
      </c>
      <c r="AJ580" s="1">
        <v>1.0E7</v>
      </c>
      <c r="AK580" t="s">
        <v>1470</v>
      </c>
      <c r="AL580">
        <v>1.678649476E9</v>
      </c>
    </row>
    <row r="581" ht="15.75" customHeight="1">
      <c r="A581">
        <v>576.0</v>
      </c>
      <c r="B581" t="s">
        <v>40</v>
      </c>
      <c r="D581" t="s">
        <v>41</v>
      </c>
      <c r="E581" t="s">
        <v>42</v>
      </c>
      <c r="F581" t="s">
        <v>1416</v>
      </c>
      <c r="G581" t="s">
        <v>1417</v>
      </c>
      <c r="H581" t="s">
        <v>1457</v>
      </c>
      <c r="I581" t="s">
        <v>1458</v>
      </c>
      <c r="J581" t="s">
        <v>1466</v>
      </c>
      <c r="K581" t="s">
        <v>1467</v>
      </c>
      <c r="L581" t="s">
        <v>856</v>
      </c>
      <c r="M581" s="4">
        <v>43026.0</v>
      </c>
      <c r="O581">
        <v>5.708700001185E12</v>
      </c>
      <c r="P581" t="s">
        <v>1471</v>
      </c>
      <c r="Q581" t="s">
        <v>1472</v>
      </c>
      <c r="R581">
        <v>3.99969078E8</v>
      </c>
      <c r="U581">
        <v>8.700010638E9</v>
      </c>
      <c r="V581">
        <v>8.700010638E9</v>
      </c>
      <c r="W581" s="4">
        <v>43602.0</v>
      </c>
      <c r="X581" s="4">
        <v>43967.0</v>
      </c>
      <c r="Y581" s="1">
        <v>1.21112E7</v>
      </c>
      <c r="Z581" s="1">
        <v>1.21112E7</v>
      </c>
      <c r="AA581" s="4">
        <v>43606.0</v>
      </c>
      <c r="AC581" s="1">
        <v>1.21112E7</v>
      </c>
      <c r="AE581" t="s">
        <v>59</v>
      </c>
      <c r="AF581">
        <v>17.0</v>
      </c>
      <c r="AG581">
        <v>5.0</v>
      </c>
      <c r="AH581">
        <v>5.70870000118517E15</v>
      </c>
      <c r="AI581" s="1">
        <v>1.21112E7</v>
      </c>
      <c r="AJ581" s="1">
        <v>1.21112E7</v>
      </c>
      <c r="AK581" t="s">
        <v>1473</v>
      </c>
      <c r="AL581">
        <v>3.99969078E8</v>
      </c>
    </row>
    <row r="582" ht="15.75" customHeight="1">
      <c r="A582">
        <v>577.0</v>
      </c>
      <c r="B582" t="s">
        <v>40</v>
      </c>
      <c r="D582" t="s">
        <v>41</v>
      </c>
      <c r="E582" t="s">
        <v>42</v>
      </c>
      <c r="F582" t="s">
        <v>1416</v>
      </c>
      <c r="G582" t="s">
        <v>1417</v>
      </c>
      <c r="H582" t="s">
        <v>1457</v>
      </c>
      <c r="I582" t="s">
        <v>1458</v>
      </c>
      <c r="J582" t="s">
        <v>1466</v>
      </c>
      <c r="K582" t="s">
        <v>1467</v>
      </c>
      <c r="L582" t="s">
        <v>856</v>
      </c>
      <c r="M582" s="4">
        <v>43026.0</v>
      </c>
      <c r="O582">
        <v>5.708700001178E12</v>
      </c>
      <c r="P582" t="s">
        <v>1474</v>
      </c>
      <c r="Q582" t="s">
        <v>1475</v>
      </c>
      <c r="R582">
        <v>3.39242766E8</v>
      </c>
      <c r="U582">
        <v>8.700010637E9</v>
      </c>
      <c r="V582">
        <v>8.700010637E9</v>
      </c>
      <c r="W582" s="4">
        <v>43602.0</v>
      </c>
      <c r="X582" s="4">
        <v>43967.0</v>
      </c>
      <c r="Y582" s="1">
        <v>1.21122E7</v>
      </c>
      <c r="Z582" s="1">
        <v>1.21122E7</v>
      </c>
      <c r="AA582" s="4">
        <v>43606.0</v>
      </c>
      <c r="AC582" s="1">
        <v>1.21122E7</v>
      </c>
      <c r="AE582" t="s">
        <v>59</v>
      </c>
      <c r="AF582">
        <v>17.0</v>
      </c>
      <c r="AG582">
        <v>5.0</v>
      </c>
      <c r="AH582">
        <v>5.70870000117817E15</v>
      </c>
      <c r="AI582" s="1">
        <v>1.21122E7</v>
      </c>
      <c r="AJ582" s="1">
        <v>1.21122E7</v>
      </c>
      <c r="AK582" t="s">
        <v>1476</v>
      </c>
      <c r="AL582">
        <v>3.39242766E8</v>
      </c>
    </row>
    <row r="583" ht="15.75" customHeight="1">
      <c r="A583">
        <v>578.0</v>
      </c>
      <c r="B583" t="s">
        <v>40</v>
      </c>
      <c r="D583" t="s">
        <v>41</v>
      </c>
      <c r="E583" t="s">
        <v>42</v>
      </c>
      <c r="F583" t="s">
        <v>1416</v>
      </c>
      <c r="G583" t="s">
        <v>1417</v>
      </c>
      <c r="H583" t="s">
        <v>1457</v>
      </c>
      <c r="I583" t="s">
        <v>1458</v>
      </c>
      <c r="J583" t="s">
        <v>1466</v>
      </c>
      <c r="K583" t="s">
        <v>1467</v>
      </c>
      <c r="L583" t="s">
        <v>856</v>
      </c>
      <c r="M583" s="4">
        <v>43026.0</v>
      </c>
      <c r="O583">
        <v>5.69246365E8</v>
      </c>
      <c r="P583" t="s">
        <v>1467</v>
      </c>
      <c r="Q583" t="s">
        <v>1423</v>
      </c>
      <c r="T583">
        <v>3.96124798E8</v>
      </c>
      <c r="U583" t="s">
        <v>1477</v>
      </c>
      <c r="W583" s="4">
        <v>43610.0</v>
      </c>
      <c r="X583" s="4">
        <v>43975.0</v>
      </c>
      <c r="Y583" s="1">
        <v>1.218112E7</v>
      </c>
      <c r="Z583" s="1">
        <v>1.218112E7</v>
      </c>
      <c r="AA583" s="4">
        <v>43606.0</v>
      </c>
      <c r="AC583" s="1">
        <v>1.218112E7</v>
      </c>
      <c r="AE583" t="s">
        <v>53</v>
      </c>
      <c r="AF583">
        <v>25.0</v>
      </c>
      <c r="AG583">
        <v>5.0</v>
      </c>
      <c r="AH583">
        <v>5.69246365255E11</v>
      </c>
      <c r="AI583" s="1">
        <v>1.218112E7</v>
      </c>
      <c r="AJ583" s="1">
        <v>1.218112E7</v>
      </c>
      <c r="AK583">
        <v>0.0</v>
      </c>
      <c r="AL583">
        <v>3.96124798E8</v>
      </c>
    </row>
    <row r="584" ht="15.75" customHeight="1">
      <c r="A584">
        <v>579.0</v>
      </c>
      <c r="B584" t="s">
        <v>40</v>
      </c>
      <c r="D584" t="s">
        <v>41</v>
      </c>
      <c r="E584" t="s">
        <v>42</v>
      </c>
      <c r="F584" t="s">
        <v>1416</v>
      </c>
      <c r="G584" t="s">
        <v>1417</v>
      </c>
      <c r="H584" t="s">
        <v>1478</v>
      </c>
      <c r="I584" t="s">
        <v>1479</v>
      </c>
      <c r="J584" t="s">
        <v>1480</v>
      </c>
      <c r="K584" t="s">
        <v>1481</v>
      </c>
      <c r="L584" t="s">
        <v>49</v>
      </c>
      <c r="M584" s="4">
        <v>43006.0</v>
      </c>
      <c r="O584">
        <v>5.69138303E8</v>
      </c>
      <c r="P584" t="s">
        <v>1482</v>
      </c>
      <c r="Q584" t="s">
        <v>1483</v>
      </c>
      <c r="T584">
        <v>9.77321162E8</v>
      </c>
      <c r="U584" t="s">
        <v>1484</v>
      </c>
      <c r="W584" s="4">
        <v>43596.0</v>
      </c>
      <c r="X584" s="4">
        <v>43626.0</v>
      </c>
      <c r="Y584" s="1">
        <v>1001700.0</v>
      </c>
      <c r="Z584" s="1">
        <v>1001700.0</v>
      </c>
      <c r="AA584" s="4">
        <v>43612.0</v>
      </c>
      <c r="AC584" s="1">
        <v>1001700.0</v>
      </c>
      <c r="AE584" t="s">
        <v>53</v>
      </c>
      <c r="AF584">
        <v>11.0</v>
      </c>
      <c r="AG584">
        <v>5.0</v>
      </c>
      <c r="AH584">
        <v>5.69138303115E11</v>
      </c>
      <c r="AI584" s="1">
        <v>1001700.0</v>
      </c>
      <c r="AJ584" s="1">
        <v>1001700.0</v>
      </c>
      <c r="AK584" t="s">
        <v>1484</v>
      </c>
      <c r="AL584">
        <v>9.77321162E8</v>
      </c>
    </row>
    <row r="585" ht="15.75" customHeight="1">
      <c r="A585">
        <v>580.0</v>
      </c>
      <c r="B585" t="s">
        <v>40</v>
      </c>
      <c r="D585" t="s">
        <v>41</v>
      </c>
      <c r="E585" t="s">
        <v>42</v>
      </c>
      <c r="F585" t="s">
        <v>1416</v>
      </c>
      <c r="G585" t="s">
        <v>1417</v>
      </c>
      <c r="H585" t="s">
        <v>1478</v>
      </c>
      <c r="I585" t="s">
        <v>1479</v>
      </c>
      <c r="J585" t="s">
        <v>1480</v>
      </c>
      <c r="K585" t="s">
        <v>1481</v>
      </c>
      <c r="L585" t="s">
        <v>49</v>
      </c>
      <c r="M585" s="4">
        <v>43006.0</v>
      </c>
      <c r="O585">
        <v>5.69159504E8</v>
      </c>
      <c r="P585" t="s">
        <v>1485</v>
      </c>
      <c r="Q585" t="s">
        <v>1486</v>
      </c>
      <c r="R585" t="s">
        <v>1487</v>
      </c>
      <c r="T585">
        <v>1.635023109E9</v>
      </c>
      <c r="U585" t="s">
        <v>1488</v>
      </c>
      <c r="W585" s="4">
        <v>43603.0</v>
      </c>
      <c r="X585" s="4">
        <v>43633.0</v>
      </c>
      <c r="Y585" s="1">
        <v>1000000.0</v>
      </c>
      <c r="Z585" s="1">
        <v>1000000.0</v>
      </c>
      <c r="AA585" s="4">
        <v>43608.0</v>
      </c>
      <c r="AC585" s="1">
        <v>1000000.0</v>
      </c>
      <c r="AE585" t="s">
        <v>53</v>
      </c>
      <c r="AF585">
        <v>18.0</v>
      </c>
      <c r="AG585">
        <v>5.0</v>
      </c>
      <c r="AH585">
        <v>5.69159504185E11</v>
      </c>
      <c r="AI585" s="1">
        <v>1000000.0</v>
      </c>
      <c r="AJ585" s="1">
        <v>1000000.0</v>
      </c>
      <c r="AK585" t="s">
        <v>1488</v>
      </c>
      <c r="AL585" t="s">
        <v>1489</v>
      </c>
    </row>
    <row r="586" ht="15.75" customHeight="1">
      <c r="A586">
        <v>581.0</v>
      </c>
      <c r="B586" t="s">
        <v>40</v>
      </c>
      <c r="D586" t="s">
        <v>41</v>
      </c>
      <c r="E586" t="s">
        <v>42</v>
      </c>
      <c r="F586" t="s">
        <v>1416</v>
      </c>
      <c r="G586" t="s">
        <v>1417</v>
      </c>
      <c r="H586" t="s">
        <v>1478</v>
      </c>
      <c r="I586" t="s">
        <v>1479</v>
      </c>
      <c r="J586" t="s">
        <v>1490</v>
      </c>
      <c r="K586" t="s">
        <v>1491</v>
      </c>
      <c r="L586" t="s">
        <v>49</v>
      </c>
      <c r="M586" s="4">
        <v>43047.0</v>
      </c>
      <c r="O586">
        <v>5.708700001147E12</v>
      </c>
      <c r="P586" t="s">
        <v>1492</v>
      </c>
      <c r="Q586" t="s">
        <v>1493</v>
      </c>
      <c r="R586">
        <v>3.96904442E8</v>
      </c>
      <c r="U586">
        <v>8.700010647E9</v>
      </c>
      <c r="V586">
        <v>8.700010647E9</v>
      </c>
      <c r="W586" s="4">
        <v>43588.0</v>
      </c>
      <c r="X586" s="4">
        <v>43771.0</v>
      </c>
      <c r="Y586" s="1">
        <v>5008100.0</v>
      </c>
      <c r="Z586" s="1">
        <v>5008100.0</v>
      </c>
      <c r="AA586" s="4">
        <v>43599.0</v>
      </c>
      <c r="AC586" s="1">
        <v>5008100.0</v>
      </c>
      <c r="AE586" t="s">
        <v>59</v>
      </c>
      <c r="AF586">
        <v>3.0</v>
      </c>
      <c r="AG586">
        <v>5.0</v>
      </c>
      <c r="AH586">
        <v>5.70870000114735E14</v>
      </c>
      <c r="AI586" s="1">
        <v>5008100.0</v>
      </c>
      <c r="AJ586" s="1">
        <v>5008100.0</v>
      </c>
      <c r="AK586" t="s">
        <v>1494</v>
      </c>
      <c r="AL586">
        <v>3.96904442E8</v>
      </c>
    </row>
    <row r="587" ht="15.75" customHeight="1">
      <c r="A587">
        <v>582.0</v>
      </c>
      <c r="B587" t="s">
        <v>40</v>
      </c>
      <c r="D587" t="s">
        <v>41</v>
      </c>
      <c r="E587" t="s">
        <v>42</v>
      </c>
      <c r="F587" t="s">
        <v>1416</v>
      </c>
      <c r="G587" t="s">
        <v>1417</v>
      </c>
      <c r="H587" t="s">
        <v>1478</v>
      </c>
      <c r="I587" t="s">
        <v>1479</v>
      </c>
      <c r="J587" t="s">
        <v>1490</v>
      </c>
      <c r="K587" t="s">
        <v>1491</v>
      </c>
      <c r="L587" t="s">
        <v>49</v>
      </c>
      <c r="M587" s="4">
        <v>43047.0</v>
      </c>
      <c r="O587">
        <v>5.69237443E8</v>
      </c>
      <c r="P587" t="s">
        <v>1495</v>
      </c>
      <c r="Q587" t="s">
        <v>1496</v>
      </c>
      <c r="S587">
        <v>9.12791599E8</v>
      </c>
      <c r="U587" t="s">
        <v>1497</v>
      </c>
      <c r="W587" s="4">
        <v>43599.0</v>
      </c>
      <c r="X587" s="4">
        <v>43964.0</v>
      </c>
      <c r="Y587" s="1">
        <v>1.2E7</v>
      </c>
      <c r="Z587" s="1">
        <v>1.2E7</v>
      </c>
      <c r="AA587" s="4">
        <v>43601.0</v>
      </c>
      <c r="AC587" s="1">
        <v>1.2E7</v>
      </c>
      <c r="AE587" t="s">
        <v>53</v>
      </c>
      <c r="AF587">
        <v>14.0</v>
      </c>
      <c r="AG587">
        <v>5.0</v>
      </c>
      <c r="AH587">
        <v>5.69237443145E11</v>
      </c>
      <c r="AI587" s="1">
        <v>1.2E7</v>
      </c>
      <c r="AJ587" s="1">
        <v>1.2E7</v>
      </c>
      <c r="AK587" t="s">
        <v>1497</v>
      </c>
      <c r="AL587">
        <v>9.12791599E8</v>
      </c>
    </row>
    <row r="588" ht="15.75" customHeight="1">
      <c r="A588">
        <v>583.0</v>
      </c>
      <c r="B588" t="s">
        <v>40</v>
      </c>
      <c r="D588" t="s">
        <v>41</v>
      </c>
      <c r="E588" t="s">
        <v>42</v>
      </c>
      <c r="F588" t="s">
        <v>1416</v>
      </c>
      <c r="G588" t="s">
        <v>1417</v>
      </c>
      <c r="H588" t="s">
        <v>1478</v>
      </c>
      <c r="I588" t="s">
        <v>1479</v>
      </c>
      <c r="J588" t="s">
        <v>1490</v>
      </c>
      <c r="K588" t="s">
        <v>1491</v>
      </c>
      <c r="L588" t="s">
        <v>49</v>
      </c>
      <c r="M588" s="4">
        <v>43047.0</v>
      </c>
      <c r="O588">
        <v>5.69283208E8</v>
      </c>
      <c r="P588" t="s">
        <v>1498</v>
      </c>
      <c r="Q588" t="s">
        <v>1499</v>
      </c>
      <c r="T588">
        <v>1.244113888E9</v>
      </c>
      <c r="U588" t="s">
        <v>1500</v>
      </c>
      <c r="W588" s="4">
        <v>43612.0</v>
      </c>
      <c r="X588" s="4">
        <v>43642.0</v>
      </c>
      <c r="Y588" s="1">
        <v>1000000.0</v>
      </c>
      <c r="Z588" s="1">
        <v>1000000.0</v>
      </c>
      <c r="AA588" s="4">
        <v>43599.0</v>
      </c>
      <c r="AC588" s="1">
        <v>1000000.0</v>
      </c>
      <c r="AE588" t="s">
        <v>53</v>
      </c>
      <c r="AF588">
        <v>27.0</v>
      </c>
      <c r="AG588">
        <v>5.0</v>
      </c>
      <c r="AH588">
        <v>5.69283208275E11</v>
      </c>
      <c r="AI588" s="1">
        <v>1000000.0</v>
      </c>
      <c r="AJ588" s="1">
        <v>1000000.0</v>
      </c>
      <c r="AK588" t="s">
        <v>1500</v>
      </c>
      <c r="AL588">
        <v>1.244113888E9</v>
      </c>
    </row>
    <row r="589" ht="15.75" customHeight="1">
      <c r="A589">
        <v>584.0</v>
      </c>
      <c r="B589" t="s">
        <v>40</v>
      </c>
      <c r="D589" t="s">
        <v>41</v>
      </c>
      <c r="E589" t="s">
        <v>42</v>
      </c>
      <c r="F589" t="s">
        <v>1416</v>
      </c>
      <c r="G589" t="s">
        <v>1417</v>
      </c>
      <c r="H589" t="s">
        <v>1478</v>
      </c>
      <c r="I589" t="s">
        <v>1479</v>
      </c>
      <c r="J589" t="s">
        <v>1501</v>
      </c>
      <c r="K589" t="s">
        <v>1502</v>
      </c>
      <c r="L589" t="s">
        <v>49</v>
      </c>
      <c r="M589" s="4">
        <v>43236.0</v>
      </c>
      <c r="O589">
        <v>5.69474809E8</v>
      </c>
      <c r="P589" t="s">
        <v>1503</v>
      </c>
      <c r="Q589" t="s">
        <v>1504</v>
      </c>
      <c r="T589">
        <v>3.75772266E8</v>
      </c>
      <c r="U589" t="s">
        <v>1505</v>
      </c>
      <c r="W589" s="4">
        <v>43595.0</v>
      </c>
      <c r="X589" s="4">
        <v>43625.0</v>
      </c>
      <c r="Y589" s="1">
        <v>1000000.0</v>
      </c>
      <c r="Z589" s="1">
        <v>1000000.0</v>
      </c>
      <c r="AA589" s="4">
        <v>43598.0</v>
      </c>
      <c r="AC589" s="1">
        <v>1000000.0</v>
      </c>
      <c r="AE589" t="s">
        <v>53</v>
      </c>
      <c r="AF589">
        <v>10.0</v>
      </c>
      <c r="AG589">
        <v>5.0</v>
      </c>
      <c r="AH589">
        <v>5.69474809105E11</v>
      </c>
      <c r="AI589" s="1">
        <v>1000000.0</v>
      </c>
      <c r="AJ589" s="1">
        <v>1000000.0</v>
      </c>
      <c r="AK589" t="s">
        <v>1505</v>
      </c>
      <c r="AL589">
        <v>3.75772266E8</v>
      </c>
    </row>
    <row r="590" ht="15.75" customHeight="1">
      <c r="A590">
        <v>585.0</v>
      </c>
      <c r="B590" t="s">
        <v>40</v>
      </c>
      <c r="D590" t="s">
        <v>41</v>
      </c>
      <c r="E590" t="s">
        <v>42</v>
      </c>
      <c r="F590" t="s">
        <v>1416</v>
      </c>
      <c r="G590" t="s">
        <v>1417</v>
      </c>
      <c r="H590" t="s">
        <v>1478</v>
      </c>
      <c r="I590" t="s">
        <v>1479</v>
      </c>
      <c r="J590" t="s">
        <v>1506</v>
      </c>
      <c r="K590" t="s">
        <v>1507</v>
      </c>
      <c r="L590" t="s">
        <v>1134</v>
      </c>
      <c r="M590" s="4">
        <v>41193.0</v>
      </c>
      <c r="O590">
        <v>5.68762544E8</v>
      </c>
      <c r="P590" t="s">
        <v>388</v>
      </c>
      <c r="Q590" t="s">
        <v>1508</v>
      </c>
      <c r="S590">
        <v>3.8982696E7</v>
      </c>
      <c r="T590">
        <v>3.8982696E7</v>
      </c>
      <c r="U590" t="s">
        <v>1509</v>
      </c>
      <c r="W590" s="4">
        <v>43559.0</v>
      </c>
      <c r="X590" s="4">
        <v>43924.0</v>
      </c>
      <c r="Y590" s="1">
        <v>1.4999244E7</v>
      </c>
      <c r="AC590" s="1">
        <v>1.4999244E7</v>
      </c>
      <c r="AE590" t="s">
        <v>53</v>
      </c>
      <c r="AF590">
        <v>4.0</v>
      </c>
      <c r="AG590">
        <v>4.0</v>
      </c>
      <c r="AH590">
        <v>5.6876254444E10</v>
      </c>
      <c r="AI590" s="1">
        <v>1.4999244E7</v>
      </c>
      <c r="AL590">
        <v>3.89826960389826E16</v>
      </c>
    </row>
    <row r="591" ht="15.75" customHeight="1">
      <c r="A591">
        <v>586.0</v>
      </c>
      <c r="B591" t="s">
        <v>40</v>
      </c>
      <c r="D591" t="s">
        <v>41</v>
      </c>
      <c r="E591" t="s">
        <v>42</v>
      </c>
      <c r="F591" t="s">
        <v>1416</v>
      </c>
      <c r="G591" t="s">
        <v>1417</v>
      </c>
      <c r="H591" t="s">
        <v>1478</v>
      </c>
      <c r="I591" t="s">
        <v>1479</v>
      </c>
      <c r="J591" t="s">
        <v>1506</v>
      </c>
      <c r="K591" t="s">
        <v>1507</v>
      </c>
      <c r="L591" t="s">
        <v>1134</v>
      </c>
      <c r="M591" s="4">
        <v>41193.0</v>
      </c>
      <c r="O591">
        <v>5.69332325E8</v>
      </c>
      <c r="P591" t="s">
        <v>1510</v>
      </c>
      <c r="Q591" t="s">
        <v>1508</v>
      </c>
      <c r="U591" t="s">
        <v>1511</v>
      </c>
      <c r="W591" s="4">
        <v>43559.0</v>
      </c>
      <c r="X591" s="4">
        <v>43741.0</v>
      </c>
      <c r="Y591" s="1">
        <v>3000000.0</v>
      </c>
      <c r="AC591" s="1">
        <v>3000000.0</v>
      </c>
      <c r="AE591" t="s">
        <v>53</v>
      </c>
      <c r="AF591">
        <v>4.0</v>
      </c>
      <c r="AG591">
        <v>4.0</v>
      </c>
      <c r="AH591">
        <v>5.6933232544E10</v>
      </c>
      <c r="AI591" s="1">
        <v>3000000.0</v>
      </c>
    </row>
    <row r="592" ht="15.75" customHeight="1">
      <c r="A592">
        <v>587.0</v>
      </c>
      <c r="B592" t="s">
        <v>40</v>
      </c>
      <c r="D592" t="s">
        <v>41</v>
      </c>
      <c r="E592" t="s">
        <v>42</v>
      </c>
      <c r="F592" t="s">
        <v>1416</v>
      </c>
      <c r="G592" t="s">
        <v>1417</v>
      </c>
      <c r="H592" t="s">
        <v>1478</v>
      </c>
      <c r="I592" t="s">
        <v>1479</v>
      </c>
      <c r="J592" t="s">
        <v>1506</v>
      </c>
      <c r="K592" t="s">
        <v>1507</v>
      </c>
      <c r="L592" t="s">
        <v>1134</v>
      </c>
      <c r="M592" s="4">
        <v>41193.0</v>
      </c>
      <c r="O592">
        <v>5.68227808E8</v>
      </c>
      <c r="P592" t="s">
        <v>1512</v>
      </c>
      <c r="Q592" t="s">
        <v>1513</v>
      </c>
      <c r="T592">
        <v>1.64486192E9</v>
      </c>
      <c r="U592" t="s">
        <v>1514</v>
      </c>
      <c r="W592" s="4">
        <v>43578.0</v>
      </c>
      <c r="X592" s="4">
        <v>43760.0</v>
      </c>
      <c r="Y592" s="1">
        <v>4000000.0</v>
      </c>
      <c r="AC592" s="1">
        <v>4000000.0</v>
      </c>
      <c r="AE592" t="s">
        <v>53</v>
      </c>
      <c r="AF592">
        <v>23.0</v>
      </c>
      <c r="AG592">
        <v>4.0</v>
      </c>
      <c r="AH592">
        <v>5.68227808234E11</v>
      </c>
      <c r="AI592" s="1">
        <v>4000000.0</v>
      </c>
      <c r="AL592">
        <v>1.64486192E9</v>
      </c>
    </row>
    <row r="593" ht="15.75" customHeight="1">
      <c r="A593">
        <v>588.0</v>
      </c>
      <c r="B593" t="s">
        <v>40</v>
      </c>
      <c r="D593" t="s">
        <v>41</v>
      </c>
      <c r="E593" t="s">
        <v>42</v>
      </c>
      <c r="F593" t="s">
        <v>1416</v>
      </c>
      <c r="G593" t="s">
        <v>1417</v>
      </c>
      <c r="H593" t="s">
        <v>1478</v>
      </c>
      <c r="I593" t="s">
        <v>1479</v>
      </c>
      <c r="J593" t="s">
        <v>1506</v>
      </c>
      <c r="K593" t="s">
        <v>1507</v>
      </c>
      <c r="L593" t="s">
        <v>1134</v>
      </c>
      <c r="M593" s="4">
        <v>41193.0</v>
      </c>
      <c r="O593">
        <v>5.68163327E8</v>
      </c>
      <c r="P593" t="s">
        <v>1515</v>
      </c>
      <c r="Q593" t="s">
        <v>1516</v>
      </c>
      <c r="T593">
        <v>9.72596647E8</v>
      </c>
      <c r="U593" t="s">
        <v>1517</v>
      </c>
      <c r="W593" s="4">
        <v>43579.0</v>
      </c>
      <c r="X593" s="4">
        <v>43761.0</v>
      </c>
      <c r="Y593" s="1">
        <v>3000000.0</v>
      </c>
      <c r="AC593" s="1">
        <v>3000000.0</v>
      </c>
      <c r="AE593" t="s">
        <v>53</v>
      </c>
      <c r="AF593">
        <v>24.0</v>
      </c>
      <c r="AG593">
        <v>4.0</v>
      </c>
      <c r="AH593">
        <v>5.68163327244E11</v>
      </c>
      <c r="AI593" s="1">
        <v>3000000.0</v>
      </c>
      <c r="AL593">
        <v>9.72596647E8</v>
      </c>
    </row>
    <row r="594" ht="15.75" customHeight="1">
      <c r="A594">
        <v>589.0</v>
      </c>
      <c r="B594" t="s">
        <v>40</v>
      </c>
      <c r="D594" t="s">
        <v>41</v>
      </c>
      <c r="E594" t="s">
        <v>42</v>
      </c>
      <c r="F594" t="s">
        <v>1416</v>
      </c>
      <c r="G594" t="s">
        <v>1417</v>
      </c>
      <c r="H594" t="s">
        <v>1478</v>
      </c>
      <c r="I594" t="s">
        <v>1479</v>
      </c>
      <c r="J594" t="s">
        <v>1506</v>
      </c>
      <c r="K594" t="s">
        <v>1507</v>
      </c>
      <c r="L594" t="s">
        <v>1134</v>
      </c>
      <c r="M594" s="4">
        <v>41193.0</v>
      </c>
      <c r="O594">
        <v>5.69017377E8</v>
      </c>
      <c r="P594" t="s">
        <v>1518</v>
      </c>
      <c r="Q594" t="s">
        <v>1508</v>
      </c>
      <c r="T594">
        <v>1.699340448E9</v>
      </c>
      <c r="U594" t="s">
        <v>1519</v>
      </c>
      <c r="W594" s="4">
        <v>43581.0</v>
      </c>
      <c r="X594" s="4">
        <v>43946.0</v>
      </c>
      <c r="Y594" s="1">
        <v>1.0019244E7</v>
      </c>
      <c r="AC594" s="1">
        <v>1.0019244E7</v>
      </c>
      <c r="AE594" t="s">
        <v>53</v>
      </c>
      <c r="AF594">
        <v>26.0</v>
      </c>
      <c r="AG594">
        <v>4.0</v>
      </c>
      <c r="AH594">
        <v>5.69017377264E11</v>
      </c>
      <c r="AI594" s="1">
        <v>1.0019244E7</v>
      </c>
      <c r="AL594">
        <v>1.699340448E9</v>
      </c>
    </row>
    <row r="595" ht="15.75" customHeight="1">
      <c r="A595">
        <v>590.0</v>
      </c>
      <c r="B595" t="s">
        <v>40</v>
      </c>
      <c r="D595" t="s">
        <v>41</v>
      </c>
      <c r="E595" t="s">
        <v>42</v>
      </c>
      <c r="F595" t="s">
        <v>1416</v>
      </c>
      <c r="G595" t="s">
        <v>1417</v>
      </c>
      <c r="H595" t="s">
        <v>1478</v>
      </c>
      <c r="I595" t="s">
        <v>1479</v>
      </c>
      <c r="J595" t="s">
        <v>1506</v>
      </c>
      <c r="K595" t="s">
        <v>1507</v>
      </c>
      <c r="L595" t="s">
        <v>1134</v>
      </c>
      <c r="M595" s="4">
        <v>41193.0</v>
      </c>
      <c r="O595">
        <v>5.68163442E8</v>
      </c>
      <c r="P595" t="s">
        <v>1520</v>
      </c>
      <c r="Q595" t="s">
        <v>1521</v>
      </c>
      <c r="T595">
        <v>1.658048909E9</v>
      </c>
      <c r="U595" t="s">
        <v>1522</v>
      </c>
      <c r="W595" s="4">
        <v>43586.0</v>
      </c>
      <c r="X595" s="4">
        <v>43769.0</v>
      </c>
      <c r="Y595" s="1">
        <v>3000000.0</v>
      </c>
      <c r="AC595" s="1">
        <v>3000000.0</v>
      </c>
      <c r="AE595" t="s">
        <v>53</v>
      </c>
      <c r="AF595">
        <v>1.0</v>
      </c>
      <c r="AG595">
        <v>5.0</v>
      </c>
      <c r="AH595">
        <v>5.6816344215E10</v>
      </c>
      <c r="AI595" s="1">
        <v>3000000.0</v>
      </c>
      <c r="AL595">
        <v>1.658048909E9</v>
      </c>
    </row>
    <row r="596" ht="15.75" customHeight="1">
      <c r="A596">
        <v>591.0</v>
      </c>
      <c r="B596" t="s">
        <v>40</v>
      </c>
      <c r="D596" t="s">
        <v>41</v>
      </c>
      <c r="E596" t="s">
        <v>42</v>
      </c>
      <c r="F596" t="s">
        <v>1416</v>
      </c>
      <c r="G596" t="s">
        <v>1417</v>
      </c>
      <c r="H596" t="s">
        <v>1478</v>
      </c>
      <c r="I596" t="s">
        <v>1479</v>
      </c>
      <c r="J596" t="s">
        <v>1506</v>
      </c>
      <c r="K596" t="s">
        <v>1507</v>
      </c>
      <c r="L596" t="s">
        <v>1134</v>
      </c>
      <c r="M596" s="4">
        <v>41193.0</v>
      </c>
      <c r="O596">
        <v>5.68141632E8</v>
      </c>
      <c r="P596" t="s">
        <v>1523</v>
      </c>
      <c r="Q596" t="s">
        <v>1508</v>
      </c>
      <c r="T596">
        <v>9.89620166E8</v>
      </c>
      <c r="U596" t="s">
        <v>1524</v>
      </c>
      <c r="W596" s="4">
        <v>43590.0</v>
      </c>
      <c r="X596" s="4">
        <v>43620.0</v>
      </c>
      <c r="Y596" s="1">
        <v>1284367.0</v>
      </c>
      <c r="AC596" s="1">
        <v>1284367.0</v>
      </c>
      <c r="AE596" t="s">
        <v>53</v>
      </c>
      <c r="AF596">
        <v>5.0</v>
      </c>
      <c r="AG596">
        <v>5.0</v>
      </c>
      <c r="AH596">
        <v>5.6814163255E10</v>
      </c>
      <c r="AI596" s="1">
        <v>1284367.0</v>
      </c>
      <c r="AL596">
        <v>9.89620166E8</v>
      </c>
    </row>
    <row r="597" ht="15.75" customHeight="1">
      <c r="A597">
        <v>592.0</v>
      </c>
      <c r="B597" t="s">
        <v>40</v>
      </c>
      <c r="D597" t="s">
        <v>41</v>
      </c>
      <c r="E597" t="s">
        <v>42</v>
      </c>
      <c r="F597" t="s">
        <v>1416</v>
      </c>
      <c r="G597" t="s">
        <v>1417</v>
      </c>
      <c r="H597" t="s">
        <v>1478</v>
      </c>
      <c r="I597" t="s">
        <v>1479</v>
      </c>
      <c r="J597" t="s">
        <v>1506</v>
      </c>
      <c r="K597" t="s">
        <v>1507</v>
      </c>
      <c r="L597" t="s">
        <v>1134</v>
      </c>
      <c r="M597" s="4">
        <v>41193.0</v>
      </c>
      <c r="O597">
        <v>5.68163529E8</v>
      </c>
      <c r="P597" t="s">
        <v>1525</v>
      </c>
      <c r="Q597" t="s">
        <v>1526</v>
      </c>
      <c r="T597">
        <v>1.694359688E9</v>
      </c>
      <c r="U597" t="s">
        <v>1527</v>
      </c>
      <c r="W597" s="4">
        <v>43590.0</v>
      </c>
      <c r="X597" s="4">
        <v>43773.0</v>
      </c>
      <c r="Y597" s="1">
        <v>3000000.0</v>
      </c>
      <c r="AC597" s="1">
        <v>3000000.0</v>
      </c>
      <c r="AE597" t="s">
        <v>53</v>
      </c>
      <c r="AF597">
        <v>5.0</v>
      </c>
      <c r="AG597">
        <v>5.0</v>
      </c>
      <c r="AH597">
        <v>5.6816352955E10</v>
      </c>
      <c r="AI597" s="1">
        <v>3000000.0</v>
      </c>
      <c r="AL597">
        <v>1.694359688E9</v>
      </c>
    </row>
    <row r="598" ht="15.75" customHeight="1">
      <c r="A598">
        <v>593.0</v>
      </c>
      <c r="B598" t="s">
        <v>40</v>
      </c>
      <c r="D598" t="s">
        <v>41</v>
      </c>
      <c r="E598" t="s">
        <v>42</v>
      </c>
      <c r="F598" t="s">
        <v>1416</v>
      </c>
      <c r="G598" t="s">
        <v>1417</v>
      </c>
      <c r="H598" t="s">
        <v>1478</v>
      </c>
      <c r="I598" t="s">
        <v>1479</v>
      </c>
      <c r="J598" t="s">
        <v>1506</v>
      </c>
      <c r="K598" t="s">
        <v>1507</v>
      </c>
      <c r="L598" t="s">
        <v>1134</v>
      </c>
      <c r="M598" s="4">
        <v>41193.0</v>
      </c>
      <c r="O598">
        <v>5.701800013157E12</v>
      </c>
      <c r="P598" t="s">
        <v>1528</v>
      </c>
      <c r="Q598" t="s">
        <v>1529</v>
      </c>
      <c r="U598">
        <v>8.700010648E9</v>
      </c>
      <c r="W598" s="4">
        <v>43590.0</v>
      </c>
      <c r="X598" s="4">
        <v>43620.0</v>
      </c>
      <c r="Y598" s="1">
        <v>184900.0</v>
      </c>
      <c r="AC598" s="1">
        <v>184900.0</v>
      </c>
      <c r="AE598" t="s">
        <v>59</v>
      </c>
      <c r="AF598">
        <v>5.0</v>
      </c>
      <c r="AG598">
        <v>5.0</v>
      </c>
      <c r="AH598">
        <v>5.70180001315755E14</v>
      </c>
      <c r="AI598" s="1">
        <v>184900.0</v>
      </c>
    </row>
    <row r="599" ht="15.75" customHeight="1">
      <c r="A599">
        <v>594.0</v>
      </c>
      <c r="B599" t="s">
        <v>40</v>
      </c>
      <c r="D599" t="s">
        <v>41</v>
      </c>
      <c r="E599" t="s">
        <v>42</v>
      </c>
      <c r="F599" t="s">
        <v>1416</v>
      </c>
      <c r="G599" t="s">
        <v>1417</v>
      </c>
      <c r="H599" t="s">
        <v>1478</v>
      </c>
      <c r="I599" t="s">
        <v>1479</v>
      </c>
      <c r="J599" t="s">
        <v>1506</v>
      </c>
      <c r="K599" t="s">
        <v>1507</v>
      </c>
      <c r="L599" t="s">
        <v>1134</v>
      </c>
      <c r="M599" s="4">
        <v>41193.0</v>
      </c>
      <c r="O599">
        <v>5.68235887E8</v>
      </c>
      <c r="P599" t="s">
        <v>1530</v>
      </c>
      <c r="Q599" t="s">
        <v>1516</v>
      </c>
      <c r="T599">
        <v>1.692527436E9</v>
      </c>
      <c r="U599" t="s">
        <v>1531</v>
      </c>
      <c r="W599" s="4">
        <v>43599.0</v>
      </c>
      <c r="X599" s="4">
        <v>43964.0</v>
      </c>
      <c r="Y599" s="1">
        <v>6242466.0</v>
      </c>
      <c r="AC599" s="1">
        <v>6242466.0</v>
      </c>
      <c r="AE599" t="s">
        <v>53</v>
      </c>
      <c r="AF599">
        <v>14.0</v>
      </c>
      <c r="AG599">
        <v>5.0</v>
      </c>
      <c r="AH599">
        <v>5.68235887145E11</v>
      </c>
      <c r="AI599" s="1">
        <v>6242466.0</v>
      </c>
      <c r="AL599">
        <v>1.692527436E9</v>
      </c>
    </row>
    <row r="600" ht="15.75" customHeight="1">
      <c r="A600">
        <v>595.0</v>
      </c>
      <c r="B600" t="s">
        <v>40</v>
      </c>
      <c r="D600" t="s">
        <v>41</v>
      </c>
      <c r="E600" t="s">
        <v>42</v>
      </c>
      <c r="F600" t="s">
        <v>1416</v>
      </c>
      <c r="G600" t="s">
        <v>1417</v>
      </c>
      <c r="H600" t="s">
        <v>1478</v>
      </c>
      <c r="I600" t="s">
        <v>1479</v>
      </c>
      <c r="J600" t="s">
        <v>1506</v>
      </c>
      <c r="K600" t="s">
        <v>1507</v>
      </c>
      <c r="L600" t="s">
        <v>1134</v>
      </c>
      <c r="M600" s="4">
        <v>41193.0</v>
      </c>
      <c r="O600">
        <v>5.69365845E8</v>
      </c>
      <c r="P600" t="s">
        <v>1532</v>
      </c>
      <c r="Q600" t="s">
        <v>1533</v>
      </c>
      <c r="S600">
        <v>3.88543975E8</v>
      </c>
      <c r="T600">
        <v>3.88543975E8</v>
      </c>
      <c r="U600" t="s">
        <v>1534</v>
      </c>
      <c r="W600" s="4">
        <v>43599.0</v>
      </c>
      <c r="X600" s="4">
        <v>43782.0</v>
      </c>
      <c r="Y600" s="1">
        <v>6024696.0</v>
      </c>
      <c r="AC600" s="1">
        <v>6024696.0</v>
      </c>
      <c r="AE600" t="s">
        <v>53</v>
      </c>
      <c r="AF600">
        <v>14.0</v>
      </c>
      <c r="AG600">
        <v>5.0</v>
      </c>
      <c r="AH600">
        <v>5.69365845145E11</v>
      </c>
      <c r="AI600" s="1">
        <v>6024696.0</v>
      </c>
      <c r="AL600">
        <v>3.8854397503885399E18</v>
      </c>
    </row>
    <row r="601" ht="15.75" customHeight="1">
      <c r="A601">
        <v>596.0</v>
      </c>
      <c r="B601" t="s">
        <v>40</v>
      </c>
      <c r="D601" t="s">
        <v>41</v>
      </c>
      <c r="E601" t="s">
        <v>42</v>
      </c>
      <c r="F601" t="s">
        <v>1416</v>
      </c>
      <c r="G601" t="s">
        <v>1417</v>
      </c>
      <c r="H601" t="s">
        <v>1478</v>
      </c>
      <c r="I601" t="s">
        <v>1479</v>
      </c>
      <c r="J601" t="s">
        <v>1506</v>
      </c>
      <c r="K601" t="s">
        <v>1507</v>
      </c>
      <c r="L601" t="s">
        <v>1134</v>
      </c>
      <c r="M601" s="4">
        <v>41193.0</v>
      </c>
      <c r="O601">
        <v>5.68168026E8</v>
      </c>
      <c r="P601" t="s">
        <v>1535</v>
      </c>
      <c r="Q601" t="s">
        <v>1516</v>
      </c>
      <c r="T601">
        <v>1.666128737E9</v>
      </c>
      <c r="U601" t="s">
        <v>1536</v>
      </c>
      <c r="W601" s="4">
        <v>43599.0</v>
      </c>
      <c r="X601" s="4">
        <v>43782.0</v>
      </c>
      <c r="Y601" s="1">
        <v>5000000.0</v>
      </c>
      <c r="AC601" s="1">
        <v>5000000.0</v>
      </c>
      <c r="AE601" t="s">
        <v>53</v>
      </c>
      <c r="AF601">
        <v>14.0</v>
      </c>
      <c r="AG601">
        <v>5.0</v>
      </c>
      <c r="AH601">
        <v>5.68168026145E11</v>
      </c>
      <c r="AI601" s="1">
        <v>5000000.0</v>
      </c>
      <c r="AL601">
        <v>1.666128737E9</v>
      </c>
    </row>
    <row r="602" ht="15.75" customHeight="1">
      <c r="A602">
        <v>597.0</v>
      </c>
      <c r="B602" t="s">
        <v>40</v>
      </c>
      <c r="D602" t="s">
        <v>41</v>
      </c>
      <c r="E602" t="s">
        <v>42</v>
      </c>
      <c r="F602" t="s">
        <v>1416</v>
      </c>
      <c r="G602" t="s">
        <v>1417</v>
      </c>
      <c r="H602" t="s">
        <v>1478</v>
      </c>
      <c r="I602" t="s">
        <v>1479</v>
      </c>
      <c r="J602" t="s">
        <v>1506</v>
      </c>
      <c r="K602" t="s">
        <v>1507</v>
      </c>
      <c r="L602" t="s">
        <v>1134</v>
      </c>
      <c r="M602" s="4">
        <v>41193.0</v>
      </c>
      <c r="O602">
        <v>5.68167951E8</v>
      </c>
      <c r="P602" t="s">
        <v>679</v>
      </c>
      <c r="Q602" t="s">
        <v>1516</v>
      </c>
      <c r="T602">
        <v>9.7734577E8</v>
      </c>
      <c r="U602" t="s">
        <v>1537</v>
      </c>
      <c r="W602" s="4">
        <v>43602.0</v>
      </c>
      <c r="X602" s="4">
        <v>43785.0</v>
      </c>
      <c r="Y602" s="1">
        <v>5096470.0</v>
      </c>
      <c r="AC602" s="1">
        <v>5096470.0</v>
      </c>
      <c r="AE602" t="s">
        <v>53</v>
      </c>
      <c r="AF602">
        <v>17.0</v>
      </c>
      <c r="AG602">
        <v>5.0</v>
      </c>
      <c r="AH602">
        <v>5.68167951175E11</v>
      </c>
      <c r="AI602" s="1">
        <v>5096470.0</v>
      </c>
      <c r="AL602">
        <v>9.7734577E8</v>
      </c>
    </row>
    <row r="603" ht="15.75" customHeight="1">
      <c r="A603">
        <v>598.0</v>
      </c>
      <c r="B603" t="s">
        <v>40</v>
      </c>
      <c r="D603" t="s">
        <v>41</v>
      </c>
      <c r="E603" t="s">
        <v>42</v>
      </c>
      <c r="F603" t="s">
        <v>1416</v>
      </c>
      <c r="G603" t="s">
        <v>1417</v>
      </c>
      <c r="H603" t="s">
        <v>1478</v>
      </c>
      <c r="I603" t="s">
        <v>1479</v>
      </c>
      <c r="J603" t="s">
        <v>1506</v>
      </c>
      <c r="K603" t="s">
        <v>1507</v>
      </c>
      <c r="L603" t="s">
        <v>1134</v>
      </c>
      <c r="M603" s="4">
        <v>41193.0</v>
      </c>
      <c r="O603">
        <v>5.68167971E8</v>
      </c>
      <c r="P603" t="s">
        <v>1538</v>
      </c>
      <c r="Q603" t="s">
        <v>1516</v>
      </c>
      <c r="T603">
        <v>1.646743617E9</v>
      </c>
      <c r="U603" t="s">
        <v>1539</v>
      </c>
      <c r="W603" s="4">
        <v>43602.0</v>
      </c>
      <c r="X603" s="4">
        <v>43785.0</v>
      </c>
      <c r="Y603" s="1">
        <v>3000000.0</v>
      </c>
      <c r="AC603" s="1">
        <v>3000000.0</v>
      </c>
      <c r="AE603" t="s">
        <v>53</v>
      </c>
      <c r="AF603">
        <v>17.0</v>
      </c>
      <c r="AG603">
        <v>5.0</v>
      </c>
      <c r="AH603">
        <v>5.68167971175E11</v>
      </c>
      <c r="AI603" s="1">
        <v>3000000.0</v>
      </c>
      <c r="AL603">
        <v>1.646743617E9</v>
      </c>
    </row>
    <row r="604" ht="15.75" customHeight="1">
      <c r="A604">
        <v>599.0</v>
      </c>
      <c r="B604" t="s">
        <v>40</v>
      </c>
      <c r="D604" t="s">
        <v>41</v>
      </c>
      <c r="E604" t="s">
        <v>42</v>
      </c>
      <c r="F604" t="s">
        <v>1416</v>
      </c>
      <c r="G604" t="s">
        <v>1417</v>
      </c>
      <c r="H604" t="s">
        <v>1478</v>
      </c>
      <c r="I604" t="s">
        <v>1479</v>
      </c>
      <c r="J604" t="s">
        <v>1506</v>
      </c>
      <c r="K604" t="s">
        <v>1507</v>
      </c>
      <c r="L604" t="s">
        <v>1134</v>
      </c>
      <c r="M604" s="4">
        <v>41193.0</v>
      </c>
      <c r="O604">
        <v>5.68168629E8</v>
      </c>
      <c r="P604" t="s">
        <v>1375</v>
      </c>
      <c r="Q604" t="s">
        <v>1540</v>
      </c>
      <c r="T604">
        <v>9.89042066E8</v>
      </c>
      <c r="U604" t="s">
        <v>1541</v>
      </c>
      <c r="W604" s="4">
        <v>43603.0</v>
      </c>
      <c r="X604" s="4">
        <v>43786.0</v>
      </c>
      <c r="Y604" s="1">
        <v>3174171.0</v>
      </c>
      <c r="AC604" s="1">
        <v>3174171.0</v>
      </c>
      <c r="AE604" t="s">
        <v>53</v>
      </c>
      <c r="AF604">
        <v>18.0</v>
      </c>
      <c r="AG604">
        <v>5.0</v>
      </c>
      <c r="AH604">
        <v>5.68168629185E11</v>
      </c>
      <c r="AI604" s="1">
        <v>3174171.0</v>
      </c>
      <c r="AL604">
        <v>9.89042066E8</v>
      </c>
    </row>
    <row r="605" ht="15.75" customHeight="1">
      <c r="A605">
        <v>600.0</v>
      </c>
      <c r="B605" t="s">
        <v>40</v>
      </c>
      <c r="D605" t="s">
        <v>41</v>
      </c>
      <c r="E605" t="s">
        <v>42</v>
      </c>
      <c r="F605" t="s">
        <v>1416</v>
      </c>
      <c r="G605" t="s">
        <v>1417</v>
      </c>
      <c r="H605" t="s">
        <v>1478</v>
      </c>
      <c r="I605" t="s">
        <v>1479</v>
      </c>
      <c r="J605" t="s">
        <v>1506</v>
      </c>
      <c r="K605" t="s">
        <v>1507</v>
      </c>
      <c r="L605" t="s">
        <v>1134</v>
      </c>
      <c r="M605" s="4">
        <v>41193.0</v>
      </c>
      <c r="O605">
        <v>5.68793137E8</v>
      </c>
      <c r="P605" t="s">
        <v>1542</v>
      </c>
      <c r="Q605" t="s">
        <v>1508</v>
      </c>
      <c r="T605">
        <v>9.79348807E8</v>
      </c>
      <c r="U605" t="s">
        <v>1543</v>
      </c>
      <c r="W605" s="4">
        <v>43605.0</v>
      </c>
      <c r="X605" s="4">
        <v>43970.0</v>
      </c>
      <c r="Y605" s="1">
        <v>1.2514464E7</v>
      </c>
      <c r="AC605" s="1">
        <v>1.2514464E7</v>
      </c>
      <c r="AE605" t="s">
        <v>53</v>
      </c>
      <c r="AF605">
        <v>20.0</v>
      </c>
      <c r="AG605">
        <v>5.0</v>
      </c>
      <c r="AH605">
        <v>5.68793137205E11</v>
      </c>
      <c r="AI605" s="1">
        <v>1.2514464E7</v>
      </c>
      <c r="AL605">
        <v>9.79348807E8</v>
      </c>
    </row>
    <row r="606" ht="15.75" customHeight="1">
      <c r="A606">
        <v>601.0</v>
      </c>
      <c r="B606" t="s">
        <v>40</v>
      </c>
      <c r="D606" t="s">
        <v>41</v>
      </c>
      <c r="E606" t="s">
        <v>42</v>
      </c>
      <c r="F606" t="s">
        <v>1416</v>
      </c>
      <c r="G606" t="s">
        <v>1417</v>
      </c>
      <c r="H606" t="s">
        <v>1478</v>
      </c>
      <c r="I606" t="s">
        <v>1479</v>
      </c>
      <c r="J606" t="s">
        <v>1506</v>
      </c>
      <c r="K606" t="s">
        <v>1507</v>
      </c>
      <c r="L606" t="s">
        <v>1134</v>
      </c>
      <c r="M606" s="4">
        <v>41193.0</v>
      </c>
      <c r="O606">
        <v>5.6903725E8</v>
      </c>
      <c r="P606" t="s">
        <v>1544</v>
      </c>
      <c r="Q606" t="s">
        <v>1508</v>
      </c>
      <c r="T606">
        <v>1.677422101E9</v>
      </c>
      <c r="U606" t="s">
        <v>1545</v>
      </c>
      <c r="W606" s="4">
        <v>43610.0</v>
      </c>
      <c r="X606" s="4">
        <v>43975.0</v>
      </c>
      <c r="Y606" s="1">
        <v>1.0E7</v>
      </c>
      <c r="AE606" t="s">
        <v>53</v>
      </c>
      <c r="AF606">
        <v>25.0</v>
      </c>
      <c r="AG606">
        <v>5.0</v>
      </c>
      <c r="AH606">
        <v>5.69037250255E11</v>
      </c>
      <c r="AL606">
        <v>1.677422101E9</v>
      </c>
    </row>
    <row r="607" ht="15.75" customHeight="1">
      <c r="A607">
        <v>602.0</v>
      </c>
      <c r="B607" t="s">
        <v>40</v>
      </c>
      <c r="D607" t="s">
        <v>41</v>
      </c>
      <c r="E607" t="s">
        <v>42</v>
      </c>
      <c r="F607" t="s">
        <v>1416</v>
      </c>
      <c r="G607" t="s">
        <v>1417</v>
      </c>
      <c r="H607" t="s">
        <v>1478</v>
      </c>
      <c r="I607" t="s">
        <v>1479</v>
      </c>
      <c r="J607" t="s">
        <v>1506</v>
      </c>
      <c r="K607" t="s">
        <v>1507</v>
      </c>
      <c r="L607" t="s">
        <v>1134</v>
      </c>
      <c r="M607" s="4">
        <v>41193.0</v>
      </c>
      <c r="O607">
        <v>5.68501647E8</v>
      </c>
      <c r="P607" t="s">
        <v>1061</v>
      </c>
      <c r="Q607" t="s">
        <v>1516</v>
      </c>
      <c r="T607">
        <v>1.699386968E9</v>
      </c>
      <c r="U607" t="s">
        <v>1546</v>
      </c>
      <c r="W607" s="4">
        <v>43611.0</v>
      </c>
      <c r="X607" s="4">
        <v>43794.0</v>
      </c>
      <c r="Y607" s="1">
        <v>2041452.0</v>
      </c>
      <c r="AE607" t="s">
        <v>53</v>
      </c>
      <c r="AF607">
        <v>26.0</v>
      </c>
      <c r="AG607">
        <v>5.0</v>
      </c>
      <c r="AH607">
        <v>5.68501647265E11</v>
      </c>
      <c r="AL607">
        <v>1.699386968E9</v>
      </c>
    </row>
    <row r="608" ht="15.75" customHeight="1">
      <c r="A608">
        <v>603.0</v>
      </c>
      <c r="B608" t="s">
        <v>40</v>
      </c>
      <c r="D608" t="s">
        <v>41</v>
      </c>
      <c r="E608" t="s">
        <v>42</v>
      </c>
      <c r="F608" t="s">
        <v>1416</v>
      </c>
      <c r="G608" t="s">
        <v>1417</v>
      </c>
      <c r="H608" t="s">
        <v>1478</v>
      </c>
      <c r="I608" t="s">
        <v>1479</v>
      </c>
      <c r="J608" t="s">
        <v>1506</v>
      </c>
      <c r="K608" t="s">
        <v>1507</v>
      </c>
      <c r="L608" t="s">
        <v>1134</v>
      </c>
      <c r="M608" s="4">
        <v>41193.0</v>
      </c>
      <c r="O608">
        <v>5.68170334E8</v>
      </c>
      <c r="P608" t="s">
        <v>1547</v>
      </c>
      <c r="Q608" t="s">
        <v>1516</v>
      </c>
      <c r="T608">
        <v>1.683814157E9</v>
      </c>
      <c r="U608" t="s">
        <v>1548</v>
      </c>
      <c r="W608" s="4">
        <v>43611.0</v>
      </c>
      <c r="X608" s="4">
        <v>43794.0</v>
      </c>
      <c r="Y608" s="1">
        <v>4000000.0</v>
      </c>
      <c r="AE608" t="s">
        <v>53</v>
      </c>
      <c r="AF608">
        <v>26.0</v>
      </c>
      <c r="AG608">
        <v>5.0</v>
      </c>
      <c r="AH608">
        <v>5.68170334265E11</v>
      </c>
      <c r="AL608">
        <v>1.683814157E9</v>
      </c>
    </row>
    <row r="609" ht="15.75" customHeight="1">
      <c r="A609">
        <v>604.0</v>
      </c>
      <c r="B609" t="s">
        <v>40</v>
      </c>
      <c r="D609" t="s">
        <v>41</v>
      </c>
      <c r="E609" t="s">
        <v>42</v>
      </c>
      <c r="F609" t="s">
        <v>1416</v>
      </c>
      <c r="G609" t="s">
        <v>1417</v>
      </c>
      <c r="H609" t="s">
        <v>1478</v>
      </c>
      <c r="I609" t="s">
        <v>1479</v>
      </c>
      <c r="J609" t="s">
        <v>1506</v>
      </c>
      <c r="K609" t="s">
        <v>1507</v>
      </c>
      <c r="L609" t="s">
        <v>1134</v>
      </c>
      <c r="M609" s="4">
        <v>41193.0</v>
      </c>
      <c r="O609">
        <v>5.68319473E8</v>
      </c>
      <c r="P609" t="s">
        <v>1549</v>
      </c>
      <c r="Q609" t="s">
        <v>1540</v>
      </c>
      <c r="T609" t="s">
        <v>1550</v>
      </c>
      <c r="U609" t="s">
        <v>1551</v>
      </c>
      <c r="W609" s="4">
        <v>43611.0</v>
      </c>
      <c r="X609" s="4">
        <v>43794.0</v>
      </c>
      <c r="Y609" s="1">
        <v>2049300.0</v>
      </c>
      <c r="AE609" t="s">
        <v>53</v>
      </c>
      <c r="AF609">
        <v>26.0</v>
      </c>
      <c r="AG609">
        <v>5.0</v>
      </c>
      <c r="AH609">
        <v>5.68319473265E11</v>
      </c>
      <c r="AL609" t="s">
        <v>1550</v>
      </c>
    </row>
    <row r="610" ht="15.75" customHeight="1">
      <c r="A610">
        <v>605.0</v>
      </c>
      <c r="B610" t="s">
        <v>40</v>
      </c>
      <c r="D610" t="s">
        <v>41</v>
      </c>
      <c r="E610" t="s">
        <v>42</v>
      </c>
      <c r="F610" t="s">
        <v>1416</v>
      </c>
      <c r="G610" t="s">
        <v>1417</v>
      </c>
      <c r="H610" t="s">
        <v>1478</v>
      </c>
      <c r="I610" t="s">
        <v>1479</v>
      </c>
      <c r="J610" t="s">
        <v>1506</v>
      </c>
      <c r="K610" t="s">
        <v>1507</v>
      </c>
      <c r="L610" t="s">
        <v>1134</v>
      </c>
      <c r="M610" s="4">
        <v>41193.0</v>
      </c>
      <c r="O610">
        <v>5.68793795E8</v>
      </c>
      <c r="P610" t="s">
        <v>1552</v>
      </c>
      <c r="Q610" t="s">
        <v>1553</v>
      </c>
      <c r="T610">
        <v>9.77491355E8</v>
      </c>
      <c r="U610" t="s">
        <v>1554</v>
      </c>
      <c r="W610" s="4">
        <v>43612.0</v>
      </c>
      <c r="X610" s="4">
        <v>43977.0</v>
      </c>
      <c r="Y610" s="1">
        <v>1.058523E7</v>
      </c>
      <c r="AE610" t="s">
        <v>53</v>
      </c>
      <c r="AF610">
        <v>27.0</v>
      </c>
      <c r="AG610">
        <v>5.0</v>
      </c>
      <c r="AH610">
        <v>5.68793795275E11</v>
      </c>
      <c r="AL610">
        <v>9.77491355E8</v>
      </c>
    </row>
    <row r="611" ht="15.75" customHeight="1">
      <c r="A611">
        <v>606.0</v>
      </c>
      <c r="B611" t="s">
        <v>40</v>
      </c>
      <c r="D611" t="s">
        <v>41</v>
      </c>
      <c r="E611" t="s">
        <v>42</v>
      </c>
      <c r="F611" t="s">
        <v>1416</v>
      </c>
      <c r="G611" t="s">
        <v>1417</v>
      </c>
      <c r="H611" t="s">
        <v>1478</v>
      </c>
      <c r="I611" t="s">
        <v>1479</v>
      </c>
      <c r="J611" t="s">
        <v>1506</v>
      </c>
      <c r="K611" t="s">
        <v>1507</v>
      </c>
      <c r="L611" t="s">
        <v>1134</v>
      </c>
      <c r="M611" s="4">
        <v>41193.0</v>
      </c>
      <c r="O611">
        <v>5.68793662E8</v>
      </c>
      <c r="P611" t="s">
        <v>1555</v>
      </c>
      <c r="Q611" t="s">
        <v>1553</v>
      </c>
      <c r="T611">
        <v>9.77491355E8</v>
      </c>
      <c r="U611" t="s">
        <v>1556</v>
      </c>
      <c r="W611" s="4">
        <v>43612.0</v>
      </c>
      <c r="X611" s="4">
        <v>43977.0</v>
      </c>
      <c r="Y611" s="1">
        <v>1.098112E7</v>
      </c>
      <c r="AE611" t="s">
        <v>53</v>
      </c>
      <c r="AF611">
        <v>27.0</v>
      </c>
      <c r="AG611">
        <v>5.0</v>
      </c>
      <c r="AH611">
        <v>5.68793662275E11</v>
      </c>
      <c r="AL611">
        <v>9.77491355E8</v>
      </c>
    </row>
    <row r="612" ht="15.75" customHeight="1">
      <c r="A612">
        <v>607.0</v>
      </c>
      <c r="B612" t="s">
        <v>40</v>
      </c>
      <c r="D612" t="s">
        <v>41</v>
      </c>
      <c r="E612" t="s">
        <v>42</v>
      </c>
      <c r="F612" t="s">
        <v>1416</v>
      </c>
      <c r="G612" t="s">
        <v>1417</v>
      </c>
      <c r="H612" t="s">
        <v>1478</v>
      </c>
      <c r="I612" t="s">
        <v>1479</v>
      </c>
      <c r="J612" t="s">
        <v>1506</v>
      </c>
      <c r="K612" t="s">
        <v>1507</v>
      </c>
      <c r="L612" t="s">
        <v>1134</v>
      </c>
      <c r="M612" s="4">
        <v>41193.0</v>
      </c>
      <c r="O612">
        <v>5.68174536E8</v>
      </c>
      <c r="P612" t="s">
        <v>1557</v>
      </c>
      <c r="Q612" t="s">
        <v>1516</v>
      </c>
      <c r="T612">
        <v>9.63805498E8</v>
      </c>
      <c r="U612" t="s">
        <v>1558</v>
      </c>
      <c r="W612" s="4">
        <v>43612.0</v>
      </c>
      <c r="X612" s="4">
        <v>43795.0</v>
      </c>
      <c r="Y612" s="1">
        <v>3000000.0</v>
      </c>
      <c r="AE612" t="s">
        <v>53</v>
      </c>
      <c r="AF612">
        <v>27.0</v>
      </c>
      <c r="AG612">
        <v>5.0</v>
      </c>
      <c r="AH612">
        <v>5.68174536275E11</v>
      </c>
      <c r="AL612">
        <v>9.63805498E8</v>
      </c>
    </row>
    <row r="613" ht="15.75" customHeight="1">
      <c r="A613">
        <v>608.0</v>
      </c>
      <c r="B613" t="s">
        <v>40</v>
      </c>
      <c r="D613" t="s">
        <v>41</v>
      </c>
      <c r="E613" t="s">
        <v>42</v>
      </c>
      <c r="F613" t="s">
        <v>1416</v>
      </c>
      <c r="G613" t="s">
        <v>1417</v>
      </c>
      <c r="H613" t="s">
        <v>1478</v>
      </c>
      <c r="I613" t="s">
        <v>1479</v>
      </c>
      <c r="J613" t="s">
        <v>1506</v>
      </c>
      <c r="K613" t="s">
        <v>1507</v>
      </c>
      <c r="L613" t="s">
        <v>1134</v>
      </c>
      <c r="M613" s="4">
        <v>41193.0</v>
      </c>
      <c r="O613">
        <v>5.68174513E8</v>
      </c>
      <c r="P613" t="s">
        <v>1559</v>
      </c>
      <c r="Q613" t="s">
        <v>1516</v>
      </c>
      <c r="T613">
        <v>9.63805498E8</v>
      </c>
      <c r="U613" t="s">
        <v>1560</v>
      </c>
      <c r="W613" s="4">
        <v>43612.0</v>
      </c>
      <c r="X613" s="4">
        <v>43795.0</v>
      </c>
      <c r="Y613" s="1">
        <v>3078630.0</v>
      </c>
      <c r="AE613" t="s">
        <v>53</v>
      </c>
      <c r="AF613">
        <v>27.0</v>
      </c>
      <c r="AG613">
        <v>5.0</v>
      </c>
      <c r="AH613">
        <v>5.68174513275E11</v>
      </c>
      <c r="AL613">
        <v>9.63805498E8</v>
      </c>
    </row>
    <row r="614" ht="15.75" customHeight="1">
      <c r="A614">
        <v>609.0</v>
      </c>
      <c r="B614" t="s">
        <v>40</v>
      </c>
      <c r="D614" t="s">
        <v>41</v>
      </c>
      <c r="E614" t="s">
        <v>42</v>
      </c>
      <c r="F614" t="s">
        <v>1416</v>
      </c>
      <c r="G614" t="s">
        <v>1417</v>
      </c>
      <c r="H614" t="s">
        <v>1478</v>
      </c>
      <c r="I614" t="s">
        <v>1479</v>
      </c>
      <c r="J614" t="s">
        <v>1506</v>
      </c>
      <c r="K614" t="s">
        <v>1507</v>
      </c>
      <c r="L614" t="s">
        <v>1134</v>
      </c>
      <c r="M614" s="4">
        <v>41193.0</v>
      </c>
      <c r="O614">
        <v>5.701800030499E12</v>
      </c>
      <c r="P614" t="s">
        <v>1561</v>
      </c>
      <c r="Q614" t="s">
        <v>1562</v>
      </c>
      <c r="R614">
        <v>3.95859305E8</v>
      </c>
      <c r="U614">
        <v>8.700010649E9</v>
      </c>
      <c r="W614" s="4">
        <v>43612.0</v>
      </c>
      <c r="X614" s="4">
        <v>43977.0</v>
      </c>
      <c r="Y614" s="1">
        <v>7688500.0</v>
      </c>
      <c r="AE614" t="s">
        <v>59</v>
      </c>
      <c r="AF614">
        <v>27.0</v>
      </c>
      <c r="AG614">
        <v>5.0</v>
      </c>
      <c r="AH614">
        <v>5.70180003049927E15</v>
      </c>
      <c r="AL614">
        <v>3.95859305E8</v>
      </c>
    </row>
    <row r="615" ht="15.75" customHeight="1">
      <c r="A615">
        <v>610.0</v>
      </c>
      <c r="B615" t="s">
        <v>40</v>
      </c>
      <c r="D615" t="s">
        <v>41</v>
      </c>
      <c r="E615" t="s">
        <v>42</v>
      </c>
      <c r="F615" t="s">
        <v>1416</v>
      </c>
      <c r="G615" t="s">
        <v>1417</v>
      </c>
      <c r="H615" t="s">
        <v>1478</v>
      </c>
      <c r="I615" t="s">
        <v>1479</v>
      </c>
      <c r="J615" t="s">
        <v>1506</v>
      </c>
      <c r="K615" t="s">
        <v>1507</v>
      </c>
      <c r="L615" t="s">
        <v>1134</v>
      </c>
      <c r="M615" s="4">
        <v>41193.0</v>
      </c>
      <c r="O615">
        <v>5.68690775E8</v>
      </c>
      <c r="P615" t="s">
        <v>1563</v>
      </c>
      <c r="Q615" t="s">
        <v>1508</v>
      </c>
      <c r="T615">
        <v>9.88491788E8</v>
      </c>
      <c r="U615" t="s">
        <v>1564</v>
      </c>
      <c r="W615" s="4">
        <v>43615.0</v>
      </c>
      <c r="X615" s="4">
        <v>43706.0</v>
      </c>
      <c r="Y615" s="1">
        <v>1265444.0</v>
      </c>
      <c r="AE615" t="s">
        <v>53</v>
      </c>
      <c r="AF615">
        <v>30.0</v>
      </c>
      <c r="AG615">
        <v>5.0</v>
      </c>
      <c r="AH615">
        <v>5.68690775305E11</v>
      </c>
      <c r="AL615">
        <v>9.88491788E8</v>
      </c>
    </row>
    <row r="616" ht="15.75" customHeight="1">
      <c r="A616">
        <v>611.0</v>
      </c>
      <c r="B616" t="s">
        <v>40</v>
      </c>
      <c r="D616" t="s">
        <v>41</v>
      </c>
      <c r="E616" t="s">
        <v>42</v>
      </c>
      <c r="F616" t="s">
        <v>1416</v>
      </c>
      <c r="G616" t="s">
        <v>1417</v>
      </c>
      <c r="H616" t="s">
        <v>1478</v>
      </c>
      <c r="I616" t="s">
        <v>1479</v>
      </c>
      <c r="J616" t="s">
        <v>1506</v>
      </c>
      <c r="K616" t="s">
        <v>1507</v>
      </c>
      <c r="L616" t="s">
        <v>1134</v>
      </c>
      <c r="M616" s="4">
        <v>41193.0</v>
      </c>
      <c r="O616">
        <v>5.68794544E8</v>
      </c>
      <c r="P616" t="s">
        <v>1565</v>
      </c>
      <c r="Q616" t="s">
        <v>1553</v>
      </c>
      <c r="T616">
        <v>9.76520866E8</v>
      </c>
      <c r="U616" t="s">
        <v>1566</v>
      </c>
      <c r="W616" s="4">
        <v>43615.0</v>
      </c>
      <c r="X616" s="4">
        <v>43980.0</v>
      </c>
      <c r="Y616" s="1">
        <v>1.1999616E7</v>
      </c>
      <c r="AE616" t="s">
        <v>53</v>
      </c>
      <c r="AF616">
        <v>30.0</v>
      </c>
      <c r="AG616">
        <v>5.0</v>
      </c>
      <c r="AH616">
        <v>5.68794544305E11</v>
      </c>
      <c r="AL616">
        <v>9.76520866E8</v>
      </c>
    </row>
    <row r="617" ht="15.75" customHeight="1">
      <c r="A617">
        <v>612.0</v>
      </c>
      <c r="B617" t="s">
        <v>40</v>
      </c>
      <c r="D617" t="s">
        <v>41</v>
      </c>
      <c r="E617" t="s">
        <v>42</v>
      </c>
      <c r="F617" t="s">
        <v>1416</v>
      </c>
      <c r="G617" t="s">
        <v>1417</v>
      </c>
      <c r="H617" t="s">
        <v>1478</v>
      </c>
      <c r="I617" t="s">
        <v>1479</v>
      </c>
      <c r="J617" t="s">
        <v>1567</v>
      </c>
      <c r="K617" t="s">
        <v>1568</v>
      </c>
      <c r="L617" t="s">
        <v>856</v>
      </c>
      <c r="M617" s="4">
        <v>41806.0</v>
      </c>
      <c r="O617">
        <v>5.701800023408E12</v>
      </c>
      <c r="P617" t="s">
        <v>1569</v>
      </c>
      <c r="Q617" t="s">
        <v>1570</v>
      </c>
      <c r="R617">
        <v>9.1990083E8</v>
      </c>
      <c r="U617">
        <v>8.700010651E9</v>
      </c>
      <c r="V617">
        <v>8.700010651E9</v>
      </c>
      <c r="W617" s="4">
        <v>43597.0</v>
      </c>
      <c r="X617" s="4">
        <v>43962.0</v>
      </c>
      <c r="Y617" s="1">
        <v>1.00421E7</v>
      </c>
      <c r="Z617" s="1">
        <v>1.00421E7</v>
      </c>
      <c r="AA617" s="4">
        <v>43605.0</v>
      </c>
      <c r="AC617" s="1">
        <v>1.00421E7</v>
      </c>
      <c r="AE617" t="s">
        <v>59</v>
      </c>
      <c r="AF617">
        <v>12.0</v>
      </c>
      <c r="AG617">
        <v>5.0</v>
      </c>
      <c r="AH617">
        <v>5.70180002340812E15</v>
      </c>
      <c r="AI617" s="1">
        <v>1.00421E7</v>
      </c>
      <c r="AJ617" s="1">
        <v>1.00421E7</v>
      </c>
      <c r="AK617" t="s">
        <v>1571</v>
      </c>
      <c r="AL617">
        <v>9.1990083E8</v>
      </c>
    </row>
    <row r="618" ht="15.75" customHeight="1">
      <c r="A618">
        <v>613.0</v>
      </c>
      <c r="B618" t="s">
        <v>40</v>
      </c>
      <c r="D618" t="s">
        <v>41</v>
      </c>
      <c r="E618" t="s">
        <v>42</v>
      </c>
      <c r="F618" t="s">
        <v>1416</v>
      </c>
      <c r="G618" t="s">
        <v>1417</v>
      </c>
      <c r="H618" t="s">
        <v>1478</v>
      </c>
      <c r="I618" t="s">
        <v>1479</v>
      </c>
      <c r="J618" t="s">
        <v>1567</v>
      </c>
      <c r="K618" t="s">
        <v>1568</v>
      </c>
      <c r="L618" t="s">
        <v>856</v>
      </c>
      <c r="M618" s="4">
        <v>41806.0</v>
      </c>
      <c r="O618">
        <v>5.701800023378E12</v>
      </c>
      <c r="P618" t="s">
        <v>1572</v>
      </c>
      <c r="Q618" t="s">
        <v>1573</v>
      </c>
      <c r="R618">
        <v>9.34308168E8</v>
      </c>
      <c r="S618">
        <v>9.34308168E8</v>
      </c>
      <c r="U618">
        <v>8.70001065E9</v>
      </c>
      <c r="V618">
        <v>8.70001065E9</v>
      </c>
      <c r="W618" s="4">
        <v>43597.0</v>
      </c>
      <c r="X618" s="4">
        <v>43962.0</v>
      </c>
      <c r="Y618" s="1">
        <v>1.00758E7</v>
      </c>
      <c r="Z618" s="1">
        <v>1.00758E7</v>
      </c>
      <c r="AA618" s="4">
        <v>43605.0</v>
      </c>
      <c r="AC618" s="1">
        <v>1.00758E7</v>
      </c>
      <c r="AE618" t="s">
        <v>59</v>
      </c>
      <c r="AF618">
        <v>12.0</v>
      </c>
      <c r="AG618">
        <v>5.0</v>
      </c>
      <c r="AH618">
        <v>5.70180002337812E15</v>
      </c>
      <c r="AI618" s="1">
        <v>1.00758E7</v>
      </c>
      <c r="AJ618" s="1">
        <v>1.00758E7</v>
      </c>
      <c r="AK618" t="s">
        <v>1574</v>
      </c>
      <c r="AL618">
        <v>9.3430816809343E18</v>
      </c>
    </row>
    <row r="619" ht="15.75" customHeight="1">
      <c r="A619">
        <v>614.0</v>
      </c>
      <c r="B619" t="s">
        <v>40</v>
      </c>
      <c r="D619" t="s">
        <v>41</v>
      </c>
      <c r="E619" t="s">
        <v>42</v>
      </c>
      <c r="F619" t="s">
        <v>1416</v>
      </c>
      <c r="G619" t="s">
        <v>1417</v>
      </c>
      <c r="H619" t="s">
        <v>1478</v>
      </c>
      <c r="I619" t="s">
        <v>1479</v>
      </c>
      <c r="J619" t="s">
        <v>1567</v>
      </c>
      <c r="K619" t="s">
        <v>1568</v>
      </c>
      <c r="L619" t="s">
        <v>856</v>
      </c>
      <c r="M619" s="4">
        <v>41806.0</v>
      </c>
      <c r="O619">
        <v>5.701800023415E12</v>
      </c>
      <c r="P619" t="s">
        <v>1575</v>
      </c>
      <c r="Q619" t="s">
        <v>1576</v>
      </c>
      <c r="R619">
        <v>9.6232509E8</v>
      </c>
      <c r="S619">
        <v>9.6232509E8</v>
      </c>
      <c r="U619">
        <v>8.700010652E9</v>
      </c>
      <c r="V619">
        <v>8.700010652E9</v>
      </c>
      <c r="W619" s="4">
        <v>43597.0</v>
      </c>
      <c r="X619" s="4">
        <v>43962.0</v>
      </c>
      <c r="Y619" s="1">
        <v>1.00552E7</v>
      </c>
      <c r="Z619" s="1">
        <v>1.00552E7</v>
      </c>
      <c r="AA619" s="4">
        <v>43605.0</v>
      </c>
      <c r="AC619" s="1">
        <v>1.00552E7</v>
      </c>
      <c r="AE619" t="s">
        <v>59</v>
      </c>
      <c r="AF619">
        <v>12.0</v>
      </c>
      <c r="AG619">
        <v>5.0</v>
      </c>
      <c r="AH619">
        <v>5.70180002341512E15</v>
      </c>
      <c r="AI619" s="1">
        <v>1.00552E7</v>
      </c>
      <c r="AJ619" s="1">
        <v>1.00552E7</v>
      </c>
      <c r="AK619" t="s">
        <v>1577</v>
      </c>
      <c r="AL619">
        <v>9.62325090096232E18</v>
      </c>
    </row>
    <row r="620" ht="15.75" customHeight="1">
      <c r="A620">
        <v>615.0</v>
      </c>
      <c r="B620" t="s">
        <v>40</v>
      </c>
      <c r="D620" t="s">
        <v>41</v>
      </c>
      <c r="E620" t="s">
        <v>42</v>
      </c>
      <c r="F620" t="s">
        <v>1416</v>
      </c>
      <c r="G620" t="s">
        <v>1417</v>
      </c>
      <c r="H620" t="s">
        <v>1478</v>
      </c>
      <c r="I620" t="s">
        <v>1479</v>
      </c>
      <c r="J620" t="s">
        <v>1567</v>
      </c>
      <c r="K620" t="s">
        <v>1568</v>
      </c>
      <c r="L620" t="s">
        <v>856</v>
      </c>
      <c r="M620" s="4">
        <v>41806.0</v>
      </c>
      <c r="O620">
        <v>5.701800030437E12</v>
      </c>
      <c r="P620" t="s">
        <v>1578</v>
      </c>
      <c r="Q620" t="s">
        <v>1579</v>
      </c>
      <c r="R620">
        <v>9.82111666E8</v>
      </c>
      <c r="S620">
        <v>9.82111666E8</v>
      </c>
      <c r="U620">
        <v>8.700010653E9</v>
      </c>
      <c r="W620" s="4">
        <v>43604.0</v>
      </c>
      <c r="X620" s="4">
        <v>43969.0</v>
      </c>
      <c r="Y620" s="1">
        <v>1.23227E7</v>
      </c>
      <c r="AC620" s="1">
        <v>1.23227E7</v>
      </c>
      <c r="AE620" t="s">
        <v>59</v>
      </c>
      <c r="AF620">
        <v>19.0</v>
      </c>
      <c r="AG620">
        <v>5.0</v>
      </c>
      <c r="AH620">
        <v>5.70180003043719E15</v>
      </c>
      <c r="AI620" s="1">
        <v>1.23227E7</v>
      </c>
      <c r="AL620">
        <v>9.82111666098211E18</v>
      </c>
    </row>
    <row r="621" ht="15.75" customHeight="1">
      <c r="A621">
        <v>616.0</v>
      </c>
      <c r="B621" t="s">
        <v>40</v>
      </c>
      <c r="D621" t="s">
        <v>41</v>
      </c>
      <c r="E621" t="s">
        <v>42</v>
      </c>
      <c r="F621" t="s">
        <v>1416</v>
      </c>
      <c r="G621" t="s">
        <v>1417</v>
      </c>
      <c r="H621" t="s">
        <v>1478</v>
      </c>
      <c r="I621" t="s">
        <v>1479</v>
      </c>
      <c r="J621" t="s">
        <v>1567</v>
      </c>
      <c r="K621" t="s">
        <v>1568</v>
      </c>
      <c r="L621" t="s">
        <v>856</v>
      </c>
      <c r="M621" s="4">
        <v>41806.0</v>
      </c>
      <c r="O621">
        <v>5.701800023521E12</v>
      </c>
      <c r="P621" t="s">
        <v>1580</v>
      </c>
      <c r="Q621" t="s">
        <v>1562</v>
      </c>
      <c r="R621">
        <v>9.73365168E8</v>
      </c>
      <c r="S621">
        <v>9.68005159E8</v>
      </c>
      <c r="T621">
        <v>9.68005159E8</v>
      </c>
      <c r="U621">
        <v>8.700010655E9</v>
      </c>
      <c r="V621">
        <v>8.700010655E9</v>
      </c>
      <c r="W621" s="4">
        <v>43605.0</v>
      </c>
      <c r="X621" s="4">
        <v>43970.0</v>
      </c>
      <c r="Y621" s="1">
        <v>1.22097E7</v>
      </c>
      <c r="Z621" s="1">
        <v>1.22097E7</v>
      </c>
      <c r="AA621" s="4">
        <v>43599.0</v>
      </c>
      <c r="AC621" s="1">
        <v>1.22097E7</v>
      </c>
      <c r="AE621" t="s">
        <v>59</v>
      </c>
      <c r="AF621">
        <v>20.0</v>
      </c>
      <c r="AG621">
        <v>5.0</v>
      </c>
      <c r="AH621">
        <v>5.7018000235212E15</v>
      </c>
      <c r="AI621" s="1">
        <v>1.22097E7</v>
      </c>
      <c r="AJ621" s="1">
        <v>1.22097E7</v>
      </c>
      <c r="AK621" t="s">
        <v>1581</v>
      </c>
      <c r="AL621">
        <v>9.680051590968E28</v>
      </c>
    </row>
    <row r="622" ht="15.75" customHeight="1">
      <c r="A622">
        <v>617.0</v>
      </c>
      <c r="B622" t="s">
        <v>40</v>
      </c>
      <c r="D622" t="s">
        <v>41</v>
      </c>
      <c r="E622" t="s">
        <v>42</v>
      </c>
      <c r="F622" t="s">
        <v>1416</v>
      </c>
      <c r="G622" t="s">
        <v>1417</v>
      </c>
      <c r="H622" t="s">
        <v>1478</v>
      </c>
      <c r="I622" t="s">
        <v>1479</v>
      </c>
      <c r="J622" t="s">
        <v>1567</v>
      </c>
      <c r="K622" t="s">
        <v>1568</v>
      </c>
      <c r="L622" t="s">
        <v>856</v>
      </c>
      <c r="M622" s="4">
        <v>41806.0</v>
      </c>
      <c r="O622">
        <v>5.701800023545E12</v>
      </c>
      <c r="P622" t="s">
        <v>1582</v>
      </c>
      <c r="Q622" t="s">
        <v>1562</v>
      </c>
      <c r="R622">
        <v>3.54103485E8</v>
      </c>
      <c r="U622">
        <v>8.700010656E9</v>
      </c>
      <c r="W622" s="4">
        <v>43605.0</v>
      </c>
      <c r="X622" s="4">
        <v>43970.0</v>
      </c>
      <c r="Y622" s="1">
        <v>1.22E7</v>
      </c>
      <c r="AC622" s="1">
        <v>1.22E7</v>
      </c>
      <c r="AE622" t="s">
        <v>59</v>
      </c>
      <c r="AF622">
        <v>20.0</v>
      </c>
      <c r="AG622">
        <v>5.0</v>
      </c>
      <c r="AH622">
        <v>5.7018000235452E15</v>
      </c>
      <c r="AI622" s="1">
        <v>1.22E7</v>
      </c>
      <c r="AL622">
        <v>3.54103485E8</v>
      </c>
    </row>
    <row r="623" ht="15.75" customHeight="1">
      <c r="A623">
        <v>618.0</v>
      </c>
      <c r="B623" t="s">
        <v>40</v>
      </c>
      <c r="D623" t="s">
        <v>41</v>
      </c>
      <c r="E623" t="s">
        <v>42</v>
      </c>
      <c r="F623" t="s">
        <v>1416</v>
      </c>
      <c r="G623" t="s">
        <v>1417</v>
      </c>
      <c r="H623" t="s">
        <v>1478</v>
      </c>
      <c r="I623" t="s">
        <v>1479</v>
      </c>
      <c r="J623" t="s">
        <v>1567</v>
      </c>
      <c r="K623" t="s">
        <v>1568</v>
      </c>
      <c r="L623" t="s">
        <v>856</v>
      </c>
      <c r="M623" s="4">
        <v>41806.0</v>
      </c>
      <c r="O623">
        <v>5.701800023514E12</v>
      </c>
      <c r="P623" t="s">
        <v>1583</v>
      </c>
      <c r="Q623" t="s">
        <v>1453</v>
      </c>
      <c r="R623">
        <v>9.85846047E8</v>
      </c>
      <c r="S623">
        <v>9.85846047E8</v>
      </c>
      <c r="U623">
        <v>8.700010654E9</v>
      </c>
      <c r="V623">
        <v>8.700010654E9</v>
      </c>
      <c r="W623" s="4">
        <v>43605.0</v>
      </c>
      <c r="X623" s="4">
        <v>43970.0</v>
      </c>
      <c r="Y623" s="1">
        <v>9999200.0</v>
      </c>
      <c r="Z623" s="1">
        <v>9999200.0</v>
      </c>
      <c r="AA623" s="4">
        <v>43605.0</v>
      </c>
      <c r="AC623" s="1">
        <v>9999200.0</v>
      </c>
      <c r="AE623" t="s">
        <v>59</v>
      </c>
      <c r="AF623">
        <v>20.0</v>
      </c>
      <c r="AG623">
        <v>5.0</v>
      </c>
      <c r="AH623">
        <v>5.7018000235142E15</v>
      </c>
      <c r="AI623" s="1">
        <v>9999200.0</v>
      </c>
      <c r="AJ623" s="1">
        <v>9999200.0</v>
      </c>
      <c r="AK623" t="s">
        <v>1584</v>
      </c>
      <c r="AL623">
        <v>9.85846047098584E18</v>
      </c>
    </row>
    <row r="624" ht="15.75" customHeight="1">
      <c r="A624">
        <v>619.0</v>
      </c>
      <c r="B624" t="s">
        <v>40</v>
      </c>
      <c r="D624" t="s">
        <v>41</v>
      </c>
      <c r="E624" t="s">
        <v>42</v>
      </c>
      <c r="F624" t="s">
        <v>1416</v>
      </c>
      <c r="G624" t="s">
        <v>1417</v>
      </c>
      <c r="H624" t="s">
        <v>1478</v>
      </c>
      <c r="I624" t="s">
        <v>1479</v>
      </c>
      <c r="J624" t="s">
        <v>1567</v>
      </c>
      <c r="K624" t="s">
        <v>1568</v>
      </c>
      <c r="L624" t="s">
        <v>856</v>
      </c>
      <c r="M624" s="4">
        <v>41806.0</v>
      </c>
      <c r="O624">
        <v>5.68583671E8</v>
      </c>
      <c r="P624" t="s">
        <v>1585</v>
      </c>
      <c r="Q624" t="s">
        <v>1586</v>
      </c>
      <c r="T624">
        <v>1.657343898E9</v>
      </c>
      <c r="U624" t="s">
        <v>1587</v>
      </c>
      <c r="W624" s="4">
        <v>43606.0</v>
      </c>
      <c r="X624" s="4">
        <v>43789.0</v>
      </c>
      <c r="Y624" s="1">
        <v>3000000.0</v>
      </c>
      <c r="Z624" s="1">
        <v>3000000.0</v>
      </c>
      <c r="AA624" s="4">
        <v>43612.0</v>
      </c>
      <c r="AC624" s="1">
        <v>3000000.0</v>
      </c>
      <c r="AE624" t="s">
        <v>53</v>
      </c>
      <c r="AF624">
        <v>21.0</v>
      </c>
      <c r="AG624">
        <v>5.0</v>
      </c>
      <c r="AH624">
        <v>5.68583671215E11</v>
      </c>
      <c r="AI624" s="1">
        <v>3000000.0</v>
      </c>
      <c r="AJ624" s="1">
        <v>3000000.0</v>
      </c>
      <c r="AK624" t="s">
        <v>1587</v>
      </c>
      <c r="AL624">
        <v>1.657343898E9</v>
      </c>
    </row>
    <row r="625" ht="15.75" customHeight="1">
      <c r="A625">
        <v>620.0</v>
      </c>
      <c r="B625" t="s">
        <v>40</v>
      </c>
      <c r="D625" t="s">
        <v>41</v>
      </c>
      <c r="E625" t="s">
        <v>42</v>
      </c>
      <c r="F625" t="s">
        <v>1416</v>
      </c>
      <c r="G625" t="s">
        <v>1417</v>
      </c>
      <c r="H625" t="s">
        <v>1478</v>
      </c>
      <c r="I625" t="s">
        <v>1479</v>
      </c>
      <c r="J625" t="s">
        <v>1567</v>
      </c>
      <c r="K625" t="s">
        <v>1568</v>
      </c>
      <c r="L625" t="s">
        <v>856</v>
      </c>
      <c r="M625" s="4">
        <v>41806.0</v>
      </c>
      <c r="O625">
        <v>5.68584548E8</v>
      </c>
      <c r="P625" t="s">
        <v>1588</v>
      </c>
      <c r="Q625" t="s">
        <v>1589</v>
      </c>
      <c r="T625">
        <v>9.36583681E8</v>
      </c>
      <c r="U625" t="s">
        <v>1590</v>
      </c>
      <c r="W625" s="4">
        <v>43610.0</v>
      </c>
      <c r="X625" s="4">
        <v>43701.0</v>
      </c>
      <c r="Y625" s="1">
        <v>3062964.0</v>
      </c>
      <c r="Z625" s="1">
        <v>3062964.0</v>
      </c>
      <c r="AA625" s="4">
        <v>43612.0</v>
      </c>
      <c r="AC625" s="1">
        <v>3062964.0</v>
      </c>
      <c r="AE625" t="s">
        <v>53</v>
      </c>
      <c r="AF625">
        <v>25.0</v>
      </c>
      <c r="AG625">
        <v>5.0</v>
      </c>
      <c r="AH625">
        <v>5.68584548255E11</v>
      </c>
      <c r="AI625" s="1">
        <v>3062964.0</v>
      </c>
      <c r="AJ625" s="1">
        <v>3062964.0</v>
      </c>
      <c r="AK625" t="s">
        <v>1590</v>
      </c>
      <c r="AL625">
        <v>9.36583681E8</v>
      </c>
    </row>
    <row r="626" ht="15.75" customHeight="1">
      <c r="A626">
        <v>621.0</v>
      </c>
      <c r="B626" t="s">
        <v>40</v>
      </c>
      <c r="D626" t="s">
        <v>41</v>
      </c>
      <c r="E626" t="s">
        <v>42</v>
      </c>
      <c r="F626" t="s">
        <v>1416</v>
      </c>
      <c r="G626" t="s">
        <v>1417</v>
      </c>
      <c r="H626" t="s">
        <v>1478</v>
      </c>
      <c r="I626" t="s">
        <v>1479</v>
      </c>
      <c r="J626" t="s">
        <v>1591</v>
      </c>
      <c r="K626" t="s">
        <v>1592</v>
      </c>
      <c r="L626" t="s">
        <v>49</v>
      </c>
      <c r="M626" s="4">
        <v>42073.0</v>
      </c>
      <c r="O626">
        <v>5.6923953E8</v>
      </c>
      <c r="P626" t="s">
        <v>1593</v>
      </c>
      <c r="Q626" t="s">
        <v>1594</v>
      </c>
      <c r="T626">
        <v>9.89563573E8</v>
      </c>
      <c r="U626" t="s">
        <v>1595</v>
      </c>
      <c r="W626" s="4">
        <v>43602.0</v>
      </c>
      <c r="X626" s="4">
        <v>43967.0</v>
      </c>
      <c r="Y626" s="1">
        <v>1.001132E7</v>
      </c>
      <c r="Z626" s="1">
        <v>1.001132E7</v>
      </c>
      <c r="AA626" s="4">
        <v>43612.0</v>
      </c>
      <c r="AC626" s="1">
        <v>1.001132E7</v>
      </c>
      <c r="AE626" t="s">
        <v>53</v>
      </c>
      <c r="AF626">
        <v>17.0</v>
      </c>
      <c r="AG626">
        <v>5.0</v>
      </c>
      <c r="AH626">
        <v>5.69239530175E11</v>
      </c>
      <c r="AI626" s="1">
        <v>1.001132E7</v>
      </c>
      <c r="AJ626" s="1">
        <v>1.001132E7</v>
      </c>
      <c r="AK626" t="s">
        <v>1595</v>
      </c>
      <c r="AL626">
        <v>9.89563573E8</v>
      </c>
    </row>
    <row r="627" ht="15.75" customHeight="1">
      <c r="A627">
        <v>622.0</v>
      </c>
      <c r="B627" t="s">
        <v>40</v>
      </c>
      <c r="D627" t="s">
        <v>41</v>
      </c>
      <c r="E627" t="s">
        <v>42</v>
      </c>
      <c r="F627" t="s">
        <v>1416</v>
      </c>
      <c r="G627" t="s">
        <v>1417</v>
      </c>
      <c r="H627" t="s">
        <v>1478</v>
      </c>
      <c r="I627" t="s">
        <v>1479</v>
      </c>
      <c r="J627" t="s">
        <v>1591</v>
      </c>
      <c r="K627" t="s">
        <v>1592</v>
      </c>
      <c r="L627" t="s">
        <v>49</v>
      </c>
      <c r="M627" s="4">
        <v>42073.0</v>
      </c>
      <c r="O627">
        <v>5.69159445E8</v>
      </c>
      <c r="P627" t="s">
        <v>1592</v>
      </c>
      <c r="Q627" t="s">
        <v>1596</v>
      </c>
      <c r="T627">
        <v>9.82978898E8</v>
      </c>
      <c r="U627" t="s">
        <v>1597</v>
      </c>
      <c r="W627" s="4">
        <v>43603.0</v>
      </c>
      <c r="X627" s="4">
        <v>43633.0</v>
      </c>
      <c r="Y627" s="1">
        <v>1000000.0</v>
      </c>
      <c r="Z627" s="1">
        <v>1000000.0</v>
      </c>
      <c r="AA627" s="4">
        <v>43599.0</v>
      </c>
      <c r="AC627" s="1">
        <v>1000000.0</v>
      </c>
      <c r="AE627" t="s">
        <v>53</v>
      </c>
      <c r="AF627">
        <v>18.0</v>
      </c>
      <c r="AG627">
        <v>5.0</v>
      </c>
      <c r="AH627">
        <v>5.69159445185E11</v>
      </c>
      <c r="AI627" s="1">
        <v>1000000.0</v>
      </c>
      <c r="AJ627" s="1">
        <v>1000000.0</v>
      </c>
      <c r="AK627" t="s">
        <v>1597</v>
      </c>
      <c r="AL627">
        <v>9.82978898E8</v>
      </c>
    </row>
    <row r="628" ht="15.75" customHeight="1">
      <c r="A628">
        <v>623.0</v>
      </c>
      <c r="B628" t="s">
        <v>40</v>
      </c>
      <c r="D628" t="s">
        <v>41</v>
      </c>
      <c r="E628" t="s">
        <v>42</v>
      </c>
      <c r="F628" t="s">
        <v>1416</v>
      </c>
      <c r="G628" t="s">
        <v>1417</v>
      </c>
      <c r="H628" t="s">
        <v>1478</v>
      </c>
      <c r="I628" t="s">
        <v>1479</v>
      </c>
      <c r="J628" t="s">
        <v>1591</v>
      </c>
      <c r="K628" t="s">
        <v>1592</v>
      </c>
      <c r="L628" t="s">
        <v>49</v>
      </c>
      <c r="M628" s="4">
        <v>42073.0</v>
      </c>
      <c r="O628">
        <v>5.69489025E8</v>
      </c>
      <c r="P628" t="s">
        <v>1592</v>
      </c>
      <c r="Q628" t="s">
        <v>1596</v>
      </c>
      <c r="T628">
        <v>9.82978898E8</v>
      </c>
      <c r="U628" t="s">
        <v>1598</v>
      </c>
      <c r="W628" s="4">
        <v>43612.0</v>
      </c>
      <c r="X628" s="4">
        <v>43642.0</v>
      </c>
      <c r="Y628" s="1">
        <v>1000000.0</v>
      </c>
      <c r="AE628" t="s">
        <v>53</v>
      </c>
      <c r="AF628">
        <v>27.0</v>
      </c>
      <c r="AG628">
        <v>5.0</v>
      </c>
      <c r="AH628">
        <v>5.69489025275E11</v>
      </c>
      <c r="AL628">
        <v>9.82978898E8</v>
      </c>
    </row>
    <row r="629" ht="15.75" customHeight="1">
      <c r="A629">
        <v>624.0</v>
      </c>
      <c r="B629" t="s">
        <v>40</v>
      </c>
      <c r="D629" t="s">
        <v>41</v>
      </c>
      <c r="E629" t="s">
        <v>42</v>
      </c>
      <c r="F629" t="s">
        <v>1416</v>
      </c>
      <c r="G629" t="s">
        <v>1417</v>
      </c>
      <c r="H629" t="s">
        <v>1478</v>
      </c>
      <c r="I629" t="s">
        <v>1479</v>
      </c>
      <c r="J629" t="s">
        <v>1599</v>
      </c>
      <c r="K629" t="s">
        <v>1600</v>
      </c>
      <c r="L629" t="s">
        <v>49</v>
      </c>
      <c r="M629" s="4">
        <v>42473.0</v>
      </c>
      <c r="O629">
        <v>8.001800000254E12</v>
      </c>
      <c r="P629" t="s">
        <v>1601</v>
      </c>
      <c r="Q629" t="s">
        <v>1602</v>
      </c>
      <c r="R629">
        <v>9.45098979E8</v>
      </c>
      <c r="W629" s="4">
        <v>43562.0</v>
      </c>
      <c r="X629" s="4">
        <v>43927.0</v>
      </c>
      <c r="Y629" s="1">
        <v>1.19996E7</v>
      </c>
      <c r="AC629" s="1">
        <v>1.19996E7</v>
      </c>
      <c r="AE629" t="s">
        <v>59</v>
      </c>
      <c r="AF629">
        <v>7.0</v>
      </c>
      <c r="AG629">
        <v>4.0</v>
      </c>
      <c r="AH629">
        <v>8.00180000025474E14</v>
      </c>
      <c r="AI629" s="1">
        <v>1.19996E7</v>
      </c>
      <c r="AL629">
        <v>9.45098979E8</v>
      </c>
    </row>
    <row r="630" ht="15.75" customHeight="1">
      <c r="A630">
        <v>625.0</v>
      </c>
      <c r="B630" t="s">
        <v>40</v>
      </c>
      <c r="D630" t="s">
        <v>41</v>
      </c>
      <c r="E630" t="s">
        <v>42</v>
      </c>
      <c r="F630" t="s">
        <v>1416</v>
      </c>
      <c r="G630" t="s">
        <v>1417</v>
      </c>
      <c r="H630" t="s">
        <v>1478</v>
      </c>
      <c r="I630" t="s">
        <v>1479</v>
      </c>
      <c r="J630" t="s">
        <v>1599</v>
      </c>
      <c r="K630" t="s">
        <v>1600</v>
      </c>
      <c r="L630" t="s">
        <v>49</v>
      </c>
      <c r="M630" s="4">
        <v>42473.0</v>
      </c>
      <c r="O630">
        <v>5.69233562E8</v>
      </c>
      <c r="P630" t="s">
        <v>1603</v>
      </c>
      <c r="Q630" t="s">
        <v>1604</v>
      </c>
      <c r="T630">
        <v>1.666768106E9</v>
      </c>
      <c r="U630" t="s">
        <v>1605</v>
      </c>
      <c r="W630" s="4">
        <v>43587.0</v>
      </c>
      <c r="X630" s="4">
        <v>43770.0</v>
      </c>
      <c r="Y630" s="1">
        <v>4019992.0</v>
      </c>
      <c r="Z630" s="1">
        <v>4019992.0</v>
      </c>
      <c r="AA630" s="4">
        <v>43605.0</v>
      </c>
      <c r="AC630" s="1">
        <v>4019992.0</v>
      </c>
      <c r="AE630" t="s">
        <v>53</v>
      </c>
      <c r="AF630">
        <v>2.0</v>
      </c>
      <c r="AG630">
        <v>5.0</v>
      </c>
      <c r="AH630">
        <v>5.6923356225E10</v>
      </c>
      <c r="AI630" s="1">
        <v>4019992.0</v>
      </c>
      <c r="AJ630" s="1">
        <v>4019992.0</v>
      </c>
      <c r="AK630" t="s">
        <v>1605</v>
      </c>
      <c r="AL630">
        <v>1.666768106E9</v>
      </c>
    </row>
    <row r="631" ht="15.75" customHeight="1">
      <c r="A631">
        <v>626.0</v>
      </c>
      <c r="B631" t="s">
        <v>40</v>
      </c>
      <c r="D631" t="s">
        <v>41</v>
      </c>
      <c r="E631" t="s">
        <v>42</v>
      </c>
      <c r="F631" t="s">
        <v>1416</v>
      </c>
      <c r="G631" t="s">
        <v>1417</v>
      </c>
      <c r="H631" t="s">
        <v>1478</v>
      </c>
      <c r="I631" t="s">
        <v>1479</v>
      </c>
      <c r="J631" t="s">
        <v>1599</v>
      </c>
      <c r="K631" t="s">
        <v>1600</v>
      </c>
      <c r="L631" t="s">
        <v>49</v>
      </c>
      <c r="M631" s="4">
        <v>42473.0</v>
      </c>
      <c r="O631">
        <v>5.68900557E8</v>
      </c>
      <c r="P631" t="s">
        <v>1606</v>
      </c>
      <c r="Q631" t="s">
        <v>1607</v>
      </c>
      <c r="T631">
        <v>1.657384636E9</v>
      </c>
      <c r="U631" t="s">
        <v>1608</v>
      </c>
      <c r="W631" s="4">
        <v>43587.0</v>
      </c>
      <c r="X631" s="4">
        <v>43678.0</v>
      </c>
      <c r="Y631" s="1">
        <v>3000000.0</v>
      </c>
      <c r="Z631" s="1">
        <v>3000000.0</v>
      </c>
      <c r="AA631" s="4">
        <v>43603.0</v>
      </c>
      <c r="AC631" s="1">
        <v>3000000.0</v>
      </c>
      <c r="AE631" t="s">
        <v>53</v>
      </c>
      <c r="AF631">
        <v>2.0</v>
      </c>
      <c r="AG631">
        <v>5.0</v>
      </c>
      <c r="AH631">
        <v>5.6890055725E10</v>
      </c>
      <c r="AI631" s="1">
        <v>3000000.0</v>
      </c>
      <c r="AJ631" s="1">
        <v>3000000.0</v>
      </c>
      <c r="AK631" t="s">
        <v>1608</v>
      </c>
      <c r="AL631">
        <v>1.657384636E9</v>
      </c>
    </row>
    <row r="632" ht="15.75" customHeight="1">
      <c r="A632">
        <v>627.0</v>
      </c>
      <c r="B632" t="s">
        <v>40</v>
      </c>
      <c r="D632" t="s">
        <v>41</v>
      </c>
      <c r="E632" t="s">
        <v>42</v>
      </c>
      <c r="F632" t="s">
        <v>1416</v>
      </c>
      <c r="G632" t="s">
        <v>1417</v>
      </c>
      <c r="H632" t="s">
        <v>1478</v>
      </c>
      <c r="I632" t="s">
        <v>1479</v>
      </c>
      <c r="J632" t="s">
        <v>1599</v>
      </c>
      <c r="K632" t="s">
        <v>1600</v>
      </c>
      <c r="L632" t="s">
        <v>49</v>
      </c>
      <c r="M632" s="4">
        <v>42473.0</v>
      </c>
      <c r="O632">
        <v>5.69020594E8</v>
      </c>
      <c r="P632" t="s">
        <v>1609</v>
      </c>
      <c r="Q632" t="s">
        <v>1610</v>
      </c>
      <c r="S632">
        <v>7.5108476E7</v>
      </c>
      <c r="U632" t="s">
        <v>1611</v>
      </c>
      <c r="W632" s="4">
        <v>43588.0</v>
      </c>
      <c r="X632" s="4">
        <v>43953.0</v>
      </c>
      <c r="Y632" s="1">
        <v>9999244.0</v>
      </c>
      <c r="Z632" s="1">
        <v>9999244.0</v>
      </c>
      <c r="AA632" s="4">
        <v>43606.0</v>
      </c>
      <c r="AC632" s="1">
        <v>9999244.0</v>
      </c>
      <c r="AE632" t="s">
        <v>53</v>
      </c>
      <c r="AF632">
        <v>3.0</v>
      </c>
      <c r="AG632">
        <v>5.0</v>
      </c>
      <c r="AH632">
        <v>5.6902059435E10</v>
      </c>
      <c r="AI632" s="1">
        <v>9999244.0</v>
      </c>
      <c r="AJ632" s="1">
        <v>9999244.0</v>
      </c>
      <c r="AK632" t="s">
        <v>1611</v>
      </c>
      <c r="AL632">
        <v>7.5108476E7</v>
      </c>
    </row>
    <row r="633" ht="15.75" customHeight="1">
      <c r="A633">
        <v>628.0</v>
      </c>
      <c r="B633" t="s">
        <v>40</v>
      </c>
      <c r="D633" t="s">
        <v>41</v>
      </c>
      <c r="E633" t="s">
        <v>42</v>
      </c>
      <c r="F633" t="s">
        <v>1416</v>
      </c>
      <c r="G633" t="s">
        <v>1417</v>
      </c>
      <c r="H633" t="s">
        <v>1478</v>
      </c>
      <c r="I633" t="s">
        <v>1479</v>
      </c>
      <c r="J633" t="s">
        <v>1599</v>
      </c>
      <c r="K633" t="s">
        <v>1600</v>
      </c>
      <c r="L633" t="s">
        <v>49</v>
      </c>
      <c r="M633" s="4">
        <v>42473.0</v>
      </c>
      <c r="O633">
        <v>5.701800030185E12</v>
      </c>
      <c r="P633" t="s">
        <v>1612</v>
      </c>
      <c r="Q633" t="s">
        <v>1613</v>
      </c>
      <c r="R633">
        <v>9.75013989E8</v>
      </c>
      <c r="U633">
        <v>8.700010658E9</v>
      </c>
      <c r="W633" s="4">
        <v>43595.0</v>
      </c>
      <c r="X633" s="4">
        <v>43960.0</v>
      </c>
      <c r="Y633" s="1">
        <v>6026200.0</v>
      </c>
      <c r="AC633" s="1">
        <v>6026200.0</v>
      </c>
      <c r="AE633" t="s">
        <v>59</v>
      </c>
      <c r="AF633">
        <v>10.0</v>
      </c>
      <c r="AG633">
        <v>5.0</v>
      </c>
      <c r="AH633">
        <v>5.7018000301851E15</v>
      </c>
      <c r="AI633" s="1">
        <v>6026200.0</v>
      </c>
      <c r="AJ633" s="1">
        <v>6026200.0</v>
      </c>
      <c r="AK633" t="s">
        <v>1614</v>
      </c>
      <c r="AL633">
        <v>9.75013989E8</v>
      </c>
    </row>
    <row r="634" ht="15.75" customHeight="1">
      <c r="A634">
        <v>629.0</v>
      </c>
      <c r="B634" t="s">
        <v>40</v>
      </c>
      <c r="D634" t="s">
        <v>41</v>
      </c>
      <c r="E634" t="s">
        <v>42</v>
      </c>
      <c r="F634" t="s">
        <v>1416</v>
      </c>
      <c r="G634" t="s">
        <v>1417</v>
      </c>
      <c r="H634" t="s">
        <v>1478</v>
      </c>
      <c r="I634" t="s">
        <v>1479</v>
      </c>
      <c r="J634" t="s">
        <v>1599</v>
      </c>
      <c r="K634" t="s">
        <v>1600</v>
      </c>
      <c r="L634" t="s">
        <v>49</v>
      </c>
      <c r="M634" s="4">
        <v>42473.0</v>
      </c>
      <c r="O634">
        <v>5.68787211E8</v>
      </c>
      <c r="P634" t="s">
        <v>1612</v>
      </c>
      <c r="Q634" t="s">
        <v>1615</v>
      </c>
      <c r="T634">
        <v>9.75013989E8</v>
      </c>
      <c r="U634" t="s">
        <v>1616</v>
      </c>
      <c r="W634" s="4">
        <v>43595.0</v>
      </c>
      <c r="X634" s="4">
        <v>43960.0</v>
      </c>
      <c r="Y634" s="1">
        <v>1.2058864E7</v>
      </c>
      <c r="Z634" s="1">
        <v>1.2058864E7</v>
      </c>
      <c r="AA634" s="4">
        <v>43612.0</v>
      </c>
      <c r="AC634" s="1">
        <v>1.2058864E7</v>
      </c>
      <c r="AE634" t="s">
        <v>53</v>
      </c>
      <c r="AF634">
        <v>10.0</v>
      </c>
      <c r="AG634">
        <v>5.0</v>
      </c>
      <c r="AH634">
        <v>5.68787211105E11</v>
      </c>
      <c r="AI634" s="1">
        <v>1.2058864E7</v>
      </c>
      <c r="AJ634" s="1">
        <v>1.2058864E7</v>
      </c>
      <c r="AK634" t="s">
        <v>1616</v>
      </c>
      <c r="AL634">
        <v>9.75013989E8</v>
      </c>
    </row>
    <row r="635" ht="15.75" customHeight="1">
      <c r="A635">
        <v>630.0</v>
      </c>
      <c r="B635" t="s">
        <v>40</v>
      </c>
      <c r="D635" t="s">
        <v>41</v>
      </c>
      <c r="E635" t="s">
        <v>42</v>
      </c>
      <c r="F635" t="s">
        <v>1416</v>
      </c>
      <c r="G635" t="s">
        <v>1417</v>
      </c>
      <c r="H635" t="s">
        <v>1478</v>
      </c>
      <c r="I635" t="s">
        <v>1479</v>
      </c>
      <c r="J635" t="s">
        <v>1599</v>
      </c>
      <c r="K635" t="s">
        <v>1600</v>
      </c>
      <c r="L635" t="s">
        <v>49</v>
      </c>
      <c r="M635" s="4">
        <v>42473.0</v>
      </c>
      <c r="O635">
        <v>5.701800030147E12</v>
      </c>
      <c r="P635" t="s">
        <v>1014</v>
      </c>
      <c r="Q635" t="s">
        <v>1617</v>
      </c>
      <c r="R635">
        <v>3.62234099E8</v>
      </c>
      <c r="U635">
        <v>8.700010657E9</v>
      </c>
      <c r="W635" s="4">
        <v>43595.0</v>
      </c>
      <c r="X635" s="4">
        <v>43778.0</v>
      </c>
      <c r="Y635" s="1">
        <v>3178800.0</v>
      </c>
      <c r="AC635" s="1">
        <v>3178800.0</v>
      </c>
      <c r="AE635" t="s">
        <v>59</v>
      </c>
      <c r="AF635">
        <v>10.0</v>
      </c>
      <c r="AG635">
        <v>5.0</v>
      </c>
      <c r="AH635">
        <v>5.7018000301471E15</v>
      </c>
      <c r="AI635" s="1">
        <v>3178800.0</v>
      </c>
      <c r="AJ635" s="1">
        <v>3178800.0</v>
      </c>
      <c r="AK635" t="s">
        <v>1618</v>
      </c>
      <c r="AL635">
        <v>3.62234099E8</v>
      </c>
    </row>
    <row r="636" ht="15.75" customHeight="1">
      <c r="A636">
        <v>631.0</v>
      </c>
      <c r="B636" t="s">
        <v>40</v>
      </c>
      <c r="D636" t="s">
        <v>41</v>
      </c>
      <c r="E636" t="s">
        <v>42</v>
      </c>
      <c r="F636" t="s">
        <v>1416</v>
      </c>
      <c r="G636" t="s">
        <v>1417</v>
      </c>
      <c r="H636" t="s">
        <v>1478</v>
      </c>
      <c r="I636" t="s">
        <v>1479</v>
      </c>
      <c r="J636" t="s">
        <v>1599</v>
      </c>
      <c r="K636" t="s">
        <v>1600</v>
      </c>
      <c r="L636" t="s">
        <v>49</v>
      </c>
      <c r="M636" s="4">
        <v>42473.0</v>
      </c>
      <c r="O636">
        <v>5.69237823E8</v>
      </c>
      <c r="P636" t="s">
        <v>1619</v>
      </c>
      <c r="Q636" t="s">
        <v>1620</v>
      </c>
      <c r="T636">
        <v>9.16816626E8</v>
      </c>
      <c r="U636" t="s">
        <v>1621</v>
      </c>
      <c r="W636" s="4">
        <v>43599.0</v>
      </c>
      <c r="X636" s="4">
        <v>43690.0</v>
      </c>
      <c r="Y636" s="1">
        <v>3002970.0</v>
      </c>
      <c r="Z636" s="1">
        <v>3002970.0</v>
      </c>
      <c r="AA636" s="4">
        <v>43607.0</v>
      </c>
      <c r="AC636" s="1">
        <v>3002970.0</v>
      </c>
      <c r="AE636" t="s">
        <v>53</v>
      </c>
      <c r="AF636">
        <v>14.0</v>
      </c>
      <c r="AG636">
        <v>5.0</v>
      </c>
      <c r="AH636">
        <v>5.69237823145E11</v>
      </c>
      <c r="AI636" s="1">
        <v>3002970.0</v>
      </c>
      <c r="AJ636" s="1">
        <v>3002970.0</v>
      </c>
      <c r="AK636" t="s">
        <v>1621</v>
      </c>
      <c r="AL636">
        <v>9.16816626E8</v>
      </c>
    </row>
    <row r="637" ht="15.75" customHeight="1">
      <c r="A637">
        <v>632.0</v>
      </c>
      <c r="B637" t="s">
        <v>40</v>
      </c>
      <c r="D637" t="s">
        <v>41</v>
      </c>
      <c r="E637" t="s">
        <v>42</v>
      </c>
      <c r="F637" t="s">
        <v>1416</v>
      </c>
      <c r="G637" t="s">
        <v>1417</v>
      </c>
      <c r="H637" t="s">
        <v>1478</v>
      </c>
      <c r="I637" t="s">
        <v>1479</v>
      </c>
      <c r="J637" t="s">
        <v>1599</v>
      </c>
      <c r="K637" t="s">
        <v>1600</v>
      </c>
      <c r="L637" t="s">
        <v>49</v>
      </c>
      <c r="M637" s="4">
        <v>42473.0</v>
      </c>
      <c r="O637">
        <v>5.68791522E8</v>
      </c>
      <c r="P637" t="s">
        <v>1622</v>
      </c>
      <c r="Q637" t="s">
        <v>1623</v>
      </c>
      <c r="T637">
        <v>9.76522118E8</v>
      </c>
      <c r="U637" t="s">
        <v>1624</v>
      </c>
      <c r="W637" s="4">
        <v>43604.0</v>
      </c>
      <c r="X637" s="4">
        <v>43787.0</v>
      </c>
      <c r="Y637" s="1">
        <v>6000000.0</v>
      </c>
      <c r="Z637" s="1">
        <v>6000000.0</v>
      </c>
      <c r="AA637" s="4">
        <v>43612.0</v>
      </c>
      <c r="AC637" s="1">
        <v>6000000.0</v>
      </c>
      <c r="AE637" t="s">
        <v>53</v>
      </c>
      <c r="AF637">
        <v>19.0</v>
      </c>
      <c r="AG637">
        <v>5.0</v>
      </c>
      <c r="AH637">
        <v>5.68791522195E11</v>
      </c>
      <c r="AI637" s="1">
        <v>6000000.0</v>
      </c>
      <c r="AJ637" s="1">
        <v>6000000.0</v>
      </c>
      <c r="AK637" t="s">
        <v>1624</v>
      </c>
      <c r="AL637">
        <v>9.76522118E8</v>
      </c>
    </row>
    <row r="638" ht="15.75" customHeight="1">
      <c r="A638">
        <v>633.0</v>
      </c>
      <c r="B638" t="s">
        <v>40</v>
      </c>
      <c r="D638" t="s">
        <v>41</v>
      </c>
      <c r="E638" t="s">
        <v>42</v>
      </c>
      <c r="F638" t="s">
        <v>1416</v>
      </c>
      <c r="G638" t="s">
        <v>1417</v>
      </c>
      <c r="H638" t="s">
        <v>1478</v>
      </c>
      <c r="I638" t="s">
        <v>1479</v>
      </c>
      <c r="J638" t="s">
        <v>1599</v>
      </c>
      <c r="K638" t="s">
        <v>1600</v>
      </c>
      <c r="L638" t="s">
        <v>49</v>
      </c>
      <c r="M638" s="4">
        <v>42473.0</v>
      </c>
      <c r="O638">
        <v>5.69034291E8</v>
      </c>
      <c r="P638" t="s">
        <v>1625</v>
      </c>
      <c r="Q638" t="s">
        <v>1626</v>
      </c>
      <c r="T638">
        <v>1.296789666E9</v>
      </c>
      <c r="U638" t="s">
        <v>1627</v>
      </c>
      <c r="W638" s="4">
        <v>43607.0</v>
      </c>
      <c r="X638" s="4">
        <v>43972.0</v>
      </c>
      <c r="Y638" s="1">
        <v>7534000.0</v>
      </c>
      <c r="Z638" s="1">
        <v>7534000.0</v>
      </c>
      <c r="AA638" s="4">
        <v>43606.0</v>
      </c>
      <c r="AC638" s="1">
        <v>7534000.0</v>
      </c>
      <c r="AE638" t="s">
        <v>53</v>
      </c>
      <c r="AF638">
        <v>22.0</v>
      </c>
      <c r="AG638">
        <v>5.0</v>
      </c>
      <c r="AH638">
        <v>5.69034291225E11</v>
      </c>
      <c r="AI638" s="1">
        <v>7534000.0</v>
      </c>
      <c r="AJ638" s="1">
        <v>7534000.0</v>
      </c>
      <c r="AK638" t="s">
        <v>1627</v>
      </c>
      <c r="AL638">
        <v>1.296789666E9</v>
      </c>
    </row>
    <row r="639" ht="15.75" customHeight="1">
      <c r="A639">
        <v>634.0</v>
      </c>
      <c r="B639" t="s">
        <v>40</v>
      </c>
      <c r="D639" t="s">
        <v>41</v>
      </c>
      <c r="E639" t="s">
        <v>42</v>
      </c>
      <c r="F639" t="s">
        <v>1416</v>
      </c>
      <c r="G639" t="s">
        <v>1417</v>
      </c>
      <c r="H639" t="s">
        <v>1478</v>
      </c>
      <c r="I639" t="s">
        <v>1479</v>
      </c>
      <c r="J639" t="s">
        <v>1599</v>
      </c>
      <c r="K639" t="s">
        <v>1600</v>
      </c>
      <c r="L639" t="s">
        <v>49</v>
      </c>
      <c r="M639" s="4">
        <v>42473.0</v>
      </c>
      <c r="O639">
        <v>5.69034301E8</v>
      </c>
      <c r="P639" t="s">
        <v>1628</v>
      </c>
      <c r="Q639" t="s">
        <v>1629</v>
      </c>
      <c r="T639">
        <v>1.296789888E9</v>
      </c>
      <c r="U639" t="s">
        <v>1630</v>
      </c>
      <c r="W639" s="4">
        <v>43607.0</v>
      </c>
      <c r="X639" s="4">
        <v>43972.0</v>
      </c>
      <c r="Y639" s="1">
        <v>7513000.0</v>
      </c>
      <c r="Z639" s="1">
        <v>7513000.0</v>
      </c>
      <c r="AA639" s="4">
        <v>43606.0</v>
      </c>
      <c r="AC639" s="1">
        <v>7513000.0</v>
      </c>
      <c r="AE639" t="s">
        <v>53</v>
      </c>
      <c r="AF639">
        <v>22.0</v>
      </c>
      <c r="AG639">
        <v>5.0</v>
      </c>
      <c r="AH639">
        <v>5.69034301225E11</v>
      </c>
      <c r="AI639" s="1">
        <v>7513000.0</v>
      </c>
      <c r="AJ639" s="1">
        <v>7513000.0</v>
      </c>
      <c r="AK639" t="s">
        <v>1630</v>
      </c>
      <c r="AL639">
        <v>1.296789888E9</v>
      </c>
    </row>
    <row r="640" ht="15.75" customHeight="1">
      <c r="A640">
        <v>635.0</v>
      </c>
      <c r="B640" t="s">
        <v>40</v>
      </c>
      <c r="D640" t="s">
        <v>41</v>
      </c>
      <c r="E640" t="s">
        <v>42</v>
      </c>
      <c r="F640" t="s">
        <v>1416</v>
      </c>
      <c r="G640" t="s">
        <v>1417</v>
      </c>
      <c r="H640" t="s">
        <v>1478</v>
      </c>
      <c r="I640" t="s">
        <v>1479</v>
      </c>
      <c r="J640" t="s">
        <v>1599</v>
      </c>
      <c r="K640" t="s">
        <v>1600</v>
      </c>
      <c r="L640" t="s">
        <v>49</v>
      </c>
      <c r="M640" s="4">
        <v>42473.0</v>
      </c>
      <c r="O640">
        <v>5.708700001246E12</v>
      </c>
      <c r="P640" t="s">
        <v>1631</v>
      </c>
      <c r="Q640" t="s">
        <v>1632</v>
      </c>
      <c r="R640">
        <v>9.15353646E8</v>
      </c>
      <c r="U640">
        <v>8.700010659E9</v>
      </c>
      <c r="W640" s="4">
        <v>43608.0</v>
      </c>
      <c r="X640" s="4">
        <v>43973.0</v>
      </c>
      <c r="Y640" s="1">
        <v>5998800.0</v>
      </c>
      <c r="AC640" s="1">
        <v>5998800.0</v>
      </c>
      <c r="AE640" t="s">
        <v>59</v>
      </c>
      <c r="AF640">
        <v>23.0</v>
      </c>
      <c r="AG640">
        <v>5.0</v>
      </c>
      <c r="AH640">
        <v>5.70870000124623E15</v>
      </c>
      <c r="AI640" s="1">
        <v>5998800.0</v>
      </c>
      <c r="AL640">
        <v>9.15353646E8</v>
      </c>
    </row>
    <row r="641" ht="15.75" customHeight="1">
      <c r="A641">
        <v>636.0</v>
      </c>
      <c r="B641" t="s">
        <v>40</v>
      </c>
      <c r="D641" t="s">
        <v>41</v>
      </c>
      <c r="E641" t="s">
        <v>42</v>
      </c>
      <c r="F641" t="s">
        <v>1416</v>
      </c>
      <c r="G641" t="s">
        <v>1417</v>
      </c>
      <c r="H641" t="s">
        <v>1478</v>
      </c>
      <c r="I641" t="s">
        <v>1479</v>
      </c>
      <c r="J641" t="s">
        <v>1633</v>
      </c>
      <c r="K641" t="s">
        <v>1634</v>
      </c>
      <c r="L641" t="s">
        <v>49</v>
      </c>
      <c r="M641" s="4">
        <v>42790.0</v>
      </c>
      <c r="O641">
        <v>5.708700001697E12</v>
      </c>
      <c r="P641" t="s">
        <v>1635</v>
      </c>
      <c r="Q641" t="s">
        <v>1636</v>
      </c>
      <c r="R641">
        <v>3.27122888E8</v>
      </c>
      <c r="U641">
        <v>8.700009784E9</v>
      </c>
      <c r="V641">
        <v>8.700009784E9</v>
      </c>
      <c r="W641" s="4">
        <v>43506.0</v>
      </c>
      <c r="X641" s="4">
        <v>43686.0</v>
      </c>
      <c r="Y641" s="1">
        <v>3519200.0</v>
      </c>
      <c r="Z641" s="1">
        <v>3519200.0</v>
      </c>
      <c r="AA641" s="4">
        <v>43592.0</v>
      </c>
      <c r="AC641" s="1">
        <v>3519200.0</v>
      </c>
      <c r="AE641" t="s">
        <v>59</v>
      </c>
      <c r="AF641">
        <v>10.0</v>
      </c>
      <c r="AG641">
        <v>2.0</v>
      </c>
      <c r="AH641">
        <v>5.7087000016971E15</v>
      </c>
      <c r="AI641" s="1">
        <v>3519200.0</v>
      </c>
      <c r="AJ641" s="1">
        <v>3519200.0</v>
      </c>
      <c r="AK641" t="s">
        <v>1637</v>
      </c>
      <c r="AL641">
        <v>3.27122888E8</v>
      </c>
    </row>
    <row r="642" ht="15.75" customHeight="1">
      <c r="A642">
        <v>637.0</v>
      </c>
      <c r="B642" t="s">
        <v>40</v>
      </c>
      <c r="D642" t="s">
        <v>41</v>
      </c>
      <c r="E642" t="s">
        <v>42</v>
      </c>
      <c r="F642" t="s">
        <v>1416</v>
      </c>
      <c r="G642" t="s">
        <v>1417</v>
      </c>
      <c r="H642" t="s">
        <v>1478</v>
      </c>
      <c r="I642" t="s">
        <v>1479</v>
      </c>
      <c r="J642" t="s">
        <v>1633</v>
      </c>
      <c r="K642" t="s">
        <v>1634</v>
      </c>
      <c r="L642" t="s">
        <v>49</v>
      </c>
      <c r="M642" s="4">
        <v>42790.0</v>
      </c>
      <c r="O642">
        <v>5.69004062E8</v>
      </c>
      <c r="P642" t="s">
        <v>1638</v>
      </c>
      <c r="Q642" t="s">
        <v>1639</v>
      </c>
      <c r="T642">
        <v>9.83851458E8</v>
      </c>
      <c r="U642" t="s">
        <v>1640</v>
      </c>
      <c r="W642" s="4">
        <v>43562.0</v>
      </c>
      <c r="X642" s="4">
        <v>43927.0</v>
      </c>
      <c r="Y642" s="1">
        <v>1.001132E7</v>
      </c>
      <c r="AC642" s="1">
        <v>1.001132E7</v>
      </c>
      <c r="AE642" t="s">
        <v>53</v>
      </c>
      <c r="AF642">
        <v>7.0</v>
      </c>
      <c r="AG642">
        <v>4.0</v>
      </c>
      <c r="AH642">
        <v>5.6900406274E10</v>
      </c>
      <c r="AI642" s="1">
        <v>1.001132E7</v>
      </c>
      <c r="AL642">
        <v>9.83851458E8</v>
      </c>
    </row>
    <row r="643" ht="15.75" customHeight="1">
      <c r="A643">
        <v>638.0</v>
      </c>
      <c r="B643" t="s">
        <v>40</v>
      </c>
      <c r="D643" t="s">
        <v>41</v>
      </c>
      <c r="E643" t="s">
        <v>42</v>
      </c>
      <c r="F643" t="s">
        <v>1416</v>
      </c>
      <c r="G643" t="s">
        <v>1417</v>
      </c>
      <c r="H643" t="s">
        <v>1478</v>
      </c>
      <c r="I643" t="s">
        <v>1479</v>
      </c>
      <c r="J643" t="s">
        <v>1633</v>
      </c>
      <c r="K643" t="s">
        <v>1634</v>
      </c>
      <c r="L643" t="s">
        <v>49</v>
      </c>
      <c r="M643" s="4">
        <v>42790.0</v>
      </c>
      <c r="O643">
        <v>5.69001852E8</v>
      </c>
      <c r="P643" t="s">
        <v>1641</v>
      </c>
      <c r="Q643" t="s">
        <v>1642</v>
      </c>
      <c r="T643">
        <v>1.644161466E9</v>
      </c>
      <c r="U643" t="s">
        <v>1643</v>
      </c>
      <c r="W643" s="4">
        <v>43562.0</v>
      </c>
      <c r="X643" s="4">
        <v>43927.0</v>
      </c>
      <c r="Y643" s="1">
        <v>6011320.0</v>
      </c>
      <c r="AC643" s="1">
        <v>6011320.0</v>
      </c>
      <c r="AE643" t="s">
        <v>53</v>
      </c>
      <c r="AF643">
        <v>7.0</v>
      </c>
      <c r="AG643">
        <v>4.0</v>
      </c>
      <c r="AH643">
        <v>5.6900185274E10</v>
      </c>
      <c r="AI643" s="1">
        <v>6011320.0</v>
      </c>
      <c r="AL643">
        <v>1.644161466E9</v>
      </c>
    </row>
    <row r="644" ht="15.75" customHeight="1">
      <c r="A644">
        <v>639.0</v>
      </c>
      <c r="B644" t="s">
        <v>40</v>
      </c>
      <c r="D644" t="s">
        <v>41</v>
      </c>
      <c r="E644" t="s">
        <v>42</v>
      </c>
      <c r="F644" t="s">
        <v>1416</v>
      </c>
      <c r="G644" t="s">
        <v>1417</v>
      </c>
      <c r="H644" t="s">
        <v>1478</v>
      </c>
      <c r="I644" t="s">
        <v>1479</v>
      </c>
      <c r="J644" t="s">
        <v>1633</v>
      </c>
      <c r="K644" t="s">
        <v>1634</v>
      </c>
      <c r="L644" t="s">
        <v>49</v>
      </c>
      <c r="M644" s="4">
        <v>42790.0</v>
      </c>
      <c r="O644">
        <v>5.68227131E8</v>
      </c>
      <c r="P644" t="s">
        <v>1634</v>
      </c>
      <c r="Q644" t="s">
        <v>1644</v>
      </c>
      <c r="R644">
        <v>1.639746218E9</v>
      </c>
      <c r="T644">
        <v>1.662712288E9</v>
      </c>
      <c r="U644" t="s">
        <v>1645</v>
      </c>
      <c r="W644" s="4">
        <v>43570.0</v>
      </c>
      <c r="X644" s="4">
        <v>43752.0</v>
      </c>
      <c r="Y644" s="1">
        <v>3065967.0</v>
      </c>
      <c r="Z644" s="1">
        <v>3065967.0</v>
      </c>
      <c r="AA644" s="4">
        <v>43589.0</v>
      </c>
      <c r="AC644" s="1">
        <v>3065967.0</v>
      </c>
      <c r="AE644" t="s">
        <v>53</v>
      </c>
      <c r="AF644">
        <v>15.0</v>
      </c>
      <c r="AG644">
        <v>4.0</v>
      </c>
      <c r="AH644">
        <v>5.68227131154E11</v>
      </c>
      <c r="AI644" s="1">
        <v>3065967.0</v>
      </c>
      <c r="AJ644" s="1">
        <v>3065967.0</v>
      </c>
      <c r="AK644" t="s">
        <v>1645</v>
      </c>
      <c r="AL644">
        <v>1.66271228801639E20</v>
      </c>
    </row>
    <row r="645" ht="15.75" customHeight="1">
      <c r="A645">
        <v>640.0</v>
      </c>
      <c r="B645" t="s">
        <v>40</v>
      </c>
      <c r="D645" t="s">
        <v>41</v>
      </c>
      <c r="E645" t="s">
        <v>42</v>
      </c>
      <c r="F645" t="s">
        <v>1416</v>
      </c>
      <c r="G645" t="s">
        <v>1417</v>
      </c>
      <c r="H645" t="s">
        <v>1478</v>
      </c>
      <c r="I645" t="s">
        <v>1479</v>
      </c>
      <c r="J645" t="s">
        <v>1633</v>
      </c>
      <c r="K645" t="s">
        <v>1634</v>
      </c>
      <c r="L645" t="s">
        <v>49</v>
      </c>
      <c r="M645" s="4">
        <v>42790.0</v>
      </c>
      <c r="O645">
        <v>5.69017299E8</v>
      </c>
      <c r="P645" t="s">
        <v>1646</v>
      </c>
      <c r="Q645" t="s">
        <v>1647</v>
      </c>
      <c r="S645">
        <v>1.242029276E9</v>
      </c>
      <c r="T645">
        <v>1.242024224E9</v>
      </c>
      <c r="U645" t="s">
        <v>1648</v>
      </c>
      <c r="W645" s="4">
        <v>43581.0</v>
      </c>
      <c r="X645" s="4">
        <v>43946.0</v>
      </c>
      <c r="Y645" s="1">
        <v>6011320.0</v>
      </c>
      <c r="AC645" s="1">
        <v>6011320.0</v>
      </c>
      <c r="AE645" t="s">
        <v>53</v>
      </c>
      <c r="AF645">
        <v>26.0</v>
      </c>
      <c r="AG645">
        <v>4.0</v>
      </c>
      <c r="AH645">
        <v>5.69017299264E11</v>
      </c>
      <c r="AI645" s="1">
        <v>6011320.0</v>
      </c>
      <c r="AL645">
        <v>1.24202927601242E20</v>
      </c>
    </row>
    <row r="646" ht="15.75" customHeight="1">
      <c r="A646">
        <v>641.0</v>
      </c>
      <c r="B646" t="s">
        <v>40</v>
      </c>
      <c r="D646" t="s">
        <v>41</v>
      </c>
      <c r="E646" t="s">
        <v>42</v>
      </c>
      <c r="F646" t="s">
        <v>1416</v>
      </c>
      <c r="G646" t="s">
        <v>1417</v>
      </c>
      <c r="H646" t="s">
        <v>1478</v>
      </c>
      <c r="I646" t="s">
        <v>1479</v>
      </c>
      <c r="J646" t="s">
        <v>1633</v>
      </c>
      <c r="K646" t="s">
        <v>1634</v>
      </c>
      <c r="L646" t="s">
        <v>49</v>
      </c>
      <c r="M646" s="4">
        <v>42790.0</v>
      </c>
      <c r="O646">
        <v>5.69017406E8</v>
      </c>
      <c r="P646" t="s">
        <v>1649</v>
      </c>
      <c r="Q646" t="s">
        <v>1650</v>
      </c>
      <c r="T646">
        <v>1.647852718E9</v>
      </c>
      <c r="U646" t="s">
        <v>1651</v>
      </c>
      <c r="W646" s="4">
        <v>43581.0</v>
      </c>
      <c r="X646" s="4">
        <v>43946.0</v>
      </c>
      <c r="Y646" s="1">
        <v>1.001132E7</v>
      </c>
      <c r="AC646" s="1">
        <v>1.001132E7</v>
      </c>
      <c r="AE646" t="s">
        <v>53</v>
      </c>
      <c r="AF646">
        <v>26.0</v>
      </c>
      <c r="AG646">
        <v>4.0</v>
      </c>
      <c r="AH646">
        <v>5.69017406264E11</v>
      </c>
      <c r="AI646" s="1">
        <v>1.001132E7</v>
      </c>
      <c r="AL646">
        <v>1.647852718E9</v>
      </c>
    </row>
    <row r="647" ht="15.75" customHeight="1">
      <c r="A647">
        <v>642.0</v>
      </c>
      <c r="B647" t="s">
        <v>40</v>
      </c>
      <c r="D647" t="s">
        <v>41</v>
      </c>
      <c r="E647" t="s">
        <v>42</v>
      </c>
      <c r="F647" t="s">
        <v>1416</v>
      </c>
      <c r="G647" t="s">
        <v>1417</v>
      </c>
      <c r="H647" t="s">
        <v>1478</v>
      </c>
      <c r="I647" t="s">
        <v>1479</v>
      </c>
      <c r="J647" t="s">
        <v>1633</v>
      </c>
      <c r="K647" t="s">
        <v>1634</v>
      </c>
      <c r="L647" t="s">
        <v>49</v>
      </c>
      <c r="M647" s="4">
        <v>42790.0</v>
      </c>
      <c r="O647">
        <v>5.69234655E8</v>
      </c>
      <c r="P647" t="s">
        <v>784</v>
      </c>
      <c r="Q647" t="s">
        <v>1652</v>
      </c>
      <c r="T647">
        <v>1.695959216E9</v>
      </c>
      <c r="U647" t="s">
        <v>1653</v>
      </c>
      <c r="W647" s="4">
        <v>43589.0</v>
      </c>
      <c r="X647" s="4">
        <v>43954.0</v>
      </c>
      <c r="Y647" s="1">
        <v>6090560.0</v>
      </c>
      <c r="AC647" s="1">
        <v>6090560.0</v>
      </c>
      <c r="AE647" t="s">
        <v>53</v>
      </c>
      <c r="AF647">
        <v>4.0</v>
      </c>
      <c r="AG647">
        <v>5.0</v>
      </c>
      <c r="AH647">
        <v>5.6923465545E10</v>
      </c>
      <c r="AI647" s="1">
        <v>6090560.0</v>
      </c>
      <c r="AL647">
        <v>1.695959216E9</v>
      </c>
    </row>
    <row r="648" ht="15.75" customHeight="1">
      <c r="A648">
        <v>643.0</v>
      </c>
      <c r="B648" t="s">
        <v>40</v>
      </c>
      <c r="D648" t="s">
        <v>41</v>
      </c>
      <c r="E648" t="s">
        <v>42</v>
      </c>
      <c r="F648" t="s">
        <v>1416</v>
      </c>
      <c r="G648" t="s">
        <v>1417</v>
      </c>
      <c r="H648" t="s">
        <v>1478</v>
      </c>
      <c r="I648" t="s">
        <v>1479</v>
      </c>
      <c r="J648" t="s">
        <v>1633</v>
      </c>
      <c r="K648" t="s">
        <v>1634</v>
      </c>
      <c r="L648" t="s">
        <v>49</v>
      </c>
      <c r="M648" s="4">
        <v>42790.0</v>
      </c>
      <c r="O648">
        <v>5.69233592E8</v>
      </c>
      <c r="P648" t="s">
        <v>1654</v>
      </c>
      <c r="Q648" t="s">
        <v>1652</v>
      </c>
      <c r="T648">
        <v>1.695959216E9</v>
      </c>
      <c r="U648" t="s">
        <v>1655</v>
      </c>
      <c r="W648" s="4">
        <v>43589.0</v>
      </c>
      <c r="X648" s="4">
        <v>43954.0</v>
      </c>
      <c r="Y648" s="1">
        <v>6181120.0</v>
      </c>
      <c r="AC648" s="1">
        <v>6181120.0</v>
      </c>
      <c r="AE648" t="s">
        <v>53</v>
      </c>
      <c r="AF648">
        <v>4.0</v>
      </c>
      <c r="AG648">
        <v>5.0</v>
      </c>
      <c r="AH648">
        <v>5.6923359245E10</v>
      </c>
      <c r="AI648" s="1">
        <v>6181120.0</v>
      </c>
      <c r="AL648">
        <v>1.695959216E9</v>
      </c>
    </row>
    <row r="649" ht="15.75" customHeight="1">
      <c r="A649">
        <v>644.0</v>
      </c>
      <c r="B649" t="s">
        <v>40</v>
      </c>
      <c r="D649" t="s">
        <v>41</v>
      </c>
      <c r="E649" t="s">
        <v>42</v>
      </c>
      <c r="F649" t="s">
        <v>1416</v>
      </c>
      <c r="G649" t="s">
        <v>1417</v>
      </c>
      <c r="H649" t="s">
        <v>1478</v>
      </c>
      <c r="I649" t="s">
        <v>1479</v>
      </c>
      <c r="J649" t="s">
        <v>1633</v>
      </c>
      <c r="K649" t="s">
        <v>1634</v>
      </c>
      <c r="L649" t="s">
        <v>49</v>
      </c>
      <c r="M649" s="4">
        <v>42790.0</v>
      </c>
      <c r="O649">
        <v>5.68967684E8</v>
      </c>
      <c r="P649" t="s">
        <v>1656</v>
      </c>
      <c r="Q649" t="s">
        <v>1650</v>
      </c>
      <c r="T649">
        <v>1.648451226E9</v>
      </c>
      <c r="U649" t="s">
        <v>1657</v>
      </c>
      <c r="W649" s="4">
        <v>43598.0</v>
      </c>
      <c r="X649" s="4">
        <v>43689.0</v>
      </c>
      <c r="Y649" s="1">
        <v>2500000.0</v>
      </c>
      <c r="AC649" s="1">
        <v>2500000.0</v>
      </c>
      <c r="AE649" t="s">
        <v>53</v>
      </c>
      <c r="AF649">
        <v>13.0</v>
      </c>
      <c r="AG649">
        <v>5.0</v>
      </c>
      <c r="AH649">
        <v>5.68967684135E11</v>
      </c>
      <c r="AI649" s="1">
        <v>2500000.0</v>
      </c>
      <c r="AL649">
        <v>1.648451226E9</v>
      </c>
    </row>
    <row r="650" ht="15.75" customHeight="1">
      <c r="A650">
        <v>645.0</v>
      </c>
      <c r="B650" t="s">
        <v>40</v>
      </c>
      <c r="D650" t="s">
        <v>41</v>
      </c>
      <c r="E650" t="s">
        <v>42</v>
      </c>
      <c r="F650" t="s">
        <v>1416</v>
      </c>
      <c r="G650" t="s">
        <v>1417</v>
      </c>
      <c r="H650" t="s">
        <v>1478</v>
      </c>
      <c r="I650" t="s">
        <v>1479</v>
      </c>
      <c r="J650" t="s">
        <v>1658</v>
      </c>
      <c r="K650" t="s">
        <v>1659</v>
      </c>
      <c r="L650" t="s">
        <v>49</v>
      </c>
      <c r="M650" s="4">
        <v>42843.0</v>
      </c>
      <c r="O650">
        <v>5.69212184E8</v>
      </c>
      <c r="P650" t="s">
        <v>286</v>
      </c>
      <c r="Q650" t="s">
        <v>1660</v>
      </c>
      <c r="T650">
        <v>9.78335586E8</v>
      </c>
      <c r="U650" t="s">
        <v>1661</v>
      </c>
      <c r="W650" s="4">
        <v>43547.0</v>
      </c>
      <c r="X650" s="4">
        <v>43912.0</v>
      </c>
      <c r="Y650" s="1">
        <v>2.09514E7</v>
      </c>
      <c r="AC650" s="1">
        <v>2.09514E7</v>
      </c>
      <c r="AE650" t="s">
        <v>53</v>
      </c>
      <c r="AF650">
        <v>23.0</v>
      </c>
      <c r="AG650">
        <v>3.0</v>
      </c>
      <c r="AH650">
        <v>5.69212184233E11</v>
      </c>
      <c r="AI650" s="1">
        <v>2.09514E7</v>
      </c>
      <c r="AL650">
        <v>9.78335586E8</v>
      </c>
    </row>
    <row r="651" ht="15.75" customHeight="1">
      <c r="A651">
        <v>646.0</v>
      </c>
      <c r="B651" t="s">
        <v>40</v>
      </c>
      <c r="D651" t="s">
        <v>41</v>
      </c>
      <c r="E651" t="s">
        <v>42</v>
      </c>
      <c r="F651" t="s">
        <v>1416</v>
      </c>
      <c r="G651" t="s">
        <v>1417</v>
      </c>
      <c r="H651" t="s">
        <v>1478</v>
      </c>
      <c r="I651" t="s">
        <v>1479</v>
      </c>
      <c r="J651" t="s">
        <v>1658</v>
      </c>
      <c r="K651" t="s">
        <v>1659</v>
      </c>
      <c r="L651" t="s">
        <v>49</v>
      </c>
      <c r="M651" s="4">
        <v>42843.0</v>
      </c>
      <c r="O651">
        <v>5.6906803E8</v>
      </c>
      <c r="P651" t="s">
        <v>721</v>
      </c>
      <c r="Q651" t="s">
        <v>1662</v>
      </c>
      <c r="T651">
        <v>1.686526315E9</v>
      </c>
      <c r="U651" t="s">
        <v>1663</v>
      </c>
      <c r="W651" s="4">
        <v>43567.0</v>
      </c>
      <c r="X651" s="4">
        <v>43657.0</v>
      </c>
      <c r="Y651" s="1">
        <v>4047520.0</v>
      </c>
      <c r="Z651" s="1">
        <v>4047520.0</v>
      </c>
      <c r="AA651" s="4">
        <v>43592.0</v>
      </c>
      <c r="AC651" s="1">
        <v>4047520.0</v>
      </c>
      <c r="AE651" t="s">
        <v>53</v>
      </c>
      <c r="AF651">
        <v>12.0</v>
      </c>
      <c r="AG651">
        <v>4.0</v>
      </c>
      <c r="AH651">
        <v>5.69068030124E11</v>
      </c>
      <c r="AI651" s="1">
        <v>4047520.0</v>
      </c>
      <c r="AJ651" s="1">
        <v>4047520.0</v>
      </c>
      <c r="AK651" t="s">
        <v>1663</v>
      </c>
      <c r="AL651">
        <v>1.686526315E9</v>
      </c>
    </row>
    <row r="652" ht="15.75" customHeight="1">
      <c r="A652">
        <v>647.0</v>
      </c>
      <c r="B652" t="s">
        <v>40</v>
      </c>
      <c r="D652" t="s">
        <v>41</v>
      </c>
      <c r="E652" t="s">
        <v>42</v>
      </c>
      <c r="F652" t="s">
        <v>1416</v>
      </c>
      <c r="G652" t="s">
        <v>1417</v>
      </c>
      <c r="H652" t="s">
        <v>1478</v>
      </c>
      <c r="I652" t="s">
        <v>1479</v>
      </c>
      <c r="J652" t="s">
        <v>1658</v>
      </c>
      <c r="K652" t="s">
        <v>1659</v>
      </c>
      <c r="L652" t="s">
        <v>49</v>
      </c>
      <c r="M652" s="4">
        <v>42843.0</v>
      </c>
      <c r="O652">
        <v>5.701800041228E12</v>
      </c>
      <c r="P652" t="s">
        <v>1664</v>
      </c>
      <c r="Q652" t="s">
        <v>1665</v>
      </c>
      <c r="R652">
        <v>9.84084088E8</v>
      </c>
      <c r="U652">
        <v>8.700010379E9</v>
      </c>
      <c r="V652">
        <v>8.700010379E9</v>
      </c>
      <c r="W652" s="4">
        <v>43580.0</v>
      </c>
      <c r="X652" s="4">
        <v>43945.0</v>
      </c>
      <c r="Y652" s="1">
        <v>1.03727E7</v>
      </c>
      <c r="Z652" s="1">
        <v>1.03727E7</v>
      </c>
      <c r="AA652" s="4">
        <v>43600.0</v>
      </c>
      <c r="AC652" s="1">
        <v>1.03727E7</v>
      </c>
      <c r="AE652" t="s">
        <v>59</v>
      </c>
      <c r="AF652">
        <v>25.0</v>
      </c>
      <c r="AG652">
        <v>4.0</v>
      </c>
      <c r="AH652">
        <v>5.70180004122825E15</v>
      </c>
      <c r="AI652" s="1">
        <v>1.03727E7</v>
      </c>
      <c r="AJ652" s="1">
        <v>1.03727E7</v>
      </c>
      <c r="AK652" t="s">
        <v>1666</v>
      </c>
      <c r="AL652">
        <v>9.84084088E8</v>
      </c>
    </row>
    <row r="653" ht="15.75" customHeight="1">
      <c r="A653">
        <v>648.0</v>
      </c>
      <c r="B653" t="s">
        <v>40</v>
      </c>
      <c r="D653" t="s">
        <v>41</v>
      </c>
      <c r="E653" t="s">
        <v>42</v>
      </c>
      <c r="F653" t="s">
        <v>1416</v>
      </c>
      <c r="G653" t="s">
        <v>1417</v>
      </c>
      <c r="H653" t="s">
        <v>1478</v>
      </c>
      <c r="I653" t="s">
        <v>1479</v>
      </c>
      <c r="J653" t="s">
        <v>1658</v>
      </c>
      <c r="K653" t="s">
        <v>1659</v>
      </c>
      <c r="L653" t="s">
        <v>49</v>
      </c>
      <c r="M653" s="4">
        <v>42843.0</v>
      </c>
      <c r="O653">
        <v>5.701800041549E12</v>
      </c>
      <c r="P653" t="s">
        <v>1667</v>
      </c>
      <c r="Q653" t="s">
        <v>1668</v>
      </c>
      <c r="R653">
        <v>3.68296916E8</v>
      </c>
      <c r="U653">
        <v>8.700010661E9</v>
      </c>
      <c r="W653" s="4">
        <v>43589.0</v>
      </c>
      <c r="X653" s="4">
        <v>43954.0</v>
      </c>
      <c r="Y653" s="1">
        <v>6028200.0</v>
      </c>
      <c r="AC653" s="1">
        <v>6028200.0</v>
      </c>
      <c r="AE653" t="s">
        <v>59</v>
      </c>
      <c r="AF653">
        <v>4.0</v>
      </c>
      <c r="AG653">
        <v>5.0</v>
      </c>
      <c r="AH653">
        <v>5.70180004154945E14</v>
      </c>
      <c r="AI653" s="1">
        <v>6028200.0</v>
      </c>
      <c r="AL653">
        <v>3.68296916E8</v>
      </c>
    </row>
    <row r="654" ht="15.75" customHeight="1">
      <c r="A654">
        <v>649.0</v>
      </c>
      <c r="B654" t="s">
        <v>40</v>
      </c>
      <c r="D654" t="s">
        <v>41</v>
      </c>
      <c r="E654" t="s">
        <v>42</v>
      </c>
      <c r="F654" t="s">
        <v>1416</v>
      </c>
      <c r="G654" t="s">
        <v>1417</v>
      </c>
      <c r="H654" t="s">
        <v>1478</v>
      </c>
      <c r="I654" t="s">
        <v>1479</v>
      </c>
      <c r="J654" t="s">
        <v>1658</v>
      </c>
      <c r="K654" t="s">
        <v>1659</v>
      </c>
      <c r="L654" t="s">
        <v>49</v>
      </c>
      <c r="M654" s="4">
        <v>42843.0</v>
      </c>
      <c r="O654">
        <v>5.6913477E8</v>
      </c>
      <c r="P654" t="s">
        <v>1669</v>
      </c>
      <c r="Q654" t="s">
        <v>1670</v>
      </c>
      <c r="T654">
        <v>1.633392678E9</v>
      </c>
      <c r="U654" t="s">
        <v>1671</v>
      </c>
      <c r="W654" s="4">
        <v>43591.0</v>
      </c>
      <c r="X654" s="4">
        <v>43774.0</v>
      </c>
      <c r="Y654" s="1">
        <v>3999461.0</v>
      </c>
      <c r="Z654" s="1">
        <v>3999461.0</v>
      </c>
      <c r="AA654" s="4">
        <v>43594.0</v>
      </c>
      <c r="AC654" s="1">
        <v>3999461.0</v>
      </c>
      <c r="AE654" t="s">
        <v>53</v>
      </c>
      <c r="AF654">
        <v>6.0</v>
      </c>
      <c r="AG654">
        <v>5.0</v>
      </c>
      <c r="AH654">
        <v>5.6913477065E10</v>
      </c>
      <c r="AI654" s="1">
        <v>3999461.0</v>
      </c>
      <c r="AJ654" s="1">
        <v>3999461.0</v>
      </c>
      <c r="AK654" t="s">
        <v>1671</v>
      </c>
      <c r="AL654">
        <v>1.633392678E9</v>
      </c>
    </row>
    <row r="655" ht="15.75" customHeight="1">
      <c r="A655">
        <v>650.0</v>
      </c>
      <c r="B655" t="s">
        <v>40</v>
      </c>
      <c r="D655" t="s">
        <v>41</v>
      </c>
      <c r="E655" t="s">
        <v>42</v>
      </c>
      <c r="F655" t="s">
        <v>1416</v>
      </c>
      <c r="G655" t="s">
        <v>1417</v>
      </c>
      <c r="H655" t="s">
        <v>1478</v>
      </c>
      <c r="I655" t="s">
        <v>1479</v>
      </c>
      <c r="J655" t="s">
        <v>1658</v>
      </c>
      <c r="K655" t="s">
        <v>1659</v>
      </c>
      <c r="L655" t="s">
        <v>49</v>
      </c>
      <c r="M655" s="4">
        <v>42843.0</v>
      </c>
      <c r="O655">
        <v>5.701800042287E12</v>
      </c>
      <c r="P655" t="s">
        <v>1672</v>
      </c>
      <c r="Q655" t="s">
        <v>1673</v>
      </c>
      <c r="R655">
        <v>9.73343333E8</v>
      </c>
      <c r="U655">
        <v>8.700010662E9</v>
      </c>
      <c r="V655">
        <v>8.700010662E9</v>
      </c>
      <c r="W655" s="4">
        <v>43594.0</v>
      </c>
      <c r="X655" s="4">
        <v>43959.0</v>
      </c>
      <c r="Y655" s="1">
        <v>1.06897E7</v>
      </c>
      <c r="Z655" s="1">
        <v>1.06897E7</v>
      </c>
      <c r="AA655" s="4">
        <v>43607.0</v>
      </c>
      <c r="AC655" s="1">
        <v>1.06897E7</v>
      </c>
      <c r="AE655" t="s">
        <v>59</v>
      </c>
      <c r="AF655">
        <v>9.0</v>
      </c>
      <c r="AG655">
        <v>5.0</v>
      </c>
      <c r="AH655">
        <v>5.70180004228795E14</v>
      </c>
      <c r="AI655" s="1">
        <v>1.06897E7</v>
      </c>
      <c r="AJ655" s="1">
        <v>1.06897E7</v>
      </c>
      <c r="AK655" t="s">
        <v>1674</v>
      </c>
      <c r="AL655">
        <v>9.73343333E8</v>
      </c>
    </row>
    <row r="656" ht="15.75" customHeight="1">
      <c r="A656">
        <v>651.0</v>
      </c>
      <c r="B656" t="s">
        <v>40</v>
      </c>
      <c r="D656" t="s">
        <v>41</v>
      </c>
      <c r="E656" t="s">
        <v>42</v>
      </c>
      <c r="F656" t="s">
        <v>1416</v>
      </c>
      <c r="G656" t="s">
        <v>1417</v>
      </c>
      <c r="H656" t="s">
        <v>1478</v>
      </c>
      <c r="I656" t="s">
        <v>1479</v>
      </c>
      <c r="J656" t="s">
        <v>1658</v>
      </c>
      <c r="K656" t="s">
        <v>1659</v>
      </c>
      <c r="L656" t="s">
        <v>49</v>
      </c>
      <c r="M656" s="4">
        <v>42843.0</v>
      </c>
      <c r="O656">
        <v>5.69039469E8</v>
      </c>
      <c r="P656" t="s">
        <v>1675</v>
      </c>
      <c r="Q656" t="s">
        <v>1676</v>
      </c>
      <c r="T656">
        <v>9.76873416E8</v>
      </c>
      <c r="U656" t="s">
        <v>1677</v>
      </c>
      <c r="W656" s="4">
        <v>43614.0</v>
      </c>
      <c r="X656" s="4">
        <v>43979.0</v>
      </c>
      <c r="Y656" s="1">
        <v>1.218112E7</v>
      </c>
      <c r="AE656" t="s">
        <v>53</v>
      </c>
      <c r="AF656">
        <v>29.0</v>
      </c>
      <c r="AG656">
        <v>5.0</v>
      </c>
      <c r="AH656">
        <v>5.69039469295E11</v>
      </c>
      <c r="AL656">
        <v>9.76873416E8</v>
      </c>
    </row>
    <row r="657" ht="15.75" customHeight="1">
      <c r="A657">
        <v>652.0</v>
      </c>
      <c r="B657" t="s">
        <v>40</v>
      </c>
      <c r="D657" t="s">
        <v>41</v>
      </c>
      <c r="E657" t="s">
        <v>42</v>
      </c>
      <c r="F657" t="s">
        <v>1416</v>
      </c>
      <c r="G657" t="s">
        <v>1417</v>
      </c>
      <c r="H657" t="s">
        <v>1678</v>
      </c>
      <c r="I657" t="s">
        <v>1679</v>
      </c>
      <c r="J657" t="s">
        <v>1680</v>
      </c>
      <c r="K657" t="s">
        <v>1681</v>
      </c>
      <c r="L657" t="s">
        <v>49</v>
      </c>
      <c r="M657" s="4">
        <v>43173.0</v>
      </c>
      <c r="O657">
        <v>5.708700001819E12</v>
      </c>
      <c r="P657" t="s">
        <v>1682</v>
      </c>
      <c r="Q657" t="s">
        <v>1683</v>
      </c>
      <c r="R657">
        <v>3.8561684E8</v>
      </c>
      <c r="U657">
        <v>8.70001029E9</v>
      </c>
      <c r="V657">
        <v>8.700010567E9</v>
      </c>
      <c r="W657" s="4">
        <v>43585.0</v>
      </c>
      <c r="X657" s="4">
        <v>43615.0</v>
      </c>
      <c r="Y657" s="1">
        <v>1209600.0</v>
      </c>
      <c r="Z657" s="1">
        <v>1209600.0</v>
      </c>
      <c r="AA657" s="4">
        <v>43600.0</v>
      </c>
      <c r="AC657" s="1">
        <v>1209600.0</v>
      </c>
      <c r="AE657" t="s">
        <v>59</v>
      </c>
      <c r="AF657">
        <v>30.0</v>
      </c>
      <c r="AG657">
        <v>4.0</v>
      </c>
      <c r="AH657">
        <v>5.7087000018193E15</v>
      </c>
      <c r="AI657" s="1">
        <v>1209600.0</v>
      </c>
      <c r="AL657">
        <v>3.8561684E8</v>
      </c>
    </row>
    <row r="658" ht="15.75" customHeight="1">
      <c r="A658">
        <v>653.0</v>
      </c>
      <c r="B658" t="s">
        <v>40</v>
      </c>
      <c r="D658" t="s">
        <v>41</v>
      </c>
      <c r="E658" t="s">
        <v>42</v>
      </c>
      <c r="F658" t="s">
        <v>1416</v>
      </c>
      <c r="G658" t="s">
        <v>1417</v>
      </c>
      <c r="H658" t="s">
        <v>1678</v>
      </c>
      <c r="I658" t="s">
        <v>1679</v>
      </c>
      <c r="J658" t="s">
        <v>1680</v>
      </c>
      <c r="K658" t="s">
        <v>1681</v>
      </c>
      <c r="L658" t="s">
        <v>49</v>
      </c>
      <c r="M658" s="4">
        <v>43173.0</v>
      </c>
      <c r="O658">
        <v>5.708700001819E12</v>
      </c>
      <c r="P658" t="s">
        <v>1682</v>
      </c>
      <c r="Q658" t="s">
        <v>1683</v>
      </c>
      <c r="R658">
        <v>3.8561684E8</v>
      </c>
      <c r="U658">
        <v>8.700010567E9</v>
      </c>
      <c r="W658" s="4">
        <v>43615.0</v>
      </c>
      <c r="X658" s="4">
        <v>43645.0</v>
      </c>
      <c r="Y658" s="1">
        <v>1209600.0</v>
      </c>
      <c r="AE658" t="s">
        <v>59</v>
      </c>
      <c r="AF658">
        <v>30.0</v>
      </c>
      <c r="AG658">
        <v>5.0</v>
      </c>
      <c r="AH658">
        <v>5.7087000018193E15</v>
      </c>
      <c r="AI658" s="1">
        <v>1209600.0</v>
      </c>
      <c r="AJ658" s="1">
        <v>1209600.0</v>
      </c>
      <c r="AK658" t="s">
        <v>1684</v>
      </c>
      <c r="AL658">
        <v>3.8561684E8</v>
      </c>
    </row>
    <row r="659" ht="15.75" customHeight="1">
      <c r="A659">
        <v>654.0</v>
      </c>
      <c r="B659" t="s">
        <v>40</v>
      </c>
      <c r="D659" t="s">
        <v>41</v>
      </c>
      <c r="E659" t="s">
        <v>42</v>
      </c>
      <c r="F659" t="s">
        <v>1416</v>
      </c>
      <c r="G659" t="s">
        <v>1417</v>
      </c>
      <c r="H659" t="s">
        <v>1678</v>
      </c>
      <c r="I659" t="s">
        <v>1679</v>
      </c>
      <c r="J659" t="s">
        <v>1685</v>
      </c>
      <c r="K659" t="s">
        <v>1686</v>
      </c>
      <c r="L659" t="s">
        <v>49</v>
      </c>
      <c r="M659" s="4">
        <v>43187.0</v>
      </c>
      <c r="O659">
        <v>5.69234826E8</v>
      </c>
      <c r="P659" t="s">
        <v>1687</v>
      </c>
      <c r="Q659" t="s">
        <v>1688</v>
      </c>
      <c r="R659">
        <v>9.85233198E8</v>
      </c>
      <c r="T659">
        <v>9.82281868E8</v>
      </c>
      <c r="U659" t="s">
        <v>1689</v>
      </c>
      <c r="W659" s="4">
        <v>43592.0</v>
      </c>
      <c r="X659" s="4">
        <v>43957.0</v>
      </c>
      <c r="Y659" s="1">
        <v>1.201132E7</v>
      </c>
      <c r="AC659" s="1">
        <v>1.201132E7</v>
      </c>
      <c r="AE659" t="s">
        <v>53</v>
      </c>
      <c r="AF659">
        <v>7.0</v>
      </c>
      <c r="AG659">
        <v>5.0</v>
      </c>
      <c r="AH659">
        <v>5.6923482675E10</v>
      </c>
      <c r="AI659" s="1">
        <v>1.201132E7</v>
      </c>
      <c r="AL659">
        <v>9.82281868098523E18</v>
      </c>
    </row>
    <row r="660" ht="15.75" customHeight="1">
      <c r="A660">
        <v>655.0</v>
      </c>
      <c r="B660" t="s">
        <v>40</v>
      </c>
      <c r="D660" t="s">
        <v>41</v>
      </c>
      <c r="E660" t="s">
        <v>42</v>
      </c>
      <c r="F660" t="s">
        <v>1416</v>
      </c>
      <c r="G660" t="s">
        <v>1417</v>
      </c>
      <c r="H660" t="s">
        <v>1678</v>
      </c>
      <c r="I660" t="s">
        <v>1679</v>
      </c>
      <c r="J660" t="s">
        <v>1685</v>
      </c>
      <c r="K660" t="s">
        <v>1686</v>
      </c>
      <c r="L660" t="s">
        <v>49</v>
      </c>
      <c r="M660" s="4">
        <v>43187.0</v>
      </c>
      <c r="O660">
        <v>5.69234928E8</v>
      </c>
      <c r="P660" t="s">
        <v>1690</v>
      </c>
      <c r="Q660" t="s">
        <v>1691</v>
      </c>
      <c r="T660">
        <v>9.82346689E8</v>
      </c>
      <c r="U660" t="s">
        <v>1692</v>
      </c>
      <c r="W660" s="4">
        <v>43592.0</v>
      </c>
      <c r="X660" s="4">
        <v>43957.0</v>
      </c>
      <c r="Y660" s="1">
        <v>2.01132E7</v>
      </c>
      <c r="AC660" s="1">
        <v>2.01132E7</v>
      </c>
      <c r="AE660" t="s">
        <v>53</v>
      </c>
      <c r="AF660">
        <v>7.0</v>
      </c>
      <c r="AG660">
        <v>5.0</v>
      </c>
      <c r="AH660">
        <v>5.6923492875E10</v>
      </c>
      <c r="AI660" s="1">
        <v>2.01132E7</v>
      </c>
      <c r="AL660">
        <v>9.82346689E8</v>
      </c>
    </row>
    <row r="661" ht="15.75" customHeight="1">
      <c r="A661">
        <v>656.0</v>
      </c>
      <c r="B661" t="s">
        <v>40</v>
      </c>
      <c r="D661" t="s">
        <v>41</v>
      </c>
      <c r="E661" t="s">
        <v>42</v>
      </c>
      <c r="F661" t="s">
        <v>1416</v>
      </c>
      <c r="G661" t="s">
        <v>1417</v>
      </c>
      <c r="H661" t="s">
        <v>1678</v>
      </c>
      <c r="I661" t="s">
        <v>1679</v>
      </c>
      <c r="J661" t="s">
        <v>1685</v>
      </c>
      <c r="K661" t="s">
        <v>1686</v>
      </c>
      <c r="L661" t="s">
        <v>49</v>
      </c>
      <c r="M661" s="4">
        <v>43187.0</v>
      </c>
      <c r="O661">
        <v>5.69241022E8</v>
      </c>
      <c r="P661" t="s">
        <v>1693</v>
      </c>
      <c r="Q661" t="s">
        <v>1694</v>
      </c>
      <c r="T661">
        <v>1.696810515E9</v>
      </c>
      <c r="U661" t="s">
        <v>1695</v>
      </c>
      <c r="W661" s="4">
        <v>43603.0</v>
      </c>
      <c r="X661" s="4">
        <v>43968.0</v>
      </c>
      <c r="Y661" s="1">
        <v>6000000.0</v>
      </c>
      <c r="Z661" s="1">
        <v>6000000.0</v>
      </c>
      <c r="AA661" s="4">
        <v>43602.0</v>
      </c>
      <c r="AC661" s="1">
        <v>6000000.0</v>
      </c>
      <c r="AE661" t="s">
        <v>53</v>
      </c>
      <c r="AF661">
        <v>18.0</v>
      </c>
      <c r="AG661">
        <v>5.0</v>
      </c>
      <c r="AH661">
        <v>5.69241022185E11</v>
      </c>
      <c r="AI661" s="1">
        <v>6000000.0</v>
      </c>
      <c r="AJ661" s="1">
        <v>6000000.0</v>
      </c>
      <c r="AK661" t="s">
        <v>1695</v>
      </c>
      <c r="AL661">
        <v>1.696810515E9</v>
      </c>
    </row>
    <row r="662" ht="15.75" customHeight="1">
      <c r="A662">
        <v>657.0</v>
      </c>
      <c r="B662" t="s">
        <v>40</v>
      </c>
      <c r="D662" t="s">
        <v>41</v>
      </c>
      <c r="E662" t="s">
        <v>42</v>
      </c>
      <c r="F662" t="s">
        <v>1416</v>
      </c>
      <c r="G662" t="s">
        <v>1417</v>
      </c>
      <c r="H662" t="s">
        <v>1678</v>
      </c>
      <c r="I662" t="s">
        <v>1679</v>
      </c>
      <c r="J662" t="s">
        <v>1685</v>
      </c>
      <c r="K662" t="s">
        <v>1686</v>
      </c>
      <c r="L662" t="s">
        <v>49</v>
      </c>
      <c r="M662" s="4">
        <v>43187.0</v>
      </c>
      <c r="O662">
        <v>5.69260498E8</v>
      </c>
      <c r="P662" t="s">
        <v>1686</v>
      </c>
      <c r="Q662" t="s">
        <v>1696</v>
      </c>
      <c r="R662">
        <v>3.85619171E8</v>
      </c>
      <c r="T662">
        <v>3.39199996E8</v>
      </c>
      <c r="U662" t="s">
        <v>1697</v>
      </c>
      <c r="W662" s="4">
        <v>43605.0</v>
      </c>
      <c r="X662" s="4">
        <v>43635.0</v>
      </c>
      <c r="Y662" s="1">
        <v>1001000.0</v>
      </c>
      <c r="AC662" s="1">
        <v>1001000.0</v>
      </c>
      <c r="AE662" t="s">
        <v>53</v>
      </c>
      <c r="AF662">
        <v>20.0</v>
      </c>
      <c r="AG662">
        <v>5.0</v>
      </c>
      <c r="AH662">
        <v>5.69260498205E11</v>
      </c>
      <c r="AI662" s="1">
        <v>1001000.0</v>
      </c>
      <c r="AL662">
        <v>3.3919999603856102E18</v>
      </c>
    </row>
    <row r="663" ht="15.75" customHeight="1">
      <c r="A663">
        <v>658.0</v>
      </c>
      <c r="B663" t="s">
        <v>40</v>
      </c>
      <c r="D663" t="s">
        <v>41</v>
      </c>
      <c r="E663" t="s">
        <v>42</v>
      </c>
      <c r="F663" t="s">
        <v>1416</v>
      </c>
      <c r="G663" t="s">
        <v>1417</v>
      </c>
      <c r="H663" t="s">
        <v>1678</v>
      </c>
      <c r="I663" t="s">
        <v>1679</v>
      </c>
      <c r="J663" t="s">
        <v>1698</v>
      </c>
      <c r="K663" t="s">
        <v>1699</v>
      </c>
      <c r="L663" t="s">
        <v>856</v>
      </c>
      <c r="M663" s="4">
        <v>37722.0</v>
      </c>
      <c r="O663">
        <v>5.68363901E8</v>
      </c>
      <c r="P663" t="s">
        <v>1700</v>
      </c>
      <c r="Q663" t="s">
        <v>1701</v>
      </c>
      <c r="T663" t="s">
        <v>1702</v>
      </c>
      <c r="U663" t="s">
        <v>1703</v>
      </c>
      <c r="W663" s="4">
        <v>43541.0</v>
      </c>
      <c r="X663" s="4">
        <v>43906.0</v>
      </c>
      <c r="Y663" s="1">
        <v>6058864.0</v>
      </c>
      <c r="Z663" s="1">
        <v>6058864.0</v>
      </c>
      <c r="AA663" s="4">
        <v>43607.0</v>
      </c>
      <c r="AC663" s="1">
        <v>6058864.0</v>
      </c>
      <c r="AE663" t="s">
        <v>53</v>
      </c>
      <c r="AF663">
        <v>17.0</v>
      </c>
      <c r="AG663">
        <v>3.0</v>
      </c>
      <c r="AH663">
        <v>5.68363901173E11</v>
      </c>
      <c r="AI663" s="1">
        <v>6058864.0</v>
      </c>
      <c r="AJ663" s="1">
        <v>6058864.0</v>
      </c>
      <c r="AK663" t="s">
        <v>1703</v>
      </c>
      <c r="AL663" t="s">
        <v>1702</v>
      </c>
    </row>
    <row r="664" ht="15.75" customHeight="1">
      <c r="A664">
        <v>659.0</v>
      </c>
      <c r="B664" t="s">
        <v>40</v>
      </c>
      <c r="D664" t="s">
        <v>41</v>
      </c>
      <c r="E664" t="s">
        <v>42</v>
      </c>
      <c r="F664" t="s">
        <v>1416</v>
      </c>
      <c r="G664" t="s">
        <v>1417</v>
      </c>
      <c r="H664" t="s">
        <v>1678</v>
      </c>
      <c r="I664" t="s">
        <v>1679</v>
      </c>
      <c r="J664" t="s">
        <v>1698</v>
      </c>
      <c r="K664" t="s">
        <v>1699</v>
      </c>
      <c r="L664" t="s">
        <v>856</v>
      </c>
      <c r="M664" s="4">
        <v>37722.0</v>
      </c>
      <c r="O664">
        <v>5.68660114E8</v>
      </c>
      <c r="P664" t="s">
        <v>985</v>
      </c>
      <c r="Q664" t="s">
        <v>1704</v>
      </c>
      <c r="T664">
        <v>1.653203989E9</v>
      </c>
      <c r="U664" t="s">
        <v>1705</v>
      </c>
      <c r="W664" s="4">
        <v>43561.0</v>
      </c>
      <c r="X664" s="4">
        <v>43743.0</v>
      </c>
      <c r="Y664" s="1">
        <v>5005880.0</v>
      </c>
      <c r="Z664" s="1">
        <v>5005880.0</v>
      </c>
      <c r="AA664" s="4">
        <v>43591.0</v>
      </c>
      <c r="AC664" s="1">
        <v>5005880.0</v>
      </c>
      <c r="AE664" t="s">
        <v>53</v>
      </c>
      <c r="AF664">
        <v>6.0</v>
      </c>
      <c r="AG664">
        <v>4.0</v>
      </c>
      <c r="AH664">
        <v>5.6866011464E10</v>
      </c>
      <c r="AI664" s="1">
        <v>5005880.0</v>
      </c>
      <c r="AJ664" s="1">
        <v>5005880.0</v>
      </c>
      <c r="AK664" t="s">
        <v>1705</v>
      </c>
      <c r="AL664">
        <v>1.653203989E9</v>
      </c>
    </row>
    <row r="665" ht="15.75" customHeight="1">
      <c r="A665">
        <v>660.0</v>
      </c>
      <c r="B665" t="s">
        <v>40</v>
      </c>
      <c r="D665" t="s">
        <v>41</v>
      </c>
      <c r="E665" t="s">
        <v>42</v>
      </c>
      <c r="F665" t="s">
        <v>1416</v>
      </c>
      <c r="G665" t="s">
        <v>1417</v>
      </c>
      <c r="H665" t="s">
        <v>1678</v>
      </c>
      <c r="I665" t="s">
        <v>1679</v>
      </c>
      <c r="J665" t="s">
        <v>1698</v>
      </c>
      <c r="K665" t="s">
        <v>1699</v>
      </c>
      <c r="L665" t="s">
        <v>856</v>
      </c>
      <c r="M665" s="4">
        <v>37722.0</v>
      </c>
      <c r="O665">
        <v>5.6876801E8</v>
      </c>
      <c r="P665" t="s">
        <v>1706</v>
      </c>
      <c r="Q665" t="s">
        <v>1707</v>
      </c>
      <c r="T665">
        <v>9.12392509E8</v>
      </c>
      <c r="U665" t="s">
        <v>1708</v>
      </c>
      <c r="W665" s="4">
        <v>43570.0</v>
      </c>
      <c r="X665" s="4">
        <v>43935.0</v>
      </c>
      <c r="Y665" s="1">
        <v>2.002264E7</v>
      </c>
      <c r="Z665" s="1">
        <v>2.002264E7</v>
      </c>
      <c r="AA665" s="4">
        <v>43609.0</v>
      </c>
      <c r="AC665" s="1">
        <v>2.002264E7</v>
      </c>
      <c r="AE665" t="s">
        <v>53</v>
      </c>
      <c r="AF665">
        <v>15.0</v>
      </c>
      <c r="AG665">
        <v>4.0</v>
      </c>
      <c r="AH665">
        <v>5.68768010154E11</v>
      </c>
      <c r="AI665" s="1">
        <v>2.002264E7</v>
      </c>
      <c r="AJ665" s="1">
        <v>2.002264E7</v>
      </c>
      <c r="AK665" t="s">
        <v>1708</v>
      </c>
      <c r="AL665">
        <v>9.12392509E8</v>
      </c>
    </row>
    <row r="666" ht="15.75" customHeight="1">
      <c r="A666">
        <v>661.0</v>
      </c>
      <c r="B666" t="s">
        <v>40</v>
      </c>
      <c r="D666" t="s">
        <v>41</v>
      </c>
      <c r="E666" t="s">
        <v>42</v>
      </c>
      <c r="F666" t="s">
        <v>1416</v>
      </c>
      <c r="G666" t="s">
        <v>1417</v>
      </c>
      <c r="H666" t="s">
        <v>1678</v>
      </c>
      <c r="I666" t="s">
        <v>1679</v>
      </c>
      <c r="J666" t="s">
        <v>1698</v>
      </c>
      <c r="K666" t="s">
        <v>1699</v>
      </c>
      <c r="L666" t="s">
        <v>856</v>
      </c>
      <c r="M666" s="4">
        <v>37722.0</v>
      </c>
      <c r="O666">
        <v>5.6856501E8</v>
      </c>
      <c r="P666" t="s">
        <v>1709</v>
      </c>
      <c r="Q666" t="s">
        <v>1710</v>
      </c>
      <c r="T666">
        <v>1.626010408E9</v>
      </c>
      <c r="U666" t="s">
        <v>1711</v>
      </c>
      <c r="W666" s="4">
        <v>43571.0</v>
      </c>
      <c r="X666" s="4">
        <v>43936.0</v>
      </c>
      <c r="Y666" s="1">
        <v>1.0036224E7</v>
      </c>
      <c r="Z666" s="1">
        <v>1.0036224E7</v>
      </c>
      <c r="AA666" s="4">
        <v>43596.0</v>
      </c>
      <c r="AC666" s="1">
        <v>1.0036224E7</v>
      </c>
      <c r="AE666" t="s">
        <v>53</v>
      </c>
      <c r="AF666">
        <v>16.0</v>
      </c>
      <c r="AG666">
        <v>4.0</v>
      </c>
      <c r="AH666">
        <v>5.68565010164E11</v>
      </c>
      <c r="AI666" s="1">
        <v>1.0036224E7</v>
      </c>
      <c r="AJ666" s="1">
        <v>1.0036224E7</v>
      </c>
      <c r="AK666" t="s">
        <v>1711</v>
      </c>
      <c r="AL666">
        <v>1.626010408E9</v>
      </c>
    </row>
    <row r="667" ht="15.75" customHeight="1">
      <c r="A667">
        <v>662.0</v>
      </c>
      <c r="B667" t="s">
        <v>40</v>
      </c>
      <c r="D667" t="s">
        <v>41</v>
      </c>
      <c r="E667" t="s">
        <v>42</v>
      </c>
      <c r="F667" t="s">
        <v>1416</v>
      </c>
      <c r="G667" t="s">
        <v>1417</v>
      </c>
      <c r="H667" t="s">
        <v>1678</v>
      </c>
      <c r="I667" t="s">
        <v>1679</v>
      </c>
      <c r="J667" t="s">
        <v>1698</v>
      </c>
      <c r="K667" t="s">
        <v>1699</v>
      </c>
      <c r="L667" t="s">
        <v>856</v>
      </c>
      <c r="M667" s="4">
        <v>37722.0</v>
      </c>
      <c r="O667">
        <v>5.68291184E8</v>
      </c>
      <c r="P667" t="s">
        <v>1712</v>
      </c>
      <c r="Q667" t="s">
        <v>1713</v>
      </c>
      <c r="S667">
        <v>1.679502266E9</v>
      </c>
      <c r="T667" t="s">
        <v>1714</v>
      </c>
      <c r="U667" t="s">
        <v>1715</v>
      </c>
      <c r="W667" s="4">
        <v>43572.0</v>
      </c>
      <c r="X667" s="4">
        <v>43601.0</v>
      </c>
      <c r="Y667" s="1">
        <v>1003200.0</v>
      </c>
      <c r="Z667" s="1">
        <v>1003200.0</v>
      </c>
      <c r="AA667" s="4">
        <v>43603.0</v>
      </c>
      <c r="AC667" s="1">
        <v>1003200.0</v>
      </c>
      <c r="AE667" t="s">
        <v>53</v>
      </c>
      <c r="AF667">
        <v>17.0</v>
      </c>
      <c r="AG667">
        <v>4.0</v>
      </c>
      <c r="AH667">
        <v>5.68291184174E11</v>
      </c>
      <c r="AI667" s="1">
        <v>1003200.0</v>
      </c>
      <c r="AJ667" s="1">
        <v>1003200.0</v>
      </c>
      <c r="AK667" t="s">
        <v>1715</v>
      </c>
      <c r="AL667" t="s">
        <v>1716</v>
      </c>
    </row>
    <row r="668" ht="15.75" customHeight="1">
      <c r="A668">
        <v>663.0</v>
      </c>
      <c r="B668" t="s">
        <v>40</v>
      </c>
      <c r="D668" t="s">
        <v>41</v>
      </c>
      <c r="E668" t="s">
        <v>42</v>
      </c>
      <c r="F668" t="s">
        <v>1416</v>
      </c>
      <c r="G668" t="s">
        <v>1417</v>
      </c>
      <c r="H668" t="s">
        <v>1678</v>
      </c>
      <c r="I668" t="s">
        <v>1679</v>
      </c>
      <c r="J668" t="s">
        <v>1698</v>
      </c>
      <c r="K668" t="s">
        <v>1699</v>
      </c>
      <c r="L668" t="s">
        <v>856</v>
      </c>
      <c r="M668" s="4">
        <v>37722.0</v>
      </c>
      <c r="O668">
        <v>5.68305022E8</v>
      </c>
      <c r="P668" t="s">
        <v>1717</v>
      </c>
      <c r="Q668" t="s">
        <v>1713</v>
      </c>
      <c r="T668" t="s">
        <v>1718</v>
      </c>
      <c r="U668" t="s">
        <v>1719</v>
      </c>
      <c r="W668" s="4">
        <v>43576.0</v>
      </c>
      <c r="X668" s="4">
        <v>43758.0</v>
      </c>
      <c r="Y668" s="1">
        <v>6024696.0</v>
      </c>
      <c r="Z668" s="1">
        <v>6024696.0</v>
      </c>
      <c r="AA668" s="4">
        <v>43596.0</v>
      </c>
      <c r="AC668" s="1">
        <v>6024696.0</v>
      </c>
      <c r="AE668" t="s">
        <v>53</v>
      </c>
      <c r="AF668">
        <v>21.0</v>
      </c>
      <c r="AG668">
        <v>4.0</v>
      </c>
      <c r="AH668">
        <v>5.68305022214E11</v>
      </c>
      <c r="AI668" s="1">
        <v>6024696.0</v>
      </c>
      <c r="AJ668" s="1">
        <v>6024696.0</v>
      </c>
      <c r="AK668" t="s">
        <v>1719</v>
      </c>
      <c r="AL668" t="s">
        <v>1718</v>
      </c>
    </row>
    <row r="669" ht="15.75" customHeight="1">
      <c r="A669">
        <v>664.0</v>
      </c>
      <c r="B669" t="s">
        <v>40</v>
      </c>
      <c r="D669" t="s">
        <v>41</v>
      </c>
      <c r="E669" t="s">
        <v>42</v>
      </c>
      <c r="F669" t="s">
        <v>1416</v>
      </c>
      <c r="G669" t="s">
        <v>1417</v>
      </c>
      <c r="H669" t="s">
        <v>1678</v>
      </c>
      <c r="I669" t="s">
        <v>1679</v>
      </c>
      <c r="J669" t="s">
        <v>1698</v>
      </c>
      <c r="K669" t="s">
        <v>1699</v>
      </c>
      <c r="L669" t="s">
        <v>856</v>
      </c>
      <c r="M669" s="4">
        <v>37722.0</v>
      </c>
      <c r="O669">
        <v>5.6851484E8</v>
      </c>
      <c r="P669" t="s">
        <v>571</v>
      </c>
      <c r="Q669" t="s">
        <v>1720</v>
      </c>
      <c r="T669">
        <v>9.66201993E8</v>
      </c>
      <c r="U669" t="s">
        <v>1721</v>
      </c>
      <c r="W669" s="4">
        <v>43577.0</v>
      </c>
      <c r="X669" s="4">
        <v>43606.0</v>
      </c>
      <c r="Y669" s="1">
        <v>1053000.0</v>
      </c>
      <c r="AC669" s="1">
        <v>1053000.0</v>
      </c>
      <c r="AE669" t="s">
        <v>53</v>
      </c>
      <c r="AF669">
        <v>22.0</v>
      </c>
      <c r="AG669">
        <v>4.0</v>
      </c>
      <c r="AH669">
        <v>5.68514840224E11</v>
      </c>
      <c r="AI669" s="1">
        <v>1053000.0</v>
      </c>
      <c r="AL669">
        <v>9.66201993E8</v>
      </c>
    </row>
    <row r="670" ht="15.75" customHeight="1">
      <c r="A670">
        <v>665.0</v>
      </c>
      <c r="B670" t="s">
        <v>40</v>
      </c>
      <c r="D670" t="s">
        <v>41</v>
      </c>
      <c r="E670" t="s">
        <v>42</v>
      </c>
      <c r="F670" t="s">
        <v>1416</v>
      </c>
      <c r="G670" t="s">
        <v>1417</v>
      </c>
      <c r="H670" t="s">
        <v>1678</v>
      </c>
      <c r="I670" t="s">
        <v>1679</v>
      </c>
      <c r="J670" t="s">
        <v>1698</v>
      </c>
      <c r="K670" t="s">
        <v>1699</v>
      </c>
      <c r="L670" t="s">
        <v>856</v>
      </c>
      <c r="M670" s="4">
        <v>37722.0</v>
      </c>
      <c r="O670">
        <v>5.68384391E8</v>
      </c>
      <c r="P670" t="s">
        <v>1722</v>
      </c>
      <c r="Q670" t="s">
        <v>1723</v>
      </c>
      <c r="R670" t="s">
        <v>1724</v>
      </c>
      <c r="T670">
        <v>1.626010408E9</v>
      </c>
      <c r="U670" t="s">
        <v>1725</v>
      </c>
      <c r="W670" s="4">
        <v>43579.0</v>
      </c>
      <c r="X670" s="4">
        <v>43944.0</v>
      </c>
      <c r="Y670" s="1">
        <v>6036224.0</v>
      </c>
      <c r="Z670" s="1">
        <v>6036224.0</v>
      </c>
      <c r="AA670" s="4">
        <v>43596.0</v>
      </c>
      <c r="AC670" s="1">
        <v>6036224.0</v>
      </c>
      <c r="AE670" t="s">
        <v>53</v>
      </c>
      <c r="AF670">
        <v>24.0</v>
      </c>
      <c r="AG670">
        <v>4.0</v>
      </c>
      <c r="AH670">
        <v>5.68384391244E11</v>
      </c>
      <c r="AI670" s="1">
        <v>6036224.0</v>
      </c>
      <c r="AJ670" s="1">
        <v>6036224.0</v>
      </c>
      <c r="AK670" t="s">
        <v>1725</v>
      </c>
      <c r="AL670" t="s">
        <v>1726</v>
      </c>
    </row>
    <row r="671" ht="15.75" customHeight="1">
      <c r="A671">
        <v>666.0</v>
      </c>
      <c r="B671" t="s">
        <v>40</v>
      </c>
      <c r="D671" t="s">
        <v>41</v>
      </c>
      <c r="E671" t="s">
        <v>42</v>
      </c>
      <c r="F671" t="s">
        <v>1416</v>
      </c>
      <c r="G671" t="s">
        <v>1417</v>
      </c>
      <c r="H671" t="s">
        <v>1678</v>
      </c>
      <c r="I671" t="s">
        <v>1679</v>
      </c>
      <c r="J671" t="s">
        <v>1698</v>
      </c>
      <c r="K671" t="s">
        <v>1699</v>
      </c>
      <c r="L671" t="s">
        <v>856</v>
      </c>
      <c r="M671" s="4">
        <v>37722.0</v>
      </c>
      <c r="O671">
        <v>5.68163813E8</v>
      </c>
      <c r="P671" t="s">
        <v>1727</v>
      </c>
      <c r="Q671" t="s">
        <v>1604</v>
      </c>
      <c r="T671">
        <v>1.692412333E9</v>
      </c>
      <c r="U671" t="s">
        <v>1728</v>
      </c>
      <c r="W671" s="4">
        <v>43586.0</v>
      </c>
      <c r="X671" s="4">
        <v>43677.0</v>
      </c>
      <c r="Y671" s="1">
        <v>1500000.0</v>
      </c>
      <c r="Z671" s="1">
        <v>1500000.0</v>
      </c>
      <c r="AA671" s="4">
        <v>43603.0</v>
      </c>
      <c r="AC671" s="1">
        <v>1500000.0</v>
      </c>
      <c r="AE671" t="s">
        <v>53</v>
      </c>
      <c r="AF671">
        <v>1.0</v>
      </c>
      <c r="AG671">
        <v>5.0</v>
      </c>
      <c r="AH671">
        <v>5.6816381315E10</v>
      </c>
      <c r="AI671" s="1">
        <v>1500000.0</v>
      </c>
      <c r="AJ671" s="1">
        <v>1500000.0</v>
      </c>
      <c r="AK671" t="s">
        <v>1728</v>
      </c>
      <c r="AL671">
        <v>1.692412333E9</v>
      </c>
    </row>
    <row r="672" ht="15.75" customHeight="1">
      <c r="A672">
        <v>667.0</v>
      </c>
      <c r="B672" t="s">
        <v>40</v>
      </c>
      <c r="D672" t="s">
        <v>41</v>
      </c>
      <c r="E672" t="s">
        <v>42</v>
      </c>
      <c r="F672" t="s">
        <v>1416</v>
      </c>
      <c r="G672" t="s">
        <v>1417</v>
      </c>
      <c r="H672" t="s">
        <v>1678</v>
      </c>
      <c r="I672" t="s">
        <v>1679</v>
      </c>
      <c r="J672" t="s">
        <v>1698</v>
      </c>
      <c r="K672" t="s">
        <v>1699</v>
      </c>
      <c r="L672" t="s">
        <v>856</v>
      </c>
      <c r="M672" s="4">
        <v>37722.0</v>
      </c>
      <c r="O672">
        <v>5.68270972E8</v>
      </c>
      <c r="P672" t="s">
        <v>1722</v>
      </c>
      <c r="Q672" t="s">
        <v>1729</v>
      </c>
      <c r="T672">
        <v>9.87690816E8</v>
      </c>
      <c r="U672" t="s">
        <v>1730</v>
      </c>
      <c r="W672" s="4">
        <v>43587.0</v>
      </c>
      <c r="X672" s="4">
        <v>43678.0</v>
      </c>
      <c r="Y672" s="1">
        <v>1000000.0</v>
      </c>
      <c r="Z672" s="1">
        <v>1000000.0</v>
      </c>
      <c r="AA672" s="4">
        <v>43603.0</v>
      </c>
      <c r="AC672" s="1">
        <v>1000000.0</v>
      </c>
      <c r="AE672" t="s">
        <v>53</v>
      </c>
      <c r="AF672">
        <v>2.0</v>
      </c>
      <c r="AG672">
        <v>5.0</v>
      </c>
      <c r="AH672">
        <v>5.6827097225E10</v>
      </c>
      <c r="AI672" s="1">
        <v>1000000.0</v>
      </c>
      <c r="AJ672" s="1">
        <v>1000000.0</v>
      </c>
      <c r="AK672" t="s">
        <v>1730</v>
      </c>
      <c r="AL672">
        <v>9.87690816E8</v>
      </c>
    </row>
    <row r="673" ht="15.75" customHeight="1">
      <c r="A673">
        <v>668.0</v>
      </c>
      <c r="B673" t="s">
        <v>40</v>
      </c>
      <c r="D673" t="s">
        <v>41</v>
      </c>
      <c r="E673" t="s">
        <v>42</v>
      </c>
      <c r="F673" t="s">
        <v>1416</v>
      </c>
      <c r="G673" t="s">
        <v>1417</v>
      </c>
      <c r="H673" t="s">
        <v>1678</v>
      </c>
      <c r="I673" t="s">
        <v>1679</v>
      </c>
      <c r="J673" t="s">
        <v>1698</v>
      </c>
      <c r="K673" t="s">
        <v>1699</v>
      </c>
      <c r="L673" t="s">
        <v>856</v>
      </c>
      <c r="M673" s="4">
        <v>37722.0</v>
      </c>
      <c r="O673">
        <v>5.68675994E8</v>
      </c>
      <c r="P673" t="s">
        <v>1731</v>
      </c>
      <c r="Q673" t="s">
        <v>1732</v>
      </c>
      <c r="T673">
        <v>9.69760896E8</v>
      </c>
      <c r="U673" t="s">
        <v>1733</v>
      </c>
      <c r="W673" s="4">
        <v>43587.0</v>
      </c>
      <c r="X673" s="4">
        <v>43770.0</v>
      </c>
      <c r="Y673" s="1">
        <v>4998816.0</v>
      </c>
      <c r="Z673" s="1">
        <v>4998816.0</v>
      </c>
      <c r="AA673" s="4">
        <v>43603.0</v>
      </c>
      <c r="AC673" s="1">
        <v>4998816.0</v>
      </c>
      <c r="AE673" t="s">
        <v>53</v>
      </c>
      <c r="AF673">
        <v>2.0</v>
      </c>
      <c r="AG673">
        <v>5.0</v>
      </c>
      <c r="AH673">
        <v>5.6867599425E10</v>
      </c>
      <c r="AI673" s="1">
        <v>4998816.0</v>
      </c>
      <c r="AJ673" s="1">
        <v>4998816.0</v>
      </c>
      <c r="AK673" t="s">
        <v>1733</v>
      </c>
      <c r="AL673">
        <v>9.69760896E8</v>
      </c>
    </row>
    <row r="674" ht="15.75" customHeight="1">
      <c r="A674">
        <v>669.0</v>
      </c>
      <c r="B674" t="s">
        <v>40</v>
      </c>
      <c r="D674" t="s">
        <v>41</v>
      </c>
      <c r="E674" t="s">
        <v>42</v>
      </c>
      <c r="F674" t="s">
        <v>1416</v>
      </c>
      <c r="G674" t="s">
        <v>1417</v>
      </c>
      <c r="H674" t="s">
        <v>1678</v>
      </c>
      <c r="I674" t="s">
        <v>1679</v>
      </c>
      <c r="J674" t="s">
        <v>1698</v>
      </c>
      <c r="K674" t="s">
        <v>1699</v>
      </c>
      <c r="L674" t="s">
        <v>856</v>
      </c>
      <c r="M674" s="4">
        <v>37722.0</v>
      </c>
      <c r="O674">
        <v>5.6867995E8</v>
      </c>
      <c r="P674" t="s">
        <v>1734</v>
      </c>
      <c r="Q674" t="s">
        <v>1735</v>
      </c>
      <c r="T674">
        <v>9.49132388E8</v>
      </c>
      <c r="U674" t="s">
        <v>1736</v>
      </c>
      <c r="W674" s="4">
        <v>43587.0</v>
      </c>
      <c r="X674" s="4">
        <v>43678.0</v>
      </c>
      <c r="Y674" s="1">
        <v>2002970.0</v>
      </c>
      <c r="Z674" s="1">
        <v>2002970.0</v>
      </c>
      <c r="AA674" s="4">
        <v>43603.0</v>
      </c>
      <c r="AC674" s="1">
        <v>2002970.0</v>
      </c>
      <c r="AE674" t="s">
        <v>53</v>
      </c>
      <c r="AF674">
        <v>2.0</v>
      </c>
      <c r="AG674">
        <v>5.0</v>
      </c>
      <c r="AH674">
        <v>5.6867995025E10</v>
      </c>
      <c r="AI674" s="1">
        <v>2002970.0</v>
      </c>
      <c r="AJ674" s="1">
        <v>2002970.0</v>
      </c>
      <c r="AK674" t="s">
        <v>1736</v>
      </c>
      <c r="AL674">
        <v>9.49132388E8</v>
      </c>
    </row>
    <row r="675" ht="15.75" customHeight="1">
      <c r="A675">
        <v>670.0</v>
      </c>
      <c r="B675" t="s">
        <v>40</v>
      </c>
      <c r="D675" t="s">
        <v>41</v>
      </c>
      <c r="E675" t="s">
        <v>42</v>
      </c>
      <c r="F675" t="s">
        <v>1416</v>
      </c>
      <c r="G675" t="s">
        <v>1417</v>
      </c>
      <c r="H675" t="s">
        <v>1678</v>
      </c>
      <c r="I675" t="s">
        <v>1679</v>
      </c>
      <c r="J675" t="s">
        <v>1698</v>
      </c>
      <c r="K675" t="s">
        <v>1699</v>
      </c>
      <c r="L675" t="s">
        <v>856</v>
      </c>
      <c r="M675" s="4">
        <v>37722.0</v>
      </c>
      <c r="O675">
        <v>5.68163366E8</v>
      </c>
      <c r="P675" t="s">
        <v>1737</v>
      </c>
      <c r="Q675" t="s">
        <v>1604</v>
      </c>
      <c r="T675">
        <v>9.72196322E8</v>
      </c>
      <c r="U675" t="s">
        <v>1738</v>
      </c>
      <c r="W675" s="4">
        <v>43587.0</v>
      </c>
      <c r="X675" s="4">
        <v>43678.0</v>
      </c>
      <c r="Y675" s="1">
        <v>1500000.0</v>
      </c>
      <c r="Z675" s="1">
        <v>1500000.0</v>
      </c>
      <c r="AA675" s="4">
        <v>43603.0</v>
      </c>
      <c r="AC675" s="1">
        <v>1500000.0</v>
      </c>
      <c r="AE675" t="s">
        <v>53</v>
      </c>
      <c r="AF675">
        <v>2.0</v>
      </c>
      <c r="AG675">
        <v>5.0</v>
      </c>
      <c r="AH675">
        <v>5.6816336625E10</v>
      </c>
      <c r="AI675" s="1">
        <v>1500000.0</v>
      </c>
      <c r="AJ675" s="1">
        <v>1500000.0</v>
      </c>
      <c r="AK675" t="s">
        <v>1738</v>
      </c>
      <c r="AL675">
        <v>9.72196322E8</v>
      </c>
    </row>
    <row r="676" ht="15.75" customHeight="1">
      <c r="A676">
        <v>671.0</v>
      </c>
      <c r="B676" t="s">
        <v>40</v>
      </c>
      <c r="D676" t="s">
        <v>41</v>
      </c>
      <c r="E676" t="s">
        <v>42</v>
      </c>
      <c r="F676" t="s">
        <v>1416</v>
      </c>
      <c r="G676" t="s">
        <v>1417</v>
      </c>
      <c r="H676" t="s">
        <v>1678</v>
      </c>
      <c r="I676" t="s">
        <v>1679</v>
      </c>
      <c r="J676" t="s">
        <v>1698</v>
      </c>
      <c r="K676" t="s">
        <v>1699</v>
      </c>
      <c r="L676" t="s">
        <v>856</v>
      </c>
      <c r="M676" s="4">
        <v>37722.0</v>
      </c>
      <c r="O676">
        <v>5.68081114E8</v>
      </c>
      <c r="P676" t="s">
        <v>1739</v>
      </c>
      <c r="Q676" t="s">
        <v>1740</v>
      </c>
      <c r="T676">
        <v>9.75411808E8</v>
      </c>
      <c r="U676" t="s">
        <v>1741</v>
      </c>
      <c r="W676" s="4">
        <v>43587.0</v>
      </c>
      <c r="X676" s="4">
        <v>43678.0</v>
      </c>
      <c r="Y676" s="1">
        <v>1500000.0</v>
      </c>
      <c r="Z676" s="1">
        <v>1500000.0</v>
      </c>
      <c r="AA676" s="4">
        <v>43609.0</v>
      </c>
      <c r="AC676" s="1">
        <v>1500000.0</v>
      </c>
      <c r="AE676" t="s">
        <v>53</v>
      </c>
      <c r="AF676">
        <v>2.0</v>
      </c>
      <c r="AG676">
        <v>5.0</v>
      </c>
      <c r="AH676">
        <v>5.6808111425E10</v>
      </c>
      <c r="AI676" s="1">
        <v>1500000.0</v>
      </c>
      <c r="AJ676" s="1">
        <v>1500000.0</v>
      </c>
      <c r="AK676" t="s">
        <v>1741</v>
      </c>
      <c r="AL676">
        <v>9.75411808E8</v>
      </c>
    </row>
    <row r="677" ht="15.75" customHeight="1">
      <c r="A677">
        <v>672.0</v>
      </c>
      <c r="B677" t="s">
        <v>40</v>
      </c>
      <c r="D677" t="s">
        <v>41</v>
      </c>
      <c r="E677" t="s">
        <v>42</v>
      </c>
      <c r="F677" t="s">
        <v>1416</v>
      </c>
      <c r="G677" t="s">
        <v>1417</v>
      </c>
      <c r="H677" t="s">
        <v>1678</v>
      </c>
      <c r="I677" t="s">
        <v>1679</v>
      </c>
      <c r="J677" t="s">
        <v>1698</v>
      </c>
      <c r="K677" t="s">
        <v>1699</v>
      </c>
      <c r="L677" t="s">
        <v>856</v>
      </c>
      <c r="M677" s="4">
        <v>37722.0</v>
      </c>
      <c r="O677">
        <v>5.68591474E8</v>
      </c>
      <c r="P677" t="s">
        <v>1742</v>
      </c>
      <c r="Q677" t="s">
        <v>1694</v>
      </c>
      <c r="T677">
        <v>9.77068242E8</v>
      </c>
      <c r="U677" t="s">
        <v>1743</v>
      </c>
      <c r="W677" s="4">
        <v>43588.0</v>
      </c>
      <c r="X677" s="4">
        <v>43618.0</v>
      </c>
      <c r="Y677" s="1">
        <v>516643.0</v>
      </c>
      <c r="Z677" s="1">
        <v>516643.0</v>
      </c>
      <c r="AA677" s="4">
        <v>43607.0</v>
      </c>
      <c r="AC677" s="1">
        <v>516643.0</v>
      </c>
      <c r="AE677" t="s">
        <v>53</v>
      </c>
      <c r="AF677">
        <v>3.0</v>
      </c>
      <c r="AG677">
        <v>5.0</v>
      </c>
      <c r="AH677">
        <v>5.6859147435E10</v>
      </c>
      <c r="AI677" s="1">
        <v>516643.0</v>
      </c>
      <c r="AJ677" s="1">
        <v>516643.0</v>
      </c>
      <c r="AK677" t="s">
        <v>1743</v>
      </c>
      <c r="AL677">
        <v>9.77068242E8</v>
      </c>
    </row>
    <row r="678" ht="15.75" customHeight="1">
      <c r="A678">
        <v>673.0</v>
      </c>
      <c r="B678" t="s">
        <v>40</v>
      </c>
      <c r="D678" t="s">
        <v>41</v>
      </c>
      <c r="E678" t="s">
        <v>42</v>
      </c>
      <c r="F678" t="s">
        <v>1416</v>
      </c>
      <c r="G678" t="s">
        <v>1417</v>
      </c>
      <c r="H678" t="s">
        <v>1678</v>
      </c>
      <c r="I678" t="s">
        <v>1679</v>
      </c>
      <c r="J678" t="s">
        <v>1698</v>
      </c>
      <c r="K678" t="s">
        <v>1699</v>
      </c>
      <c r="L678" t="s">
        <v>856</v>
      </c>
      <c r="M678" s="4">
        <v>37722.0</v>
      </c>
      <c r="O678">
        <v>5.68536755E8</v>
      </c>
      <c r="P678" t="s">
        <v>1744</v>
      </c>
      <c r="Q678" t="s">
        <v>1745</v>
      </c>
      <c r="T678">
        <v>1.697747483E9</v>
      </c>
      <c r="U678" t="s">
        <v>1746</v>
      </c>
      <c r="W678" s="4">
        <v>43588.0</v>
      </c>
      <c r="X678" s="4">
        <v>43679.0</v>
      </c>
      <c r="Y678" s="1">
        <v>2009504.0</v>
      </c>
      <c r="Z678" s="1">
        <v>2009504.0</v>
      </c>
      <c r="AA678" s="4">
        <v>43603.0</v>
      </c>
      <c r="AC678" s="1">
        <v>2009504.0</v>
      </c>
      <c r="AE678" t="s">
        <v>53</v>
      </c>
      <c r="AF678">
        <v>3.0</v>
      </c>
      <c r="AG678">
        <v>5.0</v>
      </c>
      <c r="AH678">
        <v>5.6853675535E10</v>
      </c>
      <c r="AI678" s="1">
        <v>2009504.0</v>
      </c>
      <c r="AJ678" s="1">
        <v>2009504.0</v>
      </c>
      <c r="AK678" t="s">
        <v>1746</v>
      </c>
      <c r="AL678">
        <v>1.697747483E9</v>
      </c>
    </row>
    <row r="679" ht="15.75" customHeight="1">
      <c r="A679">
        <v>674.0</v>
      </c>
      <c r="B679" t="s">
        <v>40</v>
      </c>
      <c r="D679" t="s">
        <v>41</v>
      </c>
      <c r="E679" t="s">
        <v>42</v>
      </c>
      <c r="F679" t="s">
        <v>1416</v>
      </c>
      <c r="G679" t="s">
        <v>1417</v>
      </c>
      <c r="H679" t="s">
        <v>1678</v>
      </c>
      <c r="I679" t="s">
        <v>1679</v>
      </c>
      <c r="J679" t="s">
        <v>1698</v>
      </c>
      <c r="K679" t="s">
        <v>1699</v>
      </c>
      <c r="L679" t="s">
        <v>856</v>
      </c>
      <c r="M679" s="4">
        <v>37722.0</v>
      </c>
      <c r="O679">
        <v>5.68944244E8</v>
      </c>
      <c r="P679" t="s">
        <v>1747</v>
      </c>
      <c r="Q679" t="s">
        <v>1694</v>
      </c>
      <c r="S679">
        <v>1.636134928E9</v>
      </c>
      <c r="T679">
        <v>1.636134928E9</v>
      </c>
      <c r="U679" t="s">
        <v>1748</v>
      </c>
      <c r="W679" s="4">
        <v>43588.0</v>
      </c>
      <c r="X679" s="4">
        <v>43618.0</v>
      </c>
      <c r="Y679" s="1">
        <v>503200.0</v>
      </c>
      <c r="Z679" s="1">
        <v>503200.0</v>
      </c>
      <c r="AA679" s="4">
        <v>43607.0</v>
      </c>
      <c r="AC679" s="1">
        <v>503200.0</v>
      </c>
      <c r="AE679" t="s">
        <v>53</v>
      </c>
      <c r="AF679">
        <v>3.0</v>
      </c>
      <c r="AG679">
        <v>5.0</v>
      </c>
      <c r="AH679">
        <v>5.6894424435E10</v>
      </c>
      <c r="AI679" s="1">
        <v>503200.0</v>
      </c>
      <c r="AJ679" s="1">
        <v>503200.0</v>
      </c>
      <c r="AK679" t="s">
        <v>1748</v>
      </c>
      <c r="AL679">
        <v>1.63613492801636E20</v>
      </c>
    </row>
    <row r="680" ht="15.75" customHeight="1">
      <c r="A680">
        <v>675.0</v>
      </c>
      <c r="B680" t="s">
        <v>40</v>
      </c>
      <c r="D680" t="s">
        <v>41</v>
      </c>
      <c r="E680" t="s">
        <v>42</v>
      </c>
      <c r="F680" t="s">
        <v>1416</v>
      </c>
      <c r="G680" t="s">
        <v>1417</v>
      </c>
      <c r="H680" t="s">
        <v>1678</v>
      </c>
      <c r="I680" t="s">
        <v>1679</v>
      </c>
      <c r="J680" t="s">
        <v>1698</v>
      </c>
      <c r="K680" t="s">
        <v>1699</v>
      </c>
      <c r="L680" t="s">
        <v>856</v>
      </c>
      <c r="M680" s="4">
        <v>37722.0</v>
      </c>
      <c r="O680">
        <v>5.68232303E8</v>
      </c>
      <c r="P680" t="s">
        <v>1749</v>
      </c>
      <c r="Q680" t="s">
        <v>1750</v>
      </c>
      <c r="T680">
        <v>9.86919819E8</v>
      </c>
      <c r="U680" t="s">
        <v>1751</v>
      </c>
      <c r="W680" s="4">
        <v>43588.0</v>
      </c>
      <c r="X680" s="4">
        <v>43771.0</v>
      </c>
      <c r="Y680" s="1">
        <v>5018816.0</v>
      </c>
      <c r="Z680" s="1">
        <v>5018816.0</v>
      </c>
      <c r="AA680" s="4">
        <v>43602.0</v>
      </c>
      <c r="AC680" s="1">
        <v>5018816.0</v>
      </c>
      <c r="AE680" t="s">
        <v>53</v>
      </c>
      <c r="AF680">
        <v>3.0</v>
      </c>
      <c r="AG680">
        <v>5.0</v>
      </c>
      <c r="AH680">
        <v>5.6823230335E10</v>
      </c>
      <c r="AI680" s="1">
        <v>5018816.0</v>
      </c>
      <c r="AJ680" s="1">
        <v>5018816.0</v>
      </c>
      <c r="AK680" t="s">
        <v>1751</v>
      </c>
      <c r="AL680">
        <v>9.86919819E8</v>
      </c>
    </row>
    <row r="681" ht="15.75" customHeight="1">
      <c r="A681">
        <v>676.0</v>
      </c>
      <c r="B681" t="s">
        <v>40</v>
      </c>
      <c r="D681" t="s">
        <v>41</v>
      </c>
      <c r="E681" t="s">
        <v>42</v>
      </c>
      <c r="F681" t="s">
        <v>1416</v>
      </c>
      <c r="G681" t="s">
        <v>1417</v>
      </c>
      <c r="H681" t="s">
        <v>1678</v>
      </c>
      <c r="I681" t="s">
        <v>1679</v>
      </c>
      <c r="J681" t="s">
        <v>1698</v>
      </c>
      <c r="K681" t="s">
        <v>1699</v>
      </c>
      <c r="L681" t="s">
        <v>856</v>
      </c>
      <c r="M681" s="4">
        <v>37722.0</v>
      </c>
      <c r="O681">
        <v>5.701800013515E12</v>
      </c>
      <c r="P681" t="s">
        <v>1752</v>
      </c>
      <c r="Q681" t="s">
        <v>1753</v>
      </c>
      <c r="R681">
        <v>3.57072838E8</v>
      </c>
      <c r="U681">
        <v>8.700010568E9</v>
      </c>
      <c r="W681" s="4">
        <v>43588.0</v>
      </c>
      <c r="X681" s="4">
        <v>43953.0</v>
      </c>
      <c r="Y681" s="1">
        <v>5031900.0</v>
      </c>
      <c r="AC681" s="1">
        <v>5031900.0</v>
      </c>
      <c r="AE681" t="s">
        <v>59</v>
      </c>
      <c r="AF681">
        <v>3.0</v>
      </c>
      <c r="AG681">
        <v>5.0</v>
      </c>
      <c r="AH681">
        <v>5.70180001351535E14</v>
      </c>
      <c r="AI681" s="1">
        <v>5031900.0</v>
      </c>
      <c r="AL681">
        <v>3.57072838E8</v>
      </c>
    </row>
    <row r="682" ht="15.75" customHeight="1">
      <c r="A682">
        <v>677.0</v>
      </c>
      <c r="B682" t="s">
        <v>40</v>
      </c>
      <c r="D682" t="s">
        <v>41</v>
      </c>
      <c r="E682" t="s">
        <v>42</v>
      </c>
      <c r="F682" t="s">
        <v>1416</v>
      </c>
      <c r="G682" t="s">
        <v>1417</v>
      </c>
      <c r="H682" t="s">
        <v>1678</v>
      </c>
      <c r="I682" t="s">
        <v>1679</v>
      </c>
      <c r="J682" t="s">
        <v>1698</v>
      </c>
      <c r="K682" t="s">
        <v>1699</v>
      </c>
      <c r="L682" t="s">
        <v>856</v>
      </c>
      <c r="M682" s="4">
        <v>37722.0</v>
      </c>
      <c r="O682">
        <v>5.68591399E8</v>
      </c>
      <c r="P682" t="s">
        <v>1754</v>
      </c>
      <c r="Q682" t="s">
        <v>1694</v>
      </c>
      <c r="T682">
        <v>1.655728233E9</v>
      </c>
      <c r="U682" t="s">
        <v>1755</v>
      </c>
      <c r="W682" s="4">
        <v>43589.0</v>
      </c>
      <c r="X682" s="4">
        <v>43619.0</v>
      </c>
      <c r="Y682" s="1">
        <v>511702.0</v>
      </c>
      <c r="AC682" s="1">
        <v>511702.0</v>
      </c>
      <c r="AE682" t="s">
        <v>53</v>
      </c>
      <c r="AF682">
        <v>4.0</v>
      </c>
      <c r="AG682">
        <v>5.0</v>
      </c>
      <c r="AH682">
        <v>5.6859139945E10</v>
      </c>
      <c r="AI682" s="1">
        <v>511702.0</v>
      </c>
      <c r="AL682">
        <v>1.655728233E9</v>
      </c>
    </row>
    <row r="683" ht="15.75" customHeight="1">
      <c r="A683">
        <v>678.0</v>
      </c>
      <c r="B683" t="s">
        <v>40</v>
      </c>
      <c r="D683" t="s">
        <v>41</v>
      </c>
      <c r="E683" t="s">
        <v>42</v>
      </c>
      <c r="F683" t="s">
        <v>1416</v>
      </c>
      <c r="G683" t="s">
        <v>1417</v>
      </c>
      <c r="H683" t="s">
        <v>1678</v>
      </c>
      <c r="I683" t="s">
        <v>1679</v>
      </c>
      <c r="J683" t="s">
        <v>1698</v>
      </c>
      <c r="K683" t="s">
        <v>1699</v>
      </c>
      <c r="L683" t="s">
        <v>856</v>
      </c>
      <c r="M683" s="4">
        <v>37722.0</v>
      </c>
      <c r="O683">
        <v>5.68061533E8</v>
      </c>
      <c r="P683" t="s">
        <v>1756</v>
      </c>
      <c r="Q683" t="s">
        <v>1757</v>
      </c>
      <c r="U683" t="s">
        <v>1758</v>
      </c>
      <c r="W683" s="4">
        <v>43589.0</v>
      </c>
      <c r="X683" s="4">
        <v>43680.0</v>
      </c>
      <c r="Y683" s="1">
        <v>500000.0</v>
      </c>
      <c r="Z683" s="1">
        <v>500000.0</v>
      </c>
      <c r="AA683" s="4">
        <v>43607.0</v>
      </c>
      <c r="AC683" s="1">
        <v>500000.0</v>
      </c>
      <c r="AE683" t="s">
        <v>53</v>
      </c>
      <c r="AF683">
        <v>4.0</v>
      </c>
      <c r="AG683">
        <v>5.0</v>
      </c>
      <c r="AH683">
        <v>5.6806153345E10</v>
      </c>
      <c r="AI683" s="1">
        <v>500000.0</v>
      </c>
      <c r="AJ683" s="1">
        <v>500000.0</v>
      </c>
      <c r="AK683" t="s">
        <v>1758</v>
      </c>
    </row>
    <row r="684" ht="15.75" customHeight="1">
      <c r="A684">
        <v>679.0</v>
      </c>
      <c r="B684" t="s">
        <v>40</v>
      </c>
      <c r="D684" t="s">
        <v>41</v>
      </c>
      <c r="E684" t="s">
        <v>42</v>
      </c>
      <c r="F684" t="s">
        <v>1416</v>
      </c>
      <c r="G684" t="s">
        <v>1417</v>
      </c>
      <c r="H684" t="s">
        <v>1678</v>
      </c>
      <c r="I684" t="s">
        <v>1679</v>
      </c>
      <c r="J684" t="s">
        <v>1698</v>
      </c>
      <c r="K684" t="s">
        <v>1699</v>
      </c>
      <c r="L684" t="s">
        <v>856</v>
      </c>
      <c r="M684" s="4">
        <v>37722.0</v>
      </c>
      <c r="O684">
        <v>5.68427603E8</v>
      </c>
      <c r="P684" t="s">
        <v>1759</v>
      </c>
      <c r="Q684" t="s">
        <v>1760</v>
      </c>
      <c r="T684" t="s">
        <v>1761</v>
      </c>
      <c r="U684" t="s">
        <v>1762</v>
      </c>
      <c r="W684" s="4">
        <v>43590.0</v>
      </c>
      <c r="X684" s="4">
        <v>43620.0</v>
      </c>
      <c r="Y684" s="1">
        <v>1000000.0</v>
      </c>
      <c r="Z684" s="1">
        <v>1000000.0</v>
      </c>
      <c r="AA684" s="4">
        <v>43607.0</v>
      </c>
      <c r="AC684" s="1">
        <v>1000000.0</v>
      </c>
      <c r="AE684" t="s">
        <v>53</v>
      </c>
      <c r="AF684">
        <v>5.0</v>
      </c>
      <c r="AG684">
        <v>5.0</v>
      </c>
      <c r="AH684">
        <v>5.6842760355E10</v>
      </c>
      <c r="AI684" s="1">
        <v>1000000.0</v>
      </c>
      <c r="AJ684" s="1">
        <v>1000000.0</v>
      </c>
      <c r="AK684" t="s">
        <v>1762</v>
      </c>
      <c r="AL684" t="s">
        <v>1761</v>
      </c>
    </row>
    <row r="685" ht="15.75" customHeight="1">
      <c r="A685">
        <v>680.0</v>
      </c>
      <c r="B685" t="s">
        <v>40</v>
      </c>
      <c r="D685" t="s">
        <v>41</v>
      </c>
      <c r="E685" t="s">
        <v>42</v>
      </c>
      <c r="F685" t="s">
        <v>1416</v>
      </c>
      <c r="G685" t="s">
        <v>1417</v>
      </c>
      <c r="H685" t="s">
        <v>1678</v>
      </c>
      <c r="I685" t="s">
        <v>1679</v>
      </c>
      <c r="J685" t="s">
        <v>1698</v>
      </c>
      <c r="K685" t="s">
        <v>1699</v>
      </c>
      <c r="L685" t="s">
        <v>856</v>
      </c>
      <c r="M685" s="4">
        <v>37722.0</v>
      </c>
      <c r="O685">
        <v>2.301800140919E12</v>
      </c>
      <c r="P685" t="s">
        <v>1763</v>
      </c>
      <c r="Q685" t="s">
        <v>1764</v>
      </c>
      <c r="U685">
        <v>8.700010569E9</v>
      </c>
      <c r="V685">
        <v>8.700010569E9</v>
      </c>
      <c r="W685" s="4">
        <v>43590.0</v>
      </c>
      <c r="X685" s="4">
        <v>43681.0</v>
      </c>
      <c r="Y685" s="1">
        <v>134800.0</v>
      </c>
      <c r="Z685" s="1">
        <v>134800.0</v>
      </c>
      <c r="AA685" s="4">
        <v>43603.0</v>
      </c>
      <c r="AC685" s="1">
        <v>134800.0</v>
      </c>
      <c r="AE685" t="s">
        <v>59</v>
      </c>
      <c r="AF685">
        <v>5.0</v>
      </c>
      <c r="AG685">
        <v>5.0</v>
      </c>
      <c r="AH685">
        <v>2.30180014091955E14</v>
      </c>
      <c r="AI685" s="1">
        <v>134800.0</v>
      </c>
      <c r="AJ685" s="1">
        <v>134800.0</v>
      </c>
      <c r="AK685" t="s">
        <v>1765</v>
      </c>
    </row>
    <row r="686" ht="15.75" customHeight="1">
      <c r="A686">
        <v>681.0</v>
      </c>
      <c r="B686" t="s">
        <v>40</v>
      </c>
      <c r="D686" t="s">
        <v>41</v>
      </c>
      <c r="E686" t="s">
        <v>42</v>
      </c>
      <c r="F686" t="s">
        <v>1416</v>
      </c>
      <c r="G686" t="s">
        <v>1417</v>
      </c>
      <c r="H686" t="s">
        <v>1678</v>
      </c>
      <c r="I686" t="s">
        <v>1679</v>
      </c>
      <c r="J686" t="s">
        <v>1698</v>
      </c>
      <c r="K686" t="s">
        <v>1699</v>
      </c>
      <c r="L686" t="s">
        <v>856</v>
      </c>
      <c r="M686" s="4">
        <v>37722.0</v>
      </c>
      <c r="O686">
        <v>5.701800013102E12</v>
      </c>
      <c r="P686" t="s">
        <v>1766</v>
      </c>
      <c r="Q686" t="s">
        <v>1562</v>
      </c>
      <c r="R686">
        <v>3.87433888E8</v>
      </c>
      <c r="U686">
        <v>8.700010571E9</v>
      </c>
      <c r="W686" s="4">
        <v>43590.0</v>
      </c>
      <c r="X686" s="4">
        <v>43620.0</v>
      </c>
      <c r="Y686" s="1">
        <v>260100.0</v>
      </c>
      <c r="AC686" s="1">
        <v>260100.0</v>
      </c>
      <c r="AE686" t="s">
        <v>59</v>
      </c>
      <c r="AF686">
        <v>5.0</v>
      </c>
      <c r="AG686">
        <v>5.0</v>
      </c>
      <c r="AH686">
        <v>5.70180001310255E14</v>
      </c>
      <c r="AI686" s="1">
        <v>260100.0</v>
      </c>
      <c r="AL686">
        <v>3.87433888E8</v>
      </c>
    </row>
    <row r="687" ht="15.75" customHeight="1">
      <c r="A687">
        <v>682.0</v>
      </c>
      <c r="B687" t="s">
        <v>40</v>
      </c>
      <c r="D687" t="s">
        <v>41</v>
      </c>
      <c r="E687" t="s">
        <v>42</v>
      </c>
      <c r="F687" t="s">
        <v>1416</v>
      </c>
      <c r="G687" t="s">
        <v>1417</v>
      </c>
      <c r="H687" t="s">
        <v>1678</v>
      </c>
      <c r="I687" t="s">
        <v>1679</v>
      </c>
      <c r="J687" t="s">
        <v>1698</v>
      </c>
      <c r="K687" t="s">
        <v>1699</v>
      </c>
      <c r="L687" t="s">
        <v>856</v>
      </c>
      <c r="M687" s="4">
        <v>37722.0</v>
      </c>
      <c r="O687">
        <v>4.001800000067E12</v>
      </c>
      <c r="P687" t="s">
        <v>1767</v>
      </c>
      <c r="Q687" t="s">
        <v>1768</v>
      </c>
      <c r="R687">
        <v>9.1307191E8</v>
      </c>
      <c r="S687">
        <v>9.1307191E8</v>
      </c>
      <c r="U687">
        <v>8.70001057E9</v>
      </c>
      <c r="V687">
        <v>8.70001057E9</v>
      </c>
      <c r="W687" s="4">
        <v>43590.0</v>
      </c>
      <c r="X687" s="4">
        <v>43955.0</v>
      </c>
      <c r="Y687" s="1">
        <v>3492400.0</v>
      </c>
      <c r="Z687" s="1">
        <v>3492400.0</v>
      </c>
      <c r="AA687" s="4">
        <v>43603.0</v>
      </c>
      <c r="AC687" s="1">
        <v>3492400.0</v>
      </c>
      <c r="AE687" t="s">
        <v>59</v>
      </c>
      <c r="AF687">
        <v>5.0</v>
      </c>
      <c r="AG687">
        <v>5.0</v>
      </c>
      <c r="AH687">
        <v>4.00180000006755E14</v>
      </c>
      <c r="AI687" s="1">
        <v>3492400.0</v>
      </c>
      <c r="AJ687" s="1">
        <v>3492400.0</v>
      </c>
      <c r="AK687" t="s">
        <v>1769</v>
      </c>
      <c r="AL687">
        <v>9.1307191009130701E18</v>
      </c>
    </row>
    <row r="688" ht="15.75" customHeight="1">
      <c r="A688">
        <v>683.0</v>
      </c>
      <c r="B688" t="s">
        <v>40</v>
      </c>
      <c r="D688" t="s">
        <v>41</v>
      </c>
      <c r="E688" t="s">
        <v>42</v>
      </c>
      <c r="F688" t="s">
        <v>1416</v>
      </c>
      <c r="G688" t="s">
        <v>1417</v>
      </c>
      <c r="H688" t="s">
        <v>1678</v>
      </c>
      <c r="I688" t="s">
        <v>1679</v>
      </c>
      <c r="J688" t="s">
        <v>1698</v>
      </c>
      <c r="K688" t="s">
        <v>1699</v>
      </c>
      <c r="L688" t="s">
        <v>856</v>
      </c>
      <c r="M688" s="4">
        <v>37722.0</v>
      </c>
      <c r="O688">
        <v>5.68163507E8</v>
      </c>
      <c r="P688" t="s">
        <v>1770</v>
      </c>
      <c r="Q688" t="s">
        <v>1771</v>
      </c>
      <c r="S688">
        <v>1.679008692E9</v>
      </c>
      <c r="U688" t="s">
        <v>1772</v>
      </c>
      <c r="W688" s="4">
        <v>43590.0</v>
      </c>
      <c r="X688" s="4">
        <v>43773.0</v>
      </c>
      <c r="Y688" s="1">
        <v>3060840.0</v>
      </c>
      <c r="Z688" s="1">
        <v>3060840.0</v>
      </c>
      <c r="AA688" s="4">
        <v>43612.0</v>
      </c>
      <c r="AC688" s="1">
        <v>3060840.0</v>
      </c>
      <c r="AE688" t="s">
        <v>53</v>
      </c>
      <c r="AF688">
        <v>5.0</v>
      </c>
      <c r="AG688">
        <v>5.0</v>
      </c>
      <c r="AH688">
        <v>5.6816350755E10</v>
      </c>
      <c r="AI688" s="1">
        <v>3060840.0</v>
      </c>
      <c r="AJ688" s="1">
        <v>3060840.0</v>
      </c>
      <c r="AK688" t="s">
        <v>1772</v>
      </c>
      <c r="AL688">
        <v>1.679008692E9</v>
      </c>
    </row>
    <row r="689" ht="15.75" customHeight="1">
      <c r="A689">
        <v>684.0</v>
      </c>
      <c r="B689" t="s">
        <v>40</v>
      </c>
      <c r="D689" t="s">
        <v>41</v>
      </c>
      <c r="E689" t="s">
        <v>42</v>
      </c>
      <c r="F689" t="s">
        <v>1416</v>
      </c>
      <c r="G689" t="s">
        <v>1417</v>
      </c>
      <c r="H689" t="s">
        <v>1678</v>
      </c>
      <c r="I689" t="s">
        <v>1679</v>
      </c>
      <c r="J689" t="s">
        <v>1698</v>
      </c>
      <c r="K689" t="s">
        <v>1699</v>
      </c>
      <c r="L689" t="s">
        <v>856</v>
      </c>
      <c r="M689" s="4">
        <v>37722.0</v>
      </c>
      <c r="O689">
        <v>5.68235407E8</v>
      </c>
      <c r="P689" t="s">
        <v>1773</v>
      </c>
      <c r="Q689" t="s">
        <v>1774</v>
      </c>
      <c r="T689">
        <v>9.77226177E8</v>
      </c>
      <c r="U689" t="s">
        <v>1775</v>
      </c>
      <c r="W689" s="4">
        <v>43591.0</v>
      </c>
      <c r="X689" s="4">
        <v>43956.0</v>
      </c>
      <c r="Y689" s="1">
        <v>6157260.0</v>
      </c>
      <c r="Z689" s="1">
        <v>6157260.0</v>
      </c>
      <c r="AA689" s="4">
        <v>43600.0</v>
      </c>
      <c r="AC689" s="1">
        <v>6157260.0</v>
      </c>
      <c r="AE689" t="s">
        <v>53</v>
      </c>
      <c r="AF689">
        <v>6.0</v>
      </c>
      <c r="AG689">
        <v>5.0</v>
      </c>
      <c r="AH689">
        <v>5.6823540765E10</v>
      </c>
      <c r="AI689" s="1">
        <v>6157260.0</v>
      </c>
      <c r="AJ689" s="1">
        <v>6157260.0</v>
      </c>
      <c r="AK689" t="s">
        <v>1775</v>
      </c>
      <c r="AL689">
        <v>9.77226177E8</v>
      </c>
    </row>
    <row r="690" ht="15.75" customHeight="1">
      <c r="A690">
        <v>685.0</v>
      </c>
      <c r="B690" t="s">
        <v>40</v>
      </c>
      <c r="D690" t="s">
        <v>41</v>
      </c>
      <c r="E690" t="s">
        <v>42</v>
      </c>
      <c r="F690" t="s">
        <v>1416</v>
      </c>
      <c r="G690" t="s">
        <v>1417</v>
      </c>
      <c r="H690" t="s">
        <v>1678</v>
      </c>
      <c r="I690" t="s">
        <v>1679</v>
      </c>
      <c r="J690" t="s">
        <v>1698</v>
      </c>
      <c r="K690" t="s">
        <v>1699</v>
      </c>
      <c r="L690" t="s">
        <v>856</v>
      </c>
      <c r="M690" s="4">
        <v>37722.0</v>
      </c>
      <c r="O690">
        <v>5.68234894E8</v>
      </c>
      <c r="P690" t="s">
        <v>1776</v>
      </c>
      <c r="Q690" t="s">
        <v>1777</v>
      </c>
      <c r="T690">
        <v>9.48413555E8</v>
      </c>
      <c r="U690" t="s">
        <v>1778</v>
      </c>
      <c r="W690" s="4">
        <v>43592.0</v>
      </c>
      <c r="X690" s="4">
        <v>43957.0</v>
      </c>
      <c r="Y690" s="1">
        <v>1.0036224E7</v>
      </c>
      <c r="AC690" s="1">
        <v>1.0036224E7</v>
      </c>
      <c r="AE690" t="s">
        <v>53</v>
      </c>
      <c r="AF690">
        <v>7.0</v>
      </c>
      <c r="AG690">
        <v>5.0</v>
      </c>
      <c r="AH690">
        <v>5.6823489475E10</v>
      </c>
      <c r="AI690" s="1">
        <v>1.0036224E7</v>
      </c>
      <c r="AL690">
        <v>9.48413555E8</v>
      </c>
    </row>
    <row r="691" ht="15.75" customHeight="1">
      <c r="A691">
        <v>686.0</v>
      </c>
      <c r="B691" t="s">
        <v>40</v>
      </c>
      <c r="D691" t="s">
        <v>41</v>
      </c>
      <c r="E691" t="s">
        <v>42</v>
      </c>
      <c r="F691" t="s">
        <v>1416</v>
      </c>
      <c r="G691" t="s">
        <v>1417</v>
      </c>
      <c r="H691" t="s">
        <v>1678</v>
      </c>
      <c r="I691" t="s">
        <v>1679</v>
      </c>
      <c r="J691" t="s">
        <v>1698</v>
      </c>
      <c r="K691" t="s">
        <v>1699</v>
      </c>
      <c r="L691" t="s">
        <v>856</v>
      </c>
      <c r="M691" s="4">
        <v>37722.0</v>
      </c>
      <c r="O691">
        <v>2.301800086453E12</v>
      </c>
      <c r="P691" t="s">
        <v>1779</v>
      </c>
      <c r="Q691" t="s">
        <v>1780</v>
      </c>
      <c r="U691">
        <v>8.700010572E9</v>
      </c>
      <c r="V691">
        <v>8.700010572E9</v>
      </c>
      <c r="W691" s="4">
        <v>43592.0</v>
      </c>
      <c r="X691" s="4">
        <v>43683.0</v>
      </c>
      <c r="Y691" s="1">
        <v>246900.0</v>
      </c>
      <c r="Z691" s="1">
        <v>246900.0</v>
      </c>
      <c r="AA691" s="4">
        <v>43603.0</v>
      </c>
      <c r="AC691" s="1">
        <v>246900.0</v>
      </c>
      <c r="AE691" t="s">
        <v>59</v>
      </c>
      <c r="AF691">
        <v>7.0</v>
      </c>
      <c r="AG691">
        <v>5.0</v>
      </c>
      <c r="AH691">
        <v>2.30180008645375E14</v>
      </c>
      <c r="AI691" s="1">
        <v>246900.0</v>
      </c>
      <c r="AJ691" s="1">
        <v>246900.0</v>
      </c>
      <c r="AK691" t="s">
        <v>1781</v>
      </c>
    </row>
    <row r="692" ht="15.75" customHeight="1">
      <c r="A692">
        <v>687.0</v>
      </c>
      <c r="B692" t="s">
        <v>40</v>
      </c>
      <c r="D692" t="s">
        <v>41</v>
      </c>
      <c r="E692" t="s">
        <v>42</v>
      </c>
      <c r="F692" t="s">
        <v>1416</v>
      </c>
      <c r="G692" t="s">
        <v>1417</v>
      </c>
      <c r="H692" t="s">
        <v>1678</v>
      </c>
      <c r="I692" t="s">
        <v>1679</v>
      </c>
      <c r="J692" t="s">
        <v>1698</v>
      </c>
      <c r="K692" t="s">
        <v>1699</v>
      </c>
      <c r="L692" t="s">
        <v>856</v>
      </c>
      <c r="M692" s="4">
        <v>37722.0</v>
      </c>
      <c r="O692">
        <v>5.68189343E8</v>
      </c>
      <c r="P692" t="s">
        <v>1782</v>
      </c>
      <c r="Q692" t="s">
        <v>1783</v>
      </c>
      <c r="T692">
        <v>9.82264238E8</v>
      </c>
      <c r="U692" t="s">
        <v>1784</v>
      </c>
      <c r="W692" s="4">
        <v>43592.0</v>
      </c>
      <c r="X692" s="4">
        <v>43622.0</v>
      </c>
      <c r="Y692" s="1">
        <v>500000.0</v>
      </c>
      <c r="Z692" s="1">
        <v>500000.0</v>
      </c>
      <c r="AA692" s="4">
        <v>43609.0</v>
      </c>
      <c r="AC692" s="1">
        <v>500000.0</v>
      </c>
      <c r="AE692" t="s">
        <v>53</v>
      </c>
      <c r="AF692">
        <v>7.0</v>
      </c>
      <c r="AG692">
        <v>5.0</v>
      </c>
      <c r="AH692">
        <v>5.6818934375E10</v>
      </c>
      <c r="AI692" s="1">
        <v>500000.0</v>
      </c>
      <c r="AJ692" s="1">
        <v>500000.0</v>
      </c>
      <c r="AK692" t="s">
        <v>1784</v>
      </c>
      <c r="AL692">
        <v>9.82264238E8</v>
      </c>
    </row>
    <row r="693" ht="15.75" customHeight="1">
      <c r="A693">
        <v>688.0</v>
      </c>
      <c r="B693" t="s">
        <v>40</v>
      </c>
      <c r="D693" t="s">
        <v>41</v>
      </c>
      <c r="E693" t="s">
        <v>42</v>
      </c>
      <c r="F693" t="s">
        <v>1416</v>
      </c>
      <c r="G693" t="s">
        <v>1417</v>
      </c>
      <c r="H693" t="s">
        <v>1678</v>
      </c>
      <c r="I693" t="s">
        <v>1679</v>
      </c>
      <c r="J693" t="s">
        <v>1698</v>
      </c>
      <c r="K693" t="s">
        <v>1699</v>
      </c>
      <c r="L693" t="s">
        <v>856</v>
      </c>
      <c r="M693" s="4">
        <v>37722.0</v>
      </c>
      <c r="O693">
        <v>5.6823518E8</v>
      </c>
      <c r="P693" t="s">
        <v>1785</v>
      </c>
      <c r="Q693" t="s">
        <v>1786</v>
      </c>
      <c r="S693">
        <v>9.81382589E8</v>
      </c>
      <c r="T693">
        <v>9.81382589E8</v>
      </c>
      <c r="U693" t="s">
        <v>1787</v>
      </c>
      <c r="W693" s="4">
        <v>43593.0</v>
      </c>
      <c r="X693" s="4">
        <v>43776.0</v>
      </c>
      <c r="Y693" s="1">
        <v>3000000.0</v>
      </c>
      <c r="Z693" s="1">
        <v>3000000.0</v>
      </c>
      <c r="AA693" s="4">
        <v>43603.0</v>
      </c>
      <c r="AC693" s="1">
        <v>3000000.0</v>
      </c>
      <c r="AE693" t="s">
        <v>53</v>
      </c>
      <c r="AF693">
        <v>8.0</v>
      </c>
      <c r="AG693">
        <v>5.0</v>
      </c>
      <c r="AH693">
        <v>5.6823518085E10</v>
      </c>
      <c r="AI693" s="1">
        <v>3000000.0</v>
      </c>
      <c r="AJ693" s="1">
        <v>3000000.0</v>
      </c>
      <c r="AK693" t="s">
        <v>1787</v>
      </c>
      <c r="AL693">
        <v>9.81382589098138E18</v>
      </c>
    </row>
    <row r="694" ht="15.75" customHeight="1">
      <c r="A694">
        <v>689.0</v>
      </c>
      <c r="B694" t="s">
        <v>40</v>
      </c>
      <c r="D694" t="s">
        <v>41</v>
      </c>
      <c r="E694" t="s">
        <v>42</v>
      </c>
      <c r="F694" t="s">
        <v>1416</v>
      </c>
      <c r="G694" t="s">
        <v>1417</v>
      </c>
      <c r="H694" t="s">
        <v>1678</v>
      </c>
      <c r="I694" t="s">
        <v>1679</v>
      </c>
      <c r="J694" t="s">
        <v>1698</v>
      </c>
      <c r="K694" t="s">
        <v>1699</v>
      </c>
      <c r="L694" t="s">
        <v>856</v>
      </c>
      <c r="M694" s="4">
        <v>37722.0</v>
      </c>
      <c r="O694">
        <v>5.68235017E8</v>
      </c>
      <c r="P694" t="s">
        <v>1788</v>
      </c>
      <c r="Q694" t="s">
        <v>1789</v>
      </c>
      <c r="R694">
        <v>9.65013571E8</v>
      </c>
      <c r="T694">
        <v>9.89326518E8</v>
      </c>
      <c r="U694" t="s">
        <v>1790</v>
      </c>
      <c r="W694" s="4">
        <v>43593.0</v>
      </c>
      <c r="X694" s="4">
        <v>43958.0</v>
      </c>
      <c r="Y694" s="1">
        <v>5000000.0</v>
      </c>
      <c r="Z694" s="1">
        <v>5000000.0</v>
      </c>
      <c r="AA694" s="4">
        <v>43612.0</v>
      </c>
      <c r="AC694" s="1">
        <v>5000000.0</v>
      </c>
      <c r="AE694" t="s">
        <v>53</v>
      </c>
      <c r="AF694">
        <v>8.0</v>
      </c>
      <c r="AG694">
        <v>5.0</v>
      </c>
      <c r="AH694">
        <v>5.6823501785E10</v>
      </c>
      <c r="AI694" s="1">
        <v>5000000.0</v>
      </c>
      <c r="AJ694" s="1">
        <v>5000000.0</v>
      </c>
      <c r="AK694" t="s">
        <v>1790</v>
      </c>
      <c r="AL694">
        <v>9.89326518096501E18</v>
      </c>
    </row>
    <row r="695" ht="15.75" customHeight="1">
      <c r="A695">
        <v>690.0</v>
      </c>
      <c r="B695" t="s">
        <v>40</v>
      </c>
      <c r="D695" t="s">
        <v>41</v>
      </c>
      <c r="E695" t="s">
        <v>42</v>
      </c>
      <c r="F695" t="s">
        <v>1416</v>
      </c>
      <c r="G695" t="s">
        <v>1417</v>
      </c>
      <c r="H695" t="s">
        <v>1678</v>
      </c>
      <c r="I695" t="s">
        <v>1679</v>
      </c>
      <c r="J695" t="s">
        <v>1698</v>
      </c>
      <c r="K695" t="s">
        <v>1699</v>
      </c>
      <c r="L695" t="s">
        <v>856</v>
      </c>
      <c r="M695" s="4">
        <v>37722.0</v>
      </c>
      <c r="O695">
        <v>2.301800231075E12</v>
      </c>
      <c r="P695" t="s">
        <v>1791</v>
      </c>
      <c r="Q695" t="s">
        <v>1792</v>
      </c>
      <c r="U695">
        <v>8.700010573E9</v>
      </c>
      <c r="V695">
        <v>8.700010573E9</v>
      </c>
      <c r="W695" s="4">
        <v>43594.0</v>
      </c>
      <c r="X695" s="4">
        <v>43624.0</v>
      </c>
      <c r="Y695" s="1">
        <v>198400.0</v>
      </c>
      <c r="Z695" s="1">
        <v>198400.0</v>
      </c>
      <c r="AA695" s="4">
        <v>43607.0</v>
      </c>
      <c r="AC695" s="1">
        <v>198400.0</v>
      </c>
      <c r="AE695" t="s">
        <v>59</v>
      </c>
      <c r="AF695">
        <v>9.0</v>
      </c>
      <c r="AG695">
        <v>5.0</v>
      </c>
      <c r="AH695">
        <v>2.30180023107595E14</v>
      </c>
      <c r="AI695" s="1">
        <v>198400.0</v>
      </c>
      <c r="AJ695" s="1">
        <v>198400.0</v>
      </c>
      <c r="AK695" t="s">
        <v>1793</v>
      </c>
    </row>
    <row r="696" ht="15.75" customHeight="1">
      <c r="A696">
        <v>691.0</v>
      </c>
      <c r="B696" t="s">
        <v>40</v>
      </c>
      <c r="D696" t="s">
        <v>41</v>
      </c>
      <c r="E696" t="s">
        <v>42</v>
      </c>
      <c r="F696" t="s">
        <v>1416</v>
      </c>
      <c r="G696" t="s">
        <v>1417</v>
      </c>
      <c r="H696" t="s">
        <v>1678</v>
      </c>
      <c r="I696" t="s">
        <v>1679</v>
      </c>
      <c r="J696" t="s">
        <v>1698</v>
      </c>
      <c r="K696" t="s">
        <v>1699</v>
      </c>
      <c r="L696" t="s">
        <v>856</v>
      </c>
      <c r="M696" s="4">
        <v>37722.0</v>
      </c>
      <c r="O696">
        <v>3.701800032341E12</v>
      </c>
      <c r="P696" t="s">
        <v>1794</v>
      </c>
      <c r="Q696" t="s">
        <v>1795</v>
      </c>
      <c r="U696">
        <v>8.700010575E9</v>
      </c>
      <c r="V696">
        <v>8.700010575E9</v>
      </c>
      <c r="W696" s="4">
        <v>43595.0</v>
      </c>
      <c r="X696" s="4">
        <v>43625.0</v>
      </c>
      <c r="Y696" s="1">
        <v>256400.0</v>
      </c>
      <c r="Z696" s="1">
        <v>256400.0</v>
      </c>
      <c r="AA696" s="4">
        <v>43603.0</v>
      </c>
      <c r="AC696" s="1">
        <v>256400.0</v>
      </c>
      <c r="AE696" t="s">
        <v>59</v>
      </c>
      <c r="AF696">
        <v>10.0</v>
      </c>
      <c r="AG696">
        <v>5.0</v>
      </c>
      <c r="AH696">
        <v>3.7018000323411E15</v>
      </c>
      <c r="AI696" s="1">
        <v>256400.0</v>
      </c>
      <c r="AJ696" s="1">
        <v>256400.0</v>
      </c>
      <c r="AK696" t="s">
        <v>1796</v>
      </c>
    </row>
    <row r="697" ht="15.75" customHeight="1">
      <c r="A697">
        <v>692.0</v>
      </c>
      <c r="B697" t="s">
        <v>40</v>
      </c>
      <c r="D697" t="s">
        <v>41</v>
      </c>
      <c r="E697" t="s">
        <v>42</v>
      </c>
      <c r="F697" t="s">
        <v>1416</v>
      </c>
      <c r="G697" t="s">
        <v>1417</v>
      </c>
      <c r="H697" t="s">
        <v>1678</v>
      </c>
      <c r="I697" t="s">
        <v>1679</v>
      </c>
      <c r="J697" t="s">
        <v>1698</v>
      </c>
      <c r="K697" t="s">
        <v>1699</v>
      </c>
      <c r="L697" t="s">
        <v>856</v>
      </c>
      <c r="M697" s="4">
        <v>37722.0</v>
      </c>
      <c r="O697">
        <v>2.301800130101E12</v>
      </c>
      <c r="P697" t="s">
        <v>1103</v>
      </c>
      <c r="Q697" t="s">
        <v>1797</v>
      </c>
      <c r="U697">
        <v>8.700010574E9</v>
      </c>
      <c r="V697">
        <v>8.700010574E9</v>
      </c>
      <c r="W697" s="4">
        <v>43595.0</v>
      </c>
      <c r="X697" s="4">
        <v>43686.0</v>
      </c>
      <c r="Y697" s="1">
        <v>213000.0</v>
      </c>
      <c r="Z697" s="1">
        <v>213000.0</v>
      </c>
      <c r="AA697" s="4">
        <v>43607.0</v>
      </c>
      <c r="AC697" s="1">
        <v>213000.0</v>
      </c>
      <c r="AE697" t="s">
        <v>59</v>
      </c>
      <c r="AF697">
        <v>10.0</v>
      </c>
      <c r="AG697">
        <v>5.0</v>
      </c>
      <c r="AH697">
        <v>2.3018001301011E15</v>
      </c>
      <c r="AI697" s="1">
        <v>213000.0</v>
      </c>
      <c r="AJ697" s="1">
        <v>213000.0</v>
      </c>
      <c r="AK697" t="s">
        <v>1798</v>
      </c>
    </row>
    <row r="698" ht="15.75" customHeight="1">
      <c r="A698">
        <v>693.0</v>
      </c>
      <c r="B698" t="s">
        <v>40</v>
      </c>
      <c r="D698" t="s">
        <v>41</v>
      </c>
      <c r="E698" t="s">
        <v>42</v>
      </c>
      <c r="F698" t="s">
        <v>1416</v>
      </c>
      <c r="G698" t="s">
        <v>1417</v>
      </c>
      <c r="H698" t="s">
        <v>1678</v>
      </c>
      <c r="I698" t="s">
        <v>1679</v>
      </c>
      <c r="J698" t="s">
        <v>1698</v>
      </c>
      <c r="K698" t="s">
        <v>1699</v>
      </c>
      <c r="L698" t="s">
        <v>856</v>
      </c>
      <c r="M698" s="4">
        <v>37722.0</v>
      </c>
      <c r="O698">
        <v>2.301800228983E12</v>
      </c>
      <c r="P698" t="s">
        <v>1799</v>
      </c>
      <c r="Q698" t="s">
        <v>1780</v>
      </c>
      <c r="R698">
        <v>3.57181888E8</v>
      </c>
      <c r="U698">
        <v>8.700010577E9</v>
      </c>
      <c r="V698">
        <v>8.700010577E9</v>
      </c>
      <c r="W698" s="4">
        <v>43596.0</v>
      </c>
      <c r="X698" s="4">
        <v>43626.0</v>
      </c>
      <c r="Y698" s="1">
        <v>193200.0</v>
      </c>
      <c r="Z698" s="1">
        <v>193200.0</v>
      </c>
      <c r="AA698" s="4">
        <v>43603.0</v>
      </c>
      <c r="AC698" s="1">
        <v>193200.0</v>
      </c>
      <c r="AE698" t="s">
        <v>59</v>
      </c>
      <c r="AF698">
        <v>11.0</v>
      </c>
      <c r="AG698">
        <v>5.0</v>
      </c>
      <c r="AH698">
        <v>2.30180022898311E15</v>
      </c>
      <c r="AI698" s="1">
        <v>193200.0</v>
      </c>
      <c r="AJ698" s="1">
        <v>193200.0</v>
      </c>
      <c r="AK698" t="s">
        <v>1800</v>
      </c>
      <c r="AL698">
        <v>3.57181888E8</v>
      </c>
    </row>
    <row r="699" ht="15.75" customHeight="1">
      <c r="A699">
        <v>694.0</v>
      </c>
      <c r="B699" t="s">
        <v>40</v>
      </c>
      <c r="D699" t="s">
        <v>41</v>
      </c>
      <c r="E699" t="s">
        <v>42</v>
      </c>
      <c r="F699" t="s">
        <v>1416</v>
      </c>
      <c r="G699" t="s">
        <v>1417</v>
      </c>
      <c r="H699" t="s">
        <v>1678</v>
      </c>
      <c r="I699" t="s">
        <v>1679</v>
      </c>
      <c r="J699" t="s">
        <v>1698</v>
      </c>
      <c r="K699" t="s">
        <v>1699</v>
      </c>
      <c r="L699" t="s">
        <v>856</v>
      </c>
      <c r="M699" s="4">
        <v>37722.0</v>
      </c>
      <c r="O699">
        <v>5.701800014086E12</v>
      </c>
      <c r="P699" t="s">
        <v>1801</v>
      </c>
      <c r="Q699" t="s">
        <v>1802</v>
      </c>
      <c r="R699">
        <v>9.77231847E8</v>
      </c>
      <c r="S699">
        <v>9.77231847E8</v>
      </c>
      <c r="U699">
        <v>8.700010578E9</v>
      </c>
      <c r="V699">
        <v>8.700010578E9</v>
      </c>
      <c r="W699" s="4">
        <v>43596.0</v>
      </c>
      <c r="X699" s="4">
        <v>43626.0</v>
      </c>
      <c r="Y699" s="1">
        <v>197300.0</v>
      </c>
      <c r="Z699" s="1">
        <v>197300.0</v>
      </c>
      <c r="AA699" s="4">
        <v>43602.0</v>
      </c>
      <c r="AC699" s="1">
        <v>197300.0</v>
      </c>
      <c r="AE699" t="s">
        <v>59</v>
      </c>
      <c r="AF699">
        <v>11.0</v>
      </c>
      <c r="AG699">
        <v>5.0</v>
      </c>
      <c r="AH699">
        <v>5.70180001408611E15</v>
      </c>
      <c r="AI699" s="1">
        <v>197300.0</v>
      </c>
      <c r="AJ699" s="1">
        <v>197300.0</v>
      </c>
      <c r="AK699" t="s">
        <v>1803</v>
      </c>
      <c r="AL699">
        <v>9.77231847097723E18</v>
      </c>
    </row>
    <row r="700" ht="15.75" customHeight="1">
      <c r="A700">
        <v>695.0</v>
      </c>
      <c r="B700" t="s">
        <v>40</v>
      </c>
      <c r="D700" t="s">
        <v>41</v>
      </c>
      <c r="E700" t="s">
        <v>42</v>
      </c>
      <c r="F700" t="s">
        <v>1416</v>
      </c>
      <c r="G700" t="s">
        <v>1417</v>
      </c>
      <c r="H700" t="s">
        <v>1678</v>
      </c>
      <c r="I700" t="s">
        <v>1679</v>
      </c>
      <c r="J700" t="s">
        <v>1698</v>
      </c>
      <c r="K700" t="s">
        <v>1699</v>
      </c>
      <c r="L700" t="s">
        <v>856</v>
      </c>
      <c r="M700" s="4">
        <v>37722.0</v>
      </c>
      <c r="O700">
        <v>2.301800168227E12</v>
      </c>
      <c r="P700" t="s">
        <v>679</v>
      </c>
      <c r="Q700" t="s">
        <v>1804</v>
      </c>
      <c r="S700">
        <v>763112.0</v>
      </c>
      <c r="U700">
        <v>8.700010576E9</v>
      </c>
      <c r="V700">
        <v>8.700010576E9</v>
      </c>
      <c r="W700" s="4">
        <v>43596.0</v>
      </c>
      <c r="X700" s="4">
        <v>43626.0</v>
      </c>
      <c r="Y700" s="1">
        <v>122700.0</v>
      </c>
      <c r="Z700" s="1">
        <v>122700.0</v>
      </c>
      <c r="AA700" s="4">
        <v>43603.0</v>
      </c>
      <c r="AC700" s="1">
        <v>122700.0</v>
      </c>
      <c r="AE700" t="s">
        <v>59</v>
      </c>
      <c r="AF700">
        <v>11.0</v>
      </c>
      <c r="AG700">
        <v>5.0</v>
      </c>
      <c r="AH700">
        <v>2.30180016822711E15</v>
      </c>
      <c r="AI700" s="1">
        <v>122700.0</v>
      </c>
      <c r="AJ700" s="1">
        <v>122700.0</v>
      </c>
      <c r="AK700" t="s">
        <v>1805</v>
      </c>
      <c r="AL700">
        <v>763112.0</v>
      </c>
    </row>
    <row r="701" ht="15.75" customHeight="1">
      <c r="A701">
        <v>696.0</v>
      </c>
      <c r="B701" t="s">
        <v>40</v>
      </c>
      <c r="D701" t="s">
        <v>41</v>
      </c>
      <c r="E701" t="s">
        <v>42</v>
      </c>
      <c r="F701" t="s">
        <v>1416</v>
      </c>
      <c r="G701" t="s">
        <v>1417</v>
      </c>
      <c r="H701" t="s">
        <v>1678</v>
      </c>
      <c r="I701" t="s">
        <v>1679</v>
      </c>
      <c r="J701" t="s">
        <v>1698</v>
      </c>
      <c r="K701" t="s">
        <v>1699</v>
      </c>
      <c r="L701" t="s">
        <v>856</v>
      </c>
      <c r="M701" s="4">
        <v>37722.0</v>
      </c>
      <c r="O701">
        <v>5.68167741E8</v>
      </c>
      <c r="P701" t="s">
        <v>1806</v>
      </c>
      <c r="Q701" t="s">
        <v>1807</v>
      </c>
      <c r="T701">
        <v>1.686560999E9</v>
      </c>
      <c r="U701" t="s">
        <v>1808</v>
      </c>
      <c r="W701" s="4">
        <v>43596.0</v>
      </c>
      <c r="X701" s="4">
        <v>43779.0</v>
      </c>
      <c r="Y701" s="1">
        <v>3091668.0</v>
      </c>
      <c r="Z701" s="1">
        <v>3091668.0</v>
      </c>
      <c r="AA701" s="4">
        <v>43603.0</v>
      </c>
      <c r="AC701" s="1">
        <v>3091668.0</v>
      </c>
      <c r="AE701" t="s">
        <v>53</v>
      </c>
      <c r="AF701">
        <v>11.0</v>
      </c>
      <c r="AG701">
        <v>5.0</v>
      </c>
      <c r="AH701">
        <v>5.68167741115E11</v>
      </c>
      <c r="AI701" s="1">
        <v>3091668.0</v>
      </c>
      <c r="AJ701" s="1">
        <v>3091668.0</v>
      </c>
      <c r="AK701" t="s">
        <v>1808</v>
      </c>
      <c r="AL701">
        <v>1.686560999E9</v>
      </c>
    </row>
    <row r="702" ht="15.75" customHeight="1">
      <c r="A702">
        <v>697.0</v>
      </c>
      <c r="B702" t="s">
        <v>40</v>
      </c>
      <c r="D702" t="s">
        <v>41</v>
      </c>
      <c r="E702" t="s">
        <v>42</v>
      </c>
      <c r="F702" t="s">
        <v>1416</v>
      </c>
      <c r="G702" t="s">
        <v>1417</v>
      </c>
      <c r="H702" t="s">
        <v>1678</v>
      </c>
      <c r="I702" t="s">
        <v>1679</v>
      </c>
      <c r="J702" t="s">
        <v>1698</v>
      </c>
      <c r="K702" t="s">
        <v>1699</v>
      </c>
      <c r="L702" t="s">
        <v>856</v>
      </c>
      <c r="M702" s="4">
        <v>37722.0</v>
      </c>
      <c r="O702">
        <v>5.6815799E8</v>
      </c>
      <c r="P702" t="s">
        <v>1809</v>
      </c>
      <c r="Q702" t="s">
        <v>1810</v>
      </c>
      <c r="T702">
        <v>1.648387258E9</v>
      </c>
      <c r="U702" t="s">
        <v>1811</v>
      </c>
      <c r="W702" s="4">
        <v>43596.0</v>
      </c>
      <c r="X702" s="4">
        <v>43626.0</v>
      </c>
      <c r="Y702" s="1">
        <v>511899.0</v>
      </c>
      <c r="Z702" s="1">
        <v>511899.0</v>
      </c>
      <c r="AA702" s="4">
        <v>43602.0</v>
      </c>
      <c r="AC702" s="1">
        <v>511899.0</v>
      </c>
      <c r="AE702" t="s">
        <v>53</v>
      </c>
      <c r="AF702">
        <v>11.0</v>
      </c>
      <c r="AG702">
        <v>5.0</v>
      </c>
      <c r="AH702">
        <v>5.68157990115E11</v>
      </c>
      <c r="AI702" s="1">
        <v>511899.0</v>
      </c>
      <c r="AJ702" s="1">
        <v>511899.0</v>
      </c>
      <c r="AK702" t="s">
        <v>1811</v>
      </c>
      <c r="AL702">
        <v>1.648387258E9</v>
      </c>
    </row>
    <row r="703" ht="15.75" customHeight="1">
      <c r="A703">
        <v>698.0</v>
      </c>
      <c r="B703" t="s">
        <v>40</v>
      </c>
      <c r="D703" t="s">
        <v>41</v>
      </c>
      <c r="E703" t="s">
        <v>42</v>
      </c>
      <c r="F703" t="s">
        <v>1416</v>
      </c>
      <c r="G703" t="s">
        <v>1417</v>
      </c>
      <c r="H703" t="s">
        <v>1678</v>
      </c>
      <c r="I703" t="s">
        <v>1679</v>
      </c>
      <c r="J703" t="s">
        <v>1698</v>
      </c>
      <c r="K703" t="s">
        <v>1699</v>
      </c>
      <c r="L703" t="s">
        <v>856</v>
      </c>
      <c r="M703" s="4">
        <v>37722.0</v>
      </c>
      <c r="O703">
        <v>5.69419441E8</v>
      </c>
      <c r="P703" t="s">
        <v>1812</v>
      </c>
      <c r="Q703" t="s">
        <v>1813</v>
      </c>
      <c r="T703">
        <v>9.1206668E8</v>
      </c>
      <c r="U703" t="s">
        <v>1814</v>
      </c>
      <c r="W703" s="4">
        <v>43596.0</v>
      </c>
      <c r="X703" s="4">
        <v>43626.0</v>
      </c>
      <c r="Y703" s="1">
        <v>1060746.0</v>
      </c>
      <c r="Z703" s="1">
        <v>1060746.0</v>
      </c>
      <c r="AA703" s="4">
        <v>43609.0</v>
      </c>
      <c r="AC703" s="1">
        <v>1060746.0</v>
      </c>
      <c r="AE703" t="s">
        <v>53</v>
      </c>
      <c r="AF703">
        <v>11.0</v>
      </c>
      <c r="AG703">
        <v>5.0</v>
      </c>
      <c r="AH703">
        <v>5.69419441115E11</v>
      </c>
      <c r="AI703" s="1">
        <v>1060746.0</v>
      </c>
      <c r="AJ703" s="1">
        <v>1060746.0</v>
      </c>
      <c r="AK703" t="s">
        <v>1814</v>
      </c>
      <c r="AL703">
        <v>9.1206668E8</v>
      </c>
    </row>
    <row r="704" ht="15.75" customHeight="1">
      <c r="A704">
        <v>699.0</v>
      </c>
      <c r="B704" t="s">
        <v>40</v>
      </c>
      <c r="D704" t="s">
        <v>41</v>
      </c>
      <c r="E704" t="s">
        <v>42</v>
      </c>
      <c r="F704" t="s">
        <v>1416</v>
      </c>
      <c r="G704" t="s">
        <v>1417</v>
      </c>
      <c r="H704" t="s">
        <v>1678</v>
      </c>
      <c r="I704" t="s">
        <v>1679</v>
      </c>
      <c r="J704" t="s">
        <v>1698</v>
      </c>
      <c r="K704" t="s">
        <v>1699</v>
      </c>
      <c r="L704" t="s">
        <v>856</v>
      </c>
      <c r="M704" s="4">
        <v>37722.0</v>
      </c>
      <c r="O704">
        <v>5.68157955E8</v>
      </c>
      <c r="P704" t="s">
        <v>1815</v>
      </c>
      <c r="Q704" t="s">
        <v>1810</v>
      </c>
      <c r="T704">
        <v>1.696595344E9</v>
      </c>
      <c r="U704" t="s">
        <v>1816</v>
      </c>
      <c r="W704" s="4">
        <v>43596.0</v>
      </c>
      <c r="X704" s="4">
        <v>43626.0</v>
      </c>
      <c r="Y704" s="1">
        <v>500000.0</v>
      </c>
      <c r="Z704" s="1">
        <v>500000.0</v>
      </c>
      <c r="AA704" s="4">
        <v>43602.0</v>
      </c>
      <c r="AC704" s="1">
        <v>500000.0</v>
      </c>
      <c r="AE704" t="s">
        <v>53</v>
      </c>
      <c r="AF704">
        <v>11.0</v>
      </c>
      <c r="AG704">
        <v>5.0</v>
      </c>
      <c r="AH704">
        <v>5.68157955115E11</v>
      </c>
      <c r="AI704" s="1">
        <v>500000.0</v>
      </c>
      <c r="AJ704" s="1">
        <v>500000.0</v>
      </c>
      <c r="AK704" t="s">
        <v>1816</v>
      </c>
      <c r="AL704">
        <v>1.696595344E9</v>
      </c>
    </row>
    <row r="705" ht="15.75" customHeight="1">
      <c r="A705">
        <v>700.0</v>
      </c>
      <c r="B705" t="s">
        <v>40</v>
      </c>
      <c r="D705" t="s">
        <v>41</v>
      </c>
      <c r="E705" t="s">
        <v>42</v>
      </c>
      <c r="F705" t="s">
        <v>1416</v>
      </c>
      <c r="G705" t="s">
        <v>1417</v>
      </c>
      <c r="H705" t="s">
        <v>1678</v>
      </c>
      <c r="I705" t="s">
        <v>1679</v>
      </c>
      <c r="J705" t="s">
        <v>1698</v>
      </c>
      <c r="K705" t="s">
        <v>1699</v>
      </c>
      <c r="L705" t="s">
        <v>856</v>
      </c>
      <c r="M705" s="4">
        <v>37722.0</v>
      </c>
      <c r="O705">
        <v>2.801800000447E12</v>
      </c>
      <c r="P705" t="s">
        <v>1817</v>
      </c>
      <c r="Q705" t="s">
        <v>1818</v>
      </c>
      <c r="U705">
        <v>8.70001058E9</v>
      </c>
      <c r="V705">
        <v>8.70001058E9</v>
      </c>
      <c r="W705" s="4">
        <v>43597.0</v>
      </c>
      <c r="X705" s="4">
        <v>43688.0</v>
      </c>
      <c r="Y705" s="1">
        <v>201800.0</v>
      </c>
      <c r="Z705" s="1">
        <v>201800.0</v>
      </c>
      <c r="AA705" s="4">
        <v>43603.0</v>
      </c>
      <c r="AC705" s="1">
        <v>201800.0</v>
      </c>
      <c r="AE705" t="s">
        <v>59</v>
      </c>
      <c r="AF705">
        <v>12.0</v>
      </c>
      <c r="AG705">
        <v>5.0</v>
      </c>
      <c r="AH705">
        <v>2.80180000044712E15</v>
      </c>
      <c r="AI705" s="1">
        <v>201800.0</v>
      </c>
      <c r="AJ705" s="1">
        <v>201800.0</v>
      </c>
      <c r="AK705" t="s">
        <v>1819</v>
      </c>
    </row>
    <row r="706" ht="15.75" customHeight="1">
      <c r="A706">
        <v>701.0</v>
      </c>
      <c r="B706" t="s">
        <v>40</v>
      </c>
      <c r="D706" t="s">
        <v>41</v>
      </c>
      <c r="E706" t="s">
        <v>42</v>
      </c>
      <c r="F706" t="s">
        <v>1416</v>
      </c>
      <c r="G706" t="s">
        <v>1417</v>
      </c>
      <c r="H706" t="s">
        <v>1678</v>
      </c>
      <c r="I706" t="s">
        <v>1679</v>
      </c>
      <c r="J706" t="s">
        <v>1698</v>
      </c>
      <c r="K706" t="s">
        <v>1699</v>
      </c>
      <c r="L706" t="s">
        <v>856</v>
      </c>
      <c r="M706" s="4">
        <v>37722.0</v>
      </c>
      <c r="O706">
        <v>2.80180000043E12</v>
      </c>
      <c r="P706" t="s">
        <v>1820</v>
      </c>
      <c r="Q706" t="s">
        <v>1818</v>
      </c>
      <c r="U706">
        <v>8.700010579E9</v>
      </c>
      <c r="V706">
        <v>8.700010579E9</v>
      </c>
      <c r="W706" s="4">
        <v>43597.0</v>
      </c>
      <c r="X706" s="4">
        <v>43688.0</v>
      </c>
      <c r="Y706" s="1">
        <v>174300.0</v>
      </c>
      <c r="Z706" s="1">
        <v>174300.0</v>
      </c>
      <c r="AA706" s="4">
        <v>43603.0</v>
      </c>
      <c r="AC706" s="1">
        <v>174300.0</v>
      </c>
      <c r="AE706" t="s">
        <v>59</v>
      </c>
      <c r="AF706">
        <v>12.0</v>
      </c>
      <c r="AG706">
        <v>5.0</v>
      </c>
      <c r="AH706">
        <v>2.80180000043012E15</v>
      </c>
      <c r="AI706" s="1">
        <v>174300.0</v>
      </c>
      <c r="AJ706" s="1">
        <v>174300.0</v>
      </c>
      <c r="AK706" t="s">
        <v>1821</v>
      </c>
    </row>
    <row r="707" ht="15.75" customHeight="1">
      <c r="A707">
        <v>702.0</v>
      </c>
      <c r="B707" t="s">
        <v>40</v>
      </c>
      <c r="D707" t="s">
        <v>41</v>
      </c>
      <c r="E707" t="s">
        <v>42</v>
      </c>
      <c r="F707" t="s">
        <v>1416</v>
      </c>
      <c r="G707" t="s">
        <v>1417</v>
      </c>
      <c r="H707" t="s">
        <v>1678</v>
      </c>
      <c r="I707" t="s">
        <v>1679</v>
      </c>
      <c r="J707" t="s">
        <v>1698</v>
      </c>
      <c r="K707" t="s">
        <v>1699</v>
      </c>
      <c r="L707" t="s">
        <v>856</v>
      </c>
      <c r="M707" s="4">
        <v>37722.0</v>
      </c>
      <c r="O707">
        <v>5.68351171E8</v>
      </c>
      <c r="P707" t="s">
        <v>1822</v>
      </c>
      <c r="Q707" t="s">
        <v>1823</v>
      </c>
      <c r="T707">
        <v>1.665202828E9</v>
      </c>
      <c r="U707" t="s">
        <v>1824</v>
      </c>
      <c r="W707" s="4">
        <v>43597.0</v>
      </c>
      <c r="X707" s="4">
        <v>43627.0</v>
      </c>
      <c r="Y707" s="1">
        <v>1003200.0</v>
      </c>
      <c r="Z707" s="1">
        <v>1003200.0</v>
      </c>
      <c r="AA707" s="4">
        <v>43612.0</v>
      </c>
      <c r="AC707" s="1">
        <v>1003200.0</v>
      </c>
      <c r="AE707" t="s">
        <v>53</v>
      </c>
      <c r="AF707">
        <v>12.0</v>
      </c>
      <c r="AG707">
        <v>5.0</v>
      </c>
      <c r="AH707">
        <v>5.68351171125E11</v>
      </c>
      <c r="AI707" s="1">
        <v>1003200.0</v>
      </c>
      <c r="AJ707" s="1">
        <v>1003200.0</v>
      </c>
      <c r="AK707" t="s">
        <v>1824</v>
      </c>
      <c r="AL707">
        <v>1.665202828E9</v>
      </c>
    </row>
    <row r="708" ht="15.75" customHeight="1">
      <c r="A708">
        <v>703.0</v>
      </c>
      <c r="B708" t="s">
        <v>40</v>
      </c>
      <c r="D708" t="s">
        <v>41</v>
      </c>
      <c r="E708" t="s">
        <v>42</v>
      </c>
      <c r="F708" t="s">
        <v>1416</v>
      </c>
      <c r="G708" t="s">
        <v>1417</v>
      </c>
      <c r="H708" t="s">
        <v>1678</v>
      </c>
      <c r="I708" t="s">
        <v>1679</v>
      </c>
      <c r="J708" t="s">
        <v>1698</v>
      </c>
      <c r="K708" t="s">
        <v>1699</v>
      </c>
      <c r="L708" t="s">
        <v>856</v>
      </c>
      <c r="M708" s="4">
        <v>37722.0</v>
      </c>
      <c r="O708">
        <v>5.68273952E8</v>
      </c>
      <c r="P708" t="s">
        <v>1825</v>
      </c>
      <c r="Q708" t="s">
        <v>1826</v>
      </c>
      <c r="T708" t="s">
        <v>1827</v>
      </c>
      <c r="U708" t="s">
        <v>1828</v>
      </c>
      <c r="W708" s="4">
        <v>43597.0</v>
      </c>
      <c r="X708" s="4">
        <v>43627.0</v>
      </c>
      <c r="Y708" s="1">
        <v>500000.0</v>
      </c>
      <c r="Z708" s="1">
        <v>500000.0</v>
      </c>
      <c r="AA708" s="4">
        <v>43607.0</v>
      </c>
      <c r="AC708" s="1">
        <v>500000.0</v>
      </c>
      <c r="AE708" t="s">
        <v>53</v>
      </c>
      <c r="AF708">
        <v>12.0</v>
      </c>
      <c r="AG708">
        <v>5.0</v>
      </c>
      <c r="AH708">
        <v>5.68273952125E11</v>
      </c>
      <c r="AI708" s="1">
        <v>500000.0</v>
      </c>
      <c r="AJ708" s="1">
        <v>500000.0</v>
      </c>
      <c r="AK708" t="s">
        <v>1828</v>
      </c>
      <c r="AL708" t="s">
        <v>1827</v>
      </c>
    </row>
    <row r="709" ht="15.75" customHeight="1">
      <c r="A709">
        <v>704.0</v>
      </c>
      <c r="B709" t="s">
        <v>40</v>
      </c>
      <c r="D709" t="s">
        <v>41</v>
      </c>
      <c r="E709" t="s">
        <v>42</v>
      </c>
      <c r="F709" t="s">
        <v>1416</v>
      </c>
      <c r="G709" t="s">
        <v>1417</v>
      </c>
      <c r="H709" t="s">
        <v>1678</v>
      </c>
      <c r="I709" t="s">
        <v>1679</v>
      </c>
      <c r="J709" t="s">
        <v>1698</v>
      </c>
      <c r="K709" t="s">
        <v>1699</v>
      </c>
      <c r="L709" t="s">
        <v>856</v>
      </c>
      <c r="M709" s="4">
        <v>37722.0</v>
      </c>
      <c r="O709">
        <v>2.301800094502E12</v>
      </c>
      <c r="P709" t="s">
        <v>1829</v>
      </c>
      <c r="Q709" t="s">
        <v>1830</v>
      </c>
      <c r="U709">
        <v>8.700010581E9</v>
      </c>
      <c r="V709">
        <v>8.700010581E9</v>
      </c>
      <c r="W709" s="4">
        <v>43598.0</v>
      </c>
      <c r="X709" s="4">
        <v>43689.0</v>
      </c>
      <c r="Y709" s="1">
        <v>189400.0</v>
      </c>
      <c r="Z709" s="1">
        <v>189400.0</v>
      </c>
      <c r="AA709" s="4">
        <v>43603.0</v>
      </c>
      <c r="AC709" s="1">
        <v>189400.0</v>
      </c>
      <c r="AE709" t="s">
        <v>59</v>
      </c>
      <c r="AF709">
        <v>13.0</v>
      </c>
      <c r="AG709">
        <v>5.0</v>
      </c>
      <c r="AH709">
        <v>2.30180009450213E15</v>
      </c>
      <c r="AI709" s="1">
        <v>189400.0</v>
      </c>
      <c r="AJ709" s="1">
        <v>189400.0</v>
      </c>
      <c r="AK709" t="s">
        <v>1831</v>
      </c>
    </row>
    <row r="710" ht="15.75" customHeight="1">
      <c r="A710">
        <v>705.0</v>
      </c>
      <c r="B710" t="s">
        <v>40</v>
      </c>
      <c r="D710" t="s">
        <v>41</v>
      </c>
      <c r="E710" t="s">
        <v>42</v>
      </c>
      <c r="F710" t="s">
        <v>1416</v>
      </c>
      <c r="G710" t="s">
        <v>1417</v>
      </c>
      <c r="H710" t="s">
        <v>1678</v>
      </c>
      <c r="I710" t="s">
        <v>1679</v>
      </c>
      <c r="J710" t="s">
        <v>1698</v>
      </c>
      <c r="K710" t="s">
        <v>1699</v>
      </c>
      <c r="L710" t="s">
        <v>856</v>
      </c>
      <c r="M710" s="4">
        <v>37722.0</v>
      </c>
      <c r="O710">
        <v>5.68495579E8</v>
      </c>
      <c r="P710" t="s">
        <v>1832</v>
      </c>
      <c r="Q710" t="s">
        <v>1833</v>
      </c>
      <c r="S710">
        <v>9.78099918E8</v>
      </c>
      <c r="T710">
        <v>9.78099918E8</v>
      </c>
      <c r="U710" t="s">
        <v>1834</v>
      </c>
      <c r="W710" s="4">
        <v>43599.0</v>
      </c>
      <c r="X710" s="4">
        <v>43629.0</v>
      </c>
      <c r="Y710" s="1">
        <v>511899.0</v>
      </c>
      <c r="Z710" s="1">
        <v>511899.0</v>
      </c>
      <c r="AA710" s="4">
        <v>43602.0</v>
      </c>
      <c r="AC710" s="1">
        <v>511899.0</v>
      </c>
      <c r="AE710" t="s">
        <v>53</v>
      </c>
      <c r="AF710">
        <v>14.0</v>
      </c>
      <c r="AG710">
        <v>5.0</v>
      </c>
      <c r="AH710">
        <v>5.68495579145E11</v>
      </c>
      <c r="AI710" s="1">
        <v>511899.0</v>
      </c>
      <c r="AJ710" s="1">
        <v>511899.0</v>
      </c>
      <c r="AK710" t="s">
        <v>1834</v>
      </c>
      <c r="AL710">
        <v>9.78099918097809E18</v>
      </c>
    </row>
    <row r="711" ht="15.75" customHeight="1">
      <c r="A711">
        <v>706.0</v>
      </c>
      <c r="B711" t="s">
        <v>40</v>
      </c>
      <c r="D711" t="s">
        <v>41</v>
      </c>
      <c r="E711" t="s">
        <v>42</v>
      </c>
      <c r="F711" t="s">
        <v>1416</v>
      </c>
      <c r="G711" t="s">
        <v>1417</v>
      </c>
      <c r="H711" t="s">
        <v>1678</v>
      </c>
      <c r="I711" t="s">
        <v>1679</v>
      </c>
      <c r="J711" t="s">
        <v>1698</v>
      </c>
      <c r="K711" t="s">
        <v>1699</v>
      </c>
      <c r="L711" t="s">
        <v>856</v>
      </c>
      <c r="M711" s="4">
        <v>37722.0</v>
      </c>
      <c r="O711">
        <v>5.6816958E8</v>
      </c>
      <c r="P711" t="s">
        <v>1835</v>
      </c>
      <c r="Q711" t="s">
        <v>1694</v>
      </c>
      <c r="T711">
        <v>9.06242512E8</v>
      </c>
      <c r="U711" t="s">
        <v>1836</v>
      </c>
      <c r="W711" s="4">
        <v>43599.0</v>
      </c>
      <c r="X711" s="4">
        <v>43629.0</v>
      </c>
      <c r="Y711" s="1">
        <v>517981.0</v>
      </c>
      <c r="Z711" s="1">
        <v>517981.0</v>
      </c>
      <c r="AA711" s="4">
        <v>43607.0</v>
      </c>
      <c r="AC711" s="1">
        <v>517981.0</v>
      </c>
      <c r="AE711" t="s">
        <v>53</v>
      </c>
      <c r="AF711">
        <v>14.0</v>
      </c>
      <c r="AG711">
        <v>5.0</v>
      </c>
      <c r="AH711">
        <v>5.68169580145E11</v>
      </c>
      <c r="AI711" s="1">
        <v>517981.0</v>
      </c>
      <c r="AJ711" s="1">
        <v>517981.0</v>
      </c>
      <c r="AK711" t="s">
        <v>1836</v>
      </c>
      <c r="AL711">
        <v>9.06242512E8</v>
      </c>
    </row>
    <row r="712" ht="15.75" customHeight="1">
      <c r="A712">
        <v>707.0</v>
      </c>
      <c r="B712" t="s">
        <v>40</v>
      </c>
      <c r="D712" t="s">
        <v>41</v>
      </c>
      <c r="E712" t="s">
        <v>42</v>
      </c>
      <c r="F712" t="s">
        <v>1416</v>
      </c>
      <c r="G712" t="s">
        <v>1417</v>
      </c>
      <c r="H712" t="s">
        <v>1678</v>
      </c>
      <c r="I712" t="s">
        <v>1679</v>
      </c>
      <c r="J712" t="s">
        <v>1698</v>
      </c>
      <c r="K712" t="s">
        <v>1699</v>
      </c>
      <c r="L712" t="s">
        <v>856</v>
      </c>
      <c r="M712" s="4">
        <v>37722.0</v>
      </c>
      <c r="O712">
        <v>5.6816961E8</v>
      </c>
      <c r="P712" t="s">
        <v>1837</v>
      </c>
      <c r="Q712" t="s">
        <v>1694</v>
      </c>
      <c r="S712">
        <v>9.69323262E8</v>
      </c>
      <c r="T712">
        <v>9.69323262E8</v>
      </c>
      <c r="U712" t="s">
        <v>1838</v>
      </c>
      <c r="W712" s="4">
        <v>43599.0</v>
      </c>
      <c r="X712" s="4">
        <v>43782.0</v>
      </c>
      <c r="Y712" s="1">
        <v>3018816.0</v>
      </c>
      <c r="Z712" s="1">
        <v>3018816.0</v>
      </c>
      <c r="AA712" s="4">
        <v>43602.0</v>
      </c>
      <c r="AC712" s="1">
        <v>3018816.0</v>
      </c>
      <c r="AE712" t="s">
        <v>53</v>
      </c>
      <c r="AF712">
        <v>14.0</v>
      </c>
      <c r="AG712">
        <v>5.0</v>
      </c>
      <c r="AH712">
        <v>5.68169610145E11</v>
      </c>
      <c r="AI712" s="1">
        <v>3018816.0</v>
      </c>
      <c r="AJ712" s="1">
        <v>3018816.0</v>
      </c>
      <c r="AK712" t="s">
        <v>1838</v>
      </c>
      <c r="AL712">
        <v>9.69323262096932E18</v>
      </c>
    </row>
    <row r="713" ht="15.75" customHeight="1">
      <c r="A713">
        <v>708.0</v>
      </c>
      <c r="B713" t="s">
        <v>40</v>
      </c>
      <c r="D713" t="s">
        <v>41</v>
      </c>
      <c r="E713" t="s">
        <v>42</v>
      </c>
      <c r="F713" t="s">
        <v>1416</v>
      </c>
      <c r="G713" t="s">
        <v>1417</v>
      </c>
      <c r="H713" t="s">
        <v>1678</v>
      </c>
      <c r="I713" t="s">
        <v>1679</v>
      </c>
      <c r="J713" t="s">
        <v>1698</v>
      </c>
      <c r="K713" t="s">
        <v>1699</v>
      </c>
      <c r="L713" t="s">
        <v>856</v>
      </c>
      <c r="M713" s="4">
        <v>37722.0</v>
      </c>
      <c r="O713">
        <v>5.68445152E8</v>
      </c>
      <c r="P713" t="s">
        <v>1839</v>
      </c>
      <c r="Q713" t="s">
        <v>1777</v>
      </c>
      <c r="T713">
        <v>9.77288963E8</v>
      </c>
      <c r="U713" t="s">
        <v>1840</v>
      </c>
      <c r="W713" s="4">
        <v>43599.0</v>
      </c>
      <c r="X713" s="4">
        <v>43629.0</v>
      </c>
      <c r="Y713" s="1">
        <v>605000.0</v>
      </c>
      <c r="Z713" s="1">
        <v>605000.0</v>
      </c>
      <c r="AA713" s="4">
        <v>43607.0</v>
      </c>
      <c r="AC713" s="1">
        <v>605000.0</v>
      </c>
      <c r="AE713" t="s">
        <v>53</v>
      </c>
      <c r="AF713">
        <v>14.0</v>
      </c>
      <c r="AG713">
        <v>5.0</v>
      </c>
      <c r="AH713">
        <v>5.68445152145E11</v>
      </c>
      <c r="AI713" s="1">
        <v>605000.0</v>
      </c>
      <c r="AJ713" s="1">
        <v>605000.0</v>
      </c>
      <c r="AK713" t="s">
        <v>1840</v>
      </c>
      <c r="AL713">
        <v>9.77288963E8</v>
      </c>
    </row>
    <row r="714" ht="15.75" customHeight="1">
      <c r="A714">
        <v>709.0</v>
      </c>
      <c r="B714" t="s">
        <v>40</v>
      </c>
      <c r="D714" t="s">
        <v>41</v>
      </c>
      <c r="E714" t="s">
        <v>42</v>
      </c>
      <c r="F714" t="s">
        <v>1416</v>
      </c>
      <c r="G714" t="s">
        <v>1417</v>
      </c>
      <c r="H714" t="s">
        <v>1678</v>
      </c>
      <c r="I714" t="s">
        <v>1679</v>
      </c>
      <c r="J714" t="s">
        <v>1698</v>
      </c>
      <c r="K714" t="s">
        <v>1699</v>
      </c>
      <c r="L714" t="s">
        <v>856</v>
      </c>
      <c r="M714" s="4">
        <v>37722.0</v>
      </c>
      <c r="O714">
        <v>5.68108792E8</v>
      </c>
      <c r="P714" t="s">
        <v>1119</v>
      </c>
      <c r="Q714" t="s">
        <v>1694</v>
      </c>
      <c r="T714">
        <v>1.686153658E9</v>
      </c>
      <c r="U714" t="s">
        <v>1841</v>
      </c>
      <c r="W714" s="4">
        <v>43599.0</v>
      </c>
      <c r="X714" s="4">
        <v>43782.0</v>
      </c>
      <c r="Y714" s="1">
        <v>2510713.0</v>
      </c>
      <c r="Z714" s="1">
        <v>2510713.0</v>
      </c>
      <c r="AA714" s="4">
        <v>43607.0</v>
      </c>
      <c r="AC714" s="1">
        <v>2510713.0</v>
      </c>
      <c r="AE714" t="s">
        <v>53</v>
      </c>
      <c r="AF714">
        <v>14.0</v>
      </c>
      <c r="AG714">
        <v>5.0</v>
      </c>
      <c r="AH714">
        <v>5.68108792145E11</v>
      </c>
      <c r="AI714" s="1">
        <v>2510713.0</v>
      </c>
      <c r="AJ714" s="1">
        <v>2510713.0</v>
      </c>
      <c r="AK714" t="s">
        <v>1841</v>
      </c>
      <c r="AL714">
        <v>1.686153658E9</v>
      </c>
    </row>
    <row r="715" ht="15.75" customHeight="1">
      <c r="A715">
        <v>710.0</v>
      </c>
      <c r="B715" t="s">
        <v>40</v>
      </c>
      <c r="D715" t="s">
        <v>41</v>
      </c>
      <c r="E715" t="s">
        <v>42</v>
      </c>
      <c r="F715" t="s">
        <v>1416</v>
      </c>
      <c r="G715" t="s">
        <v>1417</v>
      </c>
      <c r="H715" t="s">
        <v>1678</v>
      </c>
      <c r="I715" t="s">
        <v>1679</v>
      </c>
      <c r="J715" t="s">
        <v>1698</v>
      </c>
      <c r="K715" t="s">
        <v>1699</v>
      </c>
      <c r="L715" t="s">
        <v>856</v>
      </c>
      <c r="M715" s="4">
        <v>37722.0</v>
      </c>
      <c r="O715">
        <v>5.68168212E8</v>
      </c>
      <c r="P715" t="s">
        <v>1842</v>
      </c>
      <c r="Q715" t="s">
        <v>1843</v>
      </c>
      <c r="S715">
        <v>9.78099918E8</v>
      </c>
      <c r="T715">
        <v>9.78099918E8</v>
      </c>
      <c r="U715" t="s">
        <v>1844</v>
      </c>
      <c r="W715" s="4">
        <v>43600.0</v>
      </c>
      <c r="X715" s="4">
        <v>43783.0</v>
      </c>
      <c r="Y715" s="1">
        <v>3600000.0</v>
      </c>
      <c r="Z715" s="1">
        <v>3600000.0</v>
      </c>
      <c r="AA715" s="4">
        <v>43607.0</v>
      </c>
      <c r="AC715" s="1">
        <v>3600000.0</v>
      </c>
      <c r="AE715" t="s">
        <v>53</v>
      </c>
      <c r="AF715">
        <v>15.0</v>
      </c>
      <c r="AG715">
        <v>5.0</v>
      </c>
      <c r="AH715">
        <v>5.68168212155E11</v>
      </c>
      <c r="AI715" s="1">
        <v>3600000.0</v>
      </c>
      <c r="AJ715" s="1">
        <v>3600000.0</v>
      </c>
      <c r="AK715" t="s">
        <v>1844</v>
      </c>
      <c r="AL715">
        <v>9.78099918097809E18</v>
      </c>
    </row>
    <row r="716" ht="15.75" customHeight="1">
      <c r="A716">
        <v>711.0</v>
      </c>
      <c r="B716" t="s">
        <v>40</v>
      </c>
      <c r="D716" t="s">
        <v>41</v>
      </c>
      <c r="E716" t="s">
        <v>42</v>
      </c>
      <c r="F716" t="s">
        <v>1416</v>
      </c>
      <c r="G716" t="s">
        <v>1417</v>
      </c>
      <c r="H716" t="s">
        <v>1678</v>
      </c>
      <c r="I716" t="s">
        <v>1679</v>
      </c>
      <c r="J716" t="s">
        <v>1698</v>
      </c>
      <c r="K716" t="s">
        <v>1699</v>
      </c>
      <c r="L716" t="s">
        <v>856</v>
      </c>
      <c r="M716" s="4">
        <v>37722.0</v>
      </c>
      <c r="O716">
        <v>2.301800205267E12</v>
      </c>
      <c r="P716" t="s">
        <v>1845</v>
      </c>
      <c r="Q716" t="s">
        <v>1846</v>
      </c>
      <c r="U716">
        <v>8.700010582E9</v>
      </c>
      <c r="V716">
        <v>8.700010582E9</v>
      </c>
      <c r="W716" s="4">
        <v>43600.0</v>
      </c>
      <c r="X716" s="4">
        <v>43691.0</v>
      </c>
      <c r="Y716" s="1">
        <v>54900.0</v>
      </c>
      <c r="Z716" s="1">
        <v>54900.0</v>
      </c>
      <c r="AA716" s="4">
        <v>43602.0</v>
      </c>
      <c r="AC716" s="1">
        <v>54900.0</v>
      </c>
      <c r="AE716" t="s">
        <v>59</v>
      </c>
      <c r="AF716">
        <v>15.0</v>
      </c>
      <c r="AG716">
        <v>5.0</v>
      </c>
      <c r="AH716">
        <v>2.30180020526715E15</v>
      </c>
      <c r="AI716" s="1">
        <v>54900.0</v>
      </c>
      <c r="AJ716" s="1">
        <v>54900.0</v>
      </c>
      <c r="AK716" t="s">
        <v>1847</v>
      </c>
    </row>
    <row r="717" ht="15.75" customHeight="1">
      <c r="A717">
        <v>712.0</v>
      </c>
      <c r="B717" t="s">
        <v>40</v>
      </c>
      <c r="D717" t="s">
        <v>41</v>
      </c>
      <c r="E717" t="s">
        <v>42</v>
      </c>
      <c r="F717" t="s">
        <v>1416</v>
      </c>
      <c r="G717" t="s">
        <v>1417</v>
      </c>
      <c r="H717" t="s">
        <v>1678</v>
      </c>
      <c r="I717" t="s">
        <v>1679</v>
      </c>
      <c r="J717" t="s">
        <v>1698</v>
      </c>
      <c r="K717" t="s">
        <v>1699</v>
      </c>
      <c r="L717" t="s">
        <v>856</v>
      </c>
      <c r="M717" s="4">
        <v>37722.0</v>
      </c>
      <c r="O717">
        <v>2.401800007745E12</v>
      </c>
      <c r="P717" t="s">
        <v>1699</v>
      </c>
      <c r="Q717" t="s">
        <v>1848</v>
      </c>
      <c r="R717">
        <v>9.67035599E8</v>
      </c>
      <c r="U717">
        <v>8.700010583E9</v>
      </c>
      <c r="V717">
        <v>8.700010583E9</v>
      </c>
      <c r="W717" s="4">
        <v>43600.0</v>
      </c>
      <c r="X717" s="4">
        <v>43630.0</v>
      </c>
      <c r="Y717" s="1">
        <v>124700.0</v>
      </c>
      <c r="Z717" s="1">
        <v>124700.0</v>
      </c>
      <c r="AA717" s="4">
        <v>43602.0</v>
      </c>
      <c r="AC717" s="1">
        <v>124700.0</v>
      </c>
      <c r="AE717" t="s">
        <v>59</v>
      </c>
      <c r="AF717">
        <v>15.0</v>
      </c>
      <c r="AG717">
        <v>5.0</v>
      </c>
      <c r="AH717">
        <v>2.40180000774515E15</v>
      </c>
      <c r="AI717" s="1">
        <v>124700.0</v>
      </c>
      <c r="AJ717" s="1">
        <v>124700.0</v>
      </c>
      <c r="AK717" t="s">
        <v>1849</v>
      </c>
      <c r="AL717">
        <v>9.67035599E8</v>
      </c>
    </row>
    <row r="718" ht="15.75" customHeight="1">
      <c r="A718">
        <v>713.0</v>
      </c>
      <c r="B718" t="s">
        <v>40</v>
      </c>
      <c r="D718" t="s">
        <v>41</v>
      </c>
      <c r="E718" t="s">
        <v>42</v>
      </c>
      <c r="F718" t="s">
        <v>1416</v>
      </c>
      <c r="G718" t="s">
        <v>1417</v>
      </c>
      <c r="H718" t="s">
        <v>1678</v>
      </c>
      <c r="I718" t="s">
        <v>1679</v>
      </c>
      <c r="J718" t="s">
        <v>1698</v>
      </c>
      <c r="K718" t="s">
        <v>1699</v>
      </c>
      <c r="L718" t="s">
        <v>856</v>
      </c>
      <c r="M718" s="4">
        <v>37722.0</v>
      </c>
      <c r="O718">
        <v>5.68237348E8</v>
      </c>
      <c r="P718" t="s">
        <v>1850</v>
      </c>
      <c r="Q718" t="s">
        <v>1694</v>
      </c>
      <c r="S718">
        <v>1.687996886E9</v>
      </c>
      <c r="T718">
        <v>1.687996886E9</v>
      </c>
      <c r="U718" t="s">
        <v>1851</v>
      </c>
      <c r="W718" s="4">
        <v>43600.0</v>
      </c>
      <c r="X718" s="4">
        <v>43965.0</v>
      </c>
      <c r="Y718" s="1">
        <v>1.2036224E7</v>
      </c>
      <c r="Z718" s="1">
        <v>1.2036224E7</v>
      </c>
      <c r="AA718" s="4">
        <v>43609.0</v>
      </c>
      <c r="AC718" s="1">
        <v>1.2036224E7</v>
      </c>
      <c r="AE718" t="s">
        <v>53</v>
      </c>
      <c r="AF718">
        <v>15.0</v>
      </c>
      <c r="AG718">
        <v>5.0</v>
      </c>
      <c r="AH718">
        <v>5.68237348155E11</v>
      </c>
      <c r="AI718" s="1">
        <v>1.2036224E7</v>
      </c>
      <c r="AJ718" s="1">
        <v>1.2036224E7</v>
      </c>
      <c r="AK718" t="s">
        <v>1851</v>
      </c>
      <c r="AL718">
        <v>1.68799688601687E20</v>
      </c>
    </row>
    <row r="719" ht="15.75" customHeight="1">
      <c r="A719">
        <v>714.0</v>
      </c>
      <c r="B719" t="s">
        <v>40</v>
      </c>
      <c r="D719" t="s">
        <v>41</v>
      </c>
      <c r="E719" t="s">
        <v>42</v>
      </c>
      <c r="F719" t="s">
        <v>1416</v>
      </c>
      <c r="G719" t="s">
        <v>1417</v>
      </c>
      <c r="H719" t="s">
        <v>1678</v>
      </c>
      <c r="I719" t="s">
        <v>1679</v>
      </c>
      <c r="J719" t="s">
        <v>1698</v>
      </c>
      <c r="K719" t="s">
        <v>1699</v>
      </c>
      <c r="L719" t="s">
        <v>856</v>
      </c>
      <c r="M719" s="4">
        <v>37722.0</v>
      </c>
      <c r="O719">
        <v>3.801800002341E12</v>
      </c>
      <c r="P719" t="s">
        <v>1852</v>
      </c>
      <c r="Q719" t="s">
        <v>1853</v>
      </c>
      <c r="U719">
        <v>8.700010584E9</v>
      </c>
      <c r="V719">
        <v>8.700010584E9</v>
      </c>
      <c r="W719" s="4">
        <v>43601.0</v>
      </c>
      <c r="X719" s="4">
        <v>43631.0</v>
      </c>
      <c r="Y719" s="1">
        <v>590500.0</v>
      </c>
      <c r="Z719" s="1">
        <v>590500.0</v>
      </c>
      <c r="AA719" s="4">
        <v>43603.0</v>
      </c>
      <c r="AC719" s="1">
        <v>590500.0</v>
      </c>
      <c r="AE719" t="s">
        <v>59</v>
      </c>
      <c r="AF719">
        <v>16.0</v>
      </c>
      <c r="AG719">
        <v>5.0</v>
      </c>
      <c r="AH719">
        <v>3.80180000234116E15</v>
      </c>
      <c r="AI719" s="1">
        <v>590500.0</v>
      </c>
      <c r="AJ719" s="1">
        <v>590500.0</v>
      </c>
      <c r="AK719" t="s">
        <v>1854</v>
      </c>
    </row>
    <row r="720" ht="15.75" customHeight="1">
      <c r="A720">
        <v>715.0</v>
      </c>
      <c r="B720" t="s">
        <v>40</v>
      </c>
      <c r="D720" t="s">
        <v>41</v>
      </c>
      <c r="E720" t="s">
        <v>42</v>
      </c>
      <c r="F720" t="s">
        <v>1416</v>
      </c>
      <c r="G720" t="s">
        <v>1417</v>
      </c>
      <c r="H720" t="s">
        <v>1678</v>
      </c>
      <c r="I720" t="s">
        <v>1679</v>
      </c>
      <c r="J720" t="s">
        <v>1698</v>
      </c>
      <c r="K720" t="s">
        <v>1699</v>
      </c>
      <c r="L720" t="s">
        <v>856</v>
      </c>
      <c r="M720" s="4">
        <v>37722.0</v>
      </c>
      <c r="O720">
        <v>3.901800000771E12</v>
      </c>
      <c r="P720" t="s">
        <v>1855</v>
      </c>
      <c r="Q720" t="s">
        <v>1856</v>
      </c>
      <c r="U720">
        <v>8.700010585E9</v>
      </c>
      <c r="V720">
        <v>8.700010585E9</v>
      </c>
      <c r="W720" s="4">
        <v>43601.0</v>
      </c>
      <c r="X720" s="4">
        <v>43631.0</v>
      </c>
      <c r="Y720" s="1">
        <v>679000.0</v>
      </c>
      <c r="Z720" s="1">
        <v>679000.0</v>
      </c>
      <c r="AA720" s="4">
        <v>43603.0</v>
      </c>
      <c r="AC720" s="1">
        <v>679000.0</v>
      </c>
      <c r="AE720" t="s">
        <v>59</v>
      </c>
      <c r="AF720">
        <v>16.0</v>
      </c>
      <c r="AG720">
        <v>5.0</v>
      </c>
      <c r="AH720">
        <v>3.90180000077116E15</v>
      </c>
      <c r="AI720" s="1">
        <v>679000.0</v>
      </c>
      <c r="AJ720" s="1">
        <v>679000.0</v>
      </c>
      <c r="AK720" t="s">
        <v>1857</v>
      </c>
    </row>
    <row r="721" ht="15.75" customHeight="1">
      <c r="A721">
        <v>716.0</v>
      </c>
      <c r="B721" t="s">
        <v>40</v>
      </c>
      <c r="D721" t="s">
        <v>41</v>
      </c>
      <c r="E721" t="s">
        <v>42</v>
      </c>
      <c r="F721" t="s">
        <v>1416</v>
      </c>
      <c r="G721" t="s">
        <v>1417</v>
      </c>
      <c r="H721" t="s">
        <v>1678</v>
      </c>
      <c r="I721" t="s">
        <v>1679</v>
      </c>
      <c r="J721" t="s">
        <v>1698</v>
      </c>
      <c r="K721" t="s">
        <v>1699</v>
      </c>
      <c r="L721" t="s">
        <v>856</v>
      </c>
      <c r="M721" s="4">
        <v>37722.0</v>
      </c>
      <c r="O721">
        <v>5.69050934E8</v>
      </c>
      <c r="P721" t="s">
        <v>1858</v>
      </c>
      <c r="Q721" t="s">
        <v>1694</v>
      </c>
      <c r="T721">
        <v>9.78720856E8</v>
      </c>
      <c r="U721" t="s">
        <v>1859</v>
      </c>
      <c r="W721" s="4">
        <v>43601.0</v>
      </c>
      <c r="X721" s="4">
        <v>43631.0</v>
      </c>
      <c r="Y721" s="1">
        <v>535235.0</v>
      </c>
      <c r="AC721" s="1">
        <v>535235.0</v>
      </c>
      <c r="AE721" t="s">
        <v>53</v>
      </c>
      <c r="AF721">
        <v>16.0</v>
      </c>
      <c r="AG721">
        <v>5.0</v>
      </c>
      <c r="AH721">
        <v>5.69050934165E11</v>
      </c>
      <c r="AI721" s="1">
        <v>535235.0</v>
      </c>
      <c r="AL721">
        <v>9.78720856E8</v>
      </c>
    </row>
    <row r="722" ht="15.75" customHeight="1">
      <c r="A722">
        <v>717.0</v>
      </c>
      <c r="B722" t="s">
        <v>40</v>
      </c>
      <c r="D722" t="s">
        <v>41</v>
      </c>
      <c r="E722" t="s">
        <v>42</v>
      </c>
      <c r="F722" t="s">
        <v>1416</v>
      </c>
      <c r="G722" t="s">
        <v>1417</v>
      </c>
      <c r="H722" t="s">
        <v>1678</v>
      </c>
      <c r="I722" t="s">
        <v>1679</v>
      </c>
      <c r="J722" t="s">
        <v>1698</v>
      </c>
      <c r="K722" t="s">
        <v>1699</v>
      </c>
      <c r="L722" t="s">
        <v>856</v>
      </c>
      <c r="M722" s="4">
        <v>37722.0</v>
      </c>
      <c r="O722">
        <v>5.68291184E8</v>
      </c>
      <c r="P722" t="s">
        <v>1712</v>
      </c>
      <c r="Q722" t="s">
        <v>1713</v>
      </c>
      <c r="S722">
        <v>1.679502266E9</v>
      </c>
      <c r="T722" t="s">
        <v>1714</v>
      </c>
      <c r="U722" t="s">
        <v>1860</v>
      </c>
      <c r="W722" s="4">
        <v>43602.0</v>
      </c>
      <c r="X722" s="4">
        <v>43632.0</v>
      </c>
      <c r="Y722" s="1">
        <v>1003200.0</v>
      </c>
      <c r="AC722" s="1">
        <v>1003200.0</v>
      </c>
      <c r="AE722" t="s">
        <v>53</v>
      </c>
      <c r="AF722">
        <v>17.0</v>
      </c>
      <c r="AG722">
        <v>5.0</v>
      </c>
      <c r="AH722">
        <v>5.68291184175E11</v>
      </c>
      <c r="AI722" s="1">
        <v>1003200.0</v>
      </c>
      <c r="AL722" t="s">
        <v>1716</v>
      </c>
    </row>
    <row r="723" ht="15.75" customHeight="1">
      <c r="A723">
        <v>718.0</v>
      </c>
      <c r="B723" t="s">
        <v>40</v>
      </c>
      <c r="D723" t="s">
        <v>41</v>
      </c>
      <c r="E723" t="s">
        <v>42</v>
      </c>
      <c r="F723" t="s">
        <v>1416</v>
      </c>
      <c r="G723" t="s">
        <v>1417</v>
      </c>
      <c r="H723" t="s">
        <v>1678</v>
      </c>
      <c r="I723" t="s">
        <v>1679</v>
      </c>
      <c r="J723" t="s">
        <v>1698</v>
      </c>
      <c r="K723" t="s">
        <v>1699</v>
      </c>
      <c r="L723" t="s">
        <v>856</v>
      </c>
      <c r="M723" s="4">
        <v>37722.0</v>
      </c>
      <c r="O723">
        <v>5.68357093E8</v>
      </c>
      <c r="P723" t="s">
        <v>1861</v>
      </c>
      <c r="Q723" t="s">
        <v>1862</v>
      </c>
      <c r="T723">
        <v>1.688160166E9</v>
      </c>
      <c r="U723" t="s">
        <v>1863</v>
      </c>
      <c r="W723" s="4">
        <v>43602.0</v>
      </c>
      <c r="X723" s="4">
        <v>43693.0</v>
      </c>
      <c r="Y723" s="1">
        <v>1021288.0</v>
      </c>
      <c r="Z723" s="1">
        <v>1021288.0</v>
      </c>
      <c r="AA723" s="4">
        <v>43607.0</v>
      </c>
      <c r="AC723" s="1">
        <v>1021288.0</v>
      </c>
      <c r="AE723" t="s">
        <v>53</v>
      </c>
      <c r="AF723">
        <v>17.0</v>
      </c>
      <c r="AG723">
        <v>5.0</v>
      </c>
      <c r="AH723">
        <v>5.68357093175E11</v>
      </c>
      <c r="AI723" s="1">
        <v>1021288.0</v>
      </c>
      <c r="AJ723" s="1">
        <v>1021288.0</v>
      </c>
      <c r="AK723" t="s">
        <v>1863</v>
      </c>
      <c r="AL723">
        <v>1.688160166E9</v>
      </c>
    </row>
    <row r="724" ht="15.75" customHeight="1">
      <c r="A724">
        <v>719.0</v>
      </c>
      <c r="B724" t="s">
        <v>40</v>
      </c>
      <c r="D724" t="s">
        <v>41</v>
      </c>
      <c r="E724" t="s">
        <v>42</v>
      </c>
      <c r="F724" t="s">
        <v>1416</v>
      </c>
      <c r="G724" t="s">
        <v>1417</v>
      </c>
      <c r="H724" t="s">
        <v>1678</v>
      </c>
      <c r="I724" t="s">
        <v>1679</v>
      </c>
      <c r="J724" t="s">
        <v>1698</v>
      </c>
      <c r="K724" t="s">
        <v>1699</v>
      </c>
      <c r="L724" t="s">
        <v>856</v>
      </c>
      <c r="M724" s="4">
        <v>37722.0</v>
      </c>
      <c r="O724">
        <v>5.701800023477E12</v>
      </c>
      <c r="P724" t="s">
        <v>1864</v>
      </c>
      <c r="Q724" t="s">
        <v>1865</v>
      </c>
      <c r="R724">
        <v>3.57377737E8</v>
      </c>
      <c r="U724">
        <v>8.700010589E9</v>
      </c>
      <c r="V724">
        <v>8.700010589E9</v>
      </c>
      <c r="W724" s="4">
        <v>43603.0</v>
      </c>
      <c r="X724" s="4">
        <v>43968.0</v>
      </c>
      <c r="Y724" s="1">
        <v>2122200.0</v>
      </c>
      <c r="Z724" s="1">
        <v>2122200.0</v>
      </c>
      <c r="AA724" s="4">
        <v>43607.0</v>
      </c>
      <c r="AC724" s="1">
        <v>2122200.0</v>
      </c>
      <c r="AE724" t="s">
        <v>59</v>
      </c>
      <c r="AF724">
        <v>18.0</v>
      </c>
      <c r="AG724">
        <v>5.0</v>
      </c>
      <c r="AH724">
        <v>5.70180002347718E15</v>
      </c>
      <c r="AI724" s="1">
        <v>2122200.0</v>
      </c>
      <c r="AJ724" s="1">
        <v>2122200.0</v>
      </c>
      <c r="AK724" t="s">
        <v>1866</v>
      </c>
      <c r="AL724">
        <v>3.57377737E8</v>
      </c>
    </row>
    <row r="725" ht="15.75" customHeight="1">
      <c r="A725">
        <v>720.0</v>
      </c>
      <c r="B725" t="s">
        <v>40</v>
      </c>
      <c r="D725" t="s">
        <v>41</v>
      </c>
      <c r="E725" t="s">
        <v>42</v>
      </c>
      <c r="F725" t="s">
        <v>1416</v>
      </c>
      <c r="G725" t="s">
        <v>1417</v>
      </c>
      <c r="H725" t="s">
        <v>1678</v>
      </c>
      <c r="I725" t="s">
        <v>1679</v>
      </c>
      <c r="J725" t="s">
        <v>1698</v>
      </c>
      <c r="K725" t="s">
        <v>1699</v>
      </c>
      <c r="L725" t="s">
        <v>856</v>
      </c>
      <c r="M725" s="4">
        <v>37722.0</v>
      </c>
      <c r="O725">
        <v>2.301800137551E12</v>
      </c>
      <c r="P725" t="s">
        <v>1867</v>
      </c>
      <c r="Q725" t="s">
        <v>1868</v>
      </c>
      <c r="U725">
        <v>8.700010587E9</v>
      </c>
      <c r="V725">
        <v>8.700010587E9</v>
      </c>
      <c r="W725" s="4">
        <v>43603.0</v>
      </c>
      <c r="X725" s="4">
        <v>43694.0</v>
      </c>
      <c r="Y725" s="1">
        <v>182300.0</v>
      </c>
      <c r="Z725" s="1">
        <v>182300.0</v>
      </c>
      <c r="AA725" s="4">
        <v>43607.0</v>
      </c>
      <c r="AC725" s="1">
        <v>182300.0</v>
      </c>
      <c r="AE725" t="s">
        <v>59</v>
      </c>
      <c r="AF725">
        <v>18.0</v>
      </c>
      <c r="AG725">
        <v>5.0</v>
      </c>
      <c r="AH725">
        <v>2.30180013755118E15</v>
      </c>
      <c r="AI725" s="1">
        <v>182300.0</v>
      </c>
      <c r="AJ725" s="1">
        <v>182300.0</v>
      </c>
      <c r="AK725" t="s">
        <v>1869</v>
      </c>
    </row>
    <row r="726" ht="15.75" customHeight="1">
      <c r="A726">
        <v>721.0</v>
      </c>
      <c r="B726" t="s">
        <v>40</v>
      </c>
      <c r="D726" t="s">
        <v>41</v>
      </c>
      <c r="E726" t="s">
        <v>42</v>
      </c>
      <c r="F726" t="s">
        <v>1416</v>
      </c>
      <c r="G726" t="s">
        <v>1417</v>
      </c>
      <c r="H726" t="s">
        <v>1678</v>
      </c>
      <c r="I726" t="s">
        <v>1679</v>
      </c>
      <c r="J726" t="s">
        <v>1698</v>
      </c>
      <c r="K726" t="s">
        <v>1699</v>
      </c>
      <c r="L726" t="s">
        <v>856</v>
      </c>
      <c r="M726" s="4">
        <v>37722.0</v>
      </c>
      <c r="O726">
        <v>2.301800110646E12</v>
      </c>
      <c r="P726" t="s">
        <v>1870</v>
      </c>
      <c r="Q726" t="s">
        <v>1846</v>
      </c>
      <c r="U726">
        <v>8.700010586E9</v>
      </c>
      <c r="V726">
        <v>8.700010586E9</v>
      </c>
      <c r="W726" s="4">
        <v>43603.0</v>
      </c>
      <c r="X726" s="4">
        <v>43694.0</v>
      </c>
      <c r="Y726" s="1">
        <v>399100.0</v>
      </c>
      <c r="Z726" s="1">
        <v>399100.0</v>
      </c>
      <c r="AA726" s="4">
        <v>43602.0</v>
      </c>
      <c r="AC726" s="1">
        <v>399100.0</v>
      </c>
      <c r="AE726" t="s">
        <v>59</v>
      </c>
      <c r="AF726">
        <v>18.0</v>
      </c>
      <c r="AG726">
        <v>5.0</v>
      </c>
      <c r="AH726">
        <v>2.30180011064618E15</v>
      </c>
      <c r="AI726" s="1">
        <v>399100.0</v>
      </c>
      <c r="AJ726" s="1">
        <v>399100.0</v>
      </c>
      <c r="AK726" t="s">
        <v>1871</v>
      </c>
    </row>
    <row r="727" ht="15.75" customHeight="1">
      <c r="A727">
        <v>722.0</v>
      </c>
      <c r="B727" t="s">
        <v>40</v>
      </c>
      <c r="D727" t="s">
        <v>41</v>
      </c>
      <c r="E727" t="s">
        <v>42</v>
      </c>
      <c r="F727" t="s">
        <v>1416</v>
      </c>
      <c r="G727" t="s">
        <v>1417</v>
      </c>
      <c r="H727" t="s">
        <v>1678</v>
      </c>
      <c r="I727" t="s">
        <v>1679</v>
      </c>
      <c r="J727" t="s">
        <v>1698</v>
      </c>
      <c r="K727" t="s">
        <v>1699</v>
      </c>
      <c r="L727" t="s">
        <v>856</v>
      </c>
      <c r="M727" s="4">
        <v>37722.0</v>
      </c>
      <c r="O727">
        <v>5.68582626E8</v>
      </c>
      <c r="P727" t="s">
        <v>1872</v>
      </c>
      <c r="Q727" t="s">
        <v>1873</v>
      </c>
      <c r="T727">
        <v>1.687761888E9</v>
      </c>
      <c r="U727" t="s">
        <v>1874</v>
      </c>
      <c r="W727" s="4">
        <v>43603.0</v>
      </c>
      <c r="X727" s="4">
        <v>43968.0</v>
      </c>
      <c r="Y727" s="1">
        <v>1.0047544E7</v>
      </c>
      <c r="Z727" s="1">
        <v>1.0047544E7</v>
      </c>
      <c r="AA727" s="4">
        <v>43609.0</v>
      </c>
      <c r="AC727" s="1">
        <v>1.0047544E7</v>
      </c>
      <c r="AE727" t="s">
        <v>53</v>
      </c>
      <c r="AF727">
        <v>18.0</v>
      </c>
      <c r="AG727">
        <v>5.0</v>
      </c>
      <c r="AH727">
        <v>5.68582626185E11</v>
      </c>
      <c r="AI727" s="1">
        <v>1.0047544E7</v>
      </c>
      <c r="AJ727" s="1">
        <v>1.0047544E7</v>
      </c>
      <c r="AK727" t="s">
        <v>1874</v>
      </c>
      <c r="AL727">
        <v>1.687761888E9</v>
      </c>
    </row>
    <row r="728" ht="15.75" customHeight="1">
      <c r="A728">
        <v>723.0</v>
      </c>
      <c r="B728" t="s">
        <v>40</v>
      </c>
      <c r="D728" t="s">
        <v>41</v>
      </c>
      <c r="E728" t="s">
        <v>42</v>
      </c>
      <c r="F728" t="s">
        <v>1416</v>
      </c>
      <c r="G728" t="s">
        <v>1417</v>
      </c>
      <c r="H728" t="s">
        <v>1678</v>
      </c>
      <c r="I728" t="s">
        <v>1679</v>
      </c>
      <c r="J728" t="s">
        <v>1698</v>
      </c>
      <c r="K728" t="s">
        <v>1699</v>
      </c>
      <c r="L728" t="s">
        <v>856</v>
      </c>
      <c r="M728" s="4">
        <v>37722.0</v>
      </c>
      <c r="O728">
        <v>3.801800004475E12</v>
      </c>
      <c r="P728" t="s">
        <v>1875</v>
      </c>
      <c r="Q728" t="s">
        <v>1876</v>
      </c>
      <c r="U728">
        <v>8.700010588E9</v>
      </c>
      <c r="V728">
        <v>8.700010588E9</v>
      </c>
      <c r="W728" s="4">
        <v>43603.0</v>
      </c>
      <c r="X728" s="4">
        <v>43633.0</v>
      </c>
      <c r="Y728" s="1">
        <v>325300.0</v>
      </c>
      <c r="Z728" s="1">
        <v>325300.0</v>
      </c>
      <c r="AA728" s="4">
        <v>43603.0</v>
      </c>
      <c r="AC728" s="1">
        <v>325300.0</v>
      </c>
      <c r="AE728" t="s">
        <v>59</v>
      </c>
      <c r="AF728">
        <v>18.0</v>
      </c>
      <c r="AG728">
        <v>5.0</v>
      </c>
      <c r="AH728">
        <v>3.80180000447518E15</v>
      </c>
      <c r="AI728" s="1">
        <v>325300.0</v>
      </c>
      <c r="AJ728" s="1">
        <v>325300.0</v>
      </c>
      <c r="AK728" t="s">
        <v>1877</v>
      </c>
    </row>
    <row r="729" ht="15.75" customHeight="1">
      <c r="A729">
        <v>724.0</v>
      </c>
      <c r="B729" t="s">
        <v>40</v>
      </c>
      <c r="D729" t="s">
        <v>41</v>
      </c>
      <c r="E729" t="s">
        <v>42</v>
      </c>
      <c r="F729" t="s">
        <v>1416</v>
      </c>
      <c r="G729" t="s">
        <v>1417</v>
      </c>
      <c r="H729" t="s">
        <v>1678</v>
      </c>
      <c r="I729" t="s">
        <v>1679</v>
      </c>
      <c r="J729" t="s">
        <v>1698</v>
      </c>
      <c r="K729" t="s">
        <v>1699</v>
      </c>
      <c r="L729" t="s">
        <v>856</v>
      </c>
      <c r="M729" s="4">
        <v>37722.0</v>
      </c>
      <c r="O729">
        <v>5.68686592E8</v>
      </c>
      <c r="P729" t="s">
        <v>1878</v>
      </c>
      <c r="Q729" t="s">
        <v>1879</v>
      </c>
      <c r="T729">
        <v>1.694361705E9</v>
      </c>
      <c r="U729" t="s">
        <v>1880</v>
      </c>
      <c r="W729" s="4">
        <v>43604.0</v>
      </c>
      <c r="X729" s="4">
        <v>43787.0</v>
      </c>
      <c r="Y729" s="1">
        <v>2999757.0</v>
      </c>
      <c r="AC729" s="1">
        <v>2999757.0</v>
      </c>
      <c r="AE729" t="s">
        <v>53</v>
      </c>
      <c r="AF729">
        <v>19.0</v>
      </c>
      <c r="AG729">
        <v>5.0</v>
      </c>
      <c r="AH729">
        <v>5.68686592195E11</v>
      </c>
      <c r="AI729" s="1">
        <v>2999757.0</v>
      </c>
      <c r="AL729">
        <v>1.694361705E9</v>
      </c>
    </row>
    <row r="730" ht="15.75" customHeight="1">
      <c r="A730">
        <v>725.0</v>
      </c>
      <c r="B730" t="s">
        <v>40</v>
      </c>
      <c r="D730" t="s">
        <v>41</v>
      </c>
      <c r="E730" t="s">
        <v>42</v>
      </c>
      <c r="F730" t="s">
        <v>1416</v>
      </c>
      <c r="G730" t="s">
        <v>1417</v>
      </c>
      <c r="H730" t="s">
        <v>1678</v>
      </c>
      <c r="I730" t="s">
        <v>1679</v>
      </c>
      <c r="J730" t="s">
        <v>1698</v>
      </c>
      <c r="K730" t="s">
        <v>1699</v>
      </c>
      <c r="L730" t="s">
        <v>856</v>
      </c>
      <c r="M730" s="4">
        <v>37722.0</v>
      </c>
      <c r="O730">
        <v>5.68398928E8</v>
      </c>
      <c r="P730" t="s">
        <v>1881</v>
      </c>
      <c r="Q730" t="s">
        <v>1882</v>
      </c>
      <c r="T730">
        <v>9.85097199E8</v>
      </c>
      <c r="U730" t="s">
        <v>1883</v>
      </c>
      <c r="W730" s="4">
        <v>43604.0</v>
      </c>
      <c r="X730" s="4">
        <v>43969.0</v>
      </c>
      <c r="Y730" s="1">
        <v>6422720.0</v>
      </c>
      <c r="AC730" s="1">
        <v>6422720.0</v>
      </c>
      <c r="AE730" t="s">
        <v>53</v>
      </c>
      <c r="AF730">
        <v>19.0</v>
      </c>
      <c r="AG730">
        <v>5.0</v>
      </c>
      <c r="AH730">
        <v>5.68398928195E11</v>
      </c>
      <c r="AI730" s="1">
        <v>6422720.0</v>
      </c>
      <c r="AL730">
        <v>9.85097199E8</v>
      </c>
    </row>
    <row r="731" ht="15.75" customHeight="1">
      <c r="A731">
        <v>726.0</v>
      </c>
      <c r="B731" t="s">
        <v>40</v>
      </c>
      <c r="D731" t="s">
        <v>41</v>
      </c>
      <c r="E731" t="s">
        <v>42</v>
      </c>
      <c r="F731" t="s">
        <v>1416</v>
      </c>
      <c r="G731" t="s">
        <v>1417</v>
      </c>
      <c r="H731" t="s">
        <v>1678</v>
      </c>
      <c r="I731" t="s">
        <v>1679</v>
      </c>
      <c r="J731" t="s">
        <v>1698</v>
      </c>
      <c r="K731" t="s">
        <v>1699</v>
      </c>
      <c r="L731" t="s">
        <v>856</v>
      </c>
      <c r="M731" s="4">
        <v>37722.0</v>
      </c>
      <c r="O731">
        <v>5.68399258E8</v>
      </c>
      <c r="P731" t="s">
        <v>921</v>
      </c>
      <c r="Q731" t="s">
        <v>1884</v>
      </c>
      <c r="T731">
        <v>9.19725942E8</v>
      </c>
      <c r="U731" t="s">
        <v>1885</v>
      </c>
      <c r="W731" s="4">
        <v>43604.0</v>
      </c>
      <c r="X731" s="4">
        <v>43969.0</v>
      </c>
      <c r="Y731" s="1">
        <v>7052050.0</v>
      </c>
      <c r="AC731" s="1">
        <v>7052050.0</v>
      </c>
      <c r="AE731" t="s">
        <v>53</v>
      </c>
      <c r="AF731">
        <v>19.0</v>
      </c>
      <c r="AG731">
        <v>5.0</v>
      </c>
      <c r="AH731">
        <v>5.68399258195E11</v>
      </c>
      <c r="AI731" s="1">
        <v>7052050.0</v>
      </c>
      <c r="AL731">
        <v>9.19725942E8</v>
      </c>
    </row>
    <row r="732" ht="15.75" customHeight="1">
      <c r="A732">
        <v>727.0</v>
      </c>
      <c r="B732" t="s">
        <v>40</v>
      </c>
      <c r="D732" t="s">
        <v>41</v>
      </c>
      <c r="E732" t="s">
        <v>42</v>
      </c>
      <c r="F732" t="s">
        <v>1416</v>
      </c>
      <c r="G732" t="s">
        <v>1417</v>
      </c>
      <c r="H732" t="s">
        <v>1678</v>
      </c>
      <c r="I732" t="s">
        <v>1679</v>
      </c>
      <c r="J732" t="s">
        <v>1698</v>
      </c>
      <c r="K732" t="s">
        <v>1699</v>
      </c>
      <c r="L732" t="s">
        <v>856</v>
      </c>
      <c r="M732" s="4">
        <v>37722.0</v>
      </c>
      <c r="O732">
        <v>5.68686553E8</v>
      </c>
      <c r="P732" t="s">
        <v>1886</v>
      </c>
      <c r="Q732" t="s">
        <v>1604</v>
      </c>
      <c r="T732">
        <v>1.657384612E9</v>
      </c>
      <c r="U732" t="s">
        <v>1887</v>
      </c>
      <c r="W732" s="4">
        <v>43604.0</v>
      </c>
      <c r="X732" s="4">
        <v>43634.0</v>
      </c>
      <c r="Y732" s="1">
        <v>522069.0</v>
      </c>
      <c r="Z732" s="1">
        <v>522069.0</v>
      </c>
      <c r="AA732" s="4">
        <v>43603.0</v>
      </c>
      <c r="AC732" s="1">
        <v>522069.0</v>
      </c>
      <c r="AE732" t="s">
        <v>53</v>
      </c>
      <c r="AF732">
        <v>19.0</v>
      </c>
      <c r="AG732">
        <v>5.0</v>
      </c>
      <c r="AH732">
        <v>5.68686553195E11</v>
      </c>
      <c r="AI732" s="1">
        <v>522069.0</v>
      </c>
      <c r="AJ732" s="1">
        <v>522069.0</v>
      </c>
      <c r="AK732" t="s">
        <v>1887</v>
      </c>
      <c r="AL732">
        <v>1.657384612E9</v>
      </c>
    </row>
    <row r="733" ht="15.75" customHeight="1">
      <c r="A733">
        <v>728.0</v>
      </c>
      <c r="B733" t="s">
        <v>40</v>
      </c>
      <c r="D733" t="s">
        <v>41</v>
      </c>
      <c r="E733" t="s">
        <v>42</v>
      </c>
      <c r="F733" t="s">
        <v>1416</v>
      </c>
      <c r="G733" t="s">
        <v>1417</v>
      </c>
      <c r="H733" t="s">
        <v>1678</v>
      </c>
      <c r="I733" t="s">
        <v>1679</v>
      </c>
      <c r="J733" t="s">
        <v>1698</v>
      </c>
      <c r="K733" t="s">
        <v>1699</v>
      </c>
      <c r="L733" t="s">
        <v>856</v>
      </c>
      <c r="M733" s="4">
        <v>37722.0</v>
      </c>
      <c r="O733">
        <v>5.68686632E8</v>
      </c>
      <c r="P733" t="s">
        <v>1888</v>
      </c>
      <c r="Q733" t="s">
        <v>1879</v>
      </c>
      <c r="T733">
        <v>9.04258317E8</v>
      </c>
      <c r="U733" t="s">
        <v>1889</v>
      </c>
      <c r="W733" s="4">
        <v>43604.0</v>
      </c>
      <c r="X733" s="4">
        <v>43787.0</v>
      </c>
      <c r="Y733" s="1">
        <v>2999757.0</v>
      </c>
      <c r="Z733" s="1">
        <v>2999757.0</v>
      </c>
      <c r="AA733" s="4">
        <v>43603.0</v>
      </c>
      <c r="AC733" s="1">
        <v>2999757.0</v>
      </c>
      <c r="AE733" t="s">
        <v>53</v>
      </c>
      <c r="AF733">
        <v>19.0</v>
      </c>
      <c r="AG733">
        <v>5.0</v>
      </c>
      <c r="AH733">
        <v>5.68686632195E11</v>
      </c>
      <c r="AI733" s="1">
        <v>2999757.0</v>
      </c>
      <c r="AJ733" s="1">
        <v>2999757.0</v>
      </c>
      <c r="AK733" t="s">
        <v>1889</v>
      </c>
      <c r="AL733">
        <v>9.04258317E8</v>
      </c>
    </row>
    <row r="734" ht="15.75" customHeight="1">
      <c r="A734">
        <v>729.0</v>
      </c>
      <c r="B734" t="s">
        <v>40</v>
      </c>
      <c r="D734" t="s">
        <v>41</v>
      </c>
      <c r="E734" t="s">
        <v>42</v>
      </c>
      <c r="F734" t="s">
        <v>1416</v>
      </c>
      <c r="G734" t="s">
        <v>1417</v>
      </c>
      <c r="H734" t="s">
        <v>1678</v>
      </c>
      <c r="I734" t="s">
        <v>1679</v>
      </c>
      <c r="J734" t="s">
        <v>1698</v>
      </c>
      <c r="K734" t="s">
        <v>1699</v>
      </c>
      <c r="L734" t="s">
        <v>856</v>
      </c>
      <c r="M734" s="4">
        <v>37722.0</v>
      </c>
      <c r="O734">
        <v>5.68398993E8</v>
      </c>
      <c r="P734" t="s">
        <v>1890</v>
      </c>
      <c r="Q734" t="s">
        <v>1884</v>
      </c>
      <c r="S734">
        <v>3.33762075E8</v>
      </c>
      <c r="T734">
        <v>9.34364855E8</v>
      </c>
      <c r="U734" t="s">
        <v>1891</v>
      </c>
      <c r="W734" s="4">
        <v>43604.0</v>
      </c>
      <c r="X734" s="4">
        <v>43787.0</v>
      </c>
      <c r="Y734" s="1">
        <v>3000000.0</v>
      </c>
      <c r="AC734" s="1">
        <v>3000000.0</v>
      </c>
      <c r="AE734" t="s">
        <v>53</v>
      </c>
      <c r="AF734">
        <v>19.0</v>
      </c>
      <c r="AG734">
        <v>5.0</v>
      </c>
      <c r="AH734">
        <v>5.68398993195E11</v>
      </c>
      <c r="AI734" s="1">
        <v>3000000.0</v>
      </c>
      <c r="AL734">
        <v>3.3376207509343601E18</v>
      </c>
    </row>
    <row r="735" ht="15.75" customHeight="1">
      <c r="A735">
        <v>730.0</v>
      </c>
      <c r="B735" t="s">
        <v>40</v>
      </c>
      <c r="D735" t="s">
        <v>41</v>
      </c>
      <c r="E735" t="s">
        <v>42</v>
      </c>
      <c r="F735" t="s">
        <v>1416</v>
      </c>
      <c r="G735" t="s">
        <v>1417</v>
      </c>
      <c r="H735" t="s">
        <v>1678</v>
      </c>
      <c r="I735" t="s">
        <v>1679</v>
      </c>
      <c r="J735" t="s">
        <v>1698</v>
      </c>
      <c r="K735" t="s">
        <v>1699</v>
      </c>
      <c r="L735" t="s">
        <v>856</v>
      </c>
      <c r="M735" s="4">
        <v>37722.0</v>
      </c>
      <c r="O735">
        <v>5.701800007309E12</v>
      </c>
      <c r="P735" t="s">
        <v>679</v>
      </c>
      <c r="Q735" t="s">
        <v>1892</v>
      </c>
      <c r="U735">
        <v>8.70001059E9</v>
      </c>
      <c r="V735">
        <v>8.70001059E9</v>
      </c>
      <c r="W735" s="4">
        <v>43605.0</v>
      </c>
      <c r="X735" s="4">
        <v>43635.0</v>
      </c>
      <c r="Y735" s="1">
        <v>358100.0</v>
      </c>
      <c r="Z735" s="1">
        <v>358100.0</v>
      </c>
      <c r="AA735" s="4">
        <v>43603.0</v>
      </c>
      <c r="AC735" s="1">
        <v>358100.0</v>
      </c>
      <c r="AE735" t="s">
        <v>59</v>
      </c>
      <c r="AF735">
        <v>20.0</v>
      </c>
      <c r="AG735">
        <v>5.0</v>
      </c>
      <c r="AH735">
        <v>5.7018000073092E15</v>
      </c>
      <c r="AI735" s="1">
        <v>358100.0</v>
      </c>
      <c r="AJ735" s="1">
        <v>358100.0</v>
      </c>
      <c r="AK735" t="s">
        <v>1893</v>
      </c>
    </row>
    <row r="736" ht="15.75" customHeight="1">
      <c r="A736">
        <v>731.0</v>
      </c>
      <c r="B736" t="s">
        <v>40</v>
      </c>
      <c r="D736" t="s">
        <v>41</v>
      </c>
      <c r="E736" t="s">
        <v>42</v>
      </c>
      <c r="F736" t="s">
        <v>1416</v>
      </c>
      <c r="G736" t="s">
        <v>1417</v>
      </c>
      <c r="H736" t="s">
        <v>1678</v>
      </c>
      <c r="I736" t="s">
        <v>1679</v>
      </c>
      <c r="J736" t="s">
        <v>1698</v>
      </c>
      <c r="K736" t="s">
        <v>1699</v>
      </c>
      <c r="L736" t="s">
        <v>856</v>
      </c>
      <c r="M736" s="4">
        <v>37722.0</v>
      </c>
      <c r="O736">
        <v>5.68583687E8</v>
      </c>
      <c r="P736" t="s">
        <v>1894</v>
      </c>
      <c r="Q736" t="s">
        <v>1586</v>
      </c>
      <c r="T736">
        <v>9.8847885E8</v>
      </c>
      <c r="U736" t="s">
        <v>1895</v>
      </c>
      <c r="W736" s="4">
        <v>43605.0</v>
      </c>
      <c r="X736" s="4">
        <v>43970.0</v>
      </c>
      <c r="Y736" s="1">
        <v>1.2119244E7</v>
      </c>
      <c r="Z736" s="1">
        <v>1.2119244E7</v>
      </c>
      <c r="AA736" s="4">
        <v>43607.0</v>
      </c>
      <c r="AC736" s="1">
        <v>1.2119244E7</v>
      </c>
      <c r="AE736" t="s">
        <v>53</v>
      </c>
      <c r="AF736">
        <v>20.0</v>
      </c>
      <c r="AG736">
        <v>5.0</v>
      </c>
      <c r="AH736">
        <v>5.68583687205E11</v>
      </c>
      <c r="AI736" s="1">
        <v>1.2119244E7</v>
      </c>
      <c r="AJ736" s="1">
        <v>1.2119244E7</v>
      </c>
      <c r="AK736" t="s">
        <v>1895</v>
      </c>
      <c r="AL736">
        <v>9.8847885E8</v>
      </c>
    </row>
    <row r="737" ht="15.75" customHeight="1">
      <c r="A737">
        <v>732.0</v>
      </c>
      <c r="B737" t="s">
        <v>40</v>
      </c>
      <c r="D737" t="s">
        <v>41</v>
      </c>
      <c r="E737" t="s">
        <v>42</v>
      </c>
      <c r="F737" t="s">
        <v>1416</v>
      </c>
      <c r="G737" t="s">
        <v>1417</v>
      </c>
      <c r="H737" t="s">
        <v>1678</v>
      </c>
      <c r="I737" t="s">
        <v>1679</v>
      </c>
      <c r="J737" t="s">
        <v>1698</v>
      </c>
      <c r="K737" t="s">
        <v>1699</v>
      </c>
      <c r="L737" t="s">
        <v>856</v>
      </c>
      <c r="M737" s="4">
        <v>37722.0</v>
      </c>
      <c r="O737">
        <v>5.68238551E8</v>
      </c>
      <c r="P737" t="s">
        <v>1896</v>
      </c>
      <c r="Q737" t="s">
        <v>1897</v>
      </c>
      <c r="T737">
        <v>9.72198693E8</v>
      </c>
      <c r="U737" t="s">
        <v>1898</v>
      </c>
      <c r="W737" s="4">
        <v>43605.0</v>
      </c>
      <c r="X737" s="4">
        <v>43970.0</v>
      </c>
      <c r="Y737" s="1">
        <v>6179012.0</v>
      </c>
      <c r="Z737" s="1">
        <v>6179012.0</v>
      </c>
      <c r="AA737" s="4">
        <v>43607.0</v>
      </c>
      <c r="AC737" s="1">
        <v>6179012.0</v>
      </c>
      <c r="AE737" t="s">
        <v>53</v>
      </c>
      <c r="AF737">
        <v>20.0</v>
      </c>
      <c r="AG737">
        <v>5.0</v>
      </c>
      <c r="AH737">
        <v>5.68238551205E11</v>
      </c>
      <c r="AI737" s="1">
        <v>6179012.0</v>
      </c>
      <c r="AJ737" s="1">
        <v>6179012.0</v>
      </c>
      <c r="AK737" t="s">
        <v>1898</v>
      </c>
      <c r="AL737">
        <v>9.72198693E8</v>
      </c>
    </row>
    <row r="738" ht="15.75" customHeight="1">
      <c r="A738">
        <v>733.0</v>
      </c>
      <c r="B738" t="s">
        <v>40</v>
      </c>
      <c r="D738" t="s">
        <v>41</v>
      </c>
      <c r="E738" t="s">
        <v>42</v>
      </c>
      <c r="F738" t="s">
        <v>1416</v>
      </c>
      <c r="G738" t="s">
        <v>1417</v>
      </c>
      <c r="H738" t="s">
        <v>1678</v>
      </c>
      <c r="I738" t="s">
        <v>1679</v>
      </c>
      <c r="J738" t="s">
        <v>1698</v>
      </c>
      <c r="K738" t="s">
        <v>1699</v>
      </c>
      <c r="L738" t="s">
        <v>856</v>
      </c>
      <c r="M738" s="4">
        <v>37722.0</v>
      </c>
      <c r="O738">
        <v>5.68790842E8</v>
      </c>
      <c r="P738" t="s">
        <v>1899</v>
      </c>
      <c r="Q738" t="s">
        <v>1900</v>
      </c>
      <c r="T738">
        <v>1.647220288E9</v>
      </c>
      <c r="U738" t="s">
        <v>1901</v>
      </c>
      <c r="W738" s="4">
        <v>43605.0</v>
      </c>
      <c r="X738" s="4">
        <v>43970.0</v>
      </c>
      <c r="Y738" s="1">
        <v>1.5036224E7</v>
      </c>
      <c r="Z738" s="1">
        <v>1.5036224E7</v>
      </c>
      <c r="AA738" s="4">
        <v>43607.0</v>
      </c>
      <c r="AC738" s="1">
        <v>1.5036224E7</v>
      </c>
      <c r="AE738" t="s">
        <v>53</v>
      </c>
      <c r="AF738">
        <v>20.0</v>
      </c>
      <c r="AG738">
        <v>5.0</v>
      </c>
      <c r="AH738">
        <v>5.68790842205E11</v>
      </c>
      <c r="AI738" s="1">
        <v>1.5036224E7</v>
      </c>
      <c r="AJ738" s="1">
        <v>1.5036224E7</v>
      </c>
      <c r="AK738" t="s">
        <v>1901</v>
      </c>
      <c r="AL738">
        <v>1.647220288E9</v>
      </c>
    </row>
    <row r="739" ht="15.75" customHeight="1">
      <c r="A739">
        <v>734.0</v>
      </c>
      <c r="B739" t="s">
        <v>40</v>
      </c>
      <c r="D739" t="s">
        <v>41</v>
      </c>
      <c r="E739" t="s">
        <v>42</v>
      </c>
      <c r="F739" t="s">
        <v>1416</v>
      </c>
      <c r="G739" t="s">
        <v>1417</v>
      </c>
      <c r="H739" t="s">
        <v>1678</v>
      </c>
      <c r="I739" t="s">
        <v>1679</v>
      </c>
      <c r="J739" t="s">
        <v>1698</v>
      </c>
      <c r="K739" t="s">
        <v>1699</v>
      </c>
      <c r="L739" t="s">
        <v>856</v>
      </c>
      <c r="M739" s="4">
        <v>37722.0</v>
      </c>
      <c r="O739">
        <v>5.68483649E8</v>
      </c>
      <c r="P739" t="s">
        <v>1902</v>
      </c>
      <c r="Q739" t="s">
        <v>1777</v>
      </c>
      <c r="T739">
        <v>1.654892522E9</v>
      </c>
      <c r="U739" t="s">
        <v>1903</v>
      </c>
      <c r="W739" s="4">
        <v>43605.0</v>
      </c>
      <c r="X739" s="4">
        <v>43635.0</v>
      </c>
      <c r="Y739" s="1">
        <v>1004200.0</v>
      </c>
      <c r="AC739" s="1">
        <v>1004200.0</v>
      </c>
      <c r="AE739" t="s">
        <v>53</v>
      </c>
      <c r="AF739">
        <v>20.0</v>
      </c>
      <c r="AG739">
        <v>5.0</v>
      </c>
      <c r="AH739">
        <v>5.68483649205E11</v>
      </c>
      <c r="AI739" s="1">
        <v>1004200.0</v>
      </c>
      <c r="AL739">
        <v>1.654892522E9</v>
      </c>
    </row>
    <row r="740" ht="15.75" customHeight="1">
      <c r="A740">
        <v>735.0</v>
      </c>
      <c r="B740" t="s">
        <v>40</v>
      </c>
      <c r="D740" t="s">
        <v>41</v>
      </c>
      <c r="E740" t="s">
        <v>42</v>
      </c>
      <c r="F740" t="s">
        <v>1416</v>
      </c>
      <c r="G740" t="s">
        <v>1417</v>
      </c>
      <c r="H740" t="s">
        <v>1678</v>
      </c>
      <c r="I740" t="s">
        <v>1679</v>
      </c>
      <c r="J740" t="s">
        <v>1698</v>
      </c>
      <c r="K740" t="s">
        <v>1699</v>
      </c>
      <c r="L740" t="s">
        <v>856</v>
      </c>
      <c r="M740" s="4">
        <v>37722.0</v>
      </c>
      <c r="O740">
        <v>5.68583935E8</v>
      </c>
      <c r="P740" t="s">
        <v>1904</v>
      </c>
      <c r="Q740" t="s">
        <v>1905</v>
      </c>
      <c r="T740">
        <v>1.635785999E9</v>
      </c>
      <c r="U740" t="s">
        <v>1906</v>
      </c>
      <c r="W740" s="4">
        <v>43606.0</v>
      </c>
      <c r="X740" s="4">
        <v>43789.0</v>
      </c>
      <c r="Y740" s="1">
        <v>3136698.0</v>
      </c>
      <c r="AC740" s="1">
        <v>3136698.0</v>
      </c>
      <c r="AE740" t="s">
        <v>53</v>
      </c>
      <c r="AF740">
        <v>21.0</v>
      </c>
      <c r="AG740">
        <v>5.0</v>
      </c>
      <c r="AH740">
        <v>5.68583935215E11</v>
      </c>
      <c r="AI740" s="1">
        <v>3136698.0</v>
      </c>
      <c r="AL740">
        <v>1.635785999E9</v>
      </c>
    </row>
    <row r="741" ht="15.75" customHeight="1">
      <c r="A741">
        <v>736.0</v>
      </c>
      <c r="B741" t="s">
        <v>40</v>
      </c>
      <c r="D741" t="s">
        <v>41</v>
      </c>
      <c r="E741" t="s">
        <v>42</v>
      </c>
      <c r="F741" t="s">
        <v>1416</v>
      </c>
      <c r="G741" t="s">
        <v>1417</v>
      </c>
      <c r="H741" t="s">
        <v>1678</v>
      </c>
      <c r="I741" t="s">
        <v>1679</v>
      </c>
      <c r="J741" t="s">
        <v>1698</v>
      </c>
      <c r="K741" t="s">
        <v>1699</v>
      </c>
      <c r="L741" t="s">
        <v>856</v>
      </c>
      <c r="M741" s="4">
        <v>37722.0</v>
      </c>
      <c r="O741">
        <v>5.6828071E8</v>
      </c>
      <c r="P741" t="s">
        <v>286</v>
      </c>
      <c r="Q741" t="s">
        <v>1745</v>
      </c>
      <c r="T741" t="s">
        <v>1907</v>
      </c>
      <c r="U741" t="s">
        <v>1908</v>
      </c>
      <c r="W741" s="4">
        <v>43606.0</v>
      </c>
      <c r="X741" s="4">
        <v>43697.0</v>
      </c>
      <c r="Y741" s="1">
        <v>1022822.0</v>
      </c>
      <c r="Z741" s="1">
        <v>1022822.0</v>
      </c>
      <c r="AA741" s="4">
        <v>43603.0</v>
      </c>
      <c r="AC741" s="1">
        <v>1022822.0</v>
      </c>
      <c r="AE741" t="s">
        <v>53</v>
      </c>
      <c r="AF741">
        <v>21.0</v>
      </c>
      <c r="AG741">
        <v>5.0</v>
      </c>
      <c r="AH741">
        <v>5.68280710215E11</v>
      </c>
      <c r="AI741" s="1">
        <v>1022822.0</v>
      </c>
      <c r="AJ741" s="1">
        <v>1022822.0</v>
      </c>
      <c r="AK741" t="s">
        <v>1908</v>
      </c>
      <c r="AL741" t="s">
        <v>1907</v>
      </c>
    </row>
    <row r="742" ht="15.75" customHeight="1">
      <c r="A742">
        <v>737.0</v>
      </c>
      <c r="B742" t="s">
        <v>40</v>
      </c>
      <c r="D742" t="s">
        <v>41</v>
      </c>
      <c r="E742" t="s">
        <v>42</v>
      </c>
      <c r="F742" t="s">
        <v>1416</v>
      </c>
      <c r="G742" t="s">
        <v>1417</v>
      </c>
      <c r="H742" t="s">
        <v>1678</v>
      </c>
      <c r="I742" t="s">
        <v>1679</v>
      </c>
      <c r="J742" t="s">
        <v>1698</v>
      </c>
      <c r="K742" t="s">
        <v>1699</v>
      </c>
      <c r="L742" t="s">
        <v>856</v>
      </c>
      <c r="M742" s="4">
        <v>37722.0</v>
      </c>
      <c r="O742">
        <v>5.68399835E8</v>
      </c>
      <c r="P742" t="s">
        <v>1909</v>
      </c>
      <c r="Q742" t="s">
        <v>1826</v>
      </c>
      <c r="T742" t="s">
        <v>1910</v>
      </c>
      <c r="U742" t="s">
        <v>1911</v>
      </c>
      <c r="W742" s="4">
        <v>43607.0</v>
      </c>
      <c r="X742" s="4">
        <v>43972.0</v>
      </c>
      <c r="Y742" s="1">
        <v>6029432.0</v>
      </c>
      <c r="Z742" s="1">
        <v>6029432.0</v>
      </c>
      <c r="AA742" s="4">
        <v>43607.0</v>
      </c>
      <c r="AC742" s="1">
        <v>6029432.0</v>
      </c>
      <c r="AE742" t="s">
        <v>53</v>
      </c>
      <c r="AF742">
        <v>22.0</v>
      </c>
      <c r="AG742">
        <v>5.0</v>
      </c>
      <c r="AH742">
        <v>5.68399835225E11</v>
      </c>
      <c r="AI742" s="1">
        <v>6029432.0</v>
      </c>
      <c r="AJ742" s="1">
        <v>6029432.0</v>
      </c>
      <c r="AK742">
        <v>0.0</v>
      </c>
      <c r="AL742" t="s">
        <v>1910</v>
      </c>
    </row>
    <row r="743" ht="15.75" customHeight="1">
      <c r="A743">
        <v>738.0</v>
      </c>
      <c r="B743" t="s">
        <v>40</v>
      </c>
      <c r="D743" t="s">
        <v>41</v>
      </c>
      <c r="E743" t="s">
        <v>42</v>
      </c>
      <c r="F743" t="s">
        <v>1416</v>
      </c>
      <c r="G743" t="s">
        <v>1417</v>
      </c>
      <c r="H743" t="s">
        <v>1678</v>
      </c>
      <c r="I743" t="s">
        <v>1679</v>
      </c>
      <c r="J743" t="s">
        <v>1698</v>
      </c>
      <c r="K743" t="s">
        <v>1699</v>
      </c>
      <c r="L743" t="s">
        <v>856</v>
      </c>
      <c r="M743" s="4">
        <v>37722.0</v>
      </c>
      <c r="O743">
        <v>5.6851484E8</v>
      </c>
      <c r="P743" t="s">
        <v>571</v>
      </c>
      <c r="Q743" t="s">
        <v>1720</v>
      </c>
      <c r="T743">
        <v>9.66201993E8</v>
      </c>
      <c r="U743" t="s">
        <v>1912</v>
      </c>
      <c r="W743" s="4">
        <v>43607.0</v>
      </c>
      <c r="X743" s="4">
        <v>43637.0</v>
      </c>
      <c r="Y743" s="1">
        <v>1053000.0</v>
      </c>
      <c r="AC743" s="1">
        <v>1053000.0</v>
      </c>
      <c r="AE743" t="s">
        <v>53</v>
      </c>
      <c r="AF743">
        <v>22.0</v>
      </c>
      <c r="AG743">
        <v>5.0</v>
      </c>
      <c r="AH743">
        <v>5.68514840225E11</v>
      </c>
      <c r="AI743" s="1">
        <v>1053000.0</v>
      </c>
      <c r="AL743">
        <v>9.66201993E8</v>
      </c>
    </row>
    <row r="744" ht="15.75" customHeight="1">
      <c r="A744">
        <v>739.0</v>
      </c>
      <c r="B744" t="s">
        <v>40</v>
      </c>
      <c r="D744" t="s">
        <v>41</v>
      </c>
      <c r="E744" t="s">
        <v>42</v>
      </c>
      <c r="F744" t="s">
        <v>1416</v>
      </c>
      <c r="G744" t="s">
        <v>1417</v>
      </c>
      <c r="H744" t="s">
        <v>1678</v>
      </c>
      <c r="I744" t="s">
        <v>1679</v>
      </c>
      <c r="J744" t="s">
        <v>1698</v>
      </c>
      <c r="K744" t="s">
        <v>1699</v>
      </c>
      <c r="L744" t="s">
        <v>856</v>
      </c>
      <c r="M744" s="4">
        <v>37722.0</v>
      </c>
      <c r="O744">
        <v>5.68237777E8</v>
      </c>
      <c r="P744" t="s">
        <v>1913</v>
      </c>
      <c r="Q744" t="s">
        <v>1914</v>
      </c>
      <c r="T744">
        <v>9.03415876E8</v>
      </c>
      <c r="U744" t="s">
        <v>1915</v>
      </c>
      <c r="W744" s="4">
        <v>43608.0</v>
      </c>
      <c r="X744" s="4">
        <v>43973.0</v>
      </c>
      <c r="Y744" s="1">
        <v>1.2036224E7</v>
      </c>
      <c r="Z744" s="1">
        <v>1.2036224E7</v>
      </c>
      <c r="AA744" s="4">
        <v>43607.0</v>
      </c>
      <c r="AC744" s="1">
        <v>1.2036224E7</v>
      </c>
      <c r="AE744" t="s">
        <v>53</v>
      </c>
      <c r="AF744">
        <v>23.0</v>
      </c>
      <c r="AG744">
        <v>5.0</v>
      </c>
      <c r="AH744">
        <v>5.68237777235E11</v>
      </c>
      <c r="AI744" s="1">
        <v>1.2036224E7</v>
      </c>
      <c r="AJ744" s="1">
        <v>1.2036224E7</v>
      </c>
      <c r="AK744" t="s">
        <v>1915</v>
      </c>
      <c r="AL744">
        <v>9.03415876E8</v>
      </c>
    </row>
    <row r="745" ht="15.75" customHeight="1">
      <c r="A745">
        <v>740.0</v>
      </c>
      <c r="B745" t="s">
        <v>40</v>
      </c>
      <c r="D745" t="s">
        <v>41</v>
      </c>
      <c r="E745" t="s">
        <v>42</v>
      </c>
      <c r="F745" t="s">
        <v>1416</v>
      </c>
      <c r="G745" t="s">
        <v>1417</v>
      </c>
      <c r="H745" t="s">
        <v>1678</v>
      </c>
      <c r="I745" t="s">
        <v>1679</v>
      </c>
      <c r="J745" t="s">
        <v>1698</v>
      </c>
      <c r="K745" t="s">
        <v>1699</v>
      </c>
      <c r="L745" t="s">
        <v>856</v>
      </c>
      <c r="M745" s="4">
        <v>37722.0</v>
      </c>
      <c r="O745">
        <v>5.6840322E8</v>
      </c>
      <c r="P745" t="s">
        <v>1916</v>
      </c>
      <c r="Q745" t="s">
        <v>1771</v>
      </c>
      <c r="T745" t="s">
        <v>1917</v>
      </c>
      <c r="U745" t="s">
        <v>1918</v>
      </c>
      <c r="W745" s="4">
        <v>43608.0</v>
      </c>
      <c r="X745" s="4">
        <v>43638.0</v>
      </c>
      <c r="Y745" s="1">
        <v>522140.0</v>
      </c>
      <c r="Z745" s="1">
        <v>522140.0</v>
      </c>
      <c r="AA745" s="4">
        <v>43607.0</v>
      </c>
      <c r="AC745" s="1">
        <v>522140.0</v>
      </c>
      <c r="AE745" t="s">
        <v>53</v>
      </c>
      <c r="AF745">
        <v>23.0</v>
      </c>
      <c r="AG745">
        <v>5.0</v>
      </c>
      <c r="AH745">
        <v>5.68403220235E11</v>
      </c>
      <c r="AI745" s="1">
        <v>522140.0</v>
      </c>
      <c r="AJ745" s="1">
        <v>522140.0</v>
      </c>
      <c r="AK745" t="s">
        <v>1918</v>
      </c>
      <c r="AL745" t="s">
        <v>1917</v>
      </c>
    </row>
    <row r="746" ht="15.75" customHeight="1">
      <c r="A746">
        <v>741.0</v>
      </c>
      <c r="B746" t="s">
        <v>40</v>
      </c>
      <c r="D746" t="s">
        <v>41</v>
      </c>
      <c r="E746" t="s">
        <v>42</v>
      </c>
      <c r="F746" t="s">
        <v>1416</v>
      </c>
      <c r="G746" t="s">
        <v>1417</v>
      </c>
      <c r="H746" t="s">
        <v>1678</v>
      </c>
      <c r="I746" t="s">
        <v>1679</v>
      </c>
      <c r="J746" t="s">
        <v>1698</v>
      </c>
      <c r="K746" t="s">
        <v>1699</v>
      </c>
      <c r="L746" t="s">
        <v>856</v>
      </c>
      <c r="M746" s="4">
        <v>37722.0</v>
      </c>
      <c r="O746">
        <v>2.401800001156E12</v>
      </c>
      <c r="P746" t="s">
        <v>1919</v>
      </c>
      <c r="Q746" t="s">
        <v>1920</v>
      </c>
      <c r="U746">
        <v>8.700010592E9</v>
      </c>
      <c r="V746">
        <v>8.700010592E9</v>
      </c>
      <c r="W746" s="4">
        <v>43608.0</v>
      </c>
      <c r="X746" s="4">
        <v>43699.0</v>
      </c>
      <c r="Y746" s="1">
        <v>372600.0</v>
      </c>
      <c r="Z746" s="1">
        <v>372600.0</v>
      </c>
      <c r="AA746" s="4">
        <v>43607.0</v>
      </c>
      <c r="AC746" s="1">
        <v>372600.0</v>
      </c>
      <c r="AE746" t="s">
        <v>59</v>
      </c>
      <c r="AF746">
        <v>23.0</v>
      </c>
      <c r="AG746">
        <v>5.0</v>
      </c>
      <c r="AH746">
        <v>2.40180000115623E15</v>
      </c>
      <c r="AI746" s="1">
        <v>372600.0</v>
      </c>
      <c r="AJ746" s="1">
        <v>372600.0</v>
      </c>
      <c r="AK746">
        <v>0.0</v>
      </c>
    </row>
    <row r="747" ht="15.75" customHeight="1">
      <c r="A747">
        <v>742.0</v>
      </c>
      <c r="B747" t="s">
        <v>40</v>
      </c>
      <c r="D747" t="s">
        <v>41</v>
      </c>
      <c r="E747" t="s">
        <v>42</v>
      </c>
      <c r="F747" t="s">
        <v>1416</v>
      </c>
      <c r="G747" t="s">
        <v>1417</v>
      </c>
      <c r="H747" t="s">
        <v>1678</v>
      </c>
      <c r="I747" t="s">
        <v>1679</v>
      </c>
      <c r="J747" t="s">
        <v>1698</v>
      </c>
      <c r="K747" t="s">
        <v>1699</v>
      </c>
      <c r="L747" t="s">
        <v>856</v>
      </c>
      <c r="M747" s="4">
        <v>37722.0</v>
      </c>
      <c r="O747">
        <v>2.301800209111E12</v>
      </c>
      <c r="P747" t="s">
        <v>1921</v>
      </c>
      <c r="Q747" t="s">
        <v>1922</v>
      </c>
      <c r="U747">
        <v>8.700010591E9</v>
      </c>
      <c r="V747">
        <v>8.700010591E9</v>
      </c>
      <c r="W747" s="4">
        <v>43608.0</v>
      </c>
      <c r="X747" s="4">
        <v>43699.0</v>
      </c>
      <c r="Y747" s="1">
        <v>154800.0</v>
      </c>
      <c r="Z747" s="1">
        <v>154800.0</v>
      </c>
      <c r="AA747" s="4">
        <v>43603.0</v>
      </c>
      <c r="AC747" s="1">
        <v>154800.0</v>
      </c>
      <c r="AE747" t="s">
        <v>59</v>
      </c>
      <c r="AF747">
        <v>23.0</v>
      </c>
      <c r="AG747">
        <v>5.0</v>
      </c>
      <c r="AH747">
        <v>2.30180020911123E15</v>
      </c>
      <c r="AI747" s="1">
        <v>154800.0</v>
      </c>
      <c r="AJ747" s="1">
        <v>154800.0</v>
      </c>
      <c r="AK747" t="s">
        <v>1923</v>
      </c>
    </row>
    <row r="748" ht="15.75" customHeight="1">
      <c r="A748">
        <v>743.0</v>
      </c>
      <c r="B748" t="s">
        <v>40</v>
      </c>
      <c r="D748" t="s">
        <v>41</v>
      </c>
      <c r="E748" t="s">
        <v>42</v>
      </c>
      <c r="F748" t="s">
        <v>1416</v>
      </c>
      <c r="G748" t="s">
        <v>1417</v>
      </c>
      <c r="H748" t="s">
        <v>1678</v>
      </c>
      <c r="I748" t="s">
        <v>1679</v>
      </c>
      <c r="J748" t="s">
        <v>1698</v>
      </c>
      <c r="K748" t="s">
        <v>1699</v>
      </c>
      <c r="L748" t="s">
        <v>856</v>
      </c>
      <c r="M748" s="4">
        <v>37722.0</v>
      </c>
      <c r="O748">
        <v>5.68237791E8</v>
      </c>
      <c r="P748" t="s">
        <v>1924</v>
      </c>
      <c r="Q748" t="s">
        <v>1925</v>
      </c>
      <c r="S748">
        <v>2.033508808E9</v>
      </c>
      <c r="T748">
        <v>9.15193188E8</v>
      </c>
      <c r="U748" t="s">
        <v>1926</v>
      </c>
      <c r="W748" s="4">
        <v>43608.0</v>
      </c>
      <c r="X748" s="4">
        <v>43973.0</v>
      </c>
      <c r="Y748" s="1">
        <v>1.2036224E7</v>
      </c>
      <c r="AC748" s="1">
        <v>1.2036224E7</v>
      </c>
      <c r="AE748" t="s">
        <v>53</v>
      </c>
      <c r="AF748">
        <v>23.0</v>
      </c>
      <c r="AG748">
        <v>5.0</v>
      </c>
      <c r="AH748">
        <v>5.68237791235E11</v>
      </c>
      <c r="AI748" s="1">
        <v>1.2036224E7</v>
      </c>
      <c r="AL748">
        <v>2.03350880809151E19</v>
      </c>
    </row>
    <row r="749" ht="15.75" customHeight="1">
      <c r="A749">
        <v>744.0</v>
      </c>
      <c r="B749" t="s">
        <v>40</v>
      </c>
      <c r="D749" t="s">
        <v>41</v>
      </c>
      <c r="E749" t="s">
        <v>42</v>
      </c>
      <c r="F749" t="s">
        <v>1416</v>
      </c>
      <c r="G749" t="s">
        <v>1417</v>
      </c>
      <c r="H749" t="s">
        <v>1678</v>
      </c>
      <c r="I749" t="s">
        <v>1679</v>
      </c>
      <c r="J749" t="s">
        <v>1698</v>
      </c>
      <c r="K749" t="s">
        <v>1699</v>
      </c>
      <c r="L749" t="s">
        <v>856</v>
      </c>
      <c r="M749" s="4">
        <v>37722.0</v>
      </c>
      <c r="O749">
        <v>5.68742484E8</v>
      </c>
      <c r="P749" t="s">
        <v>1927</v>
      </c>
      <c r="Q749" t="s">
        <v>1694</v>
      </c>
      <c r="T749">
        <v>1.663392208E9</v>
      </c>
      <c r="U749" t="s">
        <v>1928</v>
      </c>
      <c r="W749" s="4">
        <v>43609.0</v>
      </c>
      <c r="X749" s="4">
        <v>43639.0</v>
      </c>
      <c r="Y749" s="1">
        <v>503200.0</v>
      </c>
      <c r="Z749" s="1">
        <v>503200.0</v>
      </c>
      <c r="AA749" s="4">
        <v>43607.0</v>
      </c>
      <c r="AC749" s="1">
        <v>503200.0</v>
      </c>
      <c r="AE749" t="s">
        <v>53</v>
      </c>
      <c r="AF749">
        <v>24.0</v>
      </c>
      <c r="AG749">
        <v>5.0</v>
      </c>
      <c r="AH749">
        <v>5.68742484245E11</v>
      </c>
      <c r="AI749" s="1">
        <v>503200.0</v>
      </c>
      <c r="AJ749" s="1">
        <v>503200.0</v>
      </c>
      <c r="AK749">
        <v>0.0</v>
      </c>
      <c r="AL749">
        <v>1.663392208E9</v>
      </c>
    </row>
    <row r="750" ht="15.75" customHeight="1">
      <c r="A750">
        <v>745.0</v>
      </c>
      <c r="B750" t="s">
        <v>40</v>
      </c>
      <c r="D750" t="s">
        <v>41</v>
      </c>
      <c r="E750" t="s">
        <v>42</v>
      </c>
      <c r="F750" t="s">
        <v>1416</v>
      </c>
      <c r="G750" t="s">
        <v>1417</v>
      </c>
      <c r="H750" t="s">
        <v>1678</v>
      </c>
      <c r="I750" t="s">
        <v>1679</v>
      </c>
      <c r="J750" t="s">
        <v>1698</v>
      </c>
      <c r="K750" t="s">
        <v>1699</v>
      </c>
      <c r="L750" t="s">
        <v>856</v>
      </c>
      <c r="M750" s="4">
        <v>37722.0</v>
      </c>
      <c r="O750">
        <v>5.69245122E8</v>
      </c>
      <c r="P750" t="s">
        <v>1929</v>
      </c>
      <c r="Q750" t="s">
        <v>1930</v>
      </c>
      <c r="T750">
        <v>9.12903782E8</v>
      </c>
      <c r="U750" t="s">
        <v>1931</v>
      </c>
      <c r="W750" s="4">
        <v>43609.0</v>
      </c>
      <c r="X750" s="4">
        <v>43974.0</v>
      </c>
      <c r="Y750" s="1">
        <v>1.201132E7</v>
      </c>
      <c r="AC750" s="1">
        <v>1.201132E7</v>
      </c>
      <c r="AE750" t="s">
        <v>53</v>
      </c>
      <c r="AF750">
        <v>24.0</v>
      </c>
      <c r="AG750">
        <v>5.0</v>
      </c>
      <c r="AH750">
        <v>5.69245122245E11</v>
      </c>
      <c r="AI750" s="1">
        <v>1.201132E7</v>
      </c>
      <c r="AL750">
        <v>9.12903782E8</v>
      </c>
    </row>
    <row r="751" ht="15.75" customHeight="1">
      <c r="A751">
        <v>746.0</v>
      </c>
      <c r="B751" t="s">
        <v>40</v>
      </c>
      <c r="D751" t="s">
        <v>41</v>
      </c>
      <c r="E751" t="s">
        <v>42</v>
      </c>
      <c r="F751" t="s">
        <v>1416</v>
      </c>
      <c r="G751" t="s">
        <v>1417</v>
      </c>
      <c r="H751" t="s">
        <v>1678</v>
      </c>
      <c r="I751" t="s">
        <v>1679</v>
      </c>
      <c r="J751" t="s">
        <v>1698</v>
      </c>
      <c r="K751" t="s">
        <v>1699</v>
      </c>
      <c r="L751" t="s">
        <v>856</v>
      </c>
      <c r="M751" s="4">
        <v>37722.0</v>
      </c>
      <c r="O751">
        <v>2.301800097442E12</v>
      </c>
      <c r="P751" t="s">
        <v>1932</v>
      </c>
      <c r="Q751" t="s">
        <v>1933</v>
      </c>
      <c r="U751">
        <v>8.700010593E9</v>
      </c>
      <c r="V751">
        <v>8.700010593E9</v>
      </c>
      <c r="W751" s="4">
        <v>43609.0</v>
      </c>
      <c r="X751" s="4">
        <v>43639.0</v>
      </c>
      <c r="Y751" s="1">
        <v>41900.0</v>
      </c>
      <c r="Z751" s="1">
        <v>41900.0</v>
      </c>
      <c r="AA751" s="4">
        <v>43609.0</v>
      </c>
      <c r="AC751" s="1">
        <v>41900.0</v>
      </c>
      <c r="AE751" t="s">
        <v>59</v>
      </c>
      <c r="AF751">
        <v>24.0</v>
      </c>
      <c r="AG751">
        <v>5.0</v>
      </c>
      <c r="AH751">
        <v>2.30180009744224E15</v>
      </c>
      <c r="AI751" s="1">
        <v>41900.0</v>
      </c>
      <c r="AJ751" s="1">
        <v>41900.0</v>
      </c>
      <c r="AK751">
        <v>0.0</v>
      </c>
    </row>
    <row r="752" ht="15.75" customHeight="1">
      <c r="A752">
        <v>747.0</v>
      </c>
      <c r="B752" t="s">
        <v>40</v>
      </c>
      <c r="D752" t="s">
        <v>41</v>
      </c>
      <c r="E752" t="s">
        <v>42</v>
      </c>
      <c r="F752" t="s">
        <v>1416</v>
      </c>
      <c r="G752" t="s">
        <v>1417</v>
      </c>
      <c r="H752" t="s">
        <v>1678</v>
      </c>
      <c r="I752" t="s">
        <v>1679</v>
      </c>
      <c r="J752" t="s">
        <v>1698</v>
      </c>
      <c r="K752" t="s">
        <v>1699</v>
      </c>
      <c r="L752" t="s">
        <v>856</v>
      </c>
      <c r="M752" s="4">
        <v>37722.0</v>
      </c>
      <c r="O752">
        <v>2.801800001703E12</v>
      </c>
      <c r="P752" t="s">
        <v>1934</v>
      </c>
      <c r="Q752" t="s">
        <v>1935</v>
      </c>
      <c r="R752">
        <v>9.88135273E8</v>
      </c>
      <c r="U752">
        <v>8.700010595E9</v>
      </c>
      <c r="W752" s="4">
        <v>43609.0</v>
      </c>
      <c r="X752" s="4">
        <v>43639.0</v>
      </c>
      <c r="Y752" s="1">
        <v>63100.0</v>
      </c>
      <c r="AC752" s="1">
        <v>63100.0</v>
      </c>
      <c r="AE752" t="s">
        <v>59</v>
      </c>
      <c r="AF752">
        <v>24.0</v>
      </c>
      <c r="AG752">
        <v>5.0</v>
      </c>
      <c r="AH752">
        <v>2.80180000170324E15</v>
      </c>
      <c r="AI752" s="1">
        <v>63100.0</v>
      </c>
      <c r="AL752">
        <v>9.88135273E8</v>
      </c>
    </row>
    <row r="753" ht="15.75" customHeight="1">
      <c r="A753">
        <v>748.0</v>
      </c>
      <c r="B753" t="s">
        <v>40</v>
      </c>
      <c r="D753" t="s">
        <v>41</v>
      </c>
      <c r="E753" t="s">
        <v>42</v>
      </c>
      <c r="F753" t="s">
        <v>1416</v>
      </c>
      <c r="G753" t="s">
        <v>1417</v>
      </c>
      <c r="H753" t="s">
        <v>1678</v>
      </c>
      <c r="I753" t="s">
        <v>1679</v>
      </c>
      <c r="J753" t="s">
        <v>1698</v>
      </c>
      <c r="K753" t="s">
        <v>1699</v>
      </c>
      <c r="L753" t="s">
        <v>856</v>
      </c>
      <c r="M753" s="4">
        <v>37722.0</v>
      </c>
      <c r="O753">
        <v>2.30180012254E12</v>
      </c>
      <c r="P753" t="s">
        <v>1936</v>
      </c>
      <c r="Q753" t="s">
        <v>1780</v>
      </c>
      <c r="U753">
        <v>8.700010594E9</v>
      </c>
      <c r="V753">
        <v>8.700010594E9</v>
      </c>
      <c r="W753" s="4">
        <v>43609.0</v>
      </c>
      <c r="X753" s="4">
        <v>43639.0</v>
      </c>
      <c r="Y753" s="1">
        <v>79800.0</v>
      </c>
      <c r="Z753" s="1">
        <v>79800.0</v>
      </c>
      <c r="AA753" s="4">
        <v>43603.0</v>
      </c>
      <c r="AC753" s="1">
        <v>79800.0</v>
      </c>
      <c r="AE753" t="s">
        <v>59</v>
      </c>
      <c r="AF753">
        <v>24.0</v>
      </c>
      <c r="AG753">
        <v>5.0</v>
      </c>
      <c r="AH753">
        <v>2.30180012254024E15</v>
      </c>
      <c r="AI753" s="1">
        <v>79800.0</v>
      </c>
      <c r="AJ753" s="1">
        <v>79800.0</v>
      </c>
      <c r="AK753" t="s">
        <v>1937</v>
      </c>
    </row>
    <row r="754" ht="15.75" customHeight="1">
      <c r="A754">
        <v>749.0</v>
      </c>
      <c r="B754" t="s">
        <v>40</v>
      </c>
      <c r="D754" t="s">
        <v>41</v>
      </c>
      <c r="E754" t="s">
        <v>42</v>
      </c>
      <c r="F754" t="s">
        <v>1416</v>
      </c>
      <c r="G754" t="s">
        <v>1417</v>
      </c>
      <c r="H754" t="s">
        <v>1678</v>
      </c>
      <c r="I754" t="s">
        <v>1679</v>
      </c>
      <c r="J754" t="s">
        <v>1698</v>
      </c>
      <c r="K754" t="s">
        <v>1699</v>
      </c>
      <c r="L754" t="s">
        <v>856</v>
      </c>
      <c r="M754" s="4">
        <v>37722.0</v>
      </c>
      <c r="O754">
        <v>5.68113268E8</v>
      </c>
      <c r="P754" t="s">
        <v>1938</v>
      </c>
      <c r="Q754" t="s">
        <v>1939</v>
      </c>
      <c r="T754">
        <v>1.686668006E9</v>
      </c>
      <c r="U754" t="s">
        <v>1940</v>
      </c>
      <c r="W754" s="4">
        <v>43610.0</v>
      </c>
      <c r="X754" s="4">
        <v>43793.0</v>
      </c>
      <c r="Y754" s="1">
        <v>3009159.0</v>
      </c>
      <c r="AE754" t="s">
        <v>53</v>
      </c>
      <c r="AF754">
        <v>25.0</v>
      </c>
      <c r="AG754">
        <v>5.0</v>
      </c>
      <c r="AH754">
        <v>5.68113268255E11</v>
      </c>
      <c r="AL754">
        <v>1.686668006E9</v>
      </c>
    </row>
    <row r="755" ht="15.75" customHeight="1">
      <c r="A755">
        <v>750.0</v>
      </c>
      <c r="B755" t="s">
        <v>40</v>
      </c>
      <c r="D755" t="s">
        <v>41</v>
      </c>
      <c r="E755" t="s">
        <v>42</v>
      </c>
      <c r="F755" t="s">
        <v>1416</v>
      </c>
      <c r="G755" t="s">
        <v>1417</v>
      </c>
      <c r="H755" t="s">
        <v>1678</v>
      </c>
      <c r="I755" t="s">
        <v>1679</v>
      </c>
      <c r="J755" t="s">
        <v>1698</v>
      </c>
      <c r="K755" t="s">
        <v>1699</v>
      </c>
      <c r="L755" t="s">
        <v>856</v>
      </c>
      <c r="M755" s="4">
        <v>37722.0</v>
      </c>
      <c r="O755">
        <v>5.68241576E8</v>
      </c>
      <c r="P755" t="s">
        <v>1941</v>
      </c>
      <c r="Q755" t="s">
        <v>1823</v>
      </c>
      <c r="T755">
        <v>9.86484828E8</v>
      </c>
      <c r="U755" t="s">
        <v>1942</v>
      </c>
      <c r="W755" s="4">
        <v>43610.0</v>
      </c>
      <c r="X755" s="4">
        <v>43793.0</v>
      </c>
      <c r="Y755" s="1">
        <v>3018816.0</v>
      </c>
      <c r="Z755" s="1">
        <v>3018816.0</v>
      </c>
      <c r="AA755" s="4">
        <v>43602.0</v>
      </c>
      <c r="AC755" s="1">
        <v>3018816.0</v>
      </c>
      <c r="AE755" t="s">
        <v>53</v>
      </c>
      <c r="AF755">
        <v>25.0</v>
      </c>
      <c r="AG755">
        <v>5.0</v>
      </c>
      <c r="AH755">
        <v>5.68241576255E11</v>
      </c>
      <c r="AI755" s="1">
        <v>3018816.0</v>
      </c>
      <c r="AJ755" s="1">
        <v>3018816.0</v>
      </c>
      <c r="AK755" t="s">
        <v>1942</v>
      </c>
      <c r="AL755">
        <v>9.86484828E8</v>
      </c>
    </row>
    <row r="756" ht="15.75" customHeight="1">
      <c r="A756">
        <v>751.0</v>
      </c>
      <c r="B756" t="s">
        <v>40</v>
      </c>
      <c r="D756" t="s">
        <v>41</v>
      </c>
      <c r="E756" t="s">
        <v>42</v>
      </c>
      <c r="F756" t="s">
        <v>1416</v>
      </c>
      <c r="G756" t="s">
        <v>1417</v>
      </c>
      <c r="H756" t="s">
        <v>1678</v>
      </c>
      <c r="I756" t="s">
        <v>1679</v>
      </c>
      <c r="J756" t="s">
        <v>1698</v>
      </c>
      <c r="K756" t="s">
        <v>1699</v>
      </c>
      <c r="L756" t="s">
        <v>856</v>
      </c>
      <c r="M756" s="4">
        <v>37722.0</v>
      </c>
      <c r="O756">
        <v>5.68204006E8</v>
      </c>
      <c r="P756" t="s">
        <v>1943</v>
      </c>
      <c r="Q756" t="s">
        <v>1713</v>
      </c>
      <c r="T756">
        <v>1.658276296E9</v>
      </c>
      <c r="U756" t="s">
        <v>1944</v>
      </c>
      <c r="W756" s="4">
        <v>43611.0</v>
      </c>
      <c r="X756" s="4">
        <v>43702.0</v>
      </c>
      <c r="Y756" s="1">
        <v>1530420.0</v>
      </c>
      <c r="Z756" s="1">
        <v>1530420.0</v>
      </c>
      <c r="AA756" s="4">
        <v>43607.0</v>
      </c>
      <c r="AC756" s="1">
        <v>1530420.0</v>
      </c>
      <c r="AE756" t="s">
        <v>53</v>
      </c>
      <c r="AF756">
        <v>26.0</v>
      </c>
      <c r="AG756">
        <v>5.0</v>
      </c>
      <c r="AH756">
        <v>5.68204006265E11</v>
      </c>
      <c r="AI756" s="1">
        <v>1530420.0</v>
      </c>
      <c r="AJ756" s="1">
        <v>1530420.0</v>
      </c>
      <c r="AK756" t="s">
        <v>1944</v>
      </c>
      <c r="AL756">
        <v>1.658276296E9</v>
      </c>
    </row>
    <row r="757" ht="15.75" customHeight="1">
      <c r="A757">
        <v>752.0</v>
      </c>
      <c r="B757" t="s">
        <v>40</v>
      </c>
      <c r="D757" t="s">
        <v>41</v>
      </c>
      <c r="E757" t="s">
        <v>42</v>
      </c>
      <c r="F757" t="s">
        <v>1416</v>
      </c>
      <c r="G757" t="s">
        <v>1417</v>
      </c>
      <c r="H757" t="s">
        <v>1678</v>
      </c>
      <c r="I757" t="s">
        <v>1679</v>
      </c>
      <c r="J757" t="s">
        <v>1698</v>
      </c>
      <c r="K757" t="s">
        <v>1699</v>
      </c>
      <c r="L757" t="s">
        <v>856</v>
      </c>
      <c r="M757" s="4">
        <v>37722.0</v>
      </c>
      <c r="O757">
        <v>5.68111221E8</v>
      </c>
      <c r="P757" t="s">
        <v>1945</v>
      </c>
      <c r="Q757" t="s">
        <v>1946</v>
      </c>
      <c r="T757">
        <v>1.679048888E9</v>
      </c>
      <c r="U757" t="s">
        <v>1947</v>
      </c>
      <c r="W757" s="4">
        <v>43611.0</v>
      </c>
      <c r="X757" s="4">
        <v>43976.0</v>
      </c>
      <c r="Y757" s="1">
        <v>6000000.0</v>
      </c>
      <c r="Z757" s="1">
        <v>6000000.0</v>
      </c>
      <c r="AA757" s="4">
        <v>43609.0</v>
      </c>
      <c r="AC757" s="1">
        <v>6000000.0</v>
      </c>
      <c r="AE757" t="s">
        <v>53</v>
      </c>
      <c r="AF757">
        <v>26.0</v>
      </c>
      <c r="AG757">
        <v>5.0</v>
      </c>
      <c r="AH757">
        <v>5.68111221265E11</v>
      </c>
      <c r="AI757" s="1">
        <v>6000000.0</v>
      </c>
      <c r="AJ757" s="1">
        <v>6000000.0</v>
      </c>
      <c r="AK757">
        <v>0.0</v>
      </c>
      <c r="AL757">
        <v>1.679048888E9</v>
      </c>
    </row>
    <row r="758" ht="15.75" customHeight="1">
      <c r="A758">
        <v>753.0</v>
      </c>
      <c r="B758" t="s">
        <v>40</v>
      </c>
      <c r="D758" t="s">
        <v>41</v>
      </c>
      <c r="E758" t="s">
        <v>42</v>
      </c>
      <c r="F758" t="s">
        <v>1416</v>
      </c>
      <c r="G758" t="s">
        <v>1417</v>
      </c>
      <c r="H758" t="s">
        <v>1678</v>
      </c>
      <c r="I758" t="s">
        <v>1679</v>
      </c>
      <c r="J758" t="s">
        <v>1698</v>
      </c>
      <c r="K758" t="s">
        <v>1699</v>
      </c>
      <c r="L758" t="s">
        <v>856</v>
      </c>
      <c r="M758" s="4">
        <v>37722.0</v>
      </c>
      <c r="O758">
        <v>5.68205679E8</v>
      </c>
      <c r="P758" t="s">
        <v>1948</v>
      </c>
      <c r="Q758" t="s">
        <v>1949</v>
      </c>
      <c r="T758">
        <v>1.682283431E9</v>
      </c>
      <c r="U758" t="s">
        <v>1950</v>
      </c>
      <c r="W758" s="4">
        <v>43611.0</v>
      </c>
      <c r="X758" s="4">
        <v>43702.0</v>
      </c>
      <c r="Y758" s="1">
        <v>1000000.0</v>
      </c>
      <c r="Z758" s="1">
        <v>1000000.0</v>
      </c>
      <c r="AA758" s="4">
        <v>43603.0</v>
      </c>
      <c r="AC758" s="1">
        <v>1000000.0</v>
      </c>
      <c r="AE758" t="s">
        <v>53</v>
      </c>
      <c r="AF758">
        <v>26.0</v>
      </c>
      <c r="AG758">
        <v>5.0</v>
      </c>
      <c r="AH758">
        <v>5.68205679265E11</v>
      </c>
      <c r="AI758" s="1">
        <v>1000000.0</v>
      </c>
      <c r="AJ758" s="1">
        <v>1000000.0</v>
      </c>
      <c r="AK758" t="s">
        <v>1950</v>
      </c>
      <c r="AL758">
        <v>1.682283431E9</v>
      </c>
    </row>
    <row r="759" ht="15.75" customHeight="1">
      <c r="A759">
        <v>754.0</v>
      </c>
      <c r="B759" t="s">
        <v>40</v>
      </c>
      <c r="D759" t="s">
        <v>41</v>
      </c>
      <c r="E759" t="s">
        <v>42</v>
      </c>
      <c r="F759" t="s">
        <v>1416</v>
      </c>
      <c r="G759" t="s">
        <v>1417</v>
      </c>
      <c r="H759" t="s">
        <v>1678</v>
      </c>
      <c r="I759" t="s">
        <v>1679</v>
      </c>
      <c r="J759" t="s">
        <v>1698</v>
      </c>
      <c r="K759" t="s">
        <v>1699</v>
      </c>
      <c r="L759" t="s">
        <v>856</v>
      </c>
      <c r="M759" s="4">
        <v>37722.0</v>
      </c>
      <c r="O759">
        <v>5.68690169E8</v>
      </c>
      <c r="P759" t="s">
        <v>1951</v>
      </c>
      <c r="Q759" t="s">
        <v>1952</v>
      </c>
      <c r="T759">
        <v>1.643960866E9</v>
      </c>
      <c r="U759" t="s">
        <v>1953</v>
      </c>
      <c r="W759" s="4">
        <v>43612.0</v>
      </c>
      <c r="X759" s="4">
        <v>43795.0</v>
      </c>
      <c r="Y759" s="1">
        <v>3316510.0</v>
      </c>
      <c r="Z759" s="1">
        <v>3316510.0</v>
      </c>
      <c r="AA759" s="4">
        <v>43607.0</v>
      </c>
      <c r="AC759" s="1">
        <v>3316510.0</v>
      </c>
      <c r="AE759" t="s">
        <v>53</v>
      </c>
      <c r="AF759">
        <v>27.0</v>
      </c>
      <c r="AG759">
        <v>5.0</v>
      </c>
      <c r="AH759">
        <v>5.68690169275E11</v>
      </c>
      <c r="AI759" s="1">
        <v>3316510.0</v>
      </c>
      <c r="AJ759" s="1">
        <v>3316510.0</v>
      </c>
      <c r="AK759" t="s">
        <v>1953</v>
      </c>
      <c r="AL759">
        <v>1.643960866E9</v>
      </c>
    </row>
    <row r="760" ht="15.75" customHeight="1">
      <c r="A760">
        <v>755.0</v>
      </c>
      <c r="B760" t="s">
        <v>40</v>
      </c>
      <c r="D760" t="s">
        <v>41</v>
      </c>
      <c r="E760" t="s">
        <v>42</v>
      </c>
      <c r="F760" t="s">
        <v>1416</v>
      </c>
      <c r="G760" t="s">
        <v>1417</v>
      </c>
      <c r="H760" t="s">
        <v>1678</v>
      </c>
      <c r="I760" t="s">
        <v>1679</v>
      </c>
      <c r="J760" t="s">
        <v>1698</v>
      </c>
      <c r="K760" t="s">
        <v>1699</v>
      </c>
      <c r="L760" t="s">
        <v>856</v>
      </c>
      <c r="M760" s="4">
        <v>37722.0</v>
      </c>
      <c r="O760">
        <v>5.69129054E8</v>
      </c>
      <c r="P760" t="s">
        <v>1852</v>
      </c>
      <c r="Q760" t="s">
        <v>1954</v>
      </c>
      <c r="T760">
        <v>9.76605888E8</v>
      </c>
      <c r="U760" t="s">
        <v>1955</v>
      </c>
      <c r="W760" s="4">
        <v>43612.0</v>
      </c>
      <c r="X760" s="4">
        <v>43642.0</v>
      </c>
      <c r="Y760" s="1">
        <v>1054500.0</v>
      </c>
      <c r="Z760" s="1">
        <v>1054500.0</v>
      </c>
      <c r="AA760" s="4">
        <v>43603.0</v>
      </c>
      <c r="AC760" s="1">
        <v>1054500.0</v>
      </c>
      <c r="AE760" t="s">
        <v>53</v>
      </c>
      <c r="AF760">
        <v>27.0</v>
      </c>
      <c r="AG760">
        <v>5.0</v>
      </c>
      <c r="AH760">
        <v>5.69129054275E11</v>
      </c>
      <c r="AI760" s="1">
        <v>1054500.0</v>
      </c>
      <c r="AJ760" s="1">
        <v>1054500.0</v>
      </c>
      <c r="AK760">
        <v>0.0</v>
      </c>
      <c r="AL760">
        <v>9.76605888E8</v>
      </c>
    </row>
    <row r="761" ht="15.75" customHeight="1">
      <c r="A761">
        <v>756.0</v>
      </c>
      <c r="B761" t="s">
        <v>40</v>
      </c>
      <c r="D761" t="s">
        <v>41</v>
      </c>
      <c r="E761" t="s">
        <v>42</v>
      </c>
      <c r="F761" t="s">
        <v>1416</v>
      </c>
      <c r="G761" t="s">
        <v>1417</v>
      </c>
      <c r="H761" t="s">
        <v>1678</v>
      </c>
      <c r="I761" t="s">
        <v>1679</v>
      </c>
      <c r="J761" t="s">
        <v>1698</v>
      </c>
      <c r="K761" t="s">
        <v>1699</v>
      </c>
      <c r="L761" t="s">
        <v>856</v>
      </c>
      <c r="M761" s="4">
        <v>37722.0</v>
      </c>
      <c r="O761">
        <v>5.68974784E8</v>
      </c>
      <c r="P761" t="s">
        <v>1956</v>
      </c>
      <c r="Q761" t="s">
        <v>1957</v>
      </c>
      <c r="T761">
        <v>1.655759268E9</v>
      </c>
      <c r="U761" t="s">
        <v>1958</v>
      </c>
      <c r="W761" s="4">
        <v>43612.0</v>
      </c>
      <c r="X761" s="4">
        <v>43642.0</v>
      </c>
      <c r="Y761" s="1">
        <v>503200.0</v>
      </c>
      <c r="AE761" t="s">
        <v>53</v>
      </c>
      <c r="AF761">
        <v>27.0</v>
      </c>
      <c r="AG761">
        <v>5.0</v>
      </c>
      <c r="AH761">
        <v>5.68974784275E11</v>
      </c>
      <c r="AL761">
        <v>1.655759268E9</v>
      </c>
    </row>
    <row r="762" ht="15.75" customHeight="1">
      <c r="A762">
        <v>757.0</v>
      </c>
      <c r="B762" t="s">
        <v>40</v>
      </c>
      <c r="D762" t="s">
        <v>41</v>
      </c>
      <c r="E762" t="s">
        <v>42</v>
      </c>
      <c r="F762" t="s">
        <v>1416</v>
      </c>
      <c r="G762" t="s">
        <v>1417</v>
      </c>
      <c r="H762" t="s">
        <v>1678</v>
      </c>
      <c r="I762" t="s">
        <v>1679</v>
      </c>
      <c r="J762" t="s">
        <v>1698</v>
      </c>
      <c r="K762" t="s">
        <v>1699</v>
      </c>
      <c r="L762" t="s">
        <v>856</v>
      </c>
      <c r="M762" s="4">
        <v>37722.0</v>
      </c>
      <c r="O762">
        <v>5.68975747E8</v>
      </c>
      <c r="P762" t="s">
        <v>1959</v>
      </c>
      <c r="Q762" t="s">
        <v>1960</v>
      </c>
      <c r="T762">
        <v>1.664378388E9</v>
      </c>
      <c r="U762" t="s">
        <v>1961</v>
      </c>
      <c r="W762" s="4">
        <v>43612.0</v>
      </c>
      <c r="X762" s="4">
        <v>43642.0</v>
      </c>
      <c r="Y762" s="1">
        <v>503200.0</v>
      </c>
      <c r="AE762" t="s">
        <v>53</v>
      </c>
      <c r="AF762">
        <v>27.0</v>
      </c>
      <c r="AG762">
        <v>5.0</v>
      </c>
      <c r="AH762">
        <v>5.68975747275E11</v>
      </c>
      <c r="AL762">
        <v>1.664378388E9</v>
      </c>
    </row>
    <row r="763" ht="15.75" customHeight="1">
      <c r="A763">
        <v>758.0</v>
      </c>
      <c r="B763" t="s">
        <v>40</v>
      </c>
      <c r="D763" t="s">
        <v>41</v>
      </c>
      <c r="E763" t="s">
        <v>42</v>
      </c>
      <c r="F763" t="s">
        <v>1416</v>
      </c>
      <c r="G763" t="s">
        <v>1417</v>
      </c>
      <c r="H763" t="s">
        <v>1678</v>
      </c>
      <c r="I763" t="s">
        <v>1679</v>
      </c>
      <c r="J763" t="s">
        <v>1698</v>
      </c>
      <c r="K763" t="s">
        <v>1699</v>
      </c>
      <c r="L763" t="s">
        <v>856</v>
      </c>
      <c r="M763" s="4">
        <v>37722.0</v>
      </c>
      <c r="O763">
        <v>5.68404995E8</v>
      </c>
      <c r="P763" t="s">
        <v>1962</v>
      </c>
      <c r="Q763" t="s">
        <v>1963</v>
      </c>
      <c r="T763" t="s">
        <v>1964</v>
      </c>
      <c r="U763" t="s">
        <v>1965</v>
      </c>
      <c r="W763" s="4">
        <v>43613.0</v>
      </c>
      <c r="X763" s="4">
        <v>43796.0</v>
      </c>
      <c r="Y763" s="1">
        <v>6017640.0</v>
      </c>
      <c r="Z763" s="1">
        <v>6017640.0</v>
      </c>
      <c r="AA763" s="4">
        <v>43603.0</v>
      </c>
      <c r="AC763" s="1">
        <v>6017640.0</v>
      </c>
      <c r="AE763" t="s">
        <v>53</v>
      </c>
      <c r="AF763">
        <v>28.0</v>
      </c>
      <c r="AG763">
        <v>5.0</v>
      </c>
      <c r="AH763">
        <v>5.68404995285E11</v>
      </c>
      <c r="AI763" s="1">
        <v>6017640.0</v>
      </c>
      <c r="AJ763" s="1">
        <v>6017640.0</v>
      </c>
      <c r="AK763">
        <v>0.0</v>
      </c>
      <c r="AL763" t="s">
        <v>1964</v>
      </c>
    </row>
    <row r="764" ht="15.75" customHeight="1">
      <c r="A764">
        <v>759.0</v>
      </c>
      <c r="B764" t="s">
        <v>40</v>
      </c>
      <c r="D764" t="s">
        <v>41</v>
      </c>
      <c r="E764" t="s">
        <v>42</v>
      </c>
      <c r="F764" t="s">
        <v>1416</v>
      </c>
      <c r="G764" t="s">
        <v>1417</v>
      </c>
      <c r="H764" t="s">
        <v>1678</v>
      </c>
      <c r="I764" t="s">
        <v>1679</v>
      </c>
      <c r="J764" t="s">
        <v>1698</v>
      </c>
      <c r="K764" t="s">
        <v>1699</v>
      </c>
      <c r="L764" t="s">
        <v>856</v>
      </c>
      <c r="M764" s="4">
        <v>37722.0</v>
      </c>
      <c r="O764">
        <v>5.68312069E8</v>
      </c>
      <c r="P764" t="s">
        <v>1966</v>
      </c>
      <c r="Q764" t="s">
        <v>1777</v>
      </c>
      <c r="T764" t="s">
        <v>1967</v>
      </c>
      <c r="U764" t="s">
        <v>1968</v>
      </c>
      <c r="W764" s="4">
        <v>43613.0</v>
      </c>
      <c r="X764" s="4">
        <v>43643.0</v>
      </c>
      <c r="Y764" s="1">
        <v>510644.0</v>
      </c>
      <c r="Z764" s="1">
        <v>510644.0</v>
      </c>
      <c r="AA764" s="4">
        <v>43607.0</v>
      </c>
      <c r="AC764" s="1">
        <v>510644.0</v>
      </c>
      <c r="AE764" t="s">
        <v>53</v>
      </c>
      <c r="AF764">
        <v>28.0</v>
      </c>
      <c r="AG764">
        <v>5.0</v>
      </c>
      <c r="AH764">
        <v>5.68312069285E11</v>
      </c>
      <c r="AI764" s="1">
        <v>510644.0</v>
      </c>
      <c r="AJ764" s="1">
        <v>510644.0</v>
      </c>
      <c r="AK764" t="s">
        <v>1968</v>
      </c>
      <c r="AL764" t="s">
        <v>1967</v>
      </c>
    </row>
    <row r="765" ht="15.75" customHeight="1">
      <c r="A765">
        <v>760.0</v>
      </c>
      <c r="B765" t="s">
        <v>40</v>
      </c>
      <c r="D765" t="s">
        <v>41</v>
      </c>
      <c r="E765" t="s">
        <v>42</v>
      </c>
      <c r="F765" t="s">
        <v>1416</v>
      </c>
      <c r="G765" t="s">
        <v>1417</v>
      </c>
      <c r="H765" t="s">
        <v>1678</v>
      </c>
      <c r="I765" t="s">
        <v>1679</v>
      </c>
      <c r="J765" t="s">
        <v>1698</v>
      </c>
      <c r="K765" t="s">
        <v>1699</v>
      </c>
      <c r="L765" t="s">
        <v>856</v>
      </c>
      <c r="M765" s="4">
        <v>37722.0</v>
      </c>
      <c r="O765">
        <v>5.701800013836E12</v>
      </c>
      <c r="P765" t="s">
        <v>1969</v>
      </c>
      <c r="Q765" t="s">
        <v>1970</v>
      </c>
      <c r="R765">
        <v>9.71158798E8</v>
      </c>
      <c r="U765">
        <v>8.700010597E9</v>
      </c>
      <c r="V765">
        <v>8.700010597E9</v>
      </c>
      <c r="W765" s="4">
        <v>43614.0</v>
      </c>
      <c r="X765" s="4">
        <v>43979.0</v>
      </c>
      <c r="Y765" s="1">
        <v>4120300.0</v>
      </c>
      <c r="Z765" s="1">
        <v>4120300.0</v>
      </c>
      <c r="AA765" s="4">
        <v>43609.0</v>
      </c>
      <c r="AC765" s="1">
        <v>4120300.0</v>
      </c>
      <c r="AE765" t="s">
        <v>59</v>
      </c>
      <c r="AF765">
        <v>29.0</v>
      </c>
      <c r="AG765">
        <v>5.0</v>
      </c>
      <c r="AH765">
        <v>5.70180001383629E15</v>
      </c>
      <c r="AI765" s="1">
        <v>4120300.0</v>
      </c>
      <c r="AJ765" s="1">
        <v>4120300.0</v>
      </c>
      <c r="AK765">
        <v>0.0</v>
      </c>
      <c r="AL765">
        <v>9.71158798E8</v>
      </c>
    </row>
    <row r="766" ht="15.75" customHeight="1">
      <c r="A766">
        <v>761.0</v>
      </c>
      <c r="B766" t="s">
        <v>40</v>
      </c>
      <c r="D766" t="s">
        <v>41</v>
      </c>
      <c r="E766" t="s">
        <v>42</v>
      </c>
      <c r="F766" t="s">
        <v>1416</v>
      </c>
      <c r="G766" t="s">
        <v>1417</v>
      </c>
      <c r="H766" t="s">
        <v>1678</v>
      </c>
      <c r="I766" t="s">
        <v>1679</v>
      </c>
      <c r="J766" t="s">
        <v>1698</v>
      </c>
      <c r="K766" t="s">
        <v>1699</v>
      </c>
      <c r="L766" t="s">
        <v>856</v>
      </c>
      <c r="M766" s="4">
        <v>37722.0</v>
      </c>
      <c r="O766">
        <v>5.68139759E8</v>
      </c>
      <c r="P766" t="s">
        <v>1971</v>
      </c>
      <c r="Q766" t="s">
        <v>1873</v>
      </c>
      <c r="T766">
        <v>1.68652638E9</v>
      </c>
      <c r="U766" t="s">
        <v>1972</v>
      </c>
      <c r="W766" s="4">
        <v>43614.0</v>
      </c>
      <c r="X766" s="4">
        <v>43705.0</v>
      </c>
      <c r="Y766" s="1">
        <v>1600760.0</v>
      </c>
      <c r="Z766" s="1">
        <v>1600760.0</v>
      </c>
      <c r="AA766" s="4">
        <v>43607.0</v>
      </c>
      <c r="AC766" s="1">
        <v>1600760.0</v>
      </c>
      <c r="AE766" t="s">
        <v>53</v>
      </c>
      <c r="AF766">
        <v>29.0</v>
      </c>
      <c r="AG766">
        <v>5.0</v>
      </c>
      <c r="AH766">
        <v>5.68139759295E11</v>
      </c>
      <c r="AI766" s="1">
        <v>1600760.0</v>
      </c>
      <c r="AJ766" s="1">
        <v>1600760.0</v>
      </c>
      <c r="AK766">
        <v>0.0</v>
      </c>
      <c r="AL766">
        <v>1.68652638E9</v>
      </c>
    </row>
    <row r="767" ht="15.75" customHeight="1">
      <c r="A767">
        <v>762.0</v>
      </c>
      <c r="B767" t="s">
        <v>40</v>
      </c>
      <c r="D767" t="s">
        <v>41</v>
      </c>
      <c r="E767" t="s">
        <v>42</v>
      </c>
      <c r="F767" t="s">
        <v>1416</v>
      </c>
      <c r="G767" t="s">
        <v>1417</v>
      </c>
      <c r="H767" t="s">
        <v>1678</v>
      </c>
      <c r="I767" t="s">
        <v>1679</v>
      </c>
      <c r="J767" t="s">
        <v>1698</v>
      </c>
      <c r="K767" t="s">
        <v>1699</v>
      </c>
      <c r="L767" t="s">
        <v>856</v>
      </c>
      <c r="M767" s="4">
        <v>37722.0</v>
      </c>
      <c r="O767">
        <v>5.68943373E8</v>
      </c>
      <c r="P767" t="s">
        <v>1973</v>
      </c>
      <c r="Q767" t="s">
        <v>1777</v>
      </c>
      <c r="T767">
        <v>9.87672636E8</v>
      </c>
      <c r="U767" t="s">
        <v>1974</v>
      </c>
      <c r="W767" s="4">
        <v>43614.0</v>
      </c>
      <c r="X767" s="4">
        <v>43644.0</v>
      </c>
      <c r="Y767" s="1">
        <v>1001000.0</v>
      </c>
      <c r="Z767" s="1">
        <v>1001000.0</v>
      </c>
      <c r="AA767" s="4">
        <v>43612.0</v>
      </c>
      <c r="AC767" s="1">
        <v>1001000.0</v>
      </c>
      <c r="AE767" t="s">
        <v>53</v>
      </c>
      <c r="AF767">
        <v>29.0</v>
      </c>
      <c r="AG767">
        <v>5.0</v>
      </c>
      <c r="AH767">
        <v>5.68943373295E11</v>
      </c>
      <c r="AI767" s="1">
        <v>1001000.0</v>
      </c>
      <c r="AJ767" s="1">
        <v>1001000.0</v>
      </c>
      <c r="AK767" t="s">
        <v>1974</v>
      </c>
      <c r="AL767">
        <v>9.87672636E8</v>
      </c>
    </row>
    <row r="768" ht="15.75" customHeight="1">
      <c r="A768">
        <v>763.0</v>
      </c>
      <c r="B768" t="s">
        <v>40</v>
      </c>
      <c r="D768" t="s">
        <v>41</v>
      </c>
      <c r="E768" t="s">
        <v>42</v>
      </c>
      <c r="F768" t="s">
        <v>1416</v>
      </c>
      <c r="G768" t="s">
        <v>1417</v>
      </c>
      <c r="H768" t="s">
        <v>1678</v>
      </c>
      <c r="I768" t="s">
        <v>1679</v>
      </c>
      <c r="J768" t="s">
        <v>1698</v>
      </c>
      <c r="K768" t="s">
        <v>1699</v>
      </c>
      <c r="L768" t="s">
        <v>856</v>
      </c>
      <c r="M768" s="4">
        <v>37722.0</v>
      </c>
      <c r="O768">
        <v>5.68674345E8</v>
      </c>
      <c r="P768" t="s">
        <v>1975</v>
      </c>
      <c r="Q768" t="s">
        <v>1694</v>
      </c>
      <c r="T768">
        <v>1.683327E9</v>
      </c>
      <c r="U768" t="s">
        <v>1976</v>
      </c>
      <c r="W768" s="4">
        <v>43614.0</v>
      </c>
      <c r="X768" s="4">
        <v>43644.0</v>
      </c>
      <c r="Y768" s="1">
        <v>1002600.0</v>
      </c>
      <c r="Z768" s="1">
        <v>1002600.0</v>
      </c>
      <c r="AA768" s="4">
        <v>43609.0</v>
      </c>
      <c r="AC768" s="1">
        <v>1002600.0</v>
      </c>
      <c r="AE768" t="s">
        <v>53</v>
      </c>
      <c r="AF768">
        <v>29.0</v>
      </c>
      <c r="AG768">
        <v>5.0</v>
      </c>
      <c r="AH768">
        <v>5.68674345295E11</v>
      </c>
      <c r="AI768" s="1">
        <v>1002600.0</v>
      </c>
      <c r="AJ768" s="1">
        <v>1002600.0</v>
      </c>
      <c r="AK768">
        <v>0.0</v>
      </c>
      <c r="AL768">
        <v>1.683327E9</v>
      </c>
    </row>
    <row r="769" ht="15.75" customHeight="1">
      <c r="A769">
        <v>764.0</v>
      </c>
      <c r="B769" t="s">
        <v>40</v>
      </c>
      <c r="D769" t="s">
        <v>41</v>
      </c>
      <c r="E769" t="s">
        <v>42</v>
      </c>
      <c r="F769" t="s">
        <v>1416</v>
      </c>
      <c r="G769" t="s">
        <v>1417</v>
      </c>
      <c r="H769" t="s">
        <v>1678</v>
      </c>
      <c r="I769" t="s">
        <v>1679</v>
      </c>
      <c r="J769" t="s">
        <v>1698</v>
      </c>
      <c r="K769" t="s">
        <v>1699</v>
      </c>
      <c r="L769" t="s">
        <v>856</v>
      </c>
      <c r="M769" s="4">
        <v>37722.0</v>
      </c>
      <c r="O769">
        <v>5.68742575E8</v>
      </c>
      <c r="P769" t="s">
        <v>1977</v>
      </c>
      <c r="Q769" t="s">
        <v>1978</v>
      </c>
      <c r="R769">
        <v>9.75350138E8</v>
      </c>
      <c r="U769" t="s">
        <v>1979</v>
      </c>
      <c r="W769" s="4">
        <v>43614.0</v>
      </c>
      <c r="X769" s="4">
        <v>43705.0</v>
      </c>
      <c r="Y769" s="1">
        <v>3002970.0</v>
      </c>
      <c r="AE769" t="s">
        <v>53</v>
      </c>
      <c r="AF769">
        <v>29.0</v>
      </c>
      <c r="AG769">
        <v>5.0</v>
      </c>
      <c r="AH769">
        <v>5.68742575295E11</v>
      </c>
      <c r="AL769">
        <v>9.75350138E8</v>
      </c>
    </row>
    <row r="770" ht="15.75" customHeight="1">
      <c r="A770">
        <v>765.0</v>
      </c>
      <c r="B770" t="s">
        <v>40</v>
      </c>
      <c r="D770" t="s">
        <v>41</v>
      </c>
      <c r="E770" t="s">
        <v>42</v>
      </c>
      <c r="F770" t="s">
        <v>1416</v>
      </c>
      <c r="G770" t="s">
        <v>1417</v>
      </c>
      <c r="H770" t="s">
        <v>1678</v>
      </c>
      <c r="I770" t="s">
        <v>1679</v>
      </c>
      <c r="J770" t="s">
        <v>1698</v>
      </c>
      <c r="K770" t="s">
        <v>1699</v>
      </c>
      <c r="L770" t="s">
        <v>856</v>
      </c>
      <c r="M770" s="4">
        <v>37722.0</v>
      </c>
      <c r="O770">
        <v>5.68243931E8</v>
      </c>
      <c r="P770" t="s">
        <v>1980</v>
      </c>
      <c r="Q770" t="s">
        <v>1696</v>
      </c>
      <c r="S770">
        <v>9.62933756E8</v>
      </c>
      <c r="T770">
        <v>9.62933756E8</v>
      </c>
      <c r="U770" t="s">
        <v>1981</v>
      </c>
      <c r="W770" s="4">
        <v>43615.0</v>
      </c>
      <c r="X770" s="4">
        <v>43706.0</v>
      </c>
      <c r="Y770" s="1">
        <v>1555338.0</v>
      </c>
      <c r="Z770" s="1">
        <v>1555338.0</v>
      </c>
      <c r="AA770" s="4">
        <v>43607.0</v>
      </c>
      <c r="AC770" s="1">
        <v>1555338.0</v>
      </c>
      <c r="AE770" t="s">
        <v>53</v>
      </c>
      <c r="AF770">
        <v>30.0</v>
      </c>
      <c r="AG770">
        <v>5.0</v>
      </c>
      <c r="AH770">
        <v>5.68243931305E11</v>
      </c>
      <c r="AI770" s="1">
        <v>1555338.0</v>
      </c>
      <c r="AJ770" s="1">
        <v>1555338.0</v>
      </c>
      <c r="AK770">
        <v>0.0</v>
      </c>
      <c r="AL770">
        <v>9.62933756096293E18</v>
      </c>
    </row>
    <row r="771" ht="15.75" customHeight="1">
      <c r="A771">
        <v>766.0</v>
      </c>
      <c r="B771" t="s">
        <v>40</v>
      </c>
      <c r="D771" t="s">
        <v>41</v>
      </c>
      <c r="E771" t="s">
        <v>42</v>
      </c>
      <c r="F771" t="s">
        <v>1416</v>
      </c>
      <c r="G771" t="s">
        <v>1417</v>
      </c>
      <c r="H771" t="s">
        <v>1678</v>
      </c>
      <c r="I771" t="s">
        <v>1679</v>
      </c>
      <c r="J771" t="s">
        <v>1698</v>
      </c>
      <c r="K771" t="s">
        <v>1699</v>
      </c>
      <c r="L771" t="s">
        <v>856</v>
      </c>
      <c r="M771" s="4">
        <v>37722.0</v>
      </c>
      <c r="O771">
        <v>5.68487089E8</v>
      </c>
      <c r="P771" t="s">
        <v>1858</v>
      </c>
      <c r="Q771" t="s">
        <v>1694</v>
      </c>
      <c r="T771">
        <v>9.78720856E8</v>
      </c>
      <c r="U771" t="s">
        <v>1982</v>
      </c>
      <c r="W771" s="4">
        <v>43615.0</v>
      </c>
      <c r="X771" s="4">
        <v>43645.0</v>
      </c>
      <c r="Y771" s="1">
        <v>526381.0</v>
      </c>
      <c r="AE771" t="s">
        <v>53</v>
      </c>
      <c r="AF771">
        <v>30.0</v>
      </c>
      <c r="AG771">
        <v>5.0</v>
      </c>
      <c r="AH771">
        <v>5.68487089305E11</v>
      </c>
      <c r="AL771">
        <v>9.78720856E8</v>
      </c>
    </row>
    <row r="772" ht="15.75" customHeight="1">
      <c r="A772">
        <v>767.0</v>
      </c>
      <c r="B772" t="s">
        <v>40</v>
      </c>
      <c r="D772" t="s">
        <v>41</v>
      </c>
      <c r="E772" t="s">
        <v>42</v>
      </c>
      <c r="F772" t="s">
        <v>1416</v>
      </c>
      <c r="G772" t="s">
        <v>1417</v>
      </c>
      <c r="H772" t="s">
        <v>1678</v>
      </c>
      <c r="I772" t="s">
        <v>1679</v>
      </c>
      <c r="J772" t="s">
        <v>1983</v>
      </c>
      <c r="K772" t="s">
        <v>1984</v>
      </c>
      <c r="L772" t="s">
        <v>49</v>
      </c>
      <c r="M772" s="4">
        <v>41291.0</v>
      </c>
      <c r="O772">
        <v>5.69486253E8</v>
      </c>
      <c r="P772" t="s">
        <v>1985</v>
      </c>
      <c r="Q772" t="s">
        <v>1694</v>
      </c>
      <c r="R772">
        <v>9.67035599E8</v>
      </c>
      <c r="T772">
        <v>3.66363828E8</v>
      </c>
      <c r="U772" t="s">
        <v>1986</v>
      </c>
      <c r="W772" s="4">
        <v>43607.0</v>
      </c>
      <c r="X772" s="4">
        <v>43637.0</v>
      </c>
      <c r="Y772" s="1">
        <v>1036500.0</v>
      </c>
      <c r="Z772" s="1">
        <v>1036500.0</v>
      </c>
      <c r="AA772" s="4">
        <v>43602.0</v>
      </c>
      <c r="AC772" s="1">
        <v>1036500.0</v>
      </c>
      <c r="AE772" t="s">
        <v>53</v>
      </c>
      <c r="AF772">
        <v>22.0</v>
      </c>
      <c r="AG772">
        <v>5.0</v>
      </c>
      <c r="AH772">
        <v>5.69486253225E11</v>
      </c>
      <c r="AI772" s="1">
        <v>1036500.0</v>
      </c>
      <c r="AJ772" s="1">
        <v>1036500.0</v>
      </c>
      <c r="AK772" t="s">
        <v>1986</v>
      </c>
      <c r="AL772">
        <v>3.6636382809670298E18</v>
      </c>
    </row>
    <row r="773" ht="15.75" customHeight="1">
      <c r="A773">
        <v>768.0</v>
      </c>
      <c r="B773" t="s">
        <v>40</v>
      </c>
      <c r="D773" t="s">
        <v>41</v>
      </c>
      <c r="E773" t="s">
        <v>42</v>
      </c>
      <c r="F773" t="s">
        <v>1416</v>
      </c>
      <c r="G773" t="s">
        <v>1417</v>
      </c>
      <c r="H773" t="s">
        <v>1678</v>
      </c>
      <c r="I773" t="s">
        <v>1679</v>
      </c>
      <c r="J773" t="s">
        <v>1983</v>
      </c>
      <c r="K773" t="s">
        <v>1984</v>
      </c>
      <c r="L773" t="s">
        <v>49</v>
      </c>
      <c r="M773" s="4">
        <v>41291.0</v>
      </c>
      <c r="O773">
        <v>8.608700000218E12</v>
      </c>
      <c r="P773" t="s">
        <v>1686</v>
      </c>
      <c r="Q773" t="s">
        <v>1987</v>
      </c>
      <c r="R773">
        <v>3.85619171E8</v>
      </c>
      <c r="U773">
        <v>8.70001068E9</v>
      </c>
      <c r="V773" t="s">
        <v>1988</v>
      </c>
      <c r="W773" s="4">
        <v>43612.0</v>
      </c>
      <c r="X773" s="4">
        <v>43642.0</v>
      </c>
      <c r="Y773" s="1">
        <v>1216100.0</v>
      </c>
      <c r="Z773">
        <v>900.0</v>
      </c>
      <c r="AA773" s="4">
        <v>43589.0</v>
      </c>
      <c r="AC773" s="1">
        <v>1216100.0</v>
      </c>
      <c r="AE773" t="s">
        <v>59</v>
      </c>
      <c r="AF773">
        <v>27.0</v>
      </c>
      <c r="AG773">
        <v>5.0</v>
      </c>
      <c r="AH773">
        <v>8.60870000021827E15</v>
      </c>
      <c r="AI773" s="1">
        <v>1216100.0</v>
      </c>
      <c r="AL773">
        <v>3.85619171E8</v>
      </c>
    </row>
    <row r="774" ht="15.75" customHeight="1">
      <c r="A774">
        <v>769.0</v>
      </c>
      <c r="B774" t="s">
        <v>40</v>
      </c>
      <c r="D774" t="s">
        <v>41</v>
      </c>
      <c r="E774" t="s">
        <v>42</v>
      </c>
      <c r="F774" t="s">
        <v>1416</v>
      </c>
      <c r="G774" t="s">
        <v>1417</v>
      </c>
      <c r="H774" t="s">
        <v>1678</v>
      </c>
      <c r="I774" t="s">
        <v>1679</v>
      </c>
      <c r="J774" t="s">
        <v>1983</v>
      </c>
      <c r="K774" t="s">
        <v>1984</v>
      </c>
      <c r="L774" t="s">
        <v>49</v>
      </c>
      <c r="M774" s="4">
        <v>41291.0</v>
      </c>
      <c r="O774">
        <v>5.69245988E8</v>
      </c>
      <c r="P774" t="s">
        <v>1226</v>
      </c>
      <c r="Q774" t="s">
        <v>1989</v>
      </c>
      <c r="T774">
        <v>8.69569599E8</v>
      </c>
      <c r="U774" t="s">
        <v>1990</v>
      </c>
      <c r="W774" s="4">
        <v>43613.0</v>
      </c>
      <c r="X774" s="4">
        <v>43796.0</v>
      </c>
      <c r="Y774" s="1">
        <v>4005880.0</v>
      </c>
      <c r="AE774" t="s">
        <v>53</v>
      </c>
      <c r="AF774">
        <v>28.0</v>
      </c>
      <c r="AG774">
        <v>5.0</v>
      </c>
      <c r="AH774">
        <v>5.69245988285E11</v>
      </c>
      <c r="AL774">
        <v>8.69569599E8</v>
      </c>
    </row>
    <row r="775" ht="15.75" customHeight="1">
      <c r="A775">
        <v>770.0</v>
      </c>
      <c r="B775" t="s">
        <v>40</v>
      </c>
      <c r="D775" t="s">
        <v>41</v>
      </c>
      <c r="E775" t="s">
        <v>42</v>
      </c>
      <c r="F775" t="s">
        <v>1416</v>
      </c>
      <c r="G775" t="s">
        <v>1417</v>
      </c>
      <c r="H775" t="s">
        <v>1678</v>
      </c>
      <c r="I775" t="s">
        <v>1679</v>
      </c>
      <c r="J775" t="s">
        <v>1991</v>
      </c>
      <c r="K775" t="s">
        <v>1992</v>
      </c>
      <c r="L775" t="s">
        <v>49</v>
      </c>
      <c r="M775" s="4">
        <v>41376.0</v>
      </c>
      <c r="O775">
        <v>8.608700000034E12</v>
      </c>
      <c r="P775" t="s">
        <v>1993</v>
      </c>
      <c r="Q775" t="s">
        <v>1994</v>
      </c>
      <c r="R775">
        <v>9.78110878E8</v>
      </c>
      <c r="U775">
        <v>8.700010025E9</v>
      </c>
      <c r="W775" s="4">
        <v>43552.0</v>
      </c>
      <c r="X775" s="4">
        <v>43917.0</v>
      </c>
      <c r="Y775" s="1">
        <v>5955800.0</v>
      </c>
      <c r="AC775" s="1">
        <v>5955800.0</v>
      </c>
      <c r="AE775" t="s">
        <v>59</v>
      </c>
      <c r="AF775">
        <v>28.0</v>
      </c>
      <c r="AG775">
        <v>3.0</v>
      </c>
      <c r="AH775">
        <v>8.60870000003428E15</v>
      </c>
      <c r="AI775" s="1">
        <v>5955800.0</v>
      </c>
      <c r="AL775">
        <v>9.78110878E8</v>
      </c>
    </row>
    <row r="776" ht="15.75" customHeight="1">
      <c r="A776">
        <v>771.0</v>
      </c>
      <c r="B776" t="s">
        <v>40</v>
      </c>
      <c r="D776" t="s">
        <v>41</v>
      </c>
      <c r="E776" t="s">
        <v>42</v>
      </c>
      <c r="F776" t="s">
        <v>1416</v>
      </c>
      <c r="G776" t="s">
        <v>1417</v>
      </c>
      <c r="H776" t="s">
        <v>1678</v>
      </c>
      <c r="I776" t="s">
        <v>1679</v>
      </c>
      <c r="J776" t="s">
        <v>1991</v>
      </c>
      <c r="K776" t="s">
        <v>1992</v>
      </c>
      <c r="L776" t="s">
        <v>49</v>
      </c>
      <c r="M776" s="4">
        <v>41376.0</v>
      </c>
      <c r="O776">
        <v>8.608700000041E12</v>
      </c>
      <c r="P776" t="s">
        <v>1995</v>
      </c>
      <c r="Q776" t="s">
        <v>1994</v>
      </c>
      <c r="R776">
        <v>9.79302466E8</v>
      </c>
      <c r="U776">
        <v>8.700010026E9</v>
      </c>
      <c r="W776" s="4">
        <v>43552.0</v>
      </c>
      <c r="X776" s="4">
        <v>43917.0</v>
      </c>
      <c r="Y776" s="1">
        <v>5955800.0</v>
      </c>
      <c r="AC776" s="1">
        <v>5955800.0</v>
      </c>
      <c r="AE776" t="s">
        <v>59</v>
      </c>
      <c r="AF776">
        <v>28.0</v>
      </c>
      <c r="AG776">
        <v>3.0</v>
      </c>
      <c r="AH776">
        <v>8.60870000004128E15</v>
      </c>
      <c r="AI776" s="1">
        <v>5955800.0</v>
      </c>
      <c r="AL776">
        <v>9.79302466E8</v>
      </c>
    </row>
    <row r="777" ht="15.75" customHeight="1">
      <c r="A777">
        <v>772.0</v>
      </c>
      <c r="B777" t="s">
        <v>40</v>
      </c>
      <c r="D777" t="s">
        <v>41</v>
      </c>
      <c r="E777" t="s">
        <v>42</v>
      </c>
      <c r="F777" t="s">
        <v>1416</v>
      </c>
      <c r="G777" t="s">
        <v>1417</v>
      </c>
      <c r="H777" t="s">
        <v>1678</v>
      </c>
      <c r="I777" t="s">
        <v>1679</v>
      </c>
      <c r="J777" t="s">
        <v>1991</v>
      </c>
      <c r="K777" t="s">
        <v>1992</v>
      </c>
      <c r="L777" t="s">
        <v>49</v>
      </c>
      <c r="M777" s="4">
        <v>41376.0</v>
      </c>
      <c r="O777">
        <v>5.69236773E8</v>
      </c>
      <c r="P777" t="s">
        <v>1996</v>
      </c>
      <c r="Q777" t="s">
        <v>1777</v>
      </c>
      <c r="T777">
        <v>9.83286127E8</v>
      </c>
      <c r="U777" t="s">
        <v>1997</v>
      </c>
      <c r="W777" s="4">
        <v>43599.0</v>
      </c>
      <c r="X777" s="4">
        <v>43782.0</v>
      </c>
      <c r="Y777" s="1">
        <v>4005880.0</v>
      </c>
      <c r="AC777" s="1">
        <v>4005880.0</v>
      </c>
      <c r="AE777" t="s">
        <v>53</v>
      </c>
      <c r="AF777">
        <v>14.0</v>
      </c>
      <c r="AG777">
        <v>5.0</v>
      </c>
      <c r="AH777">
        <v>5.69236773145E11</v>
      </c>
      <c r="AI777" s="1">
        <v>4005880.0</v>
      </c>
      <c r="AL777">
        <v>9.83286127E8</v>
      </c>
    </row>
    <row r="778" ht="15.75" customHeight="1">
      <c r="A778">
        <v>773.0</v>
      </c>
      <c r="B778" t="s">
        <v>40</v>
      </c>
      <c r="D778" t="s">
        <v>41</v>
      </c>
      <c r="E778" t="s">
        <v>42</v>
      </c>
      <c r="F778" t="s">
        <v>1416</v>
      </c>
      <c r="G778" t="s">
        <v>1417</v>
      </c>
      <c r="H778" t="s">
        <v>1678</v>
      </c>
      <c r="I778" t="s">
        <v>1679</v>
      </c>
      <c r="J778" t="s">
        <v>1991</v>
      </c>
      <c r="K778" t="s">
        <v>1992</v>
      </c>
      <c r="L778" t="s">
        <v>49</v>
      </c>
      <c r="M778" s="4">
        <v>41376.0</v>
      </c>
      <c r="O778">
        <v>5.69488846E8</v>
      </c>
      <c r="P778" t="s">
        <v>1998</v>
      </c>
      <c r="Q778" t="s">
        <v>1694</v>
      </c>
      <c r="T778">
        <v>9.68888975E8</v>
      </c>
      <c r="U778" t="s">
        <v>1999</v>
      </c>
      <c r="W778" s="4">
        <v>43615.0</v>
      </c>
      <c r="X778" s="4">
        <v>43645.0</v>
      </c>
      <c r="Y778" s="1">
        <v>1061067.0</v>
      </c>
      <c r="Z778" s="1">
        <v>1061067.0</v>
      </c>
      <c r="AA778" s="4">
        <v>43609.0</v>
      </c>
      <c r="AC778" s="1">
        <v>1061067.0</v>
      </c>
      <c r="AE778" t="s">
        <v>53</v>
      </c>
      <c r="AF778">
        <v>30.0</v>
      </c>
      <c r="AG778">
        <v>5.0</v>
      </c>
      <c r="AH778">
        <v>5.69488846305E11</v>
      </c>
      <c r="AI778" s="1">
        <v>1061067.0</v>
      </c>
      <c r="AJ778" s="1">
        <v>1061067.0</v>
      </c>
      <c r="AK778">
        <v>0.0</v>
      </c>
      <c r="AL778">
        <v>9.68888975E8</v>
      </c>
    </row>
    <row r="779" ht="15.75" customHeight="1">
      <c r="A779">
        <v>774.0</v>
      </c>
      <c r="B779" t="s">
        <v>40</v>
      </c>
      <c r="D779" t="s">
        <v>41</v>
      </c>
      <c r="E779" t="s">
        <v>42</v>
      </c>
      <c r="F779" t="s">
        <v>1416</v>
      </c>
      <c r="G779" t="s">
        <v>1417</v>
      </c>
      <c r="H779" t="s">
        <v>1678</v>
      </c>
      <c r="I779" t="s">
        <v>1679</v>
      </c>
      <c r="J779" t="s">
        <v>1991</v>
      </c>
      <c r="K779" t="s">
        <v>1992</v>
      </c>
      <c r="L779" t="s">
        <v>49</v>
      </c>
      <c r="M779" s="4">
        <v>41376.0</v>
      </c>
      <c r="O779">
        <v>5.6948889E8</v>
      </c>
      <c r="P779" t="s">
        <v>317</v>
      </c>
      <c r="Q779" t="s">
        <v>1694</v>
      </c>
      <c r="T779">
        <v>3.77347657E8</v>
      </c>
      <c r="U779" t="s">
        <v>2000</v>
      </c>
      <c r="W779" s="4">
        <v>43615.0</v>
      </c>
      <c r="X779" s="4">
        <v>43950.0</v>
      </c>
      <c r="Y779" s="1">
        <v>1.1344264E7</v>
      </c>
      <c r="AE779" t="s">
        <v>53</v>
      </c>
      <c r="AF779">
        <v>30.0</v>
      </c>
      <c r="AG779">
        <v>5.0</v>
      </c>
      <c r="AH779">
        <v>5.69488890305E11</v>
      </c>
      <c r="AL779">
        <v>3.77347657E8</v>
      </c>
    </row>
    <row r="780" ht="15.75" customHeight="1">
      <c r="A780">
        <v>775.0</v>
      </c>
      <c r="B780" t="s">
        <v>40</v>
      </c>
      <c r="D780" t="s">
        <v>41</v>
      </c>
      <c r="E780" t="s">
        <v>42</v>
      </c>
      <c r="F780" t="s">
        <v>1416</v>
      </c>
      <c r="G780" t="s">
        <v>1417</v>
      </c>
      <c r="H780" t="s">
        <v>1678</v>
      </c>
      <c r="I780" t="s">
        <v>1679</v>
      </c>
      <c r="J780" t="s">
        <v>2001</v>
      </c>
      <c r="K780" t="s">
        <v>2002</v>
      </c>
      <c r="L780" t="s">
        <v>1134</v>
      </c>
      <c r="M780" s="4">
        <v>41544.0</v>
      </c>
      <c r="O780">
        <v>5.68902278E8</v>
      </c>
      <c r="P780" t="s">
        <v>2003</v>
      </c>
      <c r="Q780" t="s">
        <v>2004</v>
      </c>
      <c r="T780">
        <v>9.88873346E8</v>
      </c>
      <c r="U780" t="s">
        <v>2005</v>
      </c>
      <c r="W780" s="4">
        <v>43592.0</v>
      </c>
      <c r="X780" s="4">
        <v>43683.0</v>
      </c>
      <c r="Y780" s="1">
        <v>2505940.0</v>
      </c>
      <c r="AC780" s="1">
        <v>2505940.0</v>
      </c>
      <c r="AE780" t="s">
        <v>53</v>
      </c>
      <c r="AF780">
        <v>7.0</v>
      </c>
      <c r="AG780">
        <v>5.0</v>
      </c>
      <c r="AH780">
        <v>5.6890227875E10</v>
      </c>
      <c r="AI780" s="1">
        <v>2505940.0</v>
      </c>
      <c r="AL780">
        <v>9.88873346E8</v>
      </c>
    </row>
    <row r="781" ht="15.75" customHeight="1">
      <c r="A781">
        <v>776.0</v>
      </c>
      <c r="B781" t="s">
        <v>40</v>
      </c>
      <c r="D781" t="s">
        <v>41</v>
      </c>
      <c r="E781" t="s">
        <v>42</v>
      </c>
      <c r="F781" t="s">
        <v>1416</v>
      </c>
      <c r="G781" t="s">
        <v>1417</v>
      </c>
      <c r="H781" t="s">
        <v>1678</v>
      </c>
      <c r="I781" t="s">
        <v>1679</v>
      </c>
      <c r="J781" t="s">
        <v>2001</v>
      </c>
      <c r="K781" t="s">
        <v>2002</v>
      </c>
      <c r="L781" t="s">
        <v>1134</v>
      </c>
      <c r="M781" s="4">
        <v>41544.0</v>
      </c>
      <c r="O781">
        <v>5.68538403E8</v>
      </c>
      <c r="P781" t="s">
        <v>2006</v>
      </c>
      <c r="Q781" t="s">
        <v>1884</v>
      </c>
      <c r="T781">
        <v>1.699606386E9</v>
      </c>
      <c r="U781" t="s">
        <v>2007</v>
      </c>
      <c r="W781" s="4">
        <v>43594.0</v>
      </c>
      <c r="X781" s="4">
        <v>43624.0</v>
      </c>
      <c r="Y781" s="1">
        <v>500000.0</v>
      </c>
      <c r="AC781" s="1">
        <v>500000.0</v>
      </c>
      <c r="AE781" t="s">
        <v>53</v>
      </c>
      <c r="AF781">
        <v>9.0</v>
      </c>
      <c r="AG781">
        <v>5.0</v>
      </c>
      <c r="AH781">
        <v>5.6853840395E10</v>
      </c>
      <c r="AI781" s="1">
        <v>500000.0</v>
      </c>
      <c r="AL781">
        <v>1.699606386E9</v>
      </c>
    </row>
    <row r="782" ht="15.75" customHeight="1">
      <c r="A782">
        <v>777.0</v>
      </c>
      <c r="B782" t="s">
        <v>40</v>
      </c>
      <c r="D782" t="s">
        <v>41</v>
      </c>
      <c r="E782" t="s">
        <v>42</v>
      </c>
      <c r="F782" t="s">
        <v>1416</v>
      </c>
      <c r="G782" t="s">
        <v>1417</v>
      </c>
      <c r="H782" t="s">
        <v>1678</v>
      </c>
      <c r="I782" t="s">
        <v>1679</v>
      </c>
      <c r="J782" t="s">
        <v>2001</v>
      </c>
      <c r="K782" t="s">
        <v>2002</v>
      </c>
      <c r="L782" t="s">
        <v>1134</v>
      </c>
      <c r="M782" s="4">
        <v>41544.0</v>
      </c>
      <c r="O782">
        <v>5.701800023361E12</v>
      </c>
      <c r="P782" t="s">
        <v>2008</v>
      </c>
      <c r="Q782" t="s">
        <v>2009</v>
      </c>
      <c r="R782">
        <v>9.04221116E8</v>
      </c>
      <c r="U782">
        <v>8.700010598E9</v>
      </c>
      <c r="W782" s="4">
        <v>43599.0</v>
      </c>
      <c r="X782" s="4">
        <v>43690.0</v>
      </c>
      <c r="Y782" s="1">
        <v>1694000.0</v>
      </c>
      <c r="AC782" s="1">
        <v>1694000.0</v>
      </c>
      <c r="AE782" t="s">
        <v>59</v>
      </c>
      <c r="AF782">
        <v>14.0</v>
      </c>
      <c r="AG782">
        <v>5.0</v>
      </c>
      <c r="AH782">
        <v>5.70180002336114E15</v>
      </c>
      <c r="AI782" s="1">
        <v>1694000.0</v>
      </c>
      <c r="AL782">
        <v>9.04221116E8</v>
      </c>
    </row>
    <row r="783" ht="15.75" customHeight="1">
      <c r="A783">
        <v>778.0</v>
      </c>
      <c r="B783" t="s">
        <v>40</v>
      </c>
      <c r="D783" t="s">
        <v>41</v>
      </c>
      <c r="E783" t="s">
        <v>42</v>
      </c>
      <c r="F783" t="s">
        <v>1416</v>
      </c>
      <c r="G783" t="s">
        <v>1417</v>
      </c>
      <c r="H783" t="s">
        <v>1678</v>
      </c>
      <c r="I783" t="s">
        <v>1679</v>
      </c>
      <c r="J783" t="s">
        <v>2001</v>
      </c>
      <c r="K783" t="s">
        <v>2002</v>
      </c>
      <c r="L783" t="s">
        <v>1134</v>
      </c>
      <c r="M783" s="4">
        <v>41544.0</v>
      </c>
      <c r="O783">
        <v>5.6835546E8</v>
      </c>
      <c r="P783" t="s">
        <v>2010</v>
      </c>
      <c r="Q783" t="s">
        <v>2011</v>
      </c>
      <c r="T783">
        <v>9.06223888E8</v>
      </c>
      <c r="U783" t="s">
        <v>2012</v>
      </c>
      <c r="W783" s="4">
        <v>43602.0</v>
      </c>
      <c r="X783" s="4">
        <v>43693.0</v>
      </c>
      <c r="Y783" s="1">
        <v>3000000.0</v>
      </c>
      <c r="AC783" s="1">
        <v>3000000.0</v>
      </c>
      <c r="AE783" t="s">
        <v>53</v>
      </c>
      <c r="AF783">
        <v>17.0</v>
      </c>
      <c r="AG783">
        <v>5.0</v>
      </c>
      <c r="AH783">
        <v>5.68355460175E11</v>
      </c>
      <c r="AI783" s="1">
        <v>3000000.0</v>
      </c>
      <c r="AL783">
        <v>9.06223888E8</v>
      </c>
    </row>
    <row r="784" ht="15.75" customHeight="1">
      <c r="A784">
        <v>779.0</v>
      </c>
      <c r="B784" t="s">
        <v>40</v>
      </c>
      <c r="D784" t="s">
        <v>41</v>
      </c>
      <c r="E784" t="s">
        <v>42</v>
      </c>
      <c r="F784" t="s">
        <v>1416</v>
      </c>
      <c r="G784" t="s">
        <v>1417</v>
      </c>
      <c r="H784" t="s">
        <v>1678</v>
      </c>
      <c r="I784" t="s">
        <v>1679</v>
      </c>
      <c r="J784" t="s">
        <v>2001</v>
      </c>
      <c r="K784" t="s">
        <v>2002</v>
      </c>
      <c r="L784" t="s">
        <v>1134</v>
      </c>
      <c r="M784" s="4">
        <v>41544.0</v>
      </c>
      <c r="O784">
        <v>5.68355325E8</v>
      </c>
      <c r="P784" t="s">
        <v>2013</v>
      </c>
      <c r="Q784" t="s">
        <v>2014</v>
      </c>
      <c r="T784">
        <v>9.85790999E8</v>
      </c>
      <c r="U784" t="s">
        <v>2015</v>
      </c>
      <c r="W784" s="4">
        <v>43602.0</v>
      </c>
      <c r="X784" s="4">
        <v>43693.0</v>
      </c>
      <c r="Y784" s="1">
        <v>3000000.0</v>
      </c>
      <c r="AC784" s="1">
        <v>3000000.0</v>
      </c>
      <c r="AE784" t="s">
        <v>53</v>
      </c>
      <c r="AF784">
        <v>17.0</v>
      </c>
      <c r="AG784">
        <v>5.0</v>
      </c>
      <c r="AH784">
        <v>5.68355325175E11</v>
      </c>
      <c r="AI784" s="1">
        <v>3000000.0</v>
      </c>
      <c r="AL784">
        <v>9.85790999E8</v>
      </c>
    </row>
    <row r="785" ht="15.75" customHeight="1">
      <c r="A785">
        <v>780.0</v>
      </c>
      <c r="B785" t="s">
        <v>40</v>
      </c>
      <c r="D785" t="s">
        <v>41</v>
      </c>
      <c r="E785" t="s">
        <v>42</v>
      </c>
      <c r="F785" t="s">
        <v>1416</v>
      </c>
      <c r="G785" t="s">
        <v>1417</v>
      </c>
      <c r="H785" t="s">
        <v>1678</v>
      </c>
      <c r="I785" t="s">
        <v>1679</v>
      </c>
      <c r="J785" t="s">
        <v>2001</v>
      </c>
      <c r="K785" t="s">
        <v>2002</v>
      </c>
      <c r="L785" t="s">
        <v>1134</v>
      </c>
      <c r="M785" s="4">
        <v>41544.0</v>
      </c>
      <c r="O785">
        <v>5.68355802E8</v>
      </c>
      <c r="P785" t="s">
        <v>2016</v>
      </c>
      <c r="Q785" t="s">
        <v>2017</v>
      </c>
      <c r="T785" t="s">
        <v>2018</v>
      </c>
      <c r="U785" t="s">
        <v>2019</v>
      </c>
      <c r="W785" s="4">
        <v>43602.0</v>
      </c>
      <c r="X785" s="4">
        <v>43693.0</v>
      </c>
      <c r="Y785" s="1">
        <v>1500000.0</v>
      </c>
      <c r="AC785" s="1">
        <v>1500000.0</v>
      </c>
      <c r="AE785" t="s">
        <v>53</v>
      </c>
      <c r="AF785">
        <v>17.0</v>
      </c>
      <c r="AG785">
        <v>5.0</v>
      </c>
      <c r="AH785">
        <v>5.68355802175E11</v>
      </c>
      <c r="AI785" s="1">
        <v>1500000.0</v>
      </c>
      <c r="AJ785" s="1">
        <v>1500000.0</v>
      </c>
      <c r="AK785">
        <v>0.0</v>
      </c>
      <c r="AL785" t="s">
        <v>2018</v>
      </c>
    </row>
    <row r="786" ht="15.75" customHeight="1">
      <c r="A786">
        <v>781.0</v>
      </c>
      <c r="B786" t="s">
        <v>40</v>
      </c>
      <c r="D786" t="s">
        <v>41</v>
      </c>
      <c r="E786" t="s">
        <v>42</v>
      </c>
      <c r="F786" t="s">
        <v>1416</v>
      </c>
      <c r="G786" t="s">
        <v>1417</v>
      </c>
      <c r="H786" t="s">
        <v>1678</v>
      </c>
      <c r="I786" t="s">
        <v>1679</v>
      </c>
      <c r="J786" t="s">
        <v>2001</v>
      </c>
      <c r="K786" t="s">
        <v>2002</v>
      </c>
      <c r="L786" t="s">
        <v>1134</v>
      </c>
      <c r="M786" s="4">
        <v>41544.0</v>
      </c>
      <c r="O786">
        <v>5.68357488E8</v>
      </c>
      <c r="P786" t="s">
        <v>2020</v>
      </c>
      <c r="Q786" t="s">
        <v>2014</v>
      </c>
      <c r="T786">
        <v>9.12977888E8</v>
      </c>
      <c r="U786" t="s">
        <v>2021</v>
      </c>
      <c r="W786" s="4">
        <v>43602.0</v>
      </c>
      <c r="X786" s="4">
        <v>43693.0</v>
      </c>
      <c r="Y786" s="1">
        <v>3000000.0</v>
      </c>
      <c r="AC786" s="1">
        <v>3000000.0</v>
      </c>
      <c r="AE786" t="s">
        <v>53</v>
      </c>
      <c r="AF786">
        <v>17.0</v>
      </c>
      <c r="AG786">
        <v>5.0</v>
      </c>
      <c r="AH786">
        <v>5.68357488175E11</v>
      </c>
      <c r="AI786" s="1">
        <v>3000000.0</v>
      </c>
      <c r="AL786">
        <v>9.12977888E8</v>
      </c>
    </row>
    <row r="787" ht="15.75" customHeight="1">
      <c r="A787">
        <v>782.0</v>
      </c>
      <c r="B787" t="s">
        <v>40</v>
      </c>
      <c r="D787" t="s">
        <v>41</v>
      </c>
      <c r="E787" t="s">
        <v>42</v>
      </c>
      <c r="F787" t="s">
        <v>1416</v>
      </c>
      <c r="G787" t="s">
        <v>1417</v>
      </c>
      <c r="H787" t="s">
        <v>1678</v>
      </c>
      <c r="I787" t="s">
        <v>1679</v>
      </c>
      <c r="J787" t="s">
        <v>2001</v>
      </c>
      <c r="K787" t="s">
        <v>2002</v>
      </c>
      <c r="L787" t="s">
        <v>1134</v>
      </c>
      <c r="M787" s="4">
        <v>41544.0</v>
      </c>
      <c r="O787">
        <v>5.68355318E8</v>
      </c>
      <c r="P787" t="s">
        <v>2022</v>
      </c>
      <c r="Q787" t="s">
        <v>2023</v>
      </c>
      <c r="T787" t="s">
        <v>2024</v>
      </c>
      <c r="U787" t="s">
        <v>2025</v>
      </c>
      <c r="W787" s="4">
        <v>43602.0</v>
      </c>
      <c r="X787" s="4">
        <v>43693.0</v>
      </c>
      <c r="Y787" s="1">
        <v>6000000.0</v>
      </c>
      <c r="AC787" s="1">
        <v>6000000.0</v>
      </c>
      <c r="AE787" t="s">
        <v>53</v>
      </c>
      <c r="AF787">
        <v>17.0</v>
      </c>
      <c r="AG787">
        <v>5.0</v>
      </c>
      <c r="AH787">
        <v>5.68355318175E11</v>
      </c>
      <c r="AI787" s="1">
        <v>6000000.0</v>
      </c>
      <c r="AL787" t="s">
        <v>2024</v>
      </c>
    </row>
    <row r="788" ht="15.75" customHeight="1">
      <c r="A788">
        <v>783.0</v>
      </c>
      <c r="B788" t="s">
        <v>40</v>
      </c>
      <c r="D788" t="s">
        <v>41</v>
      </c>
      <c r="E788" t="s">
        <v>42</v>
      </c>
      <c r="F788" t="s">
        <v>1416</v>
      </c>
      <c r="G788" t="s">
        <v>1417</v>
      </c>
      <c r="H788" t="s">
        <v>1678</v>
      </c>
      <c r="I788" t="s">
        <v>1679</v>
      </c>
      <c r="J788" t="s">
        <v>2001</v>
      </c>
      <c r="K788" t="s">
        <v>2002</v>
      </c>
      <c r="L788" t="s">
        <v>1134</v>
      </c>
      <c r="M788" s="4">
        <v>41544.0</v>
      </c>
      <c r="O788">
        <v>5.68355584E8</v>
      </c>
      <c r="P788" t="s">
        <v>2026</v>
      </c>
      <c r="Q788" t="s">
        <v>2017</v>
      </c>
      <c r="T788">
        <v>1.697363564E9</v>
      </c>
      <c r="U788" t="s">
        <v>2027</v>
      </c>
      <c r="W788" s="4">
        <v>43602.0</v>
      </c>
      <c r="X788" s="4">
        <v>43693.0</v>
      </c>
      <c r="Y788" s="1">
        <v>1500000.0</v>
      </c>
      <c r="AC788" s="1">
        <v>1500000.0</v>
      </c>
      <c r="AE788" t="s">
        <v>53</v>
      </c>
      <c r="AF788">
        <v>17.0</v>
      </c>
      <c r="AG788">
        <v>5.0</v>
      </c>
      <c r="AH788">
        <v>5.68355584175E11</v>
      </c>
      <c r="AI788" s="1">
        <v>1500000.0</v>
      </c>
      <c r="AJ788" s="1">
        <v>1500000.0</v>
      </c>
      <c r="AK788">
        <v>0.0</v>
      </c>
      <c r="AL788">
        <v>1.697363564E9</v>
      </c>
    </row>
    <row r="789" ht="15.75" customHeight="1">
      <c r="A789">
        <v>784.0</v>
      </c>
      <c r="B789" t="s">
        <v>40</v>
      </c>
      <c r="D789" t="s">
        <v>41</v>
      </c>
      <c r="E789" t="s">
        <v>42</v>
      </c>
      <c r="F789" t="s">
        <v>1416</v>
      </c>
      <c r="G789" t="s">
        <v>1417</v>
      </c>
      <c r="H789" t="s">
        <v>1678</v>
      </c>
      <c r="I789" t="s">
        <v>1679</v>
      </c>
      <c r="J789" t="s">
        <v>2001</v>
      </c>
      <c r="K789" t="s">
        <v>2002</v>
      </c>
      <c r="L789" t="s">
        <v>1134</v>
      </c>
      <c r="M789" s="4">
        <v>41544.0</v>
      </c>
      <c r="O789">
        <v>5.68583918E8</v>
      </c>
      <c r="P789" t="s">
        <v>2028</v>
      </c>
      <c r="Q789" t="s">
        <v>2029</v>
      </c>
      <c r="T789">
        <v>9.12948948E8</v>
      </c>
      <c r="U789" t="s">
        <v>2030</v>
      </c>
      <c r="W789" s="4">
        <v>43606.0</v>
      </c>
      <c r="X789" s="4">
        <v>43697.0</v>
      </c>
      <c r="Y789" s="1">
        <v>5014850.0</v>
      </c>
      <c r="AC789" s="1">
        <v>5014850.0</v>
      </c>
      <c r="AE789" t="s">
        <v>53</v>
      </c>
      <c r="AF789">
        <v>21.0</v>
      </c>
      <c r="AG789">
        <v>5.0</v>
      </c>
      <c r="AH789">
        <v>5.68583918215E11</v>
      </c>
      <c r="AI789" s="1">
        <v>5014850.0</v>
      </c>
      <c r="AJ789" s="1">
        <v>5014850.0</v>
      </c>
      <c r="AK789" t="s">
        <v>2030</v>
      </c>
      <c r="AL789">
        <v>9.12948948E8</v>
      </c>
    </row>
    <row r="790" ht="15.75" customHeight="1">
      <c r="A790">
        <v>785.0</v>
      </c>
      <c r="B790" t="s">
        <v>40</v>
      </c>
      <c r="D790" t="s">
        <v>41</v>
      </c>
      <c r="E790" t="s">
        <v>42</v>
      </c>
      <c r="F790" t="s">
        <v>1416</v>
      </c>
      <c r="G790" t="s">
        <v>1417</v>
      </c>
      <c r="H790" t="s">
        <v>1678</v>
      </c>
      <c r="I790" t="s">
        <v>1679</v>
      </c>
      <c r="J790" t="s">
        <v>2001</v>
      </c>
      <c r="K790" t="s">
        <v>2002</v>
      </c>
      <c r="L790" t="s">
        <v>1134</v>
      </c>
      <c r="M790" s="4">
        <v>41544.0</v>
      </c>
      <c r="O790">
        <v>5.685839E8</v>
      </c>
      <c r="P790" t="s">
        <v>2031</v>
      </c>
      <c r="Q790" t="s">
        <v>2029</v>
      </c>
      <c r="T790">
        <v>9.72306888E8</v>
      </c>
      <c r="U790" t="s">
        <v>2032</v>
      </c>
      <c r="W790" s="4">
        <v>43606.0</v>
      </c>
      <c r="X790" s="4">
        <v>43697.0</v>
      </c>
      <c r="Y790" s="1">
        <v>7514850.0</v>
      </c>
      <c r="AC790" s="1">
        <v>7514850.0</v>
      </c>
      <c r="AE790" t="s">
        <v>53</v>
      </c>
      <c r="AF790">
        <v>21.0</v>
      </c>
      <c r="AG790">
        <v>5.0</v>
      </c>
      <c r="AH790">
        <v>5.68583900215E11</v>
      </c>
      <c r="AI790" s="1">
        <v>7514850.0</v>
      </c>
      <c r="AJ790" s="1">
        <v>7514850.0</v>
      </c>
      <c r="AK790">
        <v>0.0</v>
      </c>
      <c r="AL790">
        <v>9.72306888E8</v>
      </c>
    </row>
    <row r="791" ht="15.75" customHeight="1">
      <c r="A791">
        <v>786.0</v>
      </c>
      <c r="B791" t="s">
        <v>40</v>
      </c>
      <c r="D791" t="s">
        <v>41</v>
      </c>
      <c r="E791" t="s">
        <v>42</v>
      </c>
      <c r="F791" t="s">
        <v>1416</v>
      </c>
      <c r="G791" t="s">
        <v>1417</v>
      </c>
      <c r="H791" t="s">
        <v>1678</v>
      </c>
      <c r="I791" t="s">
        <v>1679</v>
      </c>
      <c r="J791" t="s">
        <v>2001</v>
      </c>
      <c r="K791" t="s">
        <v>2002</v>
      </c>
      <c r="L791" t="s">
        <v>1134</v>
      </c>
      <c r="M791" s="4">
        <v>41544.0</v>
      </c>
      <c r="O791">
        <v>5.68639817E8</v>
      </c>
      <c r="P791" t="s">
        <v>2033</v>
      </c>
      <c r="Q791" t="s">
        <v>1670</v>
      </c>
      <c r="T791">
        <v>9.75772686E8</v>
      </c>
      <c r="U791" t="s">
        <v>2034</v>
      </c>
      <c r="W791" s="4">
        <v>43610.0</v>
      </c>
      <c r="X791" s="4">
        <v>43701.0</v>
      </c>
      <c r="Y791" s="1">
        <v>2500000.0</v>
      </c>
      <c r="AE791" t="s">
        <v>53</v>
      </c>
      <c r="AF791">
        <v>25.0</v>
      </c>
      <c r="AG791">
        <v>5.0</v>
      </c>
      <c r="AH791">
        <v>5.68639817255E11</v>
      </c>
      <c r="AL791">
        <v>9.75772686E8</v>
      </c>
    </row>
    <row r="792" ht="15.75" customHeight="1">
      <c r="A792">
        <v>787.0</v>
      </c>
      <c r="B792" t="s">
        <v>40</v>
      </c>
      <c r="D792" t="s">
        <v>41</v>
      </c>
      <c r="E792" t="s">
        <v>42</v>
      </c>
      <c r="F792" t="s">
        <v>1416</v>
      </c>
      <c r="G792" t="s">
        <v>1417</v>
      </c>
      <c r="H792" t="s">
        <v>1678</v>
      </c>
      <c r="I792" t="s">
        <v>1679</v>
      </c>
      <c r="J792" t="s">
        <v>2001</v>
      </c>
      <c r="K792" t="s">
        <v>2002</v>
      </c>
      <c r="L792" t="s">
        <v>1134</v>
      </c>
      <c r="M792" s="4">
        <v>41544.0</v>
      </c>
      <c r="O792">
        <v>5.68320837E8</v>
      </c>
      <c r="P792" t="s">
        <v>2035</v>
      </c>
      <c r="Q792" t="s">
        <v>2036</v>
      </c>
      <c r="T792" t="s">
        <v>2037</v>
      </c>
      <c r="U792" t="s">
        <v>2038</v>
      </c>
      <c r="W792" s="4">
        <v>43613.0</v>
      </c>
      <c r="X792" s="4">
        <v>43704.0</v>
      </c>
      <c r="Y792" s="1">
        <v>1500000.0</v>
      </c>
      <c r="AE792" t="s">
        <v>53</v>
      </c>
      <c r="AF792">
        <v>28.0</v>
      </c>
      <c r="AG792">
        <v>5.0</v>
      </c>
      <c r="AH792">
        <v>5.68320837285E11</v>
      </c>
      <c r="AL792" t="s">
        <v>2037</v>
      </c>
    </row>
    <row r="793" ht="15.75" customHeight="1">
      <c r="A793">
        <v>788.0</v>
      </c>
      <c r="B793" t="s">
        <v>40</v>
      </c>
      <c r="D793" t="s">
        <v>41</v>
      </c>
      <c r="E793" t="s">
        <v>42</v>
      </c>
      <c r="F793" t="s">
        <v>1416</v>
      </c>
      <c r="G793" t="s">
        <v>1417</v>
      </c>
      <c r="H793" t="s">
        <v>1678</v>
      </c>
      <c r="I793" t="s">
        <v>1679</v>
      </c>
      <c r="J793" t="s">
        <v>2001</v>
      </c>
      <c r="K793" t="s">
        <v>2002</v>
      </c>
      <c r="L793" t="s">
        <v>1134</v>
      </c>
      <c r="M793" s="4">
        <v>41544.0</v>
      </c>
      <c r="O793">
        <v>5.68320809E8</v>
      </c>
      <c r="P793" t="s">
        <v>2039</v>
      </c>
      <c r="Q793" t="s">
        <v>2040</v>
      </c>
      <c r="S793" t="s">
        <v>2041</v>
      </c>
      <c r="T793">
        <v>1.638833833E9</v>
      </c>
      <c r="U793" t="s">
        <v>2042</v>
      </c>
      <c r="W793" s="4">
        <v>43613.0</v>
      </c>
      <c r="X793" s="4">
        <v>43704.0</v>
      </c>
      <c r="Y793" s="1">
        <v>1500000.0</v>
      </c>
      <c r="AE793" t="s">
        <v>53</v>
      </c>
      <c r="AF793">
        <v>28.0</v>
      </c>
      <c r="AG793">
        <v>5.0</v>
      </c>
      <c r="AH793">
        <v>5.68320809285E11</v>
      </c>
      <c r="AL793" t="s">
        <v>2043</v>
      </c>
    </row>
    <row r="794" ht="15.75" customHeight="1">
      <c r="A794">
        <v>789.0</v>
      </c>
      <c r="B794" t="s">
        <v>40</v>
      </c>
      <c r="D794" t="s">
        <v>41</v>
      </c>
      <c r="E794" t="s">
        <v>42</v>
      </c>
      <c r="F794" t="s">
        <v>1416</v>
      </c>
      <c r="G794" t="s">
        <v>1417</v>
      </c>
      <c r="H794" t="s">
        <v>1678</v>
      </c>
      <c r="I794" t="s">
        <v>1679</v>
      </c>
      <c r="J794" t="s">
        <v>2001</v>
      </c>
      <c r="K794" t="s">
        <v>2002</v>
      </c>
      <c r="L794" t="s">
        <v>1134</v>
      </c>
      <c r="M794" s="4">
        <v>41544.0</v>
      </c>
      <c r="O794">
        <v>5.68503475E8</v>
      </c>
      <c r="P794" t="s">
        <v>2044</v>
      </c>
      <c r="Q794" t="s">
        <v>2045</v>
      </c>
      <c r="T794">
        <v>9.06064328E8</v>
      </c>
      <c r="U794" t="s">
        <v>2046</v>
      </c>
      <c r="W794" s="4">
        <v>43613.0</v>
      </c>
      <c r="X794" s="4">
        <v>43796.0</v>
      </c>
      <c r="Y794" s="1">
        <v>3663541.0</v>
      </c>
      <c r="AE794" t="s">
        <v>53</v>
      </c>
      <c r="AF794">
        <v>28.0</v>
      </c>
      <c r="AG794">
        <v>5.0</v>
      </c>
      <c r="AH794">
        <v>5.68503475285E11</v>
      </c>
      <c r="AL794">
        <v>9.06064328E8</v>
      </c>
    </row>
    <row r="795" ht="15.75" customHeight="1">
      <c r="A795">
        <v>790.0</v>
      </c>
      <c r="B795" t="s">
        <v>40</v>
      </c>
      <c r="D795" t="s">
        <v>41</v>
      </c>
      <c r="E795" t="s">
        <v>42</v>
      </c>
      <c r="F795" t="s">
        <v>1416</v>
      </c>
      <c r="G795" t="s">
        <v>1417</v>
      </c>
      <c r="H795" t="s">
        <v>1678</v>
      </c>
      <c r="I795" t="s">
        <v>1679</v>
      </c>
      <c r="J795" t="s">
        <v>2047</v>
      </c>
      <c r="K795" t="s">
        <v>2048</v>
      </c>
      <c r="L795" t="s">
        <v>1134</v>
      </c>
      <c r="M795" s="4">
        <v>41648.0</v>
      </c>
      <c r="O795">
        <v>5.68644933E8</v>
      </c>
      <c r="P795" t="s">
        <v>2049</v>
      </c>
      <c r="Q795" t="s">
        <v>2050</v>
      </c>
      <c r="T795">
        <v>9.76260666E8</v>
      </c>
      <c r="U795" t="s">
        <v>2051</v>
      </c>
      <c r="W795" s="4">
        <v>43594.0</v>
      </c>
      <c r="X795" s="4">
        <v>43624.0</v>
      </c>
      <c r="Y795" s="1">
        <v>531173.0</v>
      </c>
      <c r="Z795" s="1">
        <v>531173.0</v>
      </c>
      <c r="AA795" s="4">
        <v>43612.0</v>
      </c>
      <c r="AC795" s="1">
        <v>531173.0</v>
      </c>
      <c r="AE795" t="s">
        <v>53</v>
      </c>
      <c r="AF795">
        <v>9.0</v>
      </c>
      <c r="AG795">
        <v>5.0</v>
      </c>
      <c r="AH795">
        <v>5.6864493395E10</v>
      </c>
      <c r="AI795" s="1">
        <v>531173.0</v>
      </c>
      <c r="AJ795" s="1">
        <v>531173.0</v>
      </c>
      <c r="AK795">
        <v>0.0</v>
      </c>
      <c r="AL795">
        <v>9.76260666E8</v>
      </c>
    </row>
    <row r="796" ht="15.75" customHeight="1">
      <c r="A796">
        <v>791.0</v>
      </c>
      <c r="B796" t="s">
        <v>40</v>
      </c>
      <c r="D796" t="s">
        <v>41</v>
      </c>
      <c r="E796" t="s">
        <v>42</v>
      </c>
      <c r="F796" t="s">
        <v>1416</v>
      </c>
      <c r="G796" t="s">
        <v>1417</v>
      </c>
      <c r="H796" t="s">
        <v>1678</v>
      </c>
      <c r="I796" t="s">
        <v>1679</v>
      </c>
      <c r="J796" t="s">
        <v>2047</v>
      </c>
      <c r="K796" t="s">
        <v>2048</v>
      </c>
      <c r="L796" t="s">
        <v>1134</v>
      </c>
      <c r="M796" s="4">
        <v>41648.0</v>
      </c>
      <c r="O796">
        <v>5.68791016E8</v>
      </c>
      <c r="P796" t="s">
        <v>2052</v>
      </c>
      <c r="Q796" t="s">
        <v>2050</v>
      </c>
      <c r="T796">
        <v>9.36874789E8</v>
      </c>
      <c r="U796" t="s">
        <v>2053</v>
      </c>
      <c r="W796" s="4">
        <v>43601.0</v>
      </c>
      <c r="X796" s="4">
        <v>43966.0</v>
      </c>
      <c r="Y796" s="1">
        <v>6150368.0</v>
      </c>
      <c r="Z796" s="1">
        <v>6150368.0</v>
      </c>
      <c r="AA796" s="4">
        <v>43612.0</v>
      </c>
      <c r="AC796" s="1">
        <v>6150368.0</v>
      </c>
      <c r="AE796" t="s">
        <v>53</v>
      </c>
      <c r="AF796">
        <v>16.0</v>
      </c>
      <c r="AG796">
        <v>5.0</v>
      </c>
      <c r="AH796">
        <v>5.68791016165E11</v>
      </c>
      <c r="AI796" s="1">
        <v>6150368.0</v>
      </c>
      <c r="AJ796" s="1">
        <v>6150368.0</v>
      </c>
      <c r="AK796" t="s">
        <v>2053</v>
      </c>
      <c r="AL796">
        <v>9.36874789E8</v>
      </c>
    </row>
    <row r="797" ht="15.75" customHeight="1">
      <c r="A797">
        <v>792.0</v>
      </c>
      <c r="B797" t="s">
        <v>40</v>
      </c>
      <c r="D797" t="s">
        <v>41</v>
      </c>
      <c r="E797" t="s">
        <v>42</v>
      </c>
      <c r="F797" t="s">
        <v>1416</v>
      </c>
      <c r="G797" t="s">
        <v>1417</v>
      </c>
      <c r="H797" t="s">
        <v>1678</v>
      </c>
      <c r="I797" t="s">
        <v>1679</v>
      </c>
      <c r="J797" t="s">
        <v>2047</v>
      </c>
      <c r="K797" t="s">
        <v>2048</v>
      </c>
      <c r="L797" t="s">
        <v>1134</v>
      </c>
      <c r="M797" s="4">
        <v>41648.0</v>
      </c>
      <c r="O797">
        <v>5.68584086E8</v>
      </c>
      <c r="P797" t="s">
        <v>2054</v>
      </c>
      <c r="Q797" t="s">
        <v>2055</v>
      </c>
      <c r="T797">
        <v>9.3441975E8</v>
      </c>
      <c r="U797" t="s">
        <v>2056</v>
      </c>
      <c r="W797" s="4">
        <v>43604.0</v>
      </c>
      <c r="X797" s="4">
        <v>43969.0</v>
      </c>
      <c r="Y797" s="1">
        <v>1.2054336E7</v>
      </c>
      <c r="Z797" s="1">
        <v>1.2054336E7</v>
      </c>
      <c r="AA797" s="4">
        <v>43612.0</v>
      </c>
      <c r="AC797" s="1">
        <v>1.2054336E7</v>
      </c>
      <c r="AE797" t="s">
        <v>53</v>
      </c>
      <c r="AF797">
        <v>19.0</v>
      </c>
      <c r="AG797">
        <v>5.0</v>
      </c>
      <c r="AH797">
        <v>5.68584086195E11</v>
      </c>
      <c r="AI797" s="1">
        <v>1.2054336E7</v>
      </c>
      <c r="AJ797" s="1">
        <v>1.2054336E7</v>
      </c>
      <c r="AK797" t="s">
        <v>2056</v>
      </c>
      <c r="AL797">
        <v>9.3441975E8</v>
      </c>
    </row>
    <row r="798" ht="15.75" customHeight="1">
      <c r="A798">
        <v>793.0</v>
      </c>
      <c r="B798" t="s">
        <v>40</v>
      </c>
      <c r="D798" t="s">
        <v>41</v>
      </c>
      <c r="E798" t="s">
        <v>42</v>
      </c>
      <c r="F798" t="s">
        <v>1416</v>
      </c>
      <c r="G798" t="s">
        <v>1417</v>
      </c>
      <c r="H798" t="s">
        <v>1678</v>
      </c>
      <c r="I798" t="s">
        <v>1679</v>
      </c>
      <c r="J798" t="s">
        <v>2047</v>
      </c>
      <c r="K798" t="s">
        <v>2048</v>
      </c>
      <c r="L798" t="s">
        <v>1134</v>
      </c>
      <c r="M798" s="4">
        <v>41648.0</v>
      </c>
      <c r="O798">
        <v>5.68585238E8</v>
      </c>
      <c r="P798" t="s">
        <v>2057</v>
      </c>
      <c r="Q798" t="s">
        <v>2058</v>
      </c>
      <c r="T798">
        <v>1.652687291E9</v>
      </c>
      <c r="U798" t="s">
        <v>2059</v>
      </c>
      <c r="W798" s="4">
        <v>43604.0</v>
      </c>
      <c r="X798" s="4">
        <v>43969.0</v>
      </c>
      <c r="Y798" s="1">
        <v>5323756.0</v>
      </c>
      <c r="Z798" s="1">
        <v>5323756.0</v>
      </c>
      <c r="AA798" s="4">
        <v>43612.0</v>
      </c>
      <c r="AC798" s="1">
        <v>5323756.0</v>
      </c>
      <c r="AE798" t="s">
        <v>53</v>
      </c>
      <c r="AF798">
        <v>19.0</v>
      </c>
      <c r="AG798">
        <v>5.0</v>
      </c>
      <c r="AH798">
        <v>5.68585238195E11</v>
      </c>
      <c r="AI798" s="1">
        <v>5323756.0</v>
      </c>
      <c r="AJ798" s="1">
        <v>5323756.0</v>
      </c>
      <c r="AK798" t="s">
        <v>2059</v>
      </c>
      <c r="AL798">
        <v>1.652687291E9</v>
      </c>
    </row>
    <row r="799" ht="15.75" customHeight="1">
      <c r="A799">
        <v>794.0</v>
      </c>
      <c r="B799" t="s">
        <v>40</v>
      </c>
      <c r="D799" t="s">
        <v>41</v>
      </c>
      <c r="E799" t="s">
        <v>42</v>
      </c>
      <c r="F799" t="s">
        <v>1416</v>
      </c>
      <c r="G799" t="s">
        <v>1417</v>
      </c>
      <c r="H799" t="s">
        <v>1678</v>
      </c>
      <c r="I799" t="s">
        <v>1679</v>
      </c>
      <c r="J799" t="s">
        <v>2047</v>
      </c>
      <c r="K799" t="s">
        <v>2048</v>
      </c>
      <c r="L799" t="s">
        <v>1134</v>
      </c>
      <c r="M799" s="4">
        <v>41648.0</v>
      </c>
      <c r="O799">
        <v>5.701800022944E12</v>
      </c>
      <c r="P799" t="s">
        <v>2060</v>
      </c>
      <c r="Q799" t="s">
        <v>2061</v>
      </c>
      <c r="R799">
        <v>9.83987824E8</v>
      </c>
      <c r="U799">
        <v>8.700010599E9</v>
      </c>
      <c r="W799" s="4">
        <v>43610.0</v>
      </c>
      <c r="X799" s="4">
        <v>43640.0</v>
      </c>
      <c r="Y799" s="1">
        <v>804100.0</v>
      </c>
      <c r="AE799" t="s">
        <v>59</v>
      </c>
      <c r="AF799">
        <v>25.0</v>
      </c>
      <c r="AG799">
        <v>5.0</v>
      </c>
      <c r="AH799">
        <v>5.70180002294425E15</v>
      </c>
      <c r="AI799" s="1">
        <v>804100.0</v>
      </c>
      <c r="AJ799" s="1">
        <v>804100.0</v>
      </c>
      <c r="AK799">
        <v>0.0</v>
      </c>
      <c r="AL799">
        <v>9.83987824E8</v>
      </c>
    </row>
    <row r="800" ht="15.75" customHeight="1">
      <c r="A800">
        <v>795.0</v>
      </c>
      <c r="B800" t="s">
        <v>40</v>
      </c>
      <c r="D800" t="s">
        <v>41</v>
      </c>
      <c r="E800" t="s">
        <v>42</v>
      </c>
      <c r="F800" t="s">
        <v>1416</v>
      </c>
      <c r="G800" t="s">
        <v>1417</v>
      </c>
      <c r="H800" t="s">
        <v>1678</v>
      </c>
      <c r="I800" t="s">
        <v>1679</v>
      </c>
      <c r="J800" t="s">
        <v>2047</v>
      </c>
      <c r="K800" t="s">
        <v>2048</v>
      </c>
      <c r="L800" t="s">
        <v>1134</v>
      </c>
      <c r="M800" s="4">
        <v>41648.0</v>
      </c>
      <c r="O800">
        <v>5.68403299E8</v>
      </c>
      <c r="P800" t="s">
        <v>2062</v>
      </c>
      <c r="Q800" t="s">
        <v>2063</v>
      </c>
      <c r="R800">
        <v>9.04944888E8</v>
      </c>
      <c r="U800" t="s">
        <v>2064</v>
      </c>
      <c r="W800" s="4">
        <v>43611.0</v>
      </c>
      <c r="X800" s="4">
        <v>43976.0</v>
      </c>
      <c r="Y800" s="1">
        <v>6623334.0</v>
      </c>
      <c r="Z800" s="1">
        <v>6623334.0</v>
      </c>
      <c r="AA800" s="4">
        <v>43612.0</v>
      </c>
      <c r="AC800" s="1">
        <v>6623334.0</v>
      </c>
      <c r="AE800" t="s">
        <v>53</v>
      </c>
      <c r="AF800">
        <v>26.0</v>
      </c>
      <c r="AG800">
        <v>5.0</v>
      </c>
      <c r="AH800">
        <v>5.68403299265E11</v>
      </c>
      <c r="AI800" s="1">
        <v>6623334.0</v>
      </c>
      <c r="AJ800" s="1">
        <v>6623334.0</v>
      </c>
      <c r="AK800" t="s">
        <v>2064</v>
      </c>
      <c r="AL800">
        <v>9.04944888E8</v>
      </c>
    </row>
    <row r="801" ht="15.75" customHeight="1">
      <c r="A801">
        <v>796.0</v>
      </c>
      <c r="B801" t="s">
        <v>40</v>
      </c>
      <c r="D801" t="s">
        <v>41</v>
      </c>
      <c r="E801" t="s">
        <v>42</v>
      </c>
      <c r="F801" t="s">
        <v>1416</v>
      </c>
      <c r="G801" t="s">
        <v>1417</v>
      </c>
      <c r="H801" t="s">
        <v>1678</v>
      </c>
      <c r="I801" t="s">
        <v>1679</v>
      </c>
      <c r="J801" t="s">
        <v>2047</v>
      </c>
      <c r="K801" t="s">
        <v>2048</v>
      </c>
      <c r="L801" t="s">
        <v>1134</v>
      </c>
      <c r="M801" s="4">
        <v>41648.0</v>
      </c>
      <c r="O801">
        <v>5.68403277E8</v>
      </c>
      <c r="P801" t="s">
        <v>2065</v>
      </c>
      <c r="Q801" t="s">
        <v>2066</v>
      </c>
      <c r="T801" t="s">
        <v>2067</v>
      </c>
      <c r="U801" t="s">
        <v>2068</v>
      </c>
      <c r="W801" s="4">
        <v>43611.0</v>
      </c>
      <c r="X801" s="4">
        <v>43794.0</v>
      </c>
      <c r="Y801" s="1">
        <v>3000000.0</v>
      </c>
      <c r="Z801" s="1">
        <v>3000000.0</v>
      </c>
      <c r="AA801" s="4">
        <v>43612.0</v>
      </c>
      <c r="AC801" s="1">
        <v>3000000.0</v>
      </c>
      <c r="AE801" t="s">
        <v>53</v>
      </c>
      <c r="AF801">
        <v>26.0</v>
      </c>
      <c r="AG801">
        <v>5.0</v>
      </c>
      <c r="AH801">
        <v>5.68403277265E11</v>
      </c>
      <c r="AI801" s="1">
        <v>3000000.0</v>
      </c>
      <c r="AJ801" s="1">
        <v>3000000.0</v>
      </c>
      <c r="AK801" t="s">
        <v>2068</v>
      </c>
      <c r="AL801" t="s">
        <v>2067</v>
      </c>
    </row>
    <row r="802" ht="15.75" customHeight="1">
      <c r="A802">
        <v>797.0</v>
      </c>
      <c r="B802" t="s">
        <v>40</v>
      </c>
      <c r="D802" t="s">
        <v>41</v>
      </c>
      <c r="E802" t="s">
        <v>42</v>
      </c>
      <c r="F802" t="s">
        <v>1416</v>
      </c>
      <c r="G802" t="s">
        <v>1417</v>
      </c>
      <c r="H802" t="s">
        <v>1678</v>
      </c>
      <c r="I802" t="s">
        <v>1679</v>
      </c>
      <c r="J802" t="s">
        <v>2069</v>
      </c>
      <c r="K802" t="s">
        <v>2070</v>
      </c>
      <c r="L802" t="s">
        <v>49</v>
      </c>
      <c r="M802" s="4">
        <v>41648.0</v>
      </c>
      <c r="O802">
        <v>5.69024218E8</v>
      </c>
      <c r="P802" t="s">
        <v>2071</v>
      </c>
      <c r="Q802" t="s">
        <v>2072</v>
      </c>
      <c r="T802">
        <v>1.646315365E9</v>
      </c>
      <c r="U802" t="s">
        <v>2073</v>
      </c>
      <c r="W802" s="4">
        <v>43590.0</v>
      </c>
      <c r="X802" s="4">
        <v>43955.0</v>
      </c>
      <c r="Y802" s="1">
        <v>1.009056E7</v>
      </c>
      <c r="AC802" s="1">
        <v>1.009056E7</v>
      </c>
      <c r="AE802" t="s">
        <v>53</v>
      </c>
      <c r="AF802">
        <v>5.0</v>
      </c>
      <c r="AG802">
        <v>5.0</v>
      </c>
      <c r="AH802">
        <v>5.6902421855E10</v>
      </c>
      <c r="AI802" s="1">
        <v>1.009056E7</v>
      </c>
      <c r="AL802">
        <v>1.646315365E9</v>
      </c>
    </row>
    <row r="803" ht="15.75" customHeight="1">
      <c r="A803">
        <v>798.0</v>
      </c>
      <c r="B803" t="s">
        <v>40</v>
      </c>
      <c r="D803" t="s">
        <v>41</v>
      </c>
      <c r="E803" t="s">
        <v>42</v>
      </c>
      <c r="F803" t="s">
        <v>1416</v>
      </c>
      <c r="G803" t="s">
        <v>1417</v>
      </c>
      <c r="H803" t="s">
        <v>1678</v>
      </c>
      <c r="I803" t="s">
        <v>1679</v>
      </c>
      <c r="J803" t="s">
        <v>2074</v>
      </c>
      <c r="K803" t="s">
        <v>2075</v>
      </c>
      <c r="L803" t="s">
        <v>49</v>
      </c>
      <c r="M803" s="4">
        <v>41745.0</v>
      </c>
      <c r="O803">
        <v>5.68986888E8</v>
      </c>
      <c r="P803" t="s">
        <v>2076</v>
      </c>
      <c r="Q803" t="s">
        <v>1789</v>
      </c>
      <c r="T803">
        <v>9.63418459E8</v>
      </c>
      <c r="U803" t="s">
        <v>2077</v>
      </c>
      <c r="W803" s="4">
        <v>43538.0</v>
      </c>
      <c r="X803" s="4">
        <v>43903.0</v>
      </c>
      <c r="Y803" s="1">
        <v>1.026707E7</v>
      </c>
      <c r="Z803" s="1">
        <v>1.026707E7</v>
      </c>
      <c r="AA803" s="4">
        <v>43608.0</v>
      </c>
      <c r="AC803" s="1">
        <v>1.026707E7</v>
      </c>
      <c r="AE803" t="s">
        <v>53</v>
      </c>
      <c r="AF803">
        <v>14.0</v>
      </c>
      <c r="AG803">
        <v>3.0</v>
      </c>
      <c r="AH803">
        <v>5.68986888143E11</v>
      </c>
      <c r="AI803" s="1">
        <v>1.026707E7</v>
      </c>
      <c r="AJ803" s="1">
        <v>1.026707E7</v>
      </c>
      <c r="AK803" t="s">
        <v>2077</v>
      </c>
      <c r="AL803">
        <v>9.63418459E8</v>
      </c>
    </row>
    <row r="804" ht="15.75" customHeight="1">
      <c r="A804">
        <v>799.0</v>
      </c>
      <c r="B804" t="s">
        <v>40</v>
      </c>
      <c r="D804" t="s">
        <v>41</v>
      </c>
      <c r="E804" t="s">
        <v>42</v>
      </c>
      <c r="F804" t="s">
        <v>1416</v>
      </c>
      <c r="G804" t="s">
        <v>1417</v>
      </c>
      <c r="H804" t="s">
        <v>1678</v>
      </c>
      <c r="I804" t="s">
        <v>1679</v>
      </c>
      <c r="J804" t="s">
        <v>2074</v>
      </c>
      <c r="K804" t="s">
        <v>2075</v>
      </c>
      <c r="L804" t="s">
        <v>49</v>
      </c>
      <c r="M804" s="4">
        <v>41745.0</v>
      </c>
      <c r="O804">
        <v>5.69250781E8</v>
      </c>
      <c r="P804" t="s">
        <v>2078</v>
      </c>
      <c r="Q804" t="s">
        <v>1786</v>
      </c>
      <c r="T804">
        <v>1.686913818E9</v>
      </c>
      <c r="U804" t="s">
        <v>2079</v>
      </c>
      <c r="W804" s="4">
        <v>43587.0</v>
      </c>
      <c r="X804" s="4">
        <v>43617.0</v>
      </c>
      <c r="Y804" s="1">
        <v>1001000.0</v>
      </c>
      <c r="Z804" s="1">
        <v>1001000.0</v>
      </c>
      <c r="AA804" s="4">
        <v>43602.0</v>
      </c>
      <c r="AC804" s="1">
        <v>1001000.0</v>
      </c>
      <c r="AE804" t="s">
        <v>53</v>
      </c>
      <c r="AF804">
        <v>2.0</v>
      </c>
      <c r="AG804">
        <v>5.0</v>
      </c>
      <c r="AH804">
        <v>5.6925078125E10</v>
      </c>
      <c r="AI804" s="1">
        <v>1001000.0</v>
      </c>
      <c r="AJ804" s="1">
        <v>1001000.0</v>
      </c>
      <c r="AK804" t="s">
        <v>2079</v>
      </c>
      <c r="AL804">
        <v>1.686913818E9</v>
      </c>
    </row>
    <row r="805" ht="15.75" customHeight="1">
      <c r="A805">
        <v>800.0</v>
      </c>
      <c r="B805" t="s">
        <v>40</v>
      </c>
      <c r="D805" t="s">
        <v>41</v>
      </c>
      <c r="E805" t="s">
        <v>42</v>
      </c>
      <c r="F805" t="s">
        <v>1416</v>
      </c>
      <c r="G805" t="s">
        <v>1417</v>
      </c>
      <c r="H805" t="s">
        <v>1678</v>
      </c>
      <c r="I805" t="s">
        <v>1679</v>
      </c>
      <c r="J805" t="s">
        <v>2074</v>
      </c>
      <c r="K805" t="s">
        <v>2075</v>
      </c>
      <c r="L805" t="s">
        <v>49</v>
      </c>
      <c r="M805" s="4">
        <v>41745.0</v>
      </c>
      <c r="O805">
        <v>5.68538291E8</v>
      </c>
      <c r="P805" t="s">
        <v>2080</v>
      </c>
      <c r="Q805" t="s">
        <v>1670</v>
      </c>
      <c r="T805">
        <v>1.68666604E9</v>
      </c>
      <c r="U805" t="s">
        <v>2081</v>
      </c>
      <c r="W805" s="4">
        <v>43590.0</v>
      </c>
      <c r="X805" s="4">
        <v>43620.0</v>
      </c>
      <c r="Y805" s="1">
        <v>601085.0</v>
      </c>
      <c r="AC805" s="1">
        <v>601085.0</v>
      </c>
      <c r="AE805" t="s">
        <v>53</v>
      </c>
      <c r="AF805">
        <v>5.0</v>
      </c>
      <c r="AG805">
        <v>5.0</v>
      </c>
      <c r="AH805">
        <v>5.6853829155E10</v>
      </c>
      <c r="AI805" s="1">
        <v>601085.0</v>
      </c>
      <c r="AL805">
        <v>1.68666604E9</v>
      </c>
    </row>
    <row r="806" ht="15.75" customHeight="1">
      <c r="A806">
        <v>801.0</v>
      </c>
      <c r="B806" t="s">
        <v>40</v>
      </c>
      <c r="D806" t="s">
        <v>41</v>
      </c>
      <c r="E806" t="s">
        <v>42</v>
      </c>
      <c r="F806" t="s">
        <v>1416</v>
      </c>
      <c r="G806" t="s">
        <v>1417</v>
      </c>
      <c r="H806" t="s">
        <v>1678</v>
      </c>
      <c r="I806" t="s">
        <v>1679</v>
      </c>
      <c r="J806" t="s">
        <v>2074</v>
      </c>
      <c r="K806" t="s">
        <v>2075</v>
      </c>
      <c r="L806" t="s">
        <v>49</v>
      </c>
      <c r="M806" s="4">
        <v>41745.0</v>
      </c>
      <c r="O806">
        <v>5.69483157E8</v>
      </c>
      <c r="P806" t="s">
        <v>2082</v>
      </c>
      <c r="Q806" t="s">
        <v>2083</v>
      </c>
      <c r="T806">
        <v>8.67093868E8</v>
      </c>
      <c r="U806" t="s">
        <v>2084</v>
      </c>
      <c r="W806" s="4">
        <v>43607.0</v>
      </c>
      <c r="X806" s="4">
        <v>43637.0</v>
      </c>
      <c r="Y806" s="1">
        <v>1065600.0</v>
      </c>
      <c r="AC806" s="1">
        <v>1065600.0</v>
      </c>
      <c r="AE806" t="s">
        <v>53</v>
      </c>
      <c r="AF806">
        <v>22.0</v>
      </c>
      <c r="AG806">
        <v>5.0</v>
      </c>
      <c r="AH806">
        <v>5.69483157225E11</v>
      </c>
      <c r="AI806" s="1">
        <v>1065600.0</v>
      </c>
      <c r="AL806">
        <v>8.67093868E8</v>
      </c>
    </row>
    <row r="807" ht="15.75" customHeight="1">
      <c r="A807">
        <v>802.0</v>
      </c>
      <c r="B807" t="s">
        <v>40</v>
      </c>
      <c r="D807" t="s">
        <v>41</v>
      </c>
      <c r="E807" t="s">
        <v>42</v>
      </c>
      <c r="F807" t="s">
        <v>1416</v>
      </c>
      <c r="G807" t="s">
        <v>1417</v>
      </c>
      <c r="H807" t="s">
        <v>1678</v>
      </c>
      <c r="I807" t="s">
        <v>1679</v>
      </c>
      <c r="J807" t="s">
        <v>2074</v>
      </c>
      <c r="K807" t="s">
        <v>2075</v>
      </c>
      <c r="L807" t="s">
        <v>49</v>
      </c>
      <c r="M807" s="4">
        <v>41745.0</v>
      </c>
      <c r="O807">
        <v>5.69483804E8</v>
      </c>
      <c r="P807" t="s">
        <v>2085</v>
      </c>
      <c r="Q807" t="s">
        <v>2086</v>
      </c>
      <c r="T807">
        <v>3.74992689E8</v>
      </c>
      <c r="U807" t="s">
        <v>2087</v>
      </c>
      <c r="W807" s="4">
        <v>43607.0</v>
      </c>
      <c r="X807" s="4">
        <v>43637.0</v>
      </c>
      <c r="Y807" s="1">
        <v>1080120.0</v>
      </c>
      <c r="AC807" s="1">
        <v>1080120.0</v>
      </c>
      <c r="AE807" t="s">
        <v>53</v>
      </c>
      <c r="AF807">
        <v>22.0</v>
      </c>
      <c r="AG807">
        <v>5.0</v>
      </c>
      <c r="AH807">
        <v>5.69483804225E11</v>
      </c>
      <c r="AI807" s="1">
        <v>1080120.0</v>
      </c>
      <c r="AL807">
        <v>3.74992689E8</v>
      </c>
    </row>
    <row r="808" ht="15.75" customHeight="1">
      <c r="A808">
        <v>803.0</v>
      </c>
      <c r="B808" t="s">
        <v>40</v>
      </c>
      <c r="D808" t="s">
        <v>41</v>
      </c>
      <c r="E808" t="s">
        <v>42</v>
      </c>
      <c r="F808" t="s">
        <v>1416</v>
      </c>
      <c r="G808" t="s">
        <v>1417</v>
      </c>
      <c r="H808" t="s">
        <v>1678</v>
      </c>
      <c r="I808" t="s">
        <v>1679</v>
      </c>
      <c r="J808" t="s">
        <v>2074</v>
      </c>
      <c r="K808" t="s">
        <v>2075</v>
      </c>
      <c r="L808" t="s">
        <v>49</v>
      </c>
      <c r="M808" s="4">
        <v>41745.0</v>
      </c>
      <c r="O808">
        <v>5.69488805E8</v>
      </c>
      <c r="P808" t="s">
        <v>2075</v>
      </c>
      <c r="Q808" t="s">
        <v>2088</v>
      </c>
      <c r="T808">
        <v>9.7668067E8</v>
      </c>
      <c r="U808" t="s">
        <v>2089</v>
      </c>
      <c r="W808" s="4">
        <v>43612.0</v>
      </c>
      <c r="X808" s="4">
        <v>43642.0</v>
      </c>
      <c r="Y808" s="1">
        <v>1500000.0</v>
      </c>
      <c r="AE808" t="s">
        <v>53</v>
      </c>
      <c r="AF808">
        <v>27.0</v>
      </c>
      <c r="AG808">
        <v>5.0</v>
      </c>
      <c r="AH808">
        <v>5.69488805275E11</v>
      </c>
      <c r="AL808">
        <v>9.7668067E8</v>
      </c>
    </row>
    <row r="809" ht="15.75" customHeight="1">
      <c r="A809">
        <v>804.0</v>
      </c>
      <c r="B809" t="s">
        <v>40</v>
      </c>
      <c r="D809" t="s">
        <v>41</v>
      </c>
      <c r="E809" t="s">
        <v>42</v>
      </c>
      <c r="F809" t="s">
        <v>1416</v>
      </c>
      <c r="G809" t="s">
        <v>1417</v>
      </c>
      <c r="H809" t="s">
        <v>1678</v>
      </c>
      <c r="I809" t="s">
        <v>1679</v>
      </c>
      <c r="J809" t="s">
        <v>2074</v>
      </c>
      <c r="K809" t="s">
        <v>2075</v>
      </c>
      <c r="L809" t="s">
        <v>49</v>
      </c>
      <c r="M809" s="4">
        <v>41745.0</v>
      </c>
      <c r="O809">
        <v>5.69149064E8</v>
      </c>
      <c r="P809" t="s">
        <v>721</v>
      </c>
      <c r="Q809" t="s">
        <v>1670</v>
      </c>
      <c r="T809">
        <v>1.672570965E9</v>
      </c>
      <c r="U809" t="s">
        <v>2090</v>
      </c>
      <c r="W809" s="4">
        <v>43614.0</v>
      </c>
      <c r="X809" s="4">
        <v>43797.0</v>
      </c>
      <c r="Y809" s="1">
        <v>3010584.0</v>
      </c>
      <c r="Z809" s="1">
        <v>3010584.0</v>
      </c>
      <c r="AA809" s="4">
        <v>43602.0</v>
      </c>
      <c r="AC809" s="1">
        <v>3010584.0</v>
      </c>
      <c r="AE809" t="s">
        <v>53</v>
      </c>
      <c r="AF809">
        <v>29.0</v>
      </c>
      <c r="AG809">
        <v>5.0</v>
      </c>
      <c r="AH809">
        <v>5.69149064295E11</v>
      </c>
      <c r="AI809" s="1">
        <v>3010584.0</v>
      </c>
      <c r="AJ809" s="1">
        <v>3010584.0</v>
      </c>
      <c r="AK809" t="s">
        <v>2090</v>
      </c>
      <c r="AL809">
        <v>1.672570965E9</v>
      </c>
    </row>
    <row r="810" ht="15.75" customHeight="1">
      <c r="A810">
        <v>805.0</v>
      </c>
      <c r="B810" t="s">
        <v>40</v>
      </c>
      <c r="D810" t="s">
        <v>41</v>
      </c>
      <c r="E810" t="s">
        <v>42</v>
      </c>
      <c r="F810" t="s">
        <v>1416</v>
      </c>
      <c r="G810" t="s">
        <v>1417</v>
      </c>
      <c r="H810" t="s">
        <v>1678</v>
      </c>
      <c r="I810" t="s">
        <v>1679</v>
      </c>
      <c r="J810" t="s">
        <v>2091</v>
      </c>
      <c r="K810" t="s">
        <v>1985</v>
      </c>
      <c r="L810" t="s">
        <v>49</v>
      </c>
      <c r="M810" s="4">
        <v>41745.0</v>
      </c>
      <c r="O810">
        <v>5.69010956E8</v>
      </c>
      <c r="P810" t="s">
        <v>2092</v>
      </c>
      <c r="Q810" t="s">
        <v>1826</v>
      </c>
      <c r="T810">
        <v>9.879690452E9</v>
      </c>
      <c r="U810" t="s">
        <v>2093</v>
      </c>
      <c r="W810" s="4">
        <v>43575.0</v>
      </c>
      <c r="X810" s="4">
        <v>43940.0</v>
      </c>
      <c r="Y810" s="1">
        <v>1.0199232E7</v>
      </c>
      <c r="Z810" s="1">
        <v>1.0199232E7</v>
      </c>
      <c r="AA810" s="4">
        <v>43596.0</v>
      </c>
      <c r="AC810" s="1">
        <v>1.0199232E7</v>
      </c>
      <c r="AE810" t="s">
        <v>53</v>
      </c>
      <c r="AF810">
        <v>20.0</v>
      </c>
      <c r="AG810">
        <v>4.0</v>
      </c>
      <c r="AH810">
        <v>5.69010956204E11</v>
      </c>
      <c r="AI810" s="1">
        <v>1.0199232E7</v>
      </c>
      <c r="AJ810" s="1">
        <v>1.0199232E7</v>
      </c>
      <c r="AK810" t="s">
        <v>2093</v>
      </c>
      <c r="AL810">
        <v>9.879690452E9</v>
      </c>
    </row>
    <row r="811" ht="15.75" customHeight="1">
      <c r="A811">
        <v>806.0</v>
      </c>
      <c r="B811" t="s">
        <v>40</v>
      </c>
      <c r="D811" t="s">
        <v>41</v>
      </c>
      <c r="E811" t="s">
        <v>42</v>
      </c>
      <c r="F811" t="s">
        <v>1416</v>
      </c>
      <c r="G811" t="s">
        <v>1417</v>
      </c>
      <c r="H811" t="s">
        <v>1678</v>
      </c>
      <c r="I811" t="s">
        <v>1679</v>
      </c>
      <c r="J811" t="s">
        <v>2091</v>
      </c>
      <c r="K811" t="s">
        <v>1985</v>
      </c>
      <c r="L811" t="s">
        <v>49</v>
      </c>
      <c r="M811" s="4">
        <v>41745.0</v>
      </c>
      <c r="O811">
        <v>5.69241052E8</v>
      </c>
      <c r="P811" t="s">
        <v>1984</v>
      </c>
      <c r="Q811" t="s">
        <v>1694</v>
      </c>
      <c r="R811">
        <v>9.87702099E8</v>
      </c>
      <c r="T811">
        <v>9.88836193E8</v>
      </c>
      <c r="U811" t="s">
        <v>2094</v>
      </c>
      <c r="W811" s="4">
        <v>43603.0</v>
      </c>
      <c r="X811" s="4">
        <v>43968.0</v>
      </c>
      <c r="Y811" s="1">
        <v>1.201132E7</v>
      </c>
      <c r="Z811" s="1">
        <v>1.201132E7</v>
      </c>
      <c r="AA811" s="4">
        <v>43609.0</v>
      </c>
      <c r="AC811" s="1">
        <v>1.201132E7</v>
      </c>
      <c r="AE811" t="s">
        <v>53</v>
      </c>
      <c r="AF811">
        <v>18.0</v>
      </c>
      <c r="AG811">
        <v>5.0</v>
      </c>
      <c r="AH811">
        <v>5.69241052185E11</v>
      </c>
      <c r="AI811" s="1">
        <v>1.201132E7</v>
      </c>
      <c r="AJ811" s="1">
        <v>1.201132E7</v>
      </c>
      <c r="AK811" t="s">
        <v>2094</v>
      </c>
      <c r="AL811">
        <v>9.8883619309877E18</v>
      </c>
    </row>
    <row r="812" ht="15.75" customHeight="1">
      <c r="A812">
        <v>807.0</v>
      </c>
      <c r="B812" t="s">
        <v>40</v>
      </c>
      <c r="D812" t="s">
        <v>41</v>
      </c>
      <c r="E812" t="s">
        <v>42</v>
      </c>
      <c r="F812" t="s">
        <v>1416</v>
      </c>
      <c r="G812" t="s">
        <v>1417</v>
      </c>
      <c r="H812" t="s">
        <v>1678</v>
      </c>
      <c r="I812" t="s">
        <v>1679</v>
      </c>
      <c r="J812" t="s">
        <v>2091</v>
      </c>
      <c r="K812" t="s">
        <v>1985</v>
      </c>
      <c r="L812" t="s">
        <v>49</v>
      </c>
      <c r="M812" s="4">
        <v>41745.0</v>
      </c>
      <c r="O812">
        <v>2.408700000043E12</v>
      </c>
      <c r="P812" t="s">
        <v>1699</v>
      </c>
      <c r="Q812" t="s">
        <v>1848</v>
      </c>
      <c r="R812">
        <v>3.66363828E8</v>
      </c>
      <c r="U812">
        <v>8.7000106E9</v>
      </c>
      <c r="V812">
        <v>8.7000106E9</v>
      </c>
      <c r="W812" s="4">
        <v>43605.0</v>
      </c>
      <c r="X812" s="4">
        <v>43635.0</v>
      </c>
      <c r="Y812" s="1">
        <v>2121200.0</v>
      </c>
      <c r="Z812" s="1">
        <v>2121200.0</v>
      </c>
      <c r="AA812" s="4">
        <v>43602.0</v>
      </c>
      <c r="AC812" s="1">
        <v>2121200.0</v>
      </c>
      <c r="AE812" t="s">
        <v>59</v>
      </c>
      <c r="AF812">
        <v>20.0</v>
      </c>
      <c r="AG812">
        <v>5.0</v>
      </c>
      <c r="AH812">
        <v>2.4087000000432E15</v>
      </c>
      <c r="AI812" s="1">
        <v>2121200.0</v>
      </c>
      <c r="AJ812" s="1">
        <v>2121200.0</v>
      </c>
      <c r="AK812">
        <v>0.0</v>
      </c>
      <c r="AL812">
        <v>3.66363828E8</v>
      </c>
    </row>
    <row r="813" ht="15.75" customHeight="1">
      <c r="A813">
        <v>808.0</v>
      </c>
      <c r="B813" t="s">
        <v>40</v>
      </c>
      <c r="D813" t="s">
        <v>41</v>
      </c>
      <c r="E813" t="s">
        <v>42</v>
      </c>
      <c r="F813" t="s">
        <v>1416</v>
      </c>
      <c r="G813" t="s">
        <v>1417</v>
      </c>
      <c r="H813" t="s">
        <v>1678</v>
      </c>
      <c r="I813" t="s">
        <v>1679</v>
      </c>
      <c r="J813" t="s">
        <v>2091</v>
      </c>
      <c r="K813" t="s">
        <v>1985</v>
      </c>
      <c r="L813" t="s">
        <v>49</v>
      </c>
      <c r="M813" s="4">
        <v>41745.0</v>
      </c>
      <c r="O813">
        <v>5.6903432E8</v>
      </c>
      <c r="P813" t="s">
        <v>2095</v>
      </c>
      <c r="Q813" t="s">
        <v>1694</v>
      </c>
      <c r="T813">
        <v>1.658622908E9</v>
      </c>
      <c r="U813" t="s">
        <v>2096</v>
      </c>
      <c r="W813" s="4">
        <v>43607.0</v>
      </c>
      <c r="X813" s="4">
        <v>43972.0</v>
      </c>
      <c r="Y813" s="1">
        <v>7065656.0</v>
      </c>
      <c r="Z813" s="1">
        <v>7065656.0</v>
      </c>
      <c r="AA813" s="4">
        <v>43609.0</v>
      </c>
      <c r="AC813" s="1">
        <v>7065656.0</v>
      </c>
      <c r="AE813" t="s">
        <v>53</v>
      </c>
      <c r="AF813">
        <v>22.0</v>
      </c>
      <c r="AG813">
        <v>5.0</v>
      </c>
      <c r="AH813">
        <v>5.69034320225E11</v>
      </c>
      <c r="AI813" s="1">
        <v>7065656.0</v>
      </c>
      <c r="AJ813" s="1">
        <v>7065656.0</v>
      </c>
      <c r="AK813" t="s">
        <v>2096</v>
      </c>
      <c r="AL813">
        <v>1.658622908E9</v>
      </c>
    </row>
    <row r="814" ht="15.75" customHeight="1">
      <c r="A814">
        <v>809.0</v>
      </c>
      <c r="B814" t="s">
        <v>40</v>
      </c>
      <c r="D814" t="s">
        <v>41</v>
      </c>
      <c r="E814" t="s">
        <v>42</v>
      </c>
      <c r="F814" t="s">
        <v>1416</v>
      </c>
      <c r="G814" t="s">
        <v>1417</v>
      </c>
      <c r="H814" t="s">
        <v>1678</v>
      </c>
      <c r="I814" t="s">
        <v>1679</v>
      </c>
      <c r="J814" t="s">
        <v>2097</v>
      </c>
      <c r="K814" t="s">
        <v>2098</v>
      </c>
      <c r="L814" t="s">
        <v>49</v>
      </c>
      <c r="M814" s="4">
        <v>41772.0</v>
      </c>
      <c r="O814">
        <v>5.69187483E8</v>
      </c>
      <c r="P814" t="s">
        <v>2099</v>
      </c>
      <c r="Q814" t="s">
        <v>2100</v>
      </c>
      <c r="T814">
        <v>9.79357378E8</v>
      </c>
      <c r="U814" t="s">
        <v>2101</v>
      </c>
      <c r="W814" s="4">
        <v>43582.0</v>
      </c>
      <c r="X814" s="4">
        <v>43672.0</v>
      </c>
      <c r="Y814" s="1">
        <v>2000000.0</v>
      </c>
      <c r="Z814" s="1">
        <v>2000000.0</v>
      </c>
      <c r="AA814" s="4">
        <v>43607.0</v>
      </c>
      <c r="AC814" s="1">
        <v>2000000.0</v>
      </c>
      <c r="AE814" t="s">
        <v>53</v>
      </c>
      <c r="AF814">
        <v>27.0</v>
      </c>
      <c r="AG814">
        <v>4.0</v>
      </c>
      <c r="AH814">
        <v>5.69187483274E11</v>
      </c>
      <c r="AI814" s="1">
        <v>2000000.0</v>
      </c>
      <c r="AJ814" s="1">
        <v>2000000.0</v>
      </c>
      <c r="AK814" t="s">
        <v>2101</v>
      </c>
      <c r="AL814">
        <v>9.79357378E8</v>
      </c>
    </row>
    <row r="815" ht="15.75" customHeight="1">
      <c r="A815">
        <v>810.0</v>
      </c>
      <c r="B815" t="s">
        <v>40</v>
      </c>
      <c r="D815" t="s">
        <v>41</v>
      </c>
      <c r="E815" t="s">
        <v>42</v>
      </c>
      <c r="F815" t="s">
        <v>1416</v>
      </c>
      <c r="G815" t="s">
        <v>1417</v>
      </c>
      <c r="H815" t="s">
        <v>1678</v>
      </c>
      <c r="I815" t="s">
        <v>1679</v>
      </c>
      <c r="J815" t="s">
        <v>2097</v>
      </c>
      <c r="K815" t="s">
        <v>2098</v>
      </c>
      <c r="L815" t="s">
        <v>49</v>
      </c>
      <c r="M815" s="4">
        <v>41772.0</v>
      </c>
      <c r="O815">
        <v>5.69268207E8</v>
      </c>
      <c r="P815" t="s">
        <v>2102</v>
      </c>
      <c r="Q815" t="s">
        <v>2103</v>
      </c>
      <c r="R815">
        <v>9.04062938E8</v>
      </c>
      <c r="T815">
        <v>1.664156363E9</v>
      </c>
      <c r="U815" t="s">
        <v>2104</v>
      </c>
      <c r="W815" s="4">
        <v>43583.0</v>
      </c>
      <c r="X815" s="4">
        <v>43612.0</v>
      </c>
      <c r="Y815" s="1">
        <v>1200000.0</v>
      </c>
      <c r="Z815" s="1">
        <v>1200000.0</v>
      </c>
      <c r="AA815" s="4">
        <v>43609.0</v>
      </c>
      <c r="AC815" s="1">
        <v>1200000.0</v>
      </c>
      <c r="AE815" t="s">
        <v>53</v>
      </c>
      <c r="AF815">
        <v>28.0</v>
      </c>
      <c r="AG815">
        <v>4.0</v>
      </c>
      <c r="AH815">
        <v>5.69268207284E11</v>
      </c>
      <c r="AI815" s="1">
        <v>1200000.0</v>
      </c>
      <c r="AJ815" s="1">
        <v>1200000.0</v>
      </c>
      <c r="AK815" t="s">
        <v>2104</v>
      </c>
      <c r="AL815">
        <v>1.6641563630904E19</v>
      </c>
    </row>
    <row r="816" ht="15.75" customHeight="1">
      <c r="A816">
        <v>811.0</v>
      </c>
      <c r="B816" t="s">
        <v>40</v>
      </c>
      <c r="D816" t="s">
        <v>41</v>
      </c>
      <c r="E816" t="s">
        <v>42</v>
      </c>
      <c r="F816" t="s">
        <v>1416</v>
      </c>
      <c r="G816" t="s">
        <v>1417</v>
      </c>
      <c r="H816" t="s">
        <v>1678</v>
      </c>
      <c r="I816" t="s">
        <v>1679</v>
      </c>
      <c r="J816" t="s">
        <v>2097</v>
      </c>
      <c r="K816" t="s">
        <v>2098</v>
      </c>
      <c r="L816" t="s">
        <v>49</v>
      </c>
      <c r="M816" s="4">
        <v>41772.0</v>
      </c>
      <c r="O816">
        <v>5.68699534E8</v>
      </c>
      <c r="P816" t="s">
        <v>2105</v>
      </c>
      <c r="Q816" t="s">
        <v>2106</v>
      </c>
      <c r="T816">
        <v>9.83185738E8</v>
      </c>
      <c r="U816" t="s">
        <v>2107</v>
      </c>
      <c r="W816" s="4">
        <v>43595.0</v>
      </c>
      <c r="X816" s="4">
        <v>43625.0</v>
      </c>
      <c r="Y816" s="1">
        <v>502600.0</v>
      </c>
      <c r="Z816" s="1">
        <v>502600.0</v>
      </c>
      <c r="AA816" s="4">
        <v>43607.0</v>
      </c>
      <c r="AC816" s="1">
        <v>502600.0</v>
      </c>
      <c r="AE816" t="s">
        <v>53</v>
      </c>
      <c r="AF816">
        <v>10.0</v>
      </c>
      <c r="AG816">
        <v>5.0</v>
      </c>
      <c r="AH816">
        <v>5.68699534105E11</v>
      </c>
      <c r="AI816" s="1">
        <v>502600.0</v>
      </c>
      <c r="AJ816" s="1">
        <v>502600.0</v>
      </c>
      <c r="AK816">
        <v>0.0</v>
      </c>
      <c r="AL816">
        <v>9.83185738E8</v>
      </c>
    </row>
    <row r="817" ht="15.75" customHeight="1">
      <c r="A817">
        <v>812.0</v>
      </c>
      <c r="B817" t="s">
        <v>40</v>
      </c>
      <c r="D817" t="s">
        <v>41</v>
      </c>
      <c r="E817" t="s">
        <v>42</v>
      </c>
      <c r="F817" t="s">
        <v>1416</v>
      </c>
      <c r="G817" t="s">
        <v>1417</v>
      </c>
      <c r="H817" t="s">
        <v>1678</v>
      </c>
      <c r="I817" t="s">
        <v>1679</v>
      </c>
      <c r="J817" t="s">
        <v>2097</v>
      </c>
      <c r="K817" t="s">
        <v>2098</v>
      </c>
      <c r="L817" t="s">
        <v>49</v>
      </c>
      <c r="M817" s="4">
        <v>41772.0</v>
      </c>
      <c r="O817">
        <v>5.68579269E8</v>
      </c>
      <c r="P817" t="s">
        <v>2098</v>
      </c>
      <c r="Q817" t="s">
        <v>1433</v>
      </c>
      <c r="T817">
        <v>9.12493262E8</v>
      </c>
      <c r="U817" t="s">
        <v>2108</v>
      </c>
      <c r="W817" s="4">
        <v>43598.0</v>
      </c>
      <c r="X817" s="4">
        <v>43628.0</v>
      </c>
      <c r="Y817" s="1">
        <v>838334.0</v>
      </c>
      <c r="Z817" s="1">
        <v>838334.0</v>
      </c>
      <c r="AA817" s="4">
        <v>43607.0</v>
      </c>
      <c r="AC817" s="1">
        <v>838334.0</v>
      </c>
      <c r="AE817" t="s">
        <v>53</v>
      </c>
      <c r="AF817">
        <v>13.0</v>
      </c>
      <c r="AG817">
        <v>5.0</v>
      </c>
      <c r="AH817">
        <v>5.68579269135E11</v>
      </c>
      <c r="AI817" s="1">
        <v>838334.0</v>
      </c>
      <c r="AJ817" s="1">
        <v>838334.0</v>
      </c>
      <c r="AK817">
        <v>0.0</v>
      </c>
      <c r="AL817">
        <v>9.12493262E8</v>
      </c>
    </row>
    <row r="818" ht="15.75" customHeight="1">
      <c r="A818">
        <v>813.0</v>
      </c>
      <c r="B818" t="s">
        <v>40</v>
      </c>
      <c r="D818" t="s">
        <v>41</v>
      </c>
      <c r="E818" t="s">
        <v>42</v>
      </c>
      <c r="F818" t="s">
        <v>1416</v>
      </c>
      <c r="G818" t="s">
        <v>1417</v>
      </c>
      <c r="H818" t="s">
        <v>1678</v>
      </c>
      <c r="I818" t="s">
        <v>1679</v>
      </c>
      <c r="J818" t="s">
        <v>2097</v>
      </c>
      <c r="K818" t="s">
        <v>2098</v>
      </c>
      <c r="L818" t="s">
        <v>49</v>
      </c>
      <c r="M818" s="4">
        <v>41772.0</v>
      </c>
      <c r="O818">
        <v>5.68583218E8</v>
      </c>
      <c r="P818" t="s">
        <v>56</v>
      </c>
      <c r="Q818" t="s">
        <v>2109</v>
      </c>
      <c r="S818">
        <v>9.15048916E8</v>
      </c>
      <c r="T818">
        <v>9.15048916E8</v>
      </c>
      <c r="U818" t="s">
        <v>2110</v>
      </c>
      <c r="W818" s="4">
        <v>43598.0</v>
      </c>
      <c r="X818" s="4">
        <v>43963.0</v>
      </c>
      <c r="Y818" s="1">
        <v>1.002264E7</v>
      </c>
      <c r="AC818" s="1">
        <v>1.002264E7</v>
      </c>
      <c r="AE818" t="s">
        <v>53</v>
      </c>
      <c r="AF818">
        <v>13.0</v>
      </c>
      <c r="AG818">
        <v>5.0</v>
      </c>
      <c r="AH818">
        <v>5.68583218135E11</v>
      </c>
      <c r="AI818" s="1">
        <v>1.002264E7</v>
      </c>
      <c r="AL818">
        <v>9.1504891609150403E18</v>
      </c>
    </row>
    <row r="819" ht="15.75" customHeight="1">
      <c r="A819">
        <v>814.0</v>
      </c>
      <c r="B819" t="s">
        <v>40</v>
      </c>
      <c r="D819" t="s">
        <v>41</v>
      </c>
      <c r="E819" t="s">
        <v>42</v>
      </c>
      <c r="F819" t="s">
        <v>1416</v>
      </c>
      <c r="G819" t="s">
        <v>1417</v>
      </c>
      <c r="H819" t="s">
        <v>1678</v>
      </c>
      <c r="I819" t="s">
        <v>1679</v>
      </c>
      <c r="J819" t="s">
        <v>2097</v>
      </c>
      <c r="K819" t="s">
        <v>2098</v>
      </c>
      <c r="L819" t="s">
        <v>49</v>
      </c>
      <c r="M819" s="4">
        <v>41772.0</v>
      </c>
      <c r="O819">
        <v>5.68579213E8</v>
      </c>
      <c r="P819" t="s">
        <v>2111</v>
      </c>
      <c r="Q819" t="s">
        <v>2112</v>
      </c>
      <c r="T819">
        <v>9.43275177E8</v>
      </c>
      <c r="U819" t="s">
        <v>2113</v>
      </c>
      <c r="W819" s="4">
        <v>43598.0</v>
      </c>
      <c r="X819" s="4">
        <v>43963.0</v>
      </c>
      <c r="Y819" s="1">
        <v>1.038982E7</v>
      </c>
      <c r="AC819" s="1">
        <v>1.038982E7</v>
      </c>
      <c r="AE819" t="s">
        <v>53</v>
      </c>
      <c r="AF819">
        <v>13.0</v>
      </c>
      <c r="AG819">
        <v>5.0</v>
      </c>
      <c r="AH819">
        <v>5.68579213135E11</v>
      </c>
      <c r="AI819" s="1">
        <v>1.038982E7</v>
      </c>
      <c r="AL819">
        <v>9.43275177E8</v>
      </c>
    </row>
    <row r="820" ht="15.75" customHeight="1">
      <c r="A820">
        <v>815.0</v>
      </c>
      <c r="B820" t="s">
        <v>40</v>
      </c>
      <c r="D820" t="s">
        <v>41</v>
      </c>
      <c r="E820" t="s">
        <v>42</v>
      </c>
      <c r="F820" t="s">
        <v>1416</v>
      </c>
      <c r="G820" t="s">
        <v>1417</v>
      </c>
      <c r="H820" t="s">
        <v>1678</v>
      </c>
      <c r="I820" t="s">
        <v>1679</v>
      </c>
      <c r="J820" t="s">
        <v>2097</v>
      </c>
      <c r="K820" t="s">
        <v>2098</v>
      </c>
      <c r="L820" t="s">
        <v>49</v>
      </c>
      <c r="M820" s="4">
        <v>41772.0</v>
      </c>
      <c r="O820">
        <v>5.68906595E8</v>
      </c>
      <c r="P820" t="s">
        <v>2114</v>
      </c>
      <c r="Q820" t="s">
        <v>2115</v>
      </c>
      <c r="T820">
        <v>9.85988366E8</v>
      </c>
      <c r="U820" t="s">
        <v>2116</v>
      </c>
      <c r="W820" s="4">
        <v>43601.0</v>
      </c>
      <c r="X820" s="4">
        <v>43784.0</v>
      </c>
      <c r="Y820" s="1">
        <v>6029400.0</v>
      </c>
      <c r="AC820" s="1">
        <v>6029400.0</v>
      </c>
      <c r="AE820" t="s">
        <v>53</v>
      </c>
      <c r="AF820">
        <v>16.0</v>
      </c>
      <c r="AG820">
        <v>5.0</v>
      </c>
      <c r="AH820">
        <v>5.68906595165E11</v>
      </c>
      <c r="AI820" s="1">
        <v>6029400.0</v>
      </c>
      <c r="AL820">
        <v>9.85988366E8</v>
      </c>
    </row>
    <row r="821" ht="15.75" customHeight="1">
      <c r="A821">
        <v>816.0</v>
      </c>
      <c r="B821" t="s">
        <v>40</v>
      </c>
      <c r="D821" t="s">
        <v>41</v>
      </c>
      <c r="E821" t="s">
        <v>42</v>
      </c>
      <c r="F821" t="s">
        <v>1416</v>
      </c>
      <c r="G821" t="s">
        <v>1417</v>
      </c>
      <c r="H821" t="s">
        <v>1678</v>
      </c>
      <c r="I821" t="s">
        <v>1679</v>
      </c>
      <c r="J821" t="s">
        <v>2097</v>
      </c>
      <c r="K821" t="s">
        <v>2098</v>
      </c>
      <c r="L821" t="s">
        <v>49</v>
      </c>
      <c r="M821" s="4">
        <v>41772.0</v>
      </c>
      <c r="O821">
        <v>5.68789872E8</v>
      </c>
      <c r="P821" t="s">
        <v>2117</v>
      </c>
      <c r="Q821" t="s">
        <v>1433</v>
      </c>
      <c r="T821">
        <v>1.693862526E9</v>
      </c>
      <c r="U821" t="s">
        <v>2118</v>
      </c>
      <c r="W821" s="4">
        <v>43602.0</v>
      </c>
      <c r="X821" s="4">
        <v>43785.0</v>
      </c>
      <c r="Y821" s="1">
        <v>9005880.0</v>
      </c>
      <c r="AC821" s="1">
        <v>9005880.0</v>
      </c>
      <c r="AE821" t="s">
        <v>53</v>
      </c>
      <c r="AF821">
        <v>17.0</v>
      </c>
      <c r="AG821">
        <v>5.0</v>
      </c>
      <c r="AH821">
        <v>5.68789872175E11</v>
      </c>
      <c r="AI821" s="1">
        <v>9005880.0</v>
      </c>
      <c r="AL821">
        <v>1.693862526E9</v>
      </c>
    </row>
    <row r="822" ht="15.75" customHeight="1">
      <c r="A822">
        <v>817.0</v>
      </c>
      <c r="B822" t="s">
        <v>40</v>
      </c>
      <c r="D822" t="s">
        <v>41</v>
      </c>
      <c r="E822" t="s">
        <v>42</v>
      </c>
      <c r="F822" t="s">
        <v>1416</v>
      </c>
      <c r="G822" t="s">
        <v>1417</v>
      </c>
      <c r="H822" t="s">
        <v>1678</v>
      </c>
      <c r="I822" t="s">
        <v>1679</v>
      </c>
      <c r="J822" t="s">
        <v>2097</v>
      </c>
      <c r="K822" t="s">
        <v>2098</v>
      </c>
      <c r="L822" t="s">
        <v>49</v>
      </c>
      <c r="M822" s="4">
        <v>41772.0</v>
      </c>
      <c r="O822">
        <v>5.701800042188E12</v>
      </c>
      <c r="P822" t="s">
        <v>1924</v>
      </c>
      <c r="Q822" t="s">
        <v>2119</v>
      </c>
      <c r="R822">
        <v>3.58529062E8</v>
      </c>
      <c r="U822">
        <v>8.700010602E9</v>
      </c>
      <c r="V822">
        <v>8.700010602E9</v>
      </c>
      <c r="W822" s="4">
        <v>43604.0</v>
      </c>
      <c r="X822" s="4">
        <v>43969.0</v>
      </c>
      <c r="Y822" s="1">
        <v>5661700.0</v>
      </c>
      <c r="Z822" s="1">
        <v>5661700.0</v>
      </c>
      <c r="AA822" s="4">
        <v>43607.0</v>
      </c>
      <c r="AC822" s="1">
        <v>5661700.0</v>
      </c>
      <c r="AE822" t="s">
        <v>59</v>
      </c>
      <c r="AF822">
        <v>19.0</v>
      </c>
      <c r="AG822">
        <v>5.0</v>
      </c>
      <c r="AH822">
        <v>5.70180004218819E15</v>
      </c>
      <c r="AI822" s="1">
        <v>5661700.0</v>
      </c>
      <c r="AJ822" s="1">
        <v>5661700.0</v>
      </c>
      <c r="AK822">
        <v>0.0</v>
      </c>
      <c r="AL822">
        <v>3.58529062E8</v>
      </c>
    </row>
    <row r="823" ht="15.75" customHeight="1">
      <c r="A823">
        <v>818.0</v>
      </c>
      <c r="B823" t="s">
        <v>40</v>
      </c>
      <c r="D823" t="s">
        <v>41</v>
      </c>
      <c r="E823" t="s">
        <v>42</v>
      </c>
      <c r="F823" t="s">
        <v>1416</v>
      </c>
      <c r="G823" t="s">
        <v>1417</v>
      </c>
      <c r="H823" t="s">
        <v>1678</v>
      </c>
      <c r="I823" t="s">
        <v>1679</v>
      </c>
      <c r="J823" t="s">
        <v>2097</v>
      </c>
      <c r="K823" t="s">
        <v>2098</v>
      </c>
      <c r="L823" t="s">
        <v>49</v>
      </c>
      <c r="M823" s="4">
        <v>41772.0</v>
      </c>
      <c r="O823">
        <v>5.69142459E8</v>
      </c>
      <c r="P823" t="s">
        <v>2120</v>
      </c>
      <c r="Q823" t="s">
        <v>1433</v>
      </c>
      <c r="T823">
        <v>9.87349878E8</v>
      </c>
      <c r="U823" t="s">
        <v>2121</v>
      </c>
      <c r="W823" s="4">
        <v>43605.0</v>
      </c>
      <c r="X823" s="4">
        <v>43788.0</v>
      </c>
      <c r="Y823" s="1">
        <v>3101640.0</v>
      </c>
      <c r="Z823" s="1">
        <v>3101640.0</v>
      </c>
      <c r="AA823" s="4">
        <v>43609.0</v>
      </c>
      <c r="AC823" s="1">
        <v>3101640.0</v>
      </c>
      <c r="AE823" t="s">
        <v>53</v>
      </c>
      <c r="AF823">
        <v>20.0</v>
      </c>
      <c r="AG823">
        <v>5.0</v>
      </c>
      <c r="AH823">
        <v>5.69142459205E11</v>
      </c>
      <c r="AI823" s="1">
        <v>3101640.0</v>
      </c>
      <c r="AJ823" s="1">
        <v>3101640.0</v>
      </c>
      <c r="AK823">
        <v>0.0</v>
      </c>
      <c r="AL823">
        <v>9.87349878E8</v>
      </c>
    </row>
    <row r="824" ht="15.75" customHeight="1">
      <c r="A824">
        <v>819.0</v>
      </c>
      <c r="B824" t="s">
        <v>40</v>
      </c>
      <c r="D824" t="s">
        <v>41</v>
      </c>
      <c r="E824" t="s">
        <v>42</v>
      </c>
      <c r="F824" t="s">
        <v>1416</v>
      </c>
      <c r="G824" t="s">
        <v>1417</v>
      </c>
      <c r="H824" t="s">
        <v>1678</v>
      </c>
      <c r="I824" t="s">
        <v>1679</v>
      </c>
      <c r="J824" t="s">
        <v>2097</v>
      </c>
      <c r="K824" t="s">
        <v>2098</v>
      </c>
      <c r="L824" t="s">
        <v>49</v>
      </c>
      <c r="M824" s="4">
        <v>41772.0</v>
      </c>
      <c r="O824">
        <v>5.69142439E8</v>
      </c>
      <c r="P824" t="s">
        <v>2122</v>
      </c>
      <c r="Q824" t="s">
        <v>1433</v>
      </c>
      <c r="T824">
        <v>9.71688198E8</v>
      </c>
      <c r="U824" t="s">
        <v>2123</v>
      </c>
      <c r="W824" s="4">
        <v>43605.0</v>
      </c>
      <c r="X824" s="4">
        <v>43788.0</v>
      </c>
      <c r="Y824" s="1">
        <v>3063864.0</v>
      </c>
      <c r="Z824" s="1">
        <v>3063864.0</v>
      </c>
      <c r="AA824" s="4">
        <v>43609.0</v>
      </c>
      <c r="AC824" s="1">
        <v>3063864.0</v>
      </c>
      <c r="AE824" t="s">
        <v>53</v>
      </c>
      <c r="AF824">
        <v>20.0</v>
      </c>
      <c r="AG824">
        <v>5.0</v>
      </c>
      <c r="AH824">
        <v>5.69142439205E11</v>
      </c>
      <c r="AI824" s="1">
        <v>3063864.0</v>
      </c>
      <c r="AJ824" s="1">
        <v>3063864.0</v>
      </c>
      <c r="AK824">
        <v>0.0</v>
      </c>
      <c r="AL824">
        <v>9.71688198E8</v>
      </c>
    </row>
    <row r="825" ht="15.75" customHeight="1">
      <c r="A825">
        <v>820.0</v>
      </c>
      <c r="B825" t="s">
        <v>40</v>
      </c>
      <c r="D825" t="s">
        <v>41</v>
      </c>
      <c r="E825" t="s">
        <v>42</v>
      </c>
      <c r="F825" t="s">
        <v>1416</v>
      </c>
      <c r="G825" t="s">
        <v>1417</v>
      </c>
      <c r="H825" t="s">
        <v>1678</v>
      </c>
      <c r="I825" t="s">
        <v>1679</v>
      </c>
      <c r="J825" t="s">
        <v>2097</v>
      </c>
      <c r="K825" t="s">
        <v>2098</v>
      </c>
      <c r="L825" t="s">
        <v>49</v>
      </c>
      <c r="M825" s="4">
        <v>41772.0</v>
      </c>
      <c r="O825">
        <v>5.69281481E8</v>
      </c>
      <c r="P825" t="s">
        <v>2124</v>
      </c>
      <c r="Q825" t="s">
        <v>1433</v>
      </c>
      <c r="T825">
        <v>1.688371373E9</v>
      </c>
      <c r="U825" t="s">
        <v>2125</v>
      </c>
      <c r="W825" s="4">
        <v>43610.0</v>
      </c>
      <c r="X825" s="4">
        <v>43640.0</v>
      </c>
      <c r="Y825" s="1">
        <v>1000000.0</v>
      </c>
      <c r="Z825" s="1">
        <v>1000000.0</v>
      </c>
      <c r="AA825" s="4">
        <v>43607.0</v>
      </c>
      <c r="AC825" s="1">
        <v>1000000.0</v>
      </c>
      <c r="AE825" t="s">
        <v>53</v>
      </c>
      <c r="AF825">
        <v>25.0</v>
      </c>
      <c r="AG825">
        <v>5.0</v>
      </c>
      <c r="AH825">
        <v>5.69281481255E11</v>
      </c>
      <c r="AI825" s="1">
        <v>1000000.0</v>
      </c>
      <c r="AJ825" s="1">
        <v>1000000.0</v>
      </c>
      <c r="AK825">
        <v>0.0</v>
      </c>
      <c r="AL825">
        <v>1.688371373E9</v>
      </c>
    </row>
    <row r="826" ht="15.75" customHeight="1">
      <c r="A826">
        <v>821.0</v>
      </c>
      <c r="B826" t="s">
        <v>40</v>
      </c>
      <c r="D826" t="s">
        <v>41</v>
      </c>
      <c r="E826" t="s">
        <v>42</v>
      </c>
      <c r="F826" t="s">
        <v>1416</v>
      </c>
      <c r="G826" t="s">
        <v>1417</v>
      </c>
      <c r="H826" t="s">
        <v>1678</v>
      </c>
      <c r="I826" t="s">
        <v>1679</v>
      </c>
      <c r="J826" t="s">
        <v>2097</v>
      </c>
      <c r="K826" t="s">
        <v>2098</v>
      </c>
      <c r="L826" t="s">
        <v>49</v>
      </c>
      <c r="M826" s="4">
        <v>41772.0</v>
      </c>
      <c r="O826">
        <v>5.68836332E8</v>
      </c>
      <c r="P826" t="s">
        <v>2126</v>
      </c>
      <c r="Q826" t="s">
        <v>2127</v>
      </c>
      <c r="R826">
        <v>1.675979688E9</v>
      </c>
      <c r="U826" t="s">
        <v>2128</v>
      </c>
      <c r="W826" s="4">
        <v>43610.0</v>
      </c>
      <c r="X826" s="4">
        <v>43640.0</v>
      </c>
      <c r="Y826" s="1">
        <v>502000.0</v>
      </c>
      <c r="Z826" s="1">
        <v>502000.0</v>
      </c>
      <c r="AA826" s="4">
        <v>43607.0</v>
      </c>
      <c r="AC826" s="1">
        <v>502000.0</v>
      </c>
      <c r="AE826" t="s">
        <v>53</v>
      </c>
      <c r="AF826">
        <v>25.0</v>
      </c>
      <c r="AG826">
        <v>5.0</v>
      </c>
      <c r="AH826">
        <v>5.68836332255E11</v>
      </c>
      <c r="AI826" s="1">
        <v>502000.0</v>
      </c>
      <c r="AJ826" s="1">
        <v>502000.0</v>
      </c>
      <c r="AK826">
        <v>0.0</v>
      </c>
      <c r="AL826">
        <v>1.675979688E9</v>
      </c>
    </row>
    <row r="827" ht="15.75" customHeight="1">
      <c r="A827">
        <v>822.0</v>
      </c>
      <c r="B827" t="s">
        <v>40</v>
      </c>
      <c r="D827" t="s">
        <v>41</v>
      </c>
      <c r="E827" t="s">
        <v>42</v>
      </c>
      <c r="F827" t="s">
        <v>1416</v>
      </c>
      <c r="G827" t="s">
        <v>1417</v>
      </c>
      <c r="H827" t="s">
        <v>1678</v>
      </c>
      <c r="I827" t="s">
        <v>1679</v>
      </c>
      <c r="J827" t="s">
        <v>2097</v>
      </c>
      <c r="K827" t="s">
        <v>2098</v>
      </c>
      <c r="L827" t="s">
        <v>49</v>
      </c>
      <c r="M827" s="4">
        <v>41772.0</v>
      </c>
      <c r="O827">
        <v>5.68586381E8</v>
      </c>
      <c r="P827" t="s">
        <v>2129</v>
      </c>
      <c r="Q827" t="s">
        <v>2130</v>
      </c>
      <c r="T827">
        <v>1.643845855E9</v>
      </c>
      <c r="U827" t="s">
        <v>2131</v>
      </c>
      <c r="W827" s="4">
        <v>43611.0</v>
      </c>
      <c r="X827" s="4">
        <v>43794.0</v>
      </c>
      <c r="Y827" s="1">
        <v>4163924.0</v>
      </c>
      <c r="AE827" t="s">
        <v>53</v>
      </c>
      <c r="AF827">
        <v>26.0</v>
      </c>
      <c r="AG827">
        <v>5.0</v>
      </c>
      <c r="AH827">
        <v>5.68586381265E11</v>
      </c>
      <c r="AL827">
        <v>1.643845855E9</v>
      </c>
    </row>
    <row r="828" ht="15.75" customHeight="1">
      <c r="A828">
        <v>823.0</v>
      </c>
      <c r="B828" t="s">
        <v>40</v>
      </c>
      <c r="D828" t="s">
        <v>41</v>
      </c>
      <c r="E828" t="s">
        <v>42</v>
      </c>
      <c r="F828" t="s">
        <v>1416</v>
      </c>
      <c r="G828" t="s">
        <v>1417</v>
      </c>
      <c r="H828" t="s">
        <v>1678</v>
      </c>
      <c r="I828" t="s">
        <v>1679</v>
      </c>
      <c r="J828" t="s">
        <v>2097</v>
      </c>
      <c r="K828" t="s">
        <v>2098</v>
      </c>
      <c r="L828" t="s">
        <v>49</v>
      </c>
      <c r="M828" s="4">
        <v>41772.0</v>
      </c>
      <c r="O828">
        <v>5.68586355E8</v>
      </c>
      <c r="P828" t="s">
        <v>2132</v>
      </c>
      <c r="Q828" t="s">
        <v>2133</v>
      </c>
      <c r="T828">
        <v>1.673114793E9</v>
      </c>
      <c r="U828" t="s">
        <v>2134</v>
      </c>
      <c r="W828" s="4">
        <v>43612.0</v>
      </c>
      <c r="X828" s="4">
        <v>43977.0</v>
      </c>
      <c r="Y828" s="1">
        <v>6011320.0</v>
      </c>
      <c r="Z828" s="1">
        <v>6011320.0</v>
      </c>
      <c r="AA828" s="4">
        <v>43607.0</v>
      </c>
      <c r="AC828" s="1">
        <v>6011320.0</v>
      </c>
      <c r="AE828" t="s">
        <v>53</v>
      </c>
      <c r="AF828">
        <v>27.0</v>
      </c>
      <c r="AG828">
        <v>5.0</v>
      </c>
      <c r="AH828">
        <v>5.68586355275E11</v>
      </c>
      <c r="AI828" s="1">
        <v>6011320.0</v>
      </c>
      <c r="AJ828" s="1">
        <v>6011320.0</v>
      </c>
      <c r="AK828" t="s">
        <v>2134</v>
      </c>
      <c r="AL828">
        <v>1.673114793E9</v>
      </c>
    </row>
    <row r="829" ht="15.75" customHeight="1">
      <c r="A829">
        <v>824.0</v>
      </c>
      <c r="B829" t="s">
        <v>40</v>
      </c>
      <c r="D829" t="s">
        <v>41</v>
      </c>
      <c r="E829" t="s">
        <v>42</v>
      </c>
      <c r="F829" t="s">
        <v>1416</v>
      </c>
      <c r="G829" t="s">
        <v>1417</v>
      </c>
      <c r="H829" t="s">
        <v>1678</v>
      </c>
      <c r="I829" t="s">
        <v>1679</v>
      </c>
      <c r="J829" t="s">
        <v>2097</v>
      </c>
      <c r="K829" t="s">
        <v>2098</v>
      </c>
      <c r="L829" t="s">
        <v>49</v>
      </c>
      <c r="M829" s="4">
        <v>41772.0</v>
      </c>
      <c r="O829">
        <v>5.68588655E8</v>
      </c>
      <c r="P829" t="s">
        <v>2135</v>
      </c>
      <c r="Q829" t="s">
        <v>2136</v>
      </c>
      <c r="T829">
        <v>9.17616829E8</v>
      </c>
      <c r="U829" t="s">
        <v>2137</v>
      </c>
      <c r="W829" s="4">
        <v>43613.0</v>
      </c>
      <c r="X829" s="4">
        <v>43978.0</v>
      </c>
      <c r="Y829" s="1">
        <v>5999924.0</v>
      </c>
      <c r="Z829" s="1">
        <v>5999924.0</v>
      </c>
      <c r="AA829" s="4">
        <v>43606.0</v>
      </c>
      <c r="AC829" s="1">
        <v>5999924.0</v>
      </c>
      <c r="AE829" t="s">
        <v>53</v>
      </c>
      <c r="AF829">
        <v>28.0</v>
      </c>
      <c r="AG829">
        <v>5.0</v>
      </c>
      <c r="AH829">
        <v>5.68588655285E11</v>
      </c>
      <c r="AI829" s="1">
        <v>5999924.0</v>
      </c>
      <c r="AJ829" s="1">
        <v>5999924.0</v>
      </c>
      <c r="AK829">
        <v>0.0</v>
      </c>
      <c r="AL829">
        <v>9.17616829E8</v>
      </c>
    </row>
    <row r="830" ht="15.75" customHeight="1">
      <c r="A830">
        <v>825.0</v>
      </c>
      <c r="B830" t="s">
        <v>40</v>
      </c>
      <c r="D830" t="s">
        <v>41</v>
      </c>
      <c r="E830" t="s">
        <v>42</v>
      </c>
      <c r="F830" t="s">
        <v>1416</v>
      </c>
      <c r="G830" t="s">
        <v>1417</v>
      </c>
      <c r="H830" t="s">
        <v>1678</v>
      </c>
      <c r="I830" t="s">
        <v>1679</v>
      </c>
      <c r="J830" t="s">
        <v>2097</v>
      </c>
      <c r="K830" t="s">
        <v>2098</v>
      </c>
      <c r="L830" t="s">
        <v>49</v>
      </c>
      <c r="M830" s="4">
        <v>41772.0</v>
      </c>
      <c r="O830">
        <v>5.69268207E8</v>
      </c>
      <c r="P830" t="s">
        <v>2102</v>
      </c>
      <c r="Q830" t="s">
        <v>2103</v>
      </c>
      <c r="R830">
        <v>9.04062938E8</v>
      </c>
      <c r="T830">
        <v>1.664156363E9</v>
      </c>
      <c r="U830" t="s">
        <v>2138</v>
      </c>
      <c r="W830" s="4">
        <v>43613.0</v>
      </c>
      <c r="X830" s="4">
        <v>43643.0</v>
      </c>
      <c r="Y830" s="1">
        <v>1200000.0</v>
      </c>
      <c r="Z830" s="1">
        <v>1200000.0</v>
      </c>
      <c r="AA830" s="4">
        <v>43609.0</v>
      </c>
      <c r="AC830" s="1">
        <v>1200000.0</v>
      </c>
      <c r="AE830" t="s">
        <v>53</v>
      </c>
      <c r="AF830">
        <v>28.0</v>
      </c>
      <c r="AG830">
        <v>5.0</v>
      </c>
      <c r="AH830">
        <v>5.69268207285E11</v>
      </c>
      <c r="AI830" s="1">
        <v>1200000.0</v>
      </c>
      <c r="AJ830" s="1">
        <v>1200000.0</v>
      </c>
      <c r="AK830">
        <v>0.0</v>
      </c>
      <c r="AL830">
        <v>1.6641563630904E19</v>
      </c>
    </row>
    <row r="831" ht="15.75" customHeight="1">
      <c r="A831">
        <v>826.0</v>
      </c>
      <c r="B831" t="s">
        <v>40</v>
      </c>
      <c r="D831" t="s">
        <v>41</v>
      </c>
      <c r="E831" t="s">
        <v>42</v>
      </c>
      <c r="F831" t="s">
        <v>1416</v>
      </c>
      <c r="G831" t="s">
        <v>1417</v>
      </c>
      <c r="H831" t="s">
        <v>1678</v>
      </c>
      <c r="I831" t="s">
        <v>1679</v>
      </c>
      <c r="J831" t="s">
        <v>2097</v>
      </c>
      <c r="K831" t="s">
        <v>2098</v>
      </c>
      <c r="L831" t="s">
        <v>49</v>
      </c>
      <c r="M831" s="4">
        <v>41772.0</v>
      </c>
      <c r="O831">
        <v>5.68588673E8</v>
      </c>
      <c r="P831" t="s">
        <v>2139</v>
      </c>
      <c r="Q831" t="s">
        <v>2140</v>
      </c>
      <c r="T831">
        <v>9.66696788E8</v>
      </c>
      <c r="U831" t="s">
        <v>2141</v>
      </c>
      <c r="W831" s="4">
        <v>43613.0</v>
      </c>
      <c r="X831" s="4">
        <v>43978.0</v>
      </c>
      <c r="Y831" s="1">
        <v>3.153012E7</v>
      </c>
      <c r="AE831" t="s">
        <v>53</v>
      </c>
      <c r="AF831">
        <v>28.0</v>
      </c>
      <c r="AG831">
        <v>5.0</v>
      </c>
      <c r="AH831">
        <v>5.68588673285E11</v>
      </c>
      <c r="AL831">
        <v>9.66696788E8</v>
      </c>
    </row>
    <row r="832" ht="15.75" customHeight="1">
      <c r="A832">
        <v>827.0</v>
      </c>
      <c r="B832" t="s">
        <v>40</v>
      </c>
      <c r="D832" t="s">
        <v>41</v>
      </c>
      <c r="E832" t="s">
        <v>42</v>
      </c>
      <c r="F832" t="s">
        <v>1416</v>
      </c>
      <c r="G832" t="s">
        <v>1417</v>
      </c>
      <c r="H832" t="s">
        <v>1678</v>
      </c>
      <c r="I832" t="s">
        <v>1679</v>
      </c>
      <c r="J832" t="s">
        <v>2142</v>
      </c>
      <c r="K832" t="s">
        <v>2143</v>
      </c>
      <c r="L832" t="s">
        <v>49</v>
      </c>
      <c r="M832" s="4">
        <v>41781.0</v>
      </c>
      <c r="O832">
        <v>5.68900368E8</v>
      </c>
      <c r="P832" t="s">
        <v>1992</v>
      </c>
      <c r="Q832" t="s">
        <v>1823</v>
      </c>
      <c r="T832">
        <v>9.7510875E8</v>
      </c>
      <c r="U832" t="s">
        <v>2144</v>
      </c>
      <c r="W832" s="4">
        <v>43592.0</v>
      </c>
      <c r="X832" s="4">
        <v>43775.0</v>
      </c>
      <c r="Y832" s="1">
        <v>4150016.0</v>
      </c>
      <c r="Z832" s="1">
        <v>4150016.0</v>
      </c>
      <c r="AA832" s="4">
        <v>43601.0</v>
      </c>
      <c r="AC832" s="1">
        <v>4150016.0</v>
      </c>
      <c r="AE832" t="s">
        <v>53</v>
      </c>
      <c r="AF832">
        <v>7.0</v>
      </c>
      <c r="AG832">
        <v>5.0</v>
      </c>
      <c r="AH832">
        <v>5.6890036875E10</v>
      </c>
      <c r="AI832" s="1">
        <v>4150016.0</v>
      </c>
      <c r="AJ832" s="1">
        <v>4150016.0</v>
      </c>
      <c r="AK832">
        <v>0.0</v>
      </c>
      <c r="AL832">
        <v>9.7510875E8</v>
      </c>
    </row>
    <row r="833" ht="15.75" customHeight="1">
      <c r="A833">
        <v>828.0</v>
      </c>
      <c r="B833" t="s">
        <v>40</v>
      </c>
      <c r="D833" t="s">
        <v>41</v>
      </c>
      <c r="E833" t="s">
        <v>42</v>
      </c>
      <c r="F833" t="s">
        <v>1416</v>
      </c>
      <c r="G833" t="s">
        <v>1417</v>
      </c>
      <c r="H833" t="s">
        <v>1678</v>
      </c>
      <c r="I833" t="s">
        <v>1679</v>
      </c>
      <c r="J833" t="s">
        <v>2142</v>
      </c>
      <c r="K833" t="s">
        <v>2143</v>
      </c>
      <c r="L833" t="s">
        <v>49</v>
      </c>
      <c r="M833" s="4">
        <v>41781.0</v>
      </c>
      <c r="O833">
        <v>5.68685109E8</v>
      </c>
      <c r="P833" t="s">
        <v>571</v>
      </c>
      <c r="Q833" t="s">
        <v>1823</v>
      </c>
      <c r="T833">
        <v>1.634624606E9</v>
      </c>
      <c r="U833" t="s">
        <v>2145</v>
      </c>
      <c r="W833" s="4">
        <v>43602.0</v>
      </c>
      <c r="X833" s="4">
        <v>43785.0</v>
      </c>
      <c r="Y833" s="1">
        <v>4314492.0</v>
      </c>
      <c r="Z833" s="1">
        <v>4314492.0</v>
      </c>
      <c r="AA833" s="4">
        <v>43601.0</v>
      </c>
      <c r="AC833" s="1">
        <v>4314492.0</v>
      </c>
      <c r="AE833" t="s">
        <v>53</v>
      </c>
      <c r="AF833">
        <v>17.0</v>
      </c>
      <c r="AG833">
        <v>5.0</v>
      </c>
      <c r="AH833">
        <v>5.68685109175E11</v>
      </c>
      <c r="AI833" s="1">
        <v>4314492.0</v>
      </c>
      <c r="AJ833" s="1">
        <v>4314492.0</v>
      </c>
      <c r="AK833">
        <v>0.0</v>
      </c>
      <c r="AL833">
        <v>1.634624606E9</v>
      </c>
    </row>
    <row r="834" ht="15.75" customHeight="1">
      <c r="A834">
        <v>829.0</v>
      </c>
      <c r="B834" t="s">
        <v>40</v>
      </c>
      <c r="D834" t="s">
        <v>41</v>
      </c>
      <c r="E834" t="s">
        <v>42</v>
      </c>
      <c r="F834" t="s">
        <v>1416</v>
      </c>
      <c r="G834" t="s">
        <v>1417</v>
      </c>
      <c r="H834" t="s">
        <v>1678</v>
      </c>
      <c r="I834" t="s">
        <v>1679</v>
      </c>
      <c r="J834" t="s">
        <v>2146</v>
      </c>
      <c r="K834" t="s">
        <v>1902</v>
      </c>
      <c r="L834" t="s">
        <v>49</v>
      </c>
      <c r="M834" s="4">
        <v>42648.0</v>
      </c>
      <c r="O834">
        <v>5.69024257E8</v>
      </c>
      <c r="P834" t="s">
        <v>2147</v>
      </c>
      <c r="Q834" t="s">
        <v>1777</v>
      </c>
      <c r="T834">
        <v>9.71888142E8</v>
      </c>
      <c r="U834" t="s">
        <v>2148</v>
      </c>
      <c r="W834" s="4">
        <v>43590.0</v>
      </c>
      <c r="X834" s="4">
        <v>43955.0</v>
      </c>
      <c r="Y834" s="1">
        <v>7816264.0</v>
      </c>
      <c r="AC834" s="1">
        <v>7816264.0</v>
      </c>
      <c r="AE834" t="s">
        <v>53</v>
      </c>
      <c r="AF834">
        <v>5.0</v>
      </c>
      <c r="AG834">
        <v>5.0</v>
      </c>
      <c r="AH834">
        <v>5.6902425755E10</v>
      </c>
      <c r="AI834" s="1">
        <v>7816264.0</v>
      </c>
      <c r="AL834">
        <v>9.71888142E8</v>
      </c>
    </row>
    <row r="835" ht="15.75" customHeight="1">
      <c r="A835">
        <v>830.0</v>
      </c>
      <c r="B835" t="s">
        <v>40</v>
      </c>
      <c r="D835" t="s">
        <v>41</v>
      </c>
      <c r="E835" t="s">
        <v>42</v>
      </c>
      <c r="F835" t="s">
        <v>1416</v>
      </c>
      <c r="G835" t="s">
        <v>1417</v>
      </c>
      <c r="H835" t="s">
        <v>1678</v>
      </c>
      <c r="I835" t="s">
        <v>1679</v>
      </c>
      <c r="J835" t="s">
        <v>2146</v>
      </c>
      <c r="K835" t="s">
        <v>1902</v>
      </c>
      <c r="L835" t="s">
        <v>49</v>
      </c>
      <c r="M835" s="4">
        <v>42648.0</v>
      </c>
      <c r="O835">
        <v>5.6902614E8</v>
      </c>
      <c r="P835" t="s">
        <v>2149</v>
      </c>
      <c r="Q835" t="s">
        <v>1823</v>
      </c>
      <c r="T835">
        <v>1.656956636E9</v>
      </c>
      <c r="U835" t="s">
        <v>2150</v>
      </c>
      <c r="W835" s="4">
        <v>43594.0</v>
      </c>
      <c r="X835" s="4">
        <v>43959.0</v>
      </c>
      <c r="Y835" s="1">
        <v>1.0437864E7</v>
      </c>
      <c r="Z835" s="1">
        <v>1.0437864E7</v>
      </c>
      <c r="AA835" s="4">
        <v>43601.0</v>
      </c>
      <c r="AC835" s="1">
        <v>1.0437864E7</v>
      </c>
      <c r="AE835" t="s">
        <v>53</v>
      </c>
      <c r="AF835">
        <v>9.0</v>
      </c>
      <c r="AG835">
        <v>5.0</v>
      </c>
      <c r="AH835">
        <v>5.6902614095E10</v>
      </c>
      <c r="AI835" s="1">
        <v>1.0437864E7</v>
      </c>
      <c r="AJ835" s="1">
        <v>1.0437864E7</v>
      </c>
      <c r="AK835" t="s">
        <v>2150</v>
      </c>
      <c r="AL835">
        <v>1.656956636E9</v>
      </c>
    </row>
    <row r="836" ht="15.75" customHeight="1">
      <c r="A836">
        <v>831.0</v>
      </c>
      <c r="B836" t="s">
        <v>40</v>
      </c>
      <c r="D836" t="s">
        <v>41</v>
      </c>
      <c r="E836" t="s">
        <v>42</v>
      </c>
      <c r="F836" t="s">
        <v>1416</v>
      </c>
      <c r="G836" t="s">
        <v>1417</v>
      </c>
      <c r="H836" t="s">
        <v>1678</v>
      </c>
      <c r="I836" t="s">
        <v>1679</v>
      </c>
      <c r="J836" t="s">
        <v>2146</v>
      </c>
      <c r="K836" t="s">
        <v>1902</v>
      </c>
      <c r="L836" t="s">
        <v>49</v>
      </c>
      <c r="M836" s="4">
        <v>42648.0</v>
      </c>
      <c r="O836">
        <v>5.701800035876E12</v>
      </c>
      <c r="P836" t="s">
        <v>2151</v>
      </c>
      <c r="Q836" t="s">
        <v>2152</v>
      </c>
      <c r="R836">
        <v>3.49814276E8</v>
      </c>
      <c r="U836">
        <v>8.700010521E9</v>
      </c>
      <c r="V836">
        <v>8.700010521E9</v>
      </c>
      <c r="W836" s="4">
        <v>43594.0</v>
      </c>
      <c r="X836" s="4">
        <v>43777.0</v>
      </c>
      <c r="Y836" s="1">
        <v>3264300.0</v>
      </c>
      <c r="Z836" s="1">
        <v>3264300.0</v>
      </c>
      <c r="AA836" s="4">
        <v>43601.0</v>
      </c>
      <c r="AC836" s="1">
        <v>3264300.0</v>
      </c>
      <c r="AE836" t="s">
        <v>59</v>
      </c>
      <c r="AF836">
        <v>9.0</v>
      </c>
      <c r="AG836">
        <v>5.0</v>
      </c>
      <c r="AH836">
        <v>5.70180003587695E14</v>
      </c>
      <c r="AI836" s="1">
        <v>3264300.0</v>
      </c>
      <c r="AJ836" s="1">
        <v>3264300.0</v>
      </c>
      <c r="AK836" t="s">
        <v>2153</v>
      </c>
      <c r="AL836">
        <v>3.49814276E8</v>
      </c>
    </row>
    <row r="837" ht="15.75" customHeight="1">
      <c r="A837">
        <v>832.0</v>
      </c>
      <c r="B837" t="s">
        <v>40</v>
      </c>
      <c r="D837" t="s">
        <v>41</v>
      </c>
      <c r="E837" t="s">
        <v>42</v>
      </c>
      <c r="F837" t="s">
        <v>1416</v>
      </c>
      <c r="G837" t="s">
        <v>1417</v>
      </c>
      <c r="H837" t="s">
        <v>1678</v>
      </c>
      <c r="I837" t="s">
        <v>1679</v>
      </c>
      <c r="J837" t="s">
        <v>2146</v>
      </c>
      <c r="K837" t="s">
        <v>1902</v>
      </c>
      <c r="L837" t="s">
        <v>49</v>
      </c>
      <c r="M837" s="4">
        <v>42648.0</v>
      </c>
      <c r="O837">
        <v>5.69028361E8</v>
      </c>
      <c r="P837" t="s">
        <v>1902</v>
      </c>
      <c r="Q837" t="s">
        <v>1823</v>
      </c>
      <c r="T837">
        <v>1.664998094E9</v>
      </c>
      <c r="U837" t="s">
        <v>2154</v>
      </c>
      <c r="W837" s="4">
        <v>43595.0</v>
      </c>
      <c r="X837" s="4">
        <v>43778.0</v>
      </c>
      <c r="Y837" s="1">
        <v>4901481.0</v>
      </c>
      <c r="AC837" s="1">
        <v>4901481.0</v>
      </c>
      <c r="AE837" t="s">
        <v>53</v>
      </c>
      <c r="AF837">
        <v>10.0</v>
      </c>
      <c r="AG837">
        <v>5.0</v>
      </c>
      <c r="AH837">
        <v>5.69028361105E11</v>
      </c>
      <c r="AI837" s="1">
        <v>4901481.0</v>
      </c>
      <c r="AL837">
        <v>1.664998094E9</v>
      </c>
    </row>
    <row r="838" ht="15.75" customHeight="1">
      <c r="A838">
        <v>833.0</v>
      </c>
      <c r="B838" t="s">
        <v>40</v>
      </c>
      <c r="D838" t="s">
        <v>41</v>
      </c>
      <c r="E838" t="s">
        <v>42</v>
      </c>
      <c r="F838" t="s">
        <v>1416</v>
      </c>
      <c r="G838" t="s">
        <v>1417</v>
      </c>
      <c r="H838" t="s">
        <v>2155</v>
      </c>
      <c r="I838" t="s">
        <v>2156</v>
      </c>
      <c r="J838" t="s">
        <v>2157</v>
      </c>
      <c r="K838" t="s">
        <v>2158</v>
      </c>
      <c r="L838" t="s">
        <v>49</v>
      </c>
      <c r="M838" s="4">
        <v>43026.0</v>
      </c>
      <c r="O838">
        <v>5.69235149E8</v>
      </c>
      <c r="P838" t="s">
        <v>2159</v>
      </c>
      <c r="Q838" t="s">
        <v>2160</v>
      </c>
      <c r="T838">
        <v>1.694986483E9</v>
      </c>
      <c r="U838" t="s">
        <v>2161</v>
      </c>
      <c r="W838" s="4">
        <v>43592.0</v>
      </c>
      <c r="X838" s="4">
        <v>43775.0</v>
      </c>
      <c r="Y838" s="1">
        <v>6017640.0</v>
      </c>
      <c r="Z838" s="1">
        <v>6017640.0</v>
      </c>
      <c r="AA838" s="4">
        <v>43602.0</v>
      </c>
      <c r="AC838" s="1">
        <v>6017640.0</v>
      </c>
      <c r="AE838" t="s">
        <v>53</v>
      </c>
      <c r="AF838">
        <v>7.0</v>
      </c>
      <c r="AG838">
        <v>5.0</v>
      </c>
      <c r="AH838">
        <v>5.6923514975E10</v>
      </c>
      <c r="AI838" s="1">
        <v>6017640.0</v>
      </c>
      <c r="AJ838" s="1">
        <v>6017640.0</v>
      </c>
      <c r="AK838">
        <v>0.0</v>
      </c>
      <c r="AL838">
        <v>1.694986483E9</v>
      </c>
    </row>
    <row r="839" ht="15.75" customHeight="1">
      <c r="A839">
        <v>834.0</v>
      </c>
      <c r="B839" t="s">
        <v>40</v>
      </c>
      <c r="D839" t="s">
        <v>41</v>
      </c>
      <c r="E839" t="s">
        <v>42</v>
      </c>
      <c r="F839" t="s">
        <v>1416</v>
      </c>
      <c r="G839" t="s">
        <v>1417</v>
      </c>
      <c r="H839" t="s">
        <v>2155</v>
      </c>
      <c r="I839" t="s">
        <v>2156</v>
      </c>
      <c r="J839" t="s">
        <v>2157</v>
      </c>
      <c r="K839" t="s">
        <v>2158</v>
      </c>
      <c r="L839" t="s">
        <v>49</v>
      </c>
      <c r="M839" s="4">
        <v>43026.0</v>
      </c>
      <c r="O839">
        <v>5.69145577E8</v>
      </c>
      <c r="P839" t="s">
        <v>2162</v>
      </c>
      <c r="Q839" t="s">
        <v>2163</v>
      </c>
      <c r="T839">
        <v>9.83879396E8</v>
      </c>
      <c r="U839" t="s">
        <v>2164</v>
      </c>
      <c r="W839" s="4">
        <v>43609.0</v>
      </c>
      <c r="X839" s="4">
        <v>43700.0</v>
      </c>
      <c r="Y839" s="1">
        <v>4000000.0</v>
      </c>
      <c r="Z839" s="1">
        <v>4000000.0</v>
      </c>
      <c r="AA839" s="4">
        <v>43601.0</v>
      </c>
      <c r="AC839" s="1">
        <v>4000000.0</v>
      </c>
      <c r="AE839" t="s">
        <v>53</v>
      </c>
      <c r="AF839">
        <v>24.0</v>
      </c>
      <c r="AG839">
        <v>5.0</v>
      </c>
      <c r="AH839">
        <v>5.69145577245E11</v>
      </c>
      <c r="AI839" s="1">
        <v>4000000.0</v>
      </c>
      <c r="AJ839" s="1">
        <v>4000000.0</v>
      </c>
      <c r="AK839">
        <v>0.0</v>
      </c>
      <c r="AL839">
        <v>9.83879396E8</v>
      </c>
    </row>
    <row r="840" ht="15.75" customHeight="1">
      <c r="A840">
        <v>835.0</v>
      </c>
      <c r="B840" t="s">
        <v>40</v>
      </c>
      <c r="D840" t="s">
        <v>41</v>
      </c>
      <c r="E840" t="s">
        <v>42</v>
      </c>
      <c r="F840" t="s">
        <v>1416</v>
      </c>
      <c r="G840" t="s">
        <v>1417</v>
      </c>
      <c r="H840" t="s">
        <v>2155</v>
      </c>
      <c r="I840" t="s">
        <v>2156</v>
      </c>
      <c r="J840" t="s">
        <v>2157</v>
      </c>
      <c r="K840" t="s">
        <v>2158</v>
      </c>
      <c r="L840" t="s">
        <v>49</v>
      </c>
      <c r="M840" s="4">
        <v>43026.0</v>
      </c>
      <c r="O840">
        <v>5.69445334E8</v>
      </c>
      <c r="P840" t="s">
        <v>2165</v>
      </c>
      <c r="Q840" t="s">
        <v>1732</v>
      </c>
      <c r="T840">
        <v>9.8555422E8</v>
      </c>
      <c r="U840" t="s">
        <v>2166</v>
      </c>
      <c r="W840" s="4">
        <v>43611.0</v>
      </c>
      <c r="X840" s="4">
        <v>43702.0</v>
      </c>
      <c r="Y840" s="1">
        <v>2503564.0</v>
      </c>
      <c r="Z840" s="1">
        <v>2503564.0</v>
      </c>
      <c r="AA840" s="4">
        <v>43602.0</v>
      </c>
      <c r="AC840" s="1">
        <v>2503564.0</v>
      </c>
      <c r="AE840" t="s">
        <v>53</v>
      </c>
      <c r="AF840">
        <v>26.0</v>
      </c>
      <c r="AG840">
        <v>5.0</v>
      </c>
      <c r="AH840">
        <v>5.69445334265E11</v>
      </c>
      <c r="AI840" s="1">
        <v>2503564.0</v>
      </c>
      <c r="AJ840" s="1">
        <v>2503564.0</v>
      </c>
      <c r="AK840">
        <v>0.0</v>
      </c>
      <c r="AL840">
        <v>9.8555422E8</v>
      </c>
    </row>
    <row r="841" ht="15.75" customHeight="1">
      <c r="A841">
        <v>836.0</v>
      </c>
      <c r="B841" t="s">
        <v>40</v>
      </c>
      <c r="D841" t="s">
        <v>41</v>
      </c>
      <c r="E841" t="s">
        <v>42</v>
      </c>
      <c r="F841" t="s">
        <v>1416</v>
      </c>
      <c r="G841" t="s">
        <v>1417</v>
      </c>
      <c r="H841" t="s">
        <v>2155</v>
      </c>
      <c r="I841" t="s">
        <v>2156</v>
      </c>
      <c r="J841" t="s">
        <v>2167</v>
      </c>
      <c r="K841" t="s">
        <v>2168</v>
      </c>
      <c r="L841" t="s">
        <v>49</v>
      </c>
      <c r="M841" s="4">
        <v>43026.0</v>
      </c>
      <c r="O841">
        <v>5.69265302E8</v>
      </c>
      <c r="P841" t="s">
        <v>2169</v>
      </c>
      <c r="Q841" t="s">
        <v>2170</v>
      </c>
      <c r="T841">
        <v>1.683527615E9</v>
      </c>
      <c r="U841" t="s">
        <v>2171</v>
      </c>
      <c r="W841" s="4">
        <v>43549.0</v>
      </c>
      <c r="X841" s="4">
        <v>43640.0</v>
      </c>
      <c r="Y841" s="1">
        <v>2000000.0</v>
      </c>
      <c r="AC841" s="1">
        <v>2000000.0</v>
      </c>
      <c r="AE841" t="s">
        <v>53</v>
      </c>
      <c r="AF841">
        <v>25.0</v>
      </c>
      <c r="AG841">
        <v>3.0</v>
      </c>
      <c r="AH841">
        <v>5.69265302253E11</v>
      </c>
      <c r="AI841" s="1">
        <v>2000000.0</v>
      </c>
      <c r="AL841">
        <v>1.683527615E9</v>
      </c>
    </row>
    <row r="842" ht="15.75" customHeight="1">
      <c r="A842">
        <v>837.0</v>
      </c>
      <c r="B842" t="s">
        <v>40</v>
      </c>
      <c r="D842" t="s">
        <v>41</v>
      </c>
      <c r="E842" t="s">
        <v>42</v>
      </c>
      <c r="F842" t="s">
        <v>1416</v>
      </c>
      <c r="G842" t="s">
        <v>1417</v>
      </c>
      <c r="H842" t="s">
        <v>2155</v>
      </c>
      <c r="I842" t="s">
        <v>2156</v>
      </c>
      <c r="J842" t="s">
        <v>2167</v>
      </c>
      <c r="K842" t="s">
        <v>2168</v>
      </c>
      <c r="L842" t="s">
        <v>49</v>
      </c>
      <c r="M842" s="4">
        <v>43026.0</v>
      </c>
      <c r="O842">
        <v>5.69236888E8</v>
      </c>
      <c r="P842" t="s">
        <v>2172</v>
      </c>
      <c r="Q842" t="s">
        <v>2173</v>
      </c>
      <c r="R842">
        <v>1.656797245E9</v>
      </c>
      <c r="T842">
        <v>1.682893888E9</v>
      </c>
      <c r="U842" t="s">
        <v>2174</v>
      </c>
      <c r="W842" s="4">
        <v>43597.0</v>
      </c>
      <c r="X842" s="4">
        <v>43688.0</v>
      </c>
      <c r="Y842" s="1">
        <v>2029700.0</v>
      </c>
      <c r="AC842" s="1">
        <v>2029700.0</v>
      </c>
      <c r="AE842" t="s">
        <v>53</v>
      </c>
      <c r="AF842">
        <v>12.0</v>
      </c>
      <c r="AG842">
        <v>5.0</v>
      </c>
      <c r="AH842">
        <v>5.69236888125E11</v>
      </c>
      <c r="AI842" s="1">
        <v>2029700.0</v>
      </c>
      <c r="AJ842" s="1">
        <v>2029700.0</v>
      </c>
      <c r="AK842">
        <v>0.0</v>
      </c>
      <c r="AL842">
        <v>1.68289388801656E20</v>
      </c>
    </row>
    <row r="843" ht="15.75" customHeight="1">
      <c r="A843">
        <v>838.0</v>
      </c>
      <c r="B843" t="s">
        <v>40</v>
      </c>
      <c r="D843" t="s">
        <v>41</v>
      </c>
      <c r="E843" t="s">
        <v>42</v>
      </c>
      <c r="F843" t="s">
        <v>1416</v>
      </c>
      <c r="G843" t="s">
        <v>1417</v>
      </c>
      <c r="H843" t="s">
        <v>2155</v>
      </c>
      <c r="I843" t="s">
        <v>2156</v>
      </c>
      <c r="J843" t="s">
        <v>2167</v>
      </c>
      <c r="K843" t="s">
        <v>2168</v>
      </c>
      <c r="L843" t="s">
        <v>49</v>
      </c>
      <c r="M843" s="4">
        <v>43026.0</v>
      </c>
      <c r="O843">
        <v>5.708700001222E12</v>
      </c>
      <c r="P843" t="s">
        <v>2175</v>
      </c>
      <c r="Q843" t="s">
        <v>2176</v>
      </c>
      <c r="R843">
        <v>9.88323517E8</v>
      </c>
      <c r="U843">
        <v>8.700010603E9</v>
      </c>
      <c r="V843">
        <v>8.700010603E9</v>
      </c>
      <c r="W843" s="4">
        <v>43610.0</v>
      </c>
      <c r="X843" s="4">
        <v>43975.0</v>
      </c>
      <c r="Y843" s="1">
        <v>5999800.0</v>
      </c>
      <c r="Z843" s="1">
        <v>5999800.0</v>
      </c>
      <c r="AA843" s="4">
        <v>43609.0</v>
      </c>
      <c r="AC843" s="1">
        <v>5999800.0</v>
      </c>
      <c r="AE843" t="s">
        <v>59</v>
      </c>
      <c r="AF843">
        <v>25.0</v>
      </c>
      <c r="AG843">
        <v>5.0</v>
      </c>
      <c r="AH843">
        <v>5.70870000122225E15</v>
      </c>
      <c r="AI843" s="1">
        <v>5999800.0</v>
      </c>
      <c r="AJ843" s="1">
        <v>5999800.0</v>
      </c>
      <c r="AK843">
        <v>0.0</v>
      </c>
      <c r="AL843">
        <v>9.88323517E8</v>
      </c>
    </row>
    <row r="844" ht="15.75" customHeight="1">
      <c r="A844">
        <v>839.0</v>
      </c>
      <c r="B844" t="s">
        <v>40</v>
      </c>
      <c r="D844" t="s">
        <v>41</v>
      </c>
      <c r="E844" t="s">
        <v>42</v>
      </c>
      <c r="F844" t="s">
        <v>1416</v>
      </c>
      <c r="G844" t="s">
        <v>1417</v>
      </c>
      <c r="H844" t="s">
        <v>2155</v>
      </c>
      <c r="I844" t="s">
        <v>2156</v>
      </c>
      <c r="J844" t="s">
        <v>2167</v>
      </c>
      <c r="K844" t="s">
        <v>2168</v>
      </c>
      <c r="L844" t="s">
        <v>49</v>
      </c>
      <c r="M844" s="4">
        <v>43026.0</v>
      </c>
      <c r="O844">
        <v>5.69147267E8</v>
      </c>
      <c r="P844" t="s">
        <v>2177</v>
      </c>
      <c r="Q844" t="s">
        <v>2178</v>
      </c>
      <c r="T844">
        <v>1.64678199E9</v>
      </c>
      <c r="U844" t="s">
        <v>2179</v>
      </c>
      <c r="W844" s="4">
        <v>43613.0</v>
      </c>
      <c r="X844" s="4">
        <v>43643.0</v>
      </c>
      <c r="Y844" s="1">
        <v>1029640.0</v>
      </c>
      <c r="AE844" t="s">
        <v>53</v>
      </c>
      <c r="AF844">
        <v>28.0</v>
      </c>
      <c r="AG844">
        <v>5.0</v>
      </c>
      <c r="AH844">
        <v>5.69147267285E11</v>
      </c>
      <c r="AI844" s="1">
        <v>1029640.0</v>
      </c>
      <c r="AJ844" s="1">
        <v>1029640.0</v>
      </c>
      <c r="AK844">
        <v>0.0</v>
      </c>
      <c r="AL844">
        <v>1.64678199E9</v>
      </c>
    </row>
    <row r="845" ht="15.75" customHeight="1">
      <c r="A845">
        <v>840.0</v>
      </c>
      <c r="B845" t="s">
        <v>40</v>
      </c>
      <c r="D845" t="s">
        <v>41</v>
      </c>
      <c r="E845" t="s">
        <v>42</v>
      </c>
      <c r="F845" t="s">
        <v>1416</v>
      </c>
      <c r="G845" t="s">
        <v>1417</v>
      </c>
      <c r="H845" t="s">
        <v>2155</v>
      </c>
      <c r="I845" t="s">
        <v>2156</v>
      </c>
      <c r="J845" t="s">
        <v>2180</v>
      </c>
      <c r="K845" t="s">
        <v>2181</v>
      </c>
      <c r="L845" t="s">
        <v>49</v>
      </c>
      <c r="M845" s="4">
        <v>43075.0</v>
      </c>
      <c r="O845">
        <v>5.69320631E8</v>
      </c>
      <c r="P845" t="s">
        <v>2182</v>
      </c>
      <c r="Q845" t="s">
        <v>2183</v>
      </c>
      <c r="T845">
        <v>1.632585809E9</v>
      </c>
      <c r="U845" t="s">
        <v>2184</v>
      </c>
      <c r="W845" s="4">
        <v>43606.0</v>
      </c>
      <c r="X845" s="4">
        <v>43636.0</v>
      </c>
      <c r="Y845" s="1">
        <v>1000000.0</v>
      </c>
      <c r="AC845" s="1">
        <v>1000000.0</v>
      </c>
      <c r="AE845" t="s">
        <v>53</v>
      </c>
      <c r="AF845">
        <v>21.0</v>
      </c>
      <c r="AG845">
        <v>5.0</v>
      </c>
      <c r="AH845">
        <v>5.69320631215E11</v>
      </c>
      <c r="AI845" s="1">
        <v>1000000.0</v>
      </c>
      <c r="AL845">
        <v>1.632585809E9</v>
      </c>
    </row>
    <row r="846" ht="15.75" customHeight="1">
      <c r="A846">
        <v>841.0</v>
      </c>
      <c r="B846" t="s">
        <v>40</v>
      </c>
      <c r="D846" t="s">
        <v>41</v>
      </c>
      <c r="E846" t="s">
        <v>42</v>
      </c>
      <c r="F846" t="s">
        <v>1416</v>
      </c>
      <c r="G846" t="s">
        <v>1417</v>
      </c>
      <c r="H846" t="s">
        <v>2155</v>
      </c>
      <c r="I846" t="s">
        <v>2156</v>
      </c>
      <c r="J846" t="s">
        <v>2180</v>
      </c>
      <c r="K846" t="s">
        <v>2181</v>
      </c>
      <c r="L846" t="s">
        <v>49</v>
      </c>
      <c r="M846" s="4">
        <v>43075.0</v>
      </c>
      <c r="O846">
        <v>5.69483635E8</v>
      </c>
      <c r="P846" t="s">
        <v>2185</v>
      </c>
      <c r="Q846" t="s">
        <v>2186</v>
      </c>
      <c r="T846">
        <v>8.19459925E8</v>
      </c>
      <c r="U846" t="s">
        <v>2187</v>
      </c>
      <c r="W846" s="4">
        <v>43607.0</v>
      </c>
      <c r="X846" s="4">
        <v>43637.0</v>
      </c>
      <c r="Y846" s="1">
        <v>1100000.0</v>
      </c>
      <c r="Z846" s="1">
        <v>1100000.0</v>
      </c>
      <c r="AA846" s="4">
        <v>43602.0</v>
      </c>
      <c r="AC846" s="1">
        <v>1100000.0</v>
      </c>
      <c r="AE846" t="s">
        <v>53</v>
      </c>
      <c r="AF846">
        <v>22.0</v>
      </c>
      <c r="AG846">
        <v>5.0</v>
      </c>
      <c r="AH846">
        <v>5.69483635225E11</v>
      </c>
      <c r="AI846" s="1">
        <v>1100000.0</v>
      </c>
      <c r="AJ846" s="1">
        <v>1100000.0</v>
      </c>
      <c r="AK846">
        <v>0.0</v>
      </c>
      <c r="AL846">
        <v>8.19459925E8</v>
      </c>
    </row>
    <row r="847" ht="15.75" customHeight="1">
      <c r="A847">
        <v>842.0</v>
      </c>
      <c r="B847" t="s">
        <v>40</v>
      </c>
      <c r="D847" t="s">
        <v>41</v>
      </c>
      <c r="E847" t="s">
        <v>42</v>
      </c>
      <c r="F847" t="s">
        <v>1416</v>
      </c>
      <c r="G847" t="s">
        <v>1417</v>
      </c>
      <c r="H847" t="s">
        <v>2155</v>
      </c>
      <c r="I847" t="s">
        <v>2156</v>
      </c>
      <c r="J847" t="s">
        <v>2180</v>
      </c>
      <c r="K847" t="s">
        <v>2181</v>
      </c>
      <c r="L847" t="s">
        <v>49</v>
      </c>
      <c r="M847" s="4">
        <v>43075.0</v>
      </c>
      <c r="O847">
        <v>5.69265992E8</v>
      </c>
      <c r="P847" t="s">
        <v>2188</v>
      </c>
      <c r="Q847" t="s">
        <v>1843</v>
      </c>
      <c r="T847">
        <v>9.76519368E8</v>
      </c>
      <c r="U847" t="s">
        <v>2189</v>
      </c>
      <c r="W847" s="4">
        <v>43612.0</v>
      </c>
      <c r="X847" s="4">
        <v>43642.0</v>
      </c>
      <c r="Y847" s="1">
        <v>1058020.0</v>
      </c>
      <c r="Z847" s="1">
        <v>1058020.0</v>
      </c>
      <c r="AA847" s="4">
        <v>43602.0</v>
      </c>
      <c r="AC847" s="1">
        <v>1058020.0</v>
      </c>
      <c r="AE847" t="s">
        <v>53</v>
      </c>
      <c r="AF847">
        <v>27.0</v>
      </c>
      <c r="AG847">
        <v>5.0</v>
      </c>
      <c r="AH847">
        <v>5.69265992275E11</v>
      </c>
      <c r="AI847" s="1">
        <v>1058020.0</v>
      </c>
      <c r="AJ847" s="1">
        <v>1058020.0</v>
      </c>
      <c r="AK847">
        <v>0.0</v>
      </c>
      <c r="AL847">
        <v>9.76519368E8</v>
      </c>
    </row>
    <row r="848" ht="15.75" customHeight="1">
      <c r="A848">
        <v>843.0</v>
      </c>
      <c r="B848" t="s">
        <v>40</v>
      </c>
      <c r="D848" t="s">
        <v>41</v>
      </c>
      <c r="E848" t="s">
        <v>42</v>
      </c>
      <c r="F848" t="s">
        <v>1416</v>
      </c>
      <c r="G848" t="s">
        <v>1417</v>
      </c>
      <c r="H848" t="s">
        <v>2155</v>
      </c>
      <c r="I848" t="s">
        <v>2156</v>
      </c>
      <c r="J848" t="s">
        <v>2180</v>
      </c>
      <c r="K848" t="s">
        <v>2181</v>
      </c>
      <c r="L848" t="s">
        <v>49</v>
      </c>
      <c r="M848" s="4">
        <v>43075.0</v>
      </c>
      <c r="O848">
        <v>5.69247061E8</v>
      </c>
      <c r="P848" t="s">
        <v>2190</v>
      </c>
      <c r="Q848" t="s">
        <v>1843</v>
      </c>
      <c r="T848">
        <v>9.88127751E8</v>
      </c>
      <c r="U848" t="s">
        <v>2191</v>
      </c>
      <c r="W848" s="4">
        <v>43613.0</v>
      </c>
      <c r="X848" s="4">
        <v>43978.0</v>
      </c>
      <c r="Y848" s="1">
        <v>1.200096E7</v>
      </c>
      <c r="Z848" s="1">
        <v>1.200096E7</v>
      </c>
      <c r="AA848" s="4">
        <v>43603.0</v>
      </c>
      <c r="AC848" s="1">
        <v>1.200096E7</v>
      </c>
      <c r="AE848" t="s">
        <v>53</v>
      </c>
      <c r="AF848">
        <v>28.0</v>
      </c>
      <c r="AG848">
        <v>5.0</v>
      </c>
      <c r="AH848">
        <v>5.69247061285E11</v>
      </c>
      <c r="AI848" s="1">
        <v>1.200096E7</v>
      </c>
      <c r="AJ848" s="1">
        <v>1.200096E7</v>
      </c>
      <c r="AK848">
        <v>0.0</v>
      </c>
      <c r="AL848">
        <v>9.88127751E8</v>
      </c>
    </row>
    <row r="849" ht="15.75" customHeight="1">
      <c r="A849">
        <v>844.0</v>
      </c>
      <c r="B849" t="s">
        <v>40</v>
      </c>
      <c r="D849" t="s">
        <v>41</v>
      </c>
      <c r="E849" t="s">
        <v>42</v>
      </c>
      <c r="F849" t="s">
        <v>1416</v>
      </c>
      <c r="G849" t="s">
        <v>1417</v>
      </c>
      <c r="H849" t="s">
        <v>2155</v>
      </c>
      <c r="I849" t="s">
        <v>2156</v>
      </c>
      <c r="J849" t="s">
        <v>2192</v>
      </c>
      <c r="K849" t="s">
        <v>2193</v>
      </c>
      <c r="L849" t="s">
        <v>49</v>
      </c>
      <c r="M849" s="4">
        <v>43173.0</v>
      </c>
      <c r="O849">
        <v>5.69233655E8</v>
      </c>
      <c r="P849" t="s">
        <v>2194</v>
      </c>
      <c r="Q849" t="s">
        <v>339</v>
      </c>
      <c r="S849">
        <v>2.0336609E8</v>
      </c>
      <c r="U849" t="s">
        <v>2195</v>
      </c>
      <c r="W849" s="4">
        <v>43590.0</v>
      </c>
      <c r="X849" s="4">
        <v>43773.0</v>
      </c>
      <c r="Y849" s="1">
        <v>4999760.0</v>
      </c>
      <c r="Z849" s="1">
        <v>4999760.0</v>
      </c>
      <c r="AA849" s="4">
        <v>43602.0</v>
      </c>
      <c r="AC849" s="1">
        <v>4999760.0</v>
      </c>
      <c r="AE849" t="s">
        <v>53</v>
      </c>
      <c r="AF849">
        <v>5.0</v>
      </c>
      <c r="AG849">
        <v>5.0</v>
      </c>
      <c r="AH849">
        <v>5.6923365555E10</v>
      </c>
      <c r="AI849" s="1">
        <v>4999760.0</v>
      </c>
      <c r="AJ849" s="1">
        <v>4999760.0</v>
      </c>
      <c r="AK849">
        <v>0.0</v>
      </c>
      <c r="AL849">
        <v>2.0336609E8</v>
      </c>
    </row>
    <row r="850" ht="15.75" customHeight="1">
      <c r="A850">
        <v>845.0</v>
      </c>
      <c r="B850" t="s">
        <v>40</v>
      </c>
      <c r="D850" t="s">
        <v>41</v>
      </c>
      <c r="E850" t="s">
        <v>42</v>
      </c>
      <c r="F850" t="s">
        <v>1416</v>
      </c>
      <c r="G850" t="s">
        <v>1417</v>
      </c>
      <c r="H850" t="s">
        <v>2155</v>
      </c>
      <c r="I850" t="s">
        <v>2156</v>
      </c>
      <c r="J850" t="s">
        <v>2192</v>
      </c>
      <c r="K850" t="s">
        <v>2193</v>
      </c>
      <c r="L850" t="s">
        <v>49</v>
      </c>
      <c r="M850" s="4">
        <v>43173.0</v>
      </c>
      <c r="O850">
        <v>5.69243398E8</v>
      </c>
      <c r="P850" t="s">
        <v>2196</v>
      </c>
      <c r="Q850" t="s">
        <v>2197</v>
      </c>
      <c r="T850">
        <v>1.676688565E9</v>
      </c>
      <c r="U850" t="s">
        <v>2198</v>
      </c>
      <c r="W850" s="4">
        <v>43607.0</v>
      </c>
      <c r="X850" s="4">
        <v>43972.0</v>
      </c>
      <c r="Y850" s="1">
        <v>1.2E7</v>
      </c>
      <c r="Z850" s="1">
        <v>1.2E7</v>
      </c>
      <c r="AA850" s="4">
        <v>43602.0</v>
      </c>
      <c r="AC850" s="1">
        <v>1.2E7</v>
      </c>
      <c r="AE850" t="s">
        <v>53</v>
      </c>
      <c r="AF850">
        <v>22.0</v>
      </c>
      <c r="AG850">
        <v>5.0</v>
      </c>
      <c r="AH850">
        <v>5.69243398225E11</v>
      </c>
      <c r="AI850" s="1">
        <v>1.2E7</v>
      </c>
      <c r="AJ850" s="1">
        <v>1.2E7</v>
      </c>
      <c r="AK850">
        <v>0.0</v>
      </c>
      <c r="AL850">
        <v>1.676688565E9</v>
      </c>
    </row>
    <row r="851" ht="15.75" customHeight="1">
      <c r="A851">
        <v>846.0</v>
      </c>
      <c r="B851" t="s">
        <v>40</v>
      </c>
      <c r="D851" t="s">
        <v>41</v>
      </c>
      <c r="E851" t="s">
        <v>42</v>
      </c>
      <c r="F851" t="s">
        <v>1416</v>
      </c>
      <c r="G851" t="s">
        <v>1417</v>
      </c>
      <c r="H851" t="s">
        <v>2155</v>
      </c>
      <c r="I851" t="s">
        <v>2156</v>
      </c>
      <c r="J851" t="s">
        <v>2199</v>
      </c>
      <c r="K851" t="s">
        <v>2200</v>
      </c>
      <c r="L851" t="s">
        <v>856</v>
      </c>
      <c r="M851" s="4">
        <v>40995.0</v>
      </c>
      <c r="O851">
        <v>5.68163493E8</v>
      </c>
      <c r="P851" t="s">
        <v>2201</v>
      </c>
      <c r="Q851" t="s">
        <v>2202</v>
      </c>
      <c r="T851">
        <v>9.76158408E8</v>
      </c>
      <c r="U851" t="s">
        <v>2203</v>
      </c>
      <c r="W851" s="4">
        <v>43586.0</v>
      </c>
      <c r="X851" s="4">
        <v>43769.0</v>
      </c>
      <c r="Y851" s="1">
        <v>4000000.0</v>
      </c>
      <c r="Z851" s="1">
        <v>4000000.0</v>
      </c>
      <c r="AA851" s="4">
        <v>43601.0</v>
      </c>
      <c r="AC851" s="1">
        <v>4000000.0</v>
      </c>
      <c r="AE851" t="s">
        <v>53</v>
      </c>
      <c r="AF851">
        <v>1.0</v>
      </c>
      <c r="AG851">
        <v>5.0</v>
      </c>
      <c r="AH851">
        <v>5.6816349315E10</v>
      </c>
      <c r="AI851" s="1">
        <v>4000000.0</v>
      </c>
      <c r="AJ851" s="1">
        <v>4000000.0</v>
      </c>
      <c r="AK851">
        <v>0.0</v>
      </c>
      <c r="AL851">
        <v>9.76158408E8</v>
      </c>
    </row>
    <row r="852" ht="15.75" customHeight="1">
      <c r="A852">
        <v>847.0</v>
      </c>
      <c r="B852" t="s">
        <v>40</v>
      </c>
      <c r="D852" t="s">
        <v>41</v>
      </c>
      <c r="E852" t="s">
        <v>42</v>
      </c>
      <c r="F852" t="s">
        <v>1416</v>
      </c>
      <c r="G852" t="s">
        <v>1417</v>
      </c>
      <c r="H852" t="s">
        <v>2155</v>
      </c>
      <c r="I852" t="s">
        <v>2156</v>
      </c>
      <c r="J852" t="s">
        <v>2199</v>
      </c>
      <c r="K852" t="s">
        <v>2200</v>
      </c>
      <c r="L852" t="s">
        <v>856</v>
      </c>
      <c r="M852" s="4">
        <v>40995.0</v>
      </c>
      <c r="O852">
        <v>5.68270973E8</v>
      </c>
      <c r="P852" t="s">
        <v>2204</v>
      </c>
      <c r="Q852" t="s">
        <v>2205</v>
      </c>
      <c r="R852">
        <v>1.658854238E9</v>
      </c>
      <c r="U852" t="s">
        <v>2206</v>
      </c>
      <c r="W852" s="4">
        <v>43586.0</v>
      </c>
      <c r="X852" s="4">
        <v>43677.0</v>
      </c>
      <c r="Y852" s="1">
        <v>1022498.0</v>
      </c>
      <c r="Z852" s="1">
        <v>1022498.0</v>
      </c>
      <c r="AA852" s="4">
        <v>43602.0</v>
      </c>
      <c r="AC852" s="1">
        <v>1022498.0</v>
      </c>
      <c r="AE852" t="s">
        <v>53</v>
      </c>
      <c r="AF852">
        <v>1.0</v>
      </c>
      <c r="AG852">
        <v>5.0</v>
      </c>
      <c r="AH852">
        <v>5.6827097315E10</v>
      </c>
      <c r="AI852" s="1">
        <v>1022498.0</v>
      </c>
      <c r="AJ852" s="1">
        <v>1022498.0</v>
      </c>
      <c r="AK852">
        <v>0.0</v>
      </c>
      <c r="AL852">
        <v>1.658854238E9</v>
      </c>
    </row>
    <row r="853" ht="15.75" customHeight="1">
      <c r="A853">
        <v>848.0</v>
      </c>
      <c r="B853" t="s">
        <v>40</v>
      </c>
      <c r="D853" t="s">
        <v>41</v>
      </c>
      <c r="E853" t="s">
        <v>42</v>
      </c>
      <c r="F853" t="s">
        <v>1416</v>
      </c>
      <c r="G853" t="s">
        <v>1417</v>
      </c>
      <c r="H853" t="s">
        <v>2155</v>
      </c>
      <c r="I853" t="s">
        <v>2156</v>
      </c>
      <c r="J853" t="s">
        <v>2199</v>
      </c>
      <c r="K853" t="s">
        <v>2200</v>
      </c>
      <c r="L853" t="s">
        <v>856</v>
      </c>
      <c r="M853" s="4">
        <v>40995.0</v>
      </c>
      <c r="O853">
        <v>5.68112897E8</v>
      </c>
      <c r="P853" t="s">
        <v>2207</v>
      </c>
      <c r="Q853" t="s">
        <v>2208</v>
      </c>
      <c r="T853">
        <v>9.86537628E8</v>
      </c>
      <c r="U853" t="s">
        <v>2209</v>
      </c>
      <c r="W853" s="4">
        <v>43586.0</v>
      </c>
      <c r="X853" s="4">
        <v>43616.0</v>
      </c>
      <c r="Y853" s="1">
        <v>1000000.0</v>
      </c>
      <c r="Z853" s="1">
        <v>1000000.0</v>
      </c>
      <c r="AA853" s="4">
        <v>43600.0</v>
      </c>
      <c r="AC853" s="1">
        <v>1000000.0</v>
      </c>
      <c r="AE853" t="s">
        <v>53</v>
      </c>
      <c r="AF853">
        <v>1.0</v>
      </c>
      <c r="AG853">
        <v>5.0</v>
      </c>
      <c r="AH853">
        <v>5.6811289715E10</v>
      </c>
      <c r="AI853" s="1">
        <v>1000000.0</v>
      </c>
      <c r="AJ853" s="1">
        <v>1000000.0</v>
      </c>
      <c r="AK853">
        <v>0.0</v>
      </c>
      <c r="AL853">
        <v>9.86537628E8</v>
      </c>
    </row>
    <row r="854" ht="15.75" customHeight="1">
      <c r="A854">
        <v>849.0</v>
      </c>
      <c r="B854" t="s">
        <v>40</v>
      </c>
      <c r="D854" t="s">
        <v>41</v>
      </c>
      <c r="E854" t="s">
        <v>42</v>
      </c>
      <c r="F854" t="s">
        <v>1416</v>
      </c>
      <c r="G854" t="s">
        <v>1417</v>
      </c>
      <c r="H854" t="s">
        <v>2155</v>
      </c>
      <c r="I854" t="s">
        <v>2156</v>
      </c>
      <c r="J854" t="s">
        <v>2199</v>
      </c>
      <c r="K854" t="s">
        <v>2200</v>
      </c>
      <c r="L854" t="s">
        <v>856</v>
      </c>
      <c r="M854" s="4">
        <v>40995.0</v>
      </c>
      <c r="O854">
        <v>5.68860509E8</v>
      </c>
      <c r="P854" t="s">
        <v>2210</v>
      </c>
      <c r="Q854" t="s">
        <v>2211</v>
      </c>
      <c r="T854">
        <v>9.86280333E8</v>
      </c>
      <c r="U854" t="s">
        <v>2212</v>
      </c>
      <c r="W854" s="4">
        <v>43586.0</v>
      </c>
      <c r="X854" s="4">
        <v>43616.0</v>
      </c>
      <c r="Y854" s="1">
        <v>524917.0</v>
      </c>
      <c r="Z854" s="1">
        <v>524917.0</v>
      </c>
      <c r="AA854" s="4">
        <v>43600.0</v>
      </c>
      <c r="AC854" s="1">
        <v>524917.0</v>
      </c>
      <c r="AE854" t="s">
        <v>53</v>
      </c>
      <c r="AF854">
        <v>1.0</v>
      </c>
      <c r="AG854">
        <v>5.0</v>
      </c>
      <c r="AH854">
        <v>5.6886050915E10</v>
      </c>
      <c r="AI854" s="1">
        <v>524917.0</v>
      </c>
      <c r="AJ854" s="1">
        <v>524917.0</v>
      </c>
      <c r="AK854">
        <v>0.0</v>
      </c>
      <c r="AL854">
        <v>9.86280333E8</v>
      </c>
    </row>
    <row r="855" ht="15.75" customHeight="1">
      <c r="A855">
        <v>850.0</v>
      </c>
      <c r="B855" t="s">
        <v>40</v>
      </c>
      <c r="D855" t="s">
        <v>41</v>
      </c>
      <c r="E855" t="s">
        <v>42</v>
      </c>
      <c r="F855" t="s">
        <v>1416</v>
      </c>
      <c r="G855" t="s">
        <v>1417</v>
      </c>
      <c r="H855" t="s">
        <v>2155</v>
      </c>
      <c r="I855" t="s">
        <v>2156</v>
      </c>
      <c r="J855" t="s">
        <v>2199</v>
      </c>
      <c r="K855" t="s">
        <v>2200</v>
      </c>
      <c r="L855" t="s">
        <v>856</v>
      </c>
      <c r="M855" s="4">
        <v>40995.0</v>
      </c>
      <c r="O855">
        <v>5.68163349E8</v>
      </c>
      <c r="P855" t="s">
        <v>2213</v>
      </c>
      <c r="Q855" t="s">
        <v>2214</v>
      </c>
      <c r="T855">
        <v>9.82441808E8</v>
      </c>
      <c r="U855" t="s">
        <v>2215</v>
      </c>
      <c r="W855" s="4">
        <v>43586.0</v>
      </c>
      <c r="X855" s="4">
        <v>43677.0</v>
      </c>
      <c r="Y855" s="1">
        <v>3063864.0</v>
      </c>
      <c r="AC855" s="1">
        <v>3063864.0</v>
      </c>
      <c r="AE855" t="s">
        <v>53</v>
      </c>
      <c r="AF855">
        <v>1.0</v>
      </c>
      <c r="AG855">
        <v>5.0</v>
      </c>
      <c r="AH855">
        <v>5.6816334915E10</v>
      </c>
      <c r="AI855" s="1">
        <v>3063864.0</v>
      </c>
      <c r="AJ855" s="1">
        <v>3063864.0</v>
      </c>
      <c r="AK855" t="s">
        <v>2215</v>
      </c>
      <c r="AL855">
        <v>9.82441808E8</v>
      </c>
    </row>
    <row r="856" ht="15.75" customHeight="1">
      <c r="A856">
        <v>851.0</v>
      </c>
      <c r="B856" t="s">
        <v>40</v>
      </c>
      <c r="D856" t="s">
        <v>41</v>
      </c>
      <c r="E856" t="s">
        <v>42</v>
      </c>
      <c r="F856" t="s">
        <v>1416</v>
      </c>
      <c r="G856" t="s">
        <v>1417</v>
      </c>
      <c r="H856" t="s">
        <v>2155</v>
      </c>
      <c r="I856" t="s">
        <v>2156</v>
      </c>
      <c r="J856" t="s">
        <v>2199</v>
      </c>
      <c r="K856" t="s">
        <v>2200</v>
      </c>
      <c r="L856" t="s">
        <v>856</v>
      </c>
      <c r="M856" s="4">
        <v>40995.0</v>
      </c>
      <c r="O856">
        <v>5.6816334E8</v>
      </c>
      <c r="P856" t="s">
        <v>2216</v>
      </c>
      <c r="Q856" t="s">
        <v>2217</v>
      </c>
      <c r="T856">
        <v>9.86919156E8</v>
      </c>
      <c r="U856" t="s">
        <v>2218</v>
      </c>
      <c r="W856" s="4">
        <v>43588.0</v>
      </c>
      <c r="X856" s="4">
        <v>43771.0</v>
      </c>
      <c r="Y856" s="1">
        <v>2000000.0</v>
      </c>
      <c r="Z856" s="1">
        <v>2000000.0</v>
      </c>
      <c r="AA856" s="4">
        <v>43601.0</v>
      </c>
      <c r="AC856" s="1">
        <v>2000000.0</v>
      </c>
      <c r="AE856" t="s">
        <v>53</v>
      </c>
      <c r="AF856">
        <v>3.0</v>
      </c>
      <c r="AG856">
        <v>5.0</v>
      </c>
      <c r="AH856">
        <v>5.6816334035E10</v>
      </c>
      <c r="AI856" s="1">
        <v>2000000.0</v>
      </c>
      <c r="AJ856" s="1">
        <v>2000000.0</v>
      </c>
      <c r="AK856">
        <v>0.0</v>
      </c>
      <c r="AL856">
        <v>9.86919156E8</v>
      </c>
    </row>
    <row r="857" ht="15.75" customHeight="1">
      <c r="A857">
        <v>852.0</v>
      </c>
      <c r="B857" t="s">
        <v>40</v>
      </c>
      <c r="D857" t="s">
        <v>41</v>
      </c>
      <c r="E857" t="s">
        <v>42</v>
      </c>
      <c r="F857" t="s">
        <v>1416</v>
      </c>
      <c r="G857" t="s">
        <v>1417</v>
      </c>
      <c r="H857" t="s">
        <v>2155</v>
      </c>
      <c r="I857" t="s">
        <v>2156</v>
      </c>
      <c r="J857" t="s">
        <v>2199</v>
      </c>
      <c r="K857" t="s">
        <v>2200</v>
      </c>
      <c r="L857" t="s">
        <v>856</v>
      </c>
      <c r="M857" s="4">
        <v>40995.0</v>
      </c>
      <c r="O857">
        <v>5.701800013508E12</v>
      </c>
      <c r="P857" t="s">
        <v>2219</v>
      </c>
      <c r="Q857" t="s">
        <v>2220</v>
      </c>
      <c r="R857">
        <v>8.34890118E8</v>
      </c>
      <c r="U857">
        <v>8.700010605E9</v>
      </c>
      <c r="V857">
        <v>8.700010605E9</v>
      </c>
      <c r="W857" s="4">
        <v>43589.0</v>
      </c>
      <c r="X857" s="4">
        <v>43954.0</v>
      </c>
      <c r="Y857" s="1">
        <v>5253100.0</v>
      </c>
      <c r="Z857" s="1">
        <v>5253100.0</v>
      </c>
      <c r="AA857" s="4">
        <v>43607.0</v>
      </c>
      <c r="AC857" s="1">
        <v>5253100.0</v>
      </c>
      <c r="AE857" t="s">
        <v>59</v>
      </c>
      <c r="AF857">
        <v>4.0</v>
      </c>
      <c r="AG857">
        <v>5.0</v>
      </c>
      <c r="AH857">
        <v>5.70180001350845E14</v>
      </c>
      <c r="AI857" s="1">
        <v>5253100.0</v>
      </c>
      <c r="AJ857" s="1">
        <v>5253100.0</v>
      </c>
      <c r="AK857">
        <v>0.0</v>
      </c>
      <c r="AL857">
        <v>8.34890118E8</v>
      </c>
    </row>
    <row r="858" ht="15.75" customHeight="1">
      <c r="A858">
        <v>853.0</v>
      </c>
      <c r="B858" t="s">
        <v>40</v>
      </c>
      <c r="D858" t="s">
        <v>41</v>
      </c>
      <c r="E858" t="s">
        <v>42</v>
      </c>
      <c r="F858" t="s">
        <v>1416</v>
      </c>
      <c r="G858" t="s">
        <v>1417</v>
      </c>
      <c r="H858" t="s">
        <v>2155</v>
      </c>
      <c r="I858" t="s">
        <v>2156</v>
      </c>
      <c r="J858" t="s">
        <v>2199</v>
      </c>
      <c r="K858" t="s">
        <v>2200</v>
      </c>
      <c r="L858" t="s">
        <v>856</v>
      </c>
      <c r="M858" s="4">
        <v>40995.0</v>
      </c>
      <c r="O858">
        <v>5.68679713E8</v>
      </c>
      <c r="P858" t="s">
        <v>2221</v>
      </c>
      <c r="Q858" t="s">
        <v>2222</v>
      </c>
      <c r="T858">
        <v>9.48249578E8</v>
      </c>
      <c r="U858" t="s">
        <v>2223</v>
      </c>
      <c r="W858" s="4">
        <v>43590.0</v>
      </c>
      <c r="X858" s="4">
        <v>43620.0</v>
      </c>
      <c r="Y858" s="1">
        <v>860870.0</v>
      </c>
      <c r="Z858" s="1">
        <v>860870.0</v>
      </c>
      <c r="AA858" s="4">
        <v>43606.0</v>
      </c>
      <c r="AC858" s="1">
        <v>860870.0</v>
      </c>
      <c r="AE858" t="s">
        <v>53</v>
      </c>
      <c r="AF858">
        <v>5.0</v>
      </c>
      <c r="AG858">
        <v>5.0</v>
      </c>
      <c r="AH858">
        <v>5.6867971355E10</v>
      </c>
      <c r="AI858" s="1">
        <v>860870.0</v>
      </c>
      <c r="AJ858" s="1">
        <v>860870.0</v>
      </c>
      <c r="AK858">
        <v>0.0</v>
      </c>
      <c r="AL858">
        <v>9.48249578E8</v>
      </c>
    </row>
    <row r="859" ht="15.75" customHeight="1">
      <c r="A859">
        <v>854.0</v>
      </c>
      <c r="B859" t="s">
        <v>40</v>
      </c>
      <c r="D859" t="s">
        <v>41</v>
      </c>
      <c r="E859" t="s">
        <v>42</v>
      </c>
      <c r="F859" t="s">
        <v>1416</v>
      </c>
      <c r="G859" t="s">
        <v>1417</v>
      </c>
      <c r="H859" t="s">
        <v>2155</v>
      </c>
      <c r="I859" t="s">
        <v>2156</v>
      </c>
      <c r="J859" t="s">
        <v>2199</v>
      </c>
      <c r="K859" t="s">
        <v>2200</v>
      </c>
      <c r="L859" t="s">
        <v>856</v>
      </c>
      <c r="M859" s="4">
        <v>40995.0</v>
      </c>
      <c r="O859">
        <v>3.901800002256E12</v>
      </c>
      <c r="P859" t="s">
        <v>2224</v>
      </c>
      <c r="Q859" t="s">
        <v>2225</v>
      </c>
      <c r="R859">
        <v>3.44696999E8</v>
      </c>
      <c r="S859">
        <v>3.44696999E8</v>
      </c>
      <c r="U859">
        <v>8.700010606E9</v>
      </c>
      <c r="V859">
        <v>8.700010606E9</v>
      </c>
      <c r="W859" s="4">
        <v>43590.0</v>
      </c>
      <c r="X859" s="4">
        <v>43620.0</v>
      </c>
      <c r="Y859" s="1">
        <v>213800.0</v>
      </c>
      <c r="Z859" s="1">
        <v>213800.0</v>
      </c>
      <c r="AA859" s="4">
        <v>43601.0</v>
      </c>
      <c r="AC859" s="1">
        <v>213800.0</v>
      </c>
      <c r="AE859" t="s">
        <v>59</v>
      </c>
      <c r="AF859">
        <v>5.0</v>
      </c>
      <c r="AG859">
        <v>5.0</v>
      </c>
      <c r="AH859">
        <v>3.90180000225655E14</v>
      </c>
      <c r="AI859" s="1">
        <v>213800.0</v>
      </c>
      <c r="AJ859" s="1">
        <v>213800.0</v>
      </c>
      <c r="AK859">
        <v>0.0</v>
      </c>
      <c r="AL859">
        <v>3.4469699903446902E18</v>
      </c>
    </row>
    <row r="860" ht="15.75" customHeight="1">
      <c r="A860">
        <v>855.0</v>
      </c>
      <c r="B860" t="s">
        <v>40</v>
      </c>
      <c r="D860" t="s">
        <v>41</v>
      </c>
      <c r="E860" t="s">
        <v>42</v>
      </c>
      <c r="F860" t="s">
        <v>1416</v>
      </c>
      <c r="G860" t="s">
        <v>1417</v>
      </c>
      <c r="H860" t="s">
        <v>2155</v>
      </c>
      <c r="I860" t="s">
        <v>2156</v>
      </c>
      <c r="J860" t="s">
        <v>2199</v>
      </c>
      <c r="K860" t="s">
        <v>2200</v>
      </c>
      <c r="L860" t="s">
        <v>856</v>
      </c>
      <c r="M860" s="4">
        <v>40995.0</v>
      </c>
      <c r="O860">
        <v>3.901800002263E12</v>
      </c>
      <c r="P860" t="s">
        <v>2226</v>
      </c>
      <c r="Q860" t="s">
        <v>2227</v>
      </c>
      <c r="R860">
        <v>3.44696999E8</v>
      </c>
      <c r="U860">
        <v>8.700010607E9</v>
      </c>
      <c r="V860">
        <v>8.700010607E9</v>
      </c>
      <c r="W860" s="4">
        <v>43590.0</v>
      </c>
      <c r="X860" s="4">
        <v>43620.0</v>
      </c>
      <c r="Y860" s="1">
        <v>207200.0</v>
      </c>
      <c r="Z860" s="1">
        <v>207200.0</v>
      </c>
      <c r="AA860" s="4">
        <v>43601.0</v>
      </c>
      <c r="AC860" s="1">
        <v>207200.0</v>
      </c>
      <c r="AE860" t="s">
        <v>59</v>
      </c>
      <c r="AF860">
        <v>5.0</v>
      </c>
      <c r="AG860">
        <v>5.0</v>
      </c>
      <c r="AH860">
        <v>3.90180000226355E14</v>
      </c>
      <c r="AI860" s="1">
        <v>207200.0</v>
      </c>
      <c r="AJ860" s="1">
        <v>207200.0</v>
      </c>
      <c r="AK860">
        <v>0.0</v>
      </c>
      <c r="AL860">
        <v>3.44696999E8</v>
      </c>
    </row>
    <row r="861" ht="15.75" customHeight="1">
      <c r="A861">
        <v>856.0</v>
      </c>
      <c r="B861" t="s">
        <v>40</v>
      </c>
      <c r="D861" t="s">
        <v>41</v>
      </c>
      <c r="E861" t="s">
        <v>42</v>
      </c>
      <c r="F861" t="s">
        <v>1416</v>
      </c>
      <c r="G861" t="s">
        <v>1417</v>
      </c>
      <c r="H861" t="s">
        <v>2155</v>
      </c>
      <c r="I861" t="s">
        <v>2156</v>
      </c>
      <c r="J861" t="s">
        <v>2199</v>
      </c>
      <c r="K861" t="s">
        <v>2200</v>
      </c>
      <c r="L861" t="s">
        <v>856</v>
      </c>
      <c r="M861" s="4">
        <v>40995.0</v>
      </c>
      <c r="O861">
        <v>5.68310585E8</v>
      </c>
      <c r="P861" t="s">
        <v>2228</v>
      </c>
      <c r="Q861" t="s">
        <v>2229</v>
      </c>
      <c r="T861" t="s">
        <v>2230</v>
      </c>
      <c r="U861" t="s">
        <v>2231</v>
      </c>
      <c r="W861" s="4">
        <v>43590.0</v>
      </c>
      <c r="X861" s="4">
        <v>43773.0</v>
      </c>
      <c r="Y861" s="1">
        <v>3115002.0</v>
      </c>
      <c r="AC861" s="1">
        <v>3115002.0</v>
      </c>
      <c r="AE861" t="s">
        <v>53</v>
      </c>
      <c r="AF861">
        <v>5.0</v>
      </c>
      <c r="AG861">
        <v>5.0</v>
      </c>
      <c r="AH861">
        <v>5.6831058555E10</v>
      </c>
      <c r="AI861" s="1">
        <v>3115002.0</v>
      </c>
      <c r="AL861" t="s">
        <v>2230</v>
      </c>
    </row>
    <row r="862" ht="15.75" customHeight="1">
      <c r="A862">
        <v>857.0</v>
      </c>
      <c r="B862" t="s">
        <v>40</v>
      </c>
      <c r="D862" t="s">
        <v>41</v>
      </c>
      <c r="E862" t="s">
        <v>42</v>
      </c>
      <c r="F862" t="s">
        <v>1416</v>
      </c>
      <c r="G862" t="s">
        <v>1417</v>
      </c>
      <c r="H862" t="s">
        <v>2155</v>
      </c>
      <c r="I862" t="s">
        <v>2156</v>
      </c>
      <c r="J862" t="s">
        <v>2199</v>
      </c>
      <c r="K862" t="s">
        <v>2200</v>
      </c>
      <c r="L862" t="s">
        <v>856</v>
      </c>
      <c r="M862" s="4">
        <v>40995.0</v>
      </c>
      <c r="O862">
        <v>5.68232158E8</v>
      </c>
      <c r="P862" t="s">
        <v>2232</v>
      </c>
      <c r="Q862" t="s">
        <v>2233</v>
      </c>
      <c r="T862">
        <v>1.638899461E9</v>
      </c>
      <c r="U862" t="s">
        <v>2234</v>
      </c>
      <c r="W862" s="4">
        <v>43591.0</v>
      </c>
      <c r="X862" s="4">
        <v>43774.0</v>
      </c>
      <c r="Y862" s="1">
        <v>3000000.0</v>
      </c>
      <c r="Z862" s="1">
        <v>3000000.0</v>
      </c>
      <c r="AA862" s="4">
        <v>43601.0</v>
      </c>
      <c r="AC862" s="1">
        <v>3000000.0</v>
      </c>
      <c r="AE862" t="s">
        <v>53</v>
      </c>
      <c r="AF862">
        <v>6.0</v>
      </c>
      <c r="AG862">
        <v>5.0</v>
      </c>
      <c r="AH862">
        <v>5.6823215865E10</v>
      </c>
      <c r="AI862" s="1">
        <v>3000000.0</v>
      </c>
      <c r="AJ862" s="1">
        <v>3000000.0</v>
      </c>
      <c r="AK862">
        <v>0.0</v>
      </c>
      <c r="AL862">
        <v>1.638899461E9</v>
      </c>
    </row>
    <row r="863" ht="15.75" customHeight="1">
      <c r="A863">
        <v>858.0</v>
      </c>
      <c r="B863" t="s">
        <v>40</v>
      </c>
      <c r="D863" t="s">
        <v>41</v>
      </c>
      <c r="E863" t="s">
        <v>42</v>
      </c>
      <c r="F863" t="s">
        <v>1416</v>
      </c>
      <c r="G863" t="s">
        <v>1417</v>
      </c>
      <c r="H863" t="s">
        <v>2155</v>
      </c>
      <c r="I863" t="s">
        <v>2156</v>
      </c>
      <c r="J863" t="s">
        <v>2199</v>
      </c>
      <c r="K863" t="s">
        <v>2200</v>
      </c>
      <c r="L863" t="s">
        <v>856</v>
      </c>
      <c r="M863" s="4">
        <v>40995.0</v>
      </c>
      <c r="O863">
        <v>5.68235003E8</v>
      </c>
      <c r="P863" t="s">
        <v>2235</v>
      </c>
      <c r="Q863" t="s">
        <v>2236</v>
      </c>
      <c r="T863">
        <v>9.04943699E8</v>
      </c>
      <c r="U863" t="s">
        <v>2237</v>
      </c>
      <c r="W863" s="4">
        <v>43593.0</v>
      </c>
      <c r="X863" s="4">
        <v>43776.0</v>
      </c>
      <c r="Y863" s="1">
        <v>3000000.0</v>
      </c>
      <c r="Z863" s="1">
        <v>3000000.0</v>
      </c>
      <c r="AA863" s="4">
        <v>43601.0</v>
      </c>
      <c r="AC863" s="1">
        <v>3000000.0</v>
      </c>
      <c r="AE863" t="s">
        <v>53</v>
      </c>
      <c r="AF863">
        <v>8.0</v>
      </c>
      <c r="AG863">
        <v>5.0</v>
      </c>
      <c r="AH863">
        <v>5.6823500385E10</v>
      </c>
      <c r="AI863" s="1">
        <v>3000000.0</v>
      </c>
      <c r="AJ863" s="1">
        <v>3000000.0</v>
      </c>
      <c r="AK863">
        <v>0.0</v>
      </c>
      <c r="AL863">
        <v>9.04943699E8</v>
      </c>
    </row>
    <row r="864" ht="15.75" customHeight="1">
      <c r="A864">
        <v>859.0</v>
      </c>
      <c r="B864" t="s">
        <v>40</v>
      </c>
      <c r="D864" t="s">
        <v>41</v>
      </c>
      <c r="E864" t="s">
        <v>42</v>
      </c>
      <c r="F864" t="s">
        <v>1416</v>
      </c>
      <c r="G864" t="s">
        <v>1417</v>
      </c>
      <c r="H864" t="s">
        <v>2155</v>
      </c>
      <c r="I864" t="s">
        <v>2156</v>
      </c>
      <c r="J864" t="s">
        <v>2199</v>
      </c>
      <c r="K864" t="s">
        <v>2200</v>
      </c>
      <c r="L864" t="s">
        <v>856</v>
      </c>
      <c r="M864" s="4">
        <v>40995.0</v>
      </c>
      <c r="O864">
        <v>3.801800009289E12</v>
      </c>
      <c r="P864" t="s">
        <v>2238</v>
      </c>
      <c r="Q864" t="s">
        <v>2239</v>
      </c>
      <c r="U864">
        <v>8.700010608E9</v>
      </c>
      <c r="V864">
        <v>8.700010608E9</v>
      </c>
      <c r="W864" s="4">
        <v>43594.0</v>
      </c>
      <c r="X864" s="4">
        <v>43624.0</v>
      </c>
      <c r="Y864" s="1">
        <v>247600.0</v>
      </c>
      <c r="Z864" s="1">
        <v>247600.0</v>
      </c>
      <c r="AA864" s="4">
        <v>43602.0</v>
      </c>
      <c r="AC864" s="1">
        <v>247600.0</v>
      </c>
      <c r="AE864" t="s">
        <v>59</v>
      </c>
      <c r="AF864">
        <v>9.0</v>
      </c>
      <c r="AG864">
        <v>5.0</v>
      </c>
      <c r="AH864">
        <v>3.80180000928995E14</v>
      </c>
      <c r="AI864" s="1">
        <v>247600.0</v>
      </c>
      <c r="AJ864" s="1">
        <v>247600.0</v>
      </c>
      <c r="AK864" t="s">
        <v>2240</v>
      </c>
    </row>
    <row r="865" ht="15.75" customHeight="1">
      <c r="A865">
        <v>860.0</v>
      </c>
      <c r="B865" t="s">
        <v>40</v>
      </c>
      <c r="D865" t="s">
        <v>41</v>
      </c>
      <c r="E865" t="s">
        <v>42</v>
      </c>
      <c r="F865" t="s">
        <v>1416</v>
      </c>
      <c r="G865" t="s">
        <v>1417</v>
      </c>
      <c r="H865" t="s">
        <v>2155</v>
      </c>
      <c r="I865" t="s">
        <v>2156</v>
      </c>
      <c r="J865" t="s">
        <v>2199</v>
      </c>
      <c r="K865" t="s">
        <v>2200</v>
      </c>
      <c r="L865" t="s">
        <v>856</v>
      </c>
      <c r="M865" s="4">
        <v>40995.0</v>
      </c>
      <c r="O865">
        <v>5.68134636E8</v>
      </c>
      <c r="P865" t="s">
        <v>2241</v>
      </c>
      <c r="Q865" t="s">
        <v>2217</v>
      </c>
      <c r="T865">
        <v>1.688991643E9</v>
      </c>
      <c r="U865" t="s">
        <v>2242</v>
      </c>
      <c r="W865" s="4">
        <v>43594.0</v>
      </c>
      <c r="X865" s="4">
        <v>43685.0</v>
      </c>
      <c r="Y865" s="1">
        <v>1605745.0</v>
      </c>
      <c r="Z865" s="1">
        <v>1605745.0</v>
      </c>
      <c r="AA865" s="4">
        <v>43606.0</v>
      </c>
      <c r="AC865" s="1">
        <v>1605745.0</v>
      </c>
      <c r="AE865" t="s">
        <v>53</v>
      </c>
      <c r="AF865">
        <v>9.0</v>
      </c>
      <c r="AG865">
        <v>5.0</v>
      </c>
      <c r="AH865">
        <v>5.6813463695E10</v>
      </c>
      <c r="AI865" s="1">
        <v>1605745.0</v>
      </c>
      <c r="AJ865" s="1">
        <v>1605745.0</v>
      </c>
      <c r="AK865" t="s">
        <v>2242</v>
      </c>
      <c r="AL865">
        <v>1.688991643E9</v>
      </c>
    </row>
    <row r="866" ht="15.75" customHeight="1">
      <c r="A866">
        <v>861.0</v>
      </c>
      <c r="B866" t="s">
        <v>40</v>
      </c>
      <c r="D866" t="s">
        <v>41</v>
      </c>
      <c r="E866" t="s">
        <v>42</v>
      </c>
      <c r="F866" t="s">
        <v>1416</v>
      </c>
      <c r="G866" t="s">
        <v>1417</v>
      </c>
      <c r="H866" t="s">
        <v>2155</v>
      </c>
      <c r="I866" t="s">
        <v>2156</v>
      </c>
      <c r="J866" t="s">
        <v>2199</v>
      </c>
      <c r="K866" t="s">
        <v>2200</v>
      </c>
      <c r="L866" t="s">
        <v>856</v>
      </c>
      <c r="M866" s="4">
        <v>40995.0</v>
      </c>
      <c r="O866">
        <v>3.901800002294E12</v>
      </c>
      <c r="P866" t="s">
        <v>2243</v>
      </c>
      <c r="Q866" t="s">
        <v>2244</v>
      </c>
      <c r="U866">
        <v>8.70001061E9</v>
      </c>
      <c r="V866">
        <v>8.70001061E9</v>
      </c>
      <c r="W866" s="4">
        <v>43594.0</v>
      </c>
      <c r="X866" s="4">
        <v>43624.0</v>
      </c>
      <c r="Y866" s="1">
        <v>204800.0</v>
      </c>
      <c r="Z866" s="1">
        <v>204800.0</v>
      </c>
      <c r="AA866" s="4">
        <v>43608.0</v>
      </c>
      <c r="AC866" s="1">
        <v>204800.0</v>
      </c>
      <c r="AE866" t="s">
        <v>59</v>
      </c>
      <c r="AF866">
        <v>9.0</v>
      </c>
      <c r="AG866">
        <v>5.0</v>
      </c>
      <c r="AH866">
        <v>3.90180000229495E14</v>
      </c>
      <c r="AI866" s="1">
        <v>204800.0</v>
      </c>
      <c r="AJ866" s="1">
        <v>204800.0</v>
      </c>
      <c r="AK866">
        <v>0.0</v>
      </c>
    </row>
    <row r="867" ht="15.75" customHeight="1">
      <c r="A867">
        <v>862.0</v>
      </c>
      <c r="B867" t="s">
        <v>40</v>
      </c>
      <c r="D867" t="s">
        <v>41</v>
      </c>
      <c r="E867" t="s">
        <v>42</v>
      </c>
      <c r="F867" t="s">
        <v>1416</v>
      </c>
      <c r="G867" t="s">
        <v>1417</v>
      </c>
      <c r="H867" t="s">
        <v>2155</v>
      </c>
      <c r="I867" t="s">
        <v>2156</v>
      </c>
      <c r="J867" t="s">
        <v>2199</v>
      </c>
      <c r="K867" t="s">
        <v>2200</v>
      </c>
      <c r="L867" t="s">
        <v>856</v>
      </c>
      <c r="M867" s="4">
        <v>40995.0</v>
      </c>
      <c r="O867">
        <v>5.701800013614E12</v>
      </c>
      <c r="P867" t="s">
        <v>2245</v>
      </c>
      <c r="Q867" t="s">
        <v>2246</v>
      </c>
      <c r="R867">
        <v>9.15453228E8</v>
      </c>
      <c r="U867">
        <v>8.700010611E9</v>
      </c>
      <c r="W867" s="4">
        <v>43594.0</v>
      </c>
      <c r="X867" s="4">
        <v>43959.0</v>
      </c>
      <c r="Y867" s="1">
        <v>5852700.0</v>
      </c>
      <c r="AC867" s="1">
        <v>5852700.0</v>
      </c>
      <c r="AE867" t="s">
        <v>59</v>
      </c>
      <c r="AF867">
        <v>9.0</v>
      </c>
      <c r="AG867">
        <v>5.0</v>
      </c>
      <c r="AH867">
        <v>5.70180001361495E14</v>
      </c>
      <c r="AI867" s="1">
        <v>5852700.0</v>
      </c>
      <c r="AL867">
        <v>9.15453228E8</v>
      </c>
    </row>
    <row r="868" ht="15.75" customHeight="1">
      <c r="A868">
        <v>863.0</v>
      </c>
      <c r="B868" t="s">
        <v>40</v>
      </c>
      <c r="D868" t="s">
        <v>41</v>
      </c>
      <c r="E868" t="s">
        <v>42</v>
      </c>
      <c r="F868" t="s">
        <v>1416</v>
      </c>
      <c r="G868" t="s">
        <v>1417</v>
      </c>
      <c r="H868" t="s">
        <v>2155</v>
      </c>
      <c r="I868" t="s">
        <v>2156</v>
      </c>
      <c r="J868" t="s">
        <v>2199</v>
      </c>
      <c r="K868" t="s">
        <v>2200</v>
      </c>
      <c r="L868" t="s">
        <v>856</v>
      </c>
      <c r="M868" s="4">
        <v>40995.0</v>
      </c>
      <c r="O868">
        <v>5.68234935E8</v>
      </c>
      <c r="P868" t="s">
        <v>2247</v>
      </c>
      <c r="Q868" t="s">
        <v>1873</v>
      </c>
      <c r="T868">
        <v>9.8942002E8</v>
      </c>
      <c r="U868" t="s">
        <v>2248</v>
      </c>
      <c r="W868" s="4">
        <v>43594.0</v>
      </c>
      <c r="X868" s="4">
        <v>43959.0</v>
      </c>
      <c r="Y868" s="1">
        <v>7137935.0</v>
      </c>
      <c r="Z868" s="1">
        <v>7137935.0</v>
      </c>
      <c r="AA868" s="4">
        <v>43602.0</v>
      </c>
      <c r="AC868" s="1">
        <v>7137935.0</v>
      </c>
      <c r="AE868" t="s">
        <v>53</v>
      </c>
      <c r="AF868">
        <v>9.0</v>
      </c>
      <c r="AG868">
        <v>5.0</v>
      </c>
      <c r="AH868">
        <v>5.6823493595E10</v>
      </c>
      <c r="AI868" s="1">
        <v>7137935.0</v>
      </c>
      <c r="AJ868" s="1">
        <v>7137935.0</v>
      </c>
      <c r="AK868">
        <v>0.0</v>
      </c>
      <c r="AL868">
        <v>9.8942002E8</v>
      </c>
    </row>
    <row r="869" ht="15.75" customHeight="1">
      <c r="A869">
        <v>864.0</v>
      </c>
      <c r="B869" t="s">
        <v>40</v>
      </c>
      <c r="D869" t="s">
        <v>41</v>
      </c>
      <c r="E869" t="s">
        <v>42</v>
      </c>
      <c r="F869" t="s">
        <v>1416</v>
      </c>
      <c r="G869" t="s">
        <v>1417</v>
      </c>
      <c r="H869" t="s">
        <v>2155</v>
      </c>
      <c r="I869" t="s">
        <v>2156</v>
      </c>
      <c r="J869" t="s">
        <v>2199</v>
      </c>
      <c r="K869" t="s">
        <v>2200</v>
      </c>
      <c r="L869" t="s">
        <v>856</v>
      </c>
      <c r="M869" s="4">
        <v>40995.0</v>
      </c>
      <c r="O869">
        <v>3.801800009296E12</v>
      </c>
      <c r="P869" t="s">
        <v>2249</v>
      </c>
      <c r="Q869" t="s">
        <v>2250</v>
      </c>
      <c r="U869">
        <v>8.700010609E9</v>
      </c>
      <c r="V869">
        <v>8.700010609E9</v>
      </c>
      <c r="W869" s="4">
        <v>43594.0</v>
      </c>
      <c r="X869" s="4">
        <v>43624.0</v>
      </c>
      <c r="Y869" s="1">
        <v>257300.0</v>
      </c>
      <c r="Z869" s="1">
        <v>257300.0</v>
      </c>
      <c r="AA869" s="4">
        <v>43602.0</v>
      </c>
      <c r="AC869" s="1">
        <v>257300.0</v>
      </c>
      <c r="AE869" t="s">
        <v>59</v>
      </c>
      <c r="AF869">
        <v>9.0</v>
      </c>
      <c r="AG869">
        <v>5.0</v>
      </c>
      <c r="AH869">
        <v>3.80180000929695E14</v>
      </c>
      <c r="AI869" s="1">
        <v>257300.0</v>
      </c>
      <c r="AJ869" s="1">
        <v>257300.0</v>
      </c>
      <c r="AK869">
        <v>0.0</v>
      </c>
    </row>
    <row r="870" ht="15.75" customHeight="1">
      <c r="A870">
        <v>865.0</v>
      </c>
      <c r="B870" t="s">
        <v>40</v>
      </c>
      <c r="D870" t="s">
        <v>41</v>
      </c>
      <c r="E870" t="s">
        <v>42</v>
      </c>
      <c r="F870" t="s">
        <v>1416</v>
      </c>
      <c r="G870" t="s">
        <v>1417</v>
      </c>
      <c r="H870" t="s">
        <v>2155</v>
      </c>
      <c r="I870" t="s">
        <v>2156</v>
      </c>
      <c r="J870" t="s">
        <v>2199</v>
      </c>
      <c r="K870" t="s">
        <v>2200</v>
      </c>
      <c r="L870" t="s">
        <v>856</v>
      </c>
      <c r="M870" s="4">
        <v>40995.0</v>
      </c>
      <c r="O870">
        <v>5.68781904E8</v>
      </c>
      <c r="P870" t="s">
        <v>2251</v>
      </c>
      <c r="Q870" t="s">
        <v>2252</v>
      </c>
      <c r="R870">
        <v>9.75411068E8</v>
      </c>
      <c r="U870" t="s">
        <v>2253</v>
      </c>
      <c r="W870" s="4">
        <v>43595.0</v>
      </c>
      <c r="X870" s="4">
        <v>43960.0</v>
      </c>
      <c r="Y870" s="1">
        <v>7353255.0</v>
      </c>
      <c r="Z870" s="1">
        <v>7353255.0</v>
      </c>
      <c r="AA870" s="4">
        <v>43602.0</v>
      </c>
      <c r="AC870" s="1">
        <v>7353255.0</v>
      </c>
      <c r="AE870" t="s">
        <v>53</v>
      </c>
      <c r="AF870">
        <v>10.0</v>
      </c>
      <c r="AG870">
        <v>5.0</v>
      </c>
      <c r="AH870">
        <v>5.68781904105E11</v>
      </c>
      <c r="AI870" s="1">
        <v>7353255.0</v>
      </c>
      <c r="AJ870" s="1">
        <v>7353255.0</v>
      </c>
      <c r="AK870">
        <v>0.0</v>
      </c>
      <c r="AL870">
        <v>9.75411068E8</v>
      </c>
    </row>
    <row r="871" ht="15.75" customHeight="1">
      <c r="A871">
        <v>866.0</v>
      </c>
      <c r="B871" t="s">
        <v>40</v>
      </c>
      <c r="D871" t="s">
        <v>41</v>
      </c>
      <c r="E871" t="s">
        <v>42</v>
      </c>
      <c r="F871" t="s">
        <v>1416</v>
      </c>
      <c r="G871" t="s">
        <v>1417</v>
      </c>
      <c r="H871" t="s">
        <v>2155</v>
      </c>
      <c r="I871" t="s">
        <v>2156</v>
      </c>
      <c r="J871" t="s">
        <v>2199</v>
      </c>
      <c r="K871" t="s">
        <v>2200</v>
      </c>
      <c r="L871" t="s">
        <v>856</v>
      </c>
      <c r="M871" s="4">
        <v>40995.0</v>
      </c>
      <c r="O871">
        <v>2.301800129846E12</v>
      </c>
      <c r="P871" t="s">
        <v>2254</v>
      </c>
      <c r="Q871" t="s">
        <v>2255</v>
      </c>
      <c r="S871">
        <v>33.76402</v>
      </c>
      <c r="U871">
        <v>8.700010612E9</v>
      </c>
      <c r="V871">
        <v>8.700010612E9</v>
      </c>
      <c r="W871" s="4">
        <v>43595.0</v>
      </c>
      <c r="X871" s="4">
        <v>43625.0</v>
      </c>
      <c r="Y871" s="1">
        <v>43000.0</v>
      </c>
      <c r="Z871" s="1">
        <v>43000.0</v>
      </c>
      <c r="AA871" s="4">
        <v>43601.0</v>
      </c>
      <c r="AC871" s="1">
        <v>43000.0</v>
      </c>
      <c r="AE871" t="s">
        <v>59</v>
      </c>
      <c r="AF871">
        <v>10.0</v>
      </c>
      <c r="AG871">
        <v>5.0</v>
      </c>
      <c r="AH871">
        <v>2.3018001298461E15</v>
      </c>
      <c r="AI871" s="1">
        <v>43000.0</v>
      </c>
      <c r="AJ871" s="1">
        <v>43000.0</v>
      </c>
      <c r="AK871">
        <v>0.0</v>
      </c>
      <c r="AL871">
        <v>33.76402</v>
      </c>
    </row>
    <row r="872" ht="15.75" customHeight="1">
      <c r="A872">
        <v>867.0</v>
      </c>
      <c r="B872" t="s">
        <v>40</v>
      </c>
      <c r="D872" t="s">
        <v>41</v>
      </c>
      <c r="E872" t="s">
        <v>42</v>
      </c>
      <c r="F872" t="s">
        <v>1416</v>
      </c>
      <c r="G872" t="s">
        <v>1417</v>
      </c>
      <c r="H872" t="s">
        <v>2155</v>
      </c>
      <c r="I872" t="s">
        <v>2156</v>
      </c>
      <c r="J872" t="s">
        <v>2199</v>
      </c>
      <c r="K872" t="s">
        <v>2200</v>
      </c>
      <c r="L872" t="s">
        <v>856</v>
      </c>
      <c r="M872" s="4">
        <v>40995.0</v>
      </c>
      <c r="O872">
        <v>2.301800129853E12</v>
      </c>
      <c r="P872" t="s">
        <v>2256</v>
      </c>
      <c r="Q872" t="s">
        <v>2255</v>
      </c>
      <c r="S872">
        <v>33.76402</v>
      </c>
      <c r="U872">
        <v>8.700010613E9</v>
      </c>
      <c r="V872">
        <v>8.700010613E9</v>
      </c>
      <c r="W872" s="4">
        <v>43595.0</v>
      </c>
      <c r="X872" s="4">
        <v>43625.0</v>
      </c>
      <c r="Y872" s="1">
        <v>43100.0</v>
      </c>
      <c r="Z872" s="1">
        <v>43100.0</v>
      </c>
      <c r="AA872" s="4">
        <v>43601.0</v>
      </c>
      <c r="AC872" s="1">
        <v>43100.0</v>
      </c>
      <c r="AE872" t="s">
        <v>59</v>
      </c>
      <c r="AF872">
        <v>10.0</v>
      </c>
      <c r="AG872">
        <v>5.0</v>
      </c>
      <c r="AH872">
        <v>2.3018001298531E15</v>
      </c>
      <c r="AI872" s="1">
        <v>43100.0</v>
      </c>
      <c r="AJ872" s="1">
        <v>43100.0</v>
      </c>
      <c r="AK872">
        <v>0.0</v>
      </c>
      <c r="AL872">
        <v>33.76402</v>
      </c>
    </row>
    <row r="873" ht="15.75" customHeight="1">
      <c r="A873">
        <v>868.0</v>
      </c>
      <c r="B873" t="s">
        <v>40</v>
      </c>
      <c r="D873" t="s">
        <v>41</v>
      </c>
      <c r="E873" t="s">
        <v>42</v>
      </c>
      <c r="F873" t="s">
        <v>1416</v>
      </c>
      <c r="G873" t="s">
        <v>1417</v>
      </c>
      <c r="H873" t="s">
        <v>2155</v>
      </c>
      <c r="I873" t="s">
        <v>2156</v>
      </c>
      <c r="J873" t="s">
        <v>2199</v>
      </c>
      <c r="K873" t="s">
        <v>2200</v>
      </c>
      <c r="L873" t="s">
        <v>856</v>
      </c>
      <c r="M873" s="4">
        <v>40995.0</v>
      </c>
      <c r="O873">
        <v>5.68167153E8</v>
      </c>
      <c r="P873" t="s">
        <v>2257</v>
      </c>
      <c r="Q873" t="s">
        <v>2258</v>
      </c>
      <c r="T873">
        <v>9.1525327E8</v>
      </c>
      <c r="U873" t="s">
        <v>2259</v>
      </c>
      <c r="W873" s="4">
        <v>43595.0</v>
      </c>
      <c r="X873" s="4">
        <v>43778.0</v>
      </c>
      <c r="Y873" s="1">
        <v>3600000.0</v>
      </c>
      <c r="Z873" s="1">
        <v>3600000.0</v>
      </c>
      <c r="AA873" s="4">
        <v>43603.0</v>
      </c>
      <c r="AC873" s="1">
        <v>3600000.0</v>
      </c>
      <c r="AE873" t="s">
        <v>53</v>
      </c>
      <c r="AF873">
        <v>10.0</v>
      </c>
      <c r="AG873">
        <v>5.0</v>
      </c>
      <c r="AH873">
        <v>5.68167153105E11</v>
      </c>
      <c r="AI873" s="1">
        <v>3600000.0</v>
      </c>
      <c r="AJ873" s="1">
        <v>3600000.0</v>
      </c>
      <c r="AK873" t="s">
        <v>2259</v>
      </c>
      <c r="AL873">
        <v>9.1525327E8</v>
      </c>
    </row>
    <row r="874" ht="15.75" customHeight="1">
      <c r="A874">
        <v>869.0</v>
      </c>
      <c r="B874" t="s">
        <v>40</v>
      </c>
      <c r="D874" t="s">
        <v>41</v>
      </c>
      <c r="E874" t="s">
        <v>42</v>
      </c>
      <c r="F874" t="s">
        <v>1416</v>
      </c>
      <c r="G874" t="s">
        <v>1417</v>
      </c>
      <c r="H874" t="s">
        <v>2155</v>
      </c>
      <c r="I874" t="s">
        <v>2156</v>
      </c>
      <c r="J874" t="s">
        <v>2199</v>
      </c>
      <c r="K874" t="s">
        <v>2200</v>
      </c>
      <c r="L874" t="s">
        <v>856</v>
      </c>
      <c r="M874" s="4">
        <v>40995.0</v>
      </c>
      <c r="O874">
        <v>5.701800013638E12</v>
      </c>
      <c r="P874" t="s">
        <v>2260</v>
      </c>
      <c r="Q874" t="s">
        <v>2261</v>
      </c>
      <c r="R874">
        <v>9.89508228E8</v>
      </c>
      <c r="U874">
        <v>8.700010614E9</v>
      </c>
      <c r="V874">
        <v>8.700010614E9</v>
      </c>
      <c r="W874" s="4">
        <v>43596.0</v>
      </c>
      <c r="X874" s="4">
        <v>43961.0</v>
      </c>
      <c r="Y874" s="1">
        <v>3906200.0</v>
      </c>
      <c r="Z874" s="1">
        <v>3906200.0</v>
      </c>
      <c r="AA874" s="4">
        <v>43603.0</v>
      </c>
      <c r="AC874" s="1">
        <v>3906200.0</v>
      </c>
      <c r="AE874" t="s">
        <v>59</v>
      </c>
      <c r="AF874">
        <v>11.0</v>
      </c>
      <c r="AG874">
        <v>5.0</v>
      </c>
      <c r="AH874">
        <v>5.70180001363811E15</v>
      </c>
      <c r="AI874" s="1">
        <v>3906200.0</v>
      </c>
      <c r="AJ874" s="1">
        <v>3906200.0</v>
      </c>
      <c r="AK874">
        <v>0.0</v>
      </c>
      <c r="AL874">
        <v>9.89508228E8</v>
      </c>
    </row>
    <row r="875" ht="15.75" customHeight="1">
      <c r="A875">
        <v>870.0</v>
      </c>
      <c r="B875" t="s">
        <v>40</v>
      </c>
      <c r="D875" t="s">
        <v>41</v>
      </c>
      <c r="E875" t="s">
        <v>42</v>
      </c>
      <c r="F875" t="s">
        <v>1416</v>
      </c>
      <c r="G875" t="s">
        <v>1417</v>
      </c>
      <c r="H875" t="s">
        <v>2155</v>
      </c>
      <c r="I875" t="s">
        <v>2156</v>
      </c>
      <c r="J875" t="s">
        <v>2199</v>
      </c>
      <c r="K875" t="s">
        <v>2200</v>
      </c>
      <c r="L875" t="s">
        <v>856</v>
      </c>
      <c r="M875" s="4">
        <v>40995.0</v>
      </c>
      <c r="O875">
        <v>5.68351189E8</v>
      </c>
      <c r="P875" t="s">
        <v>2262</v>
      </c>
      <c r="Q875" t="s">
        <v>1740</v>
      </c>
      <c r="T875" t="s">
        <v>2263</v>
      </c>
      <c r="U875" t="s">
        <v>2264</v>
      </c>
      <c r="W875" s="4">
        <v>43597.0</v>
      </c>
      <c r="X875" s="4">
        <v>43688.0</v>
      </c>
      <c r="Y875" s="1">
        <v>1537850.0</v>
      </c>
      <c r="Z875" s="1">
        <v>1537850.0</v>
      </c>
      <c r="AA875" s="4">
        <v>43603.0</v>
      </c>
      <c r="AC875" s="1">
        <v>1537850.0</v>
      </c>
      <c r="AE875" t="s">
        <v>53</v>
      </c>
      <c r="AF875">
        <v>12.0</v>
      </c>
      <c r="AG875">
        <v>5.0</v>
      </c>
      <c r="AH875">
        <v>5.68351189125E11</v>
      </c>
      <c r="AI875" s="1">
        <v>1537850.0</v>
      </c>
      <c r="AJ875" s="1">
        <v>1537850.0</v>
      </c>
      <c r="AK875">
        <v>0.0</v>
      </c>
      <c r="AL875" t="s">
        <v>2263</v>
      </c>
    </row>
    <row r="876" ht="15.75" customHeight="1">
      <c r="A876">
        <v>871.0</v>
      </c>
      <c r="B876" t="s">
        <v>40</v>
      </c>
      <c r="D876" t="s">
        <v>41</v>
      </c>
      <c r="E876" t="s">
        <v>42</v>
      </c>
      <c r="F876" t="s">
        <v>1416</v>
      </c>
      <c r="G876" t="s">
        <v>1417</v>
      </c>
      <c r="H876" t="s">
        <v>2155</v>
      </c>
      <c r="I876" t="s">
        <v>2156</v>
      </c>
      <c r="J876" t="s">
        <v>2199</v>
      </c>
      <c r="K876" t="s">
        <v>2200</v>
      </c>
      <c r="L876" t="s">
        <v>856</v>
      </c>
      <c r="M876" s="4">
        <v>40995.0</v>
      </c>
      <c r="O876">
        <v>5.68168085E8</v>
      </c>
      <c r="P876" t="s">
        <v>2265</v>
      </c>
      <c r="Q876" t="s">
        <v>2266</v>
      </c>
      <c r="T876">
        <v>1.685109186E9</v>
      </c>
      <c r="U876" t="s">
        <v>2267</v>
      </c>
      <c r="W876" s="4">
        <v>43597.0</v>
      </c>
      <c r="X876" s="4">
        <v>43780.0</v>
      </c>
      <c r="Y876" s="1">
        <v>2600000.0</v>
      </c>
      <c r="Z876" s="1">
        <v>2600000.0</v>
      </c>
      <c r="AA876" s="4">
        <v>43606.0</v>
      </c>
      <c r="AC876" s="1">
        <v>2600000.0</v>
      </c>
      <c r="AE876" t="s">
        <v>53</v>
      </c>
      <c r="AF876">
        <v>12.0</v>
      </c>
      <c r="AG876">
        <v>5.0</v>
      </c>
      <c r="AH876">
        <v>5.68168085125E11</v>
      </c>
      <c r="AI876" s="1">
        <v>2600000.0</v>
      </c>
      <c r="AJ876" s="1">
        <v>2600000.0</v>
      </c>
      <c r="AK876">
        <v>0.0</v>
      </c>
      <c r="AL876">
        <v>1.685109186E9</v>
      </c>
    </row>
    <row r="877" ht="15.75" customHeight="1">
      <c r="A877">
        <v>872.0</v>
      </c>
      <c r="B877" t="s">
        <v>40</v>
      </c>
      <c r="D877" t="s">
        <v>41</v>
      </c>
      <c r="E877" t="s">
        <v>42</v>
      </c>
      <c r="F877" t="s">
        <v>1416</v>
      </c>
      <c r="G877" t="s">
        <v>1417</v>
      </c>
      <c r="H877" t="s">
        <v>2155</v>
      </c>
      <c r="I877" t="s">
        <v>2156</v>
      </c>
      <c r="J877" t="s">
        <v>2199</v>
      </c>
      <c r="K877" t="s">
        <v>2200</v>
      </c>
      <c r="L877" t="s">
        <v>856</v>
      </c>
      <c r="M877" s="4">
        <v>40995.0</v>
      </c>
      <c r="O877">
        <v>5.68404938E8</v>
      </c>
      <c r="P877" t="s">
        <v>2268</v>
      </c>
      <c r="Q877" t="s">
        <v>2269</v>
      </c>
      <c r="U877" t="s">
        <v>2270</v>
      </c>
      <c r="W877" s="4">
        <v>43597.0</v>
      </c>
      <c r="X877" s="4">
        <v>43688.0</v>
      </c>
      <c r="Y877" s="1">
        <v>1588782.0</v>
      </c>
      <c r="Z877" s="1">
        <v>1588782.0</v>
      </c>
      <c r="AA877" s="4">
        <v>43608.0</v>
      </c>
      <c r="AC877" s="1">
        <v>1588782.0</v>
      </c>
      <c r="AE877" t="s">
        <v>53</v>
      </c>
      <c r="AF877">
        <v>12.0</v>
      </c>
      <c r="AG877">
        <v>5.0</v>
      </c>
      <c r="AH877">
        <v>5.68404938125E11</v>
      </c>
      <c r="AI877" s="1">
        <v>1588782.0</v>
      </c>
      <c r="AJ877" s="1">
        <v>1588782.0</v>
      </c>
      <c r="AK877">
        <v>0.0</v>
      </c>
    </row>
    <row r="878" ht="15.75" customHeight="1">
      <c r="A878">
        <v>873.0</v>
      </c>
      <c r="B878" t="s">
        <v>40</v>
      </c>
      <c r="D878" t="s">
        <v>41</v>
      </c>
      <c r="E878" t="s">
        <v>42</v>
      </c>
      <c r="F878" t="s">
        <v>1416</v>
      </c>
      <c r="G878" t="s">
        <v>1417</v>
      </c>
      <c r="H878" t="s">
        <v>2155</v>
      </c>
      <c r="I878" t="s">
        <v>2156</v>
      </c>
      <c r="J878" t="s">
        <v>2199</v>
      </c>
      <c r="K878" t="s">
        <v>2200</v>
      </c>
      <c r="L878" t="s">
        <v>856</v>
      </c>
      <c r="M878" s="4">
        <v>40995.0</v>
      </c>
      <c r="O878">
        <v>2.301800107318E12</v>
      </c>
      <c r="P878" t="s">
        <v>1682</v>
      </c>
      <c r="Q878" t="s">
        <v>2271</v>
      </c>
      <c r="U878">
        <v>8.700010615E9</v>
      </c>
      <c r="V878">
        <v>8.700010615E9</v>
      </c>
      <c r="W878" s="4">
        <v>43597.0</v>
      </c>
      <c r="X878" s="4">
        <v>43688.0</v>
      </c>
      <c r="Y878" s="1">
        <v>259400.0</v>
      </c>
      <c r="Z878" s="1">
        <v>259400.0</v>
      </c>
      <c r="AA878" s="4">
        <v>43601.0</v>
      </c>
      <c r="AC878" s="1">
        <v>259400.0</v>
      </c>
      <c r="AE878" t="s">
        <v>59</v>
      </c>
      <c r="AF878">
        <v>12.0</v>
      </c>
      <c r="AG878">
        <v>5.0</v>
      </c>
      <c r="AH878">
        <v>2.30180010731812E15</v>
      </c>
      <c r="AI878" s="1">
        <v>259400.0</v>
      </c>
      <c r="AJ878" s="1">
        <v>259400.0</v>
      </c>
      <c r="AK878">
        <v>0.0</v>
      </c>
    </row>
    <row r="879" ht="15.75" customHeight="1">
      <c r="A879">
        <v>874.0</v>
      </c>
      <c r="B879" t="s">
        <v>40</v>
      </c>
      <c r="D879" t="s">
        <v>41</v>
      </c>
      <c r="E879" t="s">
        <v>42</v>
      </c>
      <c r="F879" t="s">
        <v>1416</v>
      </c>
      <c r="G879" t="s">
        <v>1417</v>
      </c>
      <c r="H879" t="s">
        <v>2155</v>
      </c>
      <c r="I879" t="s">
        <v>2156</v>
      </c>
      <c r="J879" t="s">
        <v>2199</v>
      </c>
      <c r="K879" t="s">
        <v>2200</v>
      </c>
      <c r="L879" t="s">
        <v>856</v>
      </c>
      <c r="M879" s="4">
        <v>40995.0</v>
      </c>
      <c r="O879">
        <v>5.68168005E8</v>
      </c>
      <c r="P879" t="s">
        <v>2272</v>
      </c>
      <c r="Q879" t="s">
        <v>2258</v>
      </c>
      <c r="T879">
        <v>9.19207758E8</v>
      </c>
      <c r="U879" t="s">
        <v>2273</v>
      </c>
      <c r="W879" s="4">
        <v>43598.0</v>
      </c>
      <c r="X879" s="4">
        <v>43781.0</v>
      </c>
      <c r="Y879" s="1">
        <v>6175717.0</v>
      </c>
      <c r="AC879" s="1">
        <v>6175717.0</v>
      </c>
      <c r="AE879" t="s">
        <v>53</v>
      </c>
      <c r="AF879">
        <v>13.0</v>
      </c>
      <c r="AG879">
        <v>5.0</v>
      </c>
      <c r="AH879">
        <v>5.68168005135E11</v>
      </c>
      <c r="AI879" s="1">
        <v>6175717.0</v>
      </c>
      <c r="AL879">
        <v>9.19207758E8</v>
      </c>
    </row>
    <row r="880" ht="15.75" customHeight="1">
      <c r="A880">
        <v>875.0</v>
      </c>
      <c r="B880" t="s">
        <v>40</v>
      </c>
      <c r="D880" t="s">
        <v>41</v>
      </c>
      <c r="E880" t="s">
        <v>42</v>
      </c>
      <c r="F880" t="s">
        <v>1416</v>
      </c>
      <c r="G880" t="s">
        <v>1417</v>
      </c>
      <c r="H880" t="s">
        <v>2155</v>
      </c>
      <c r="I880" t="s">
        <v>2156</v>
      </c>
      <c r="J880" t="s">
        <v>2199</v>
      </c>
      <c r="K880" t="s">
        <v>2200</v>
      </c>
      <c r="L880" t="s">
        <v>856</v>
      </c>
      <c r="M880" s="4">
        <v>40995.0</v>
      </c>
      <c r="O880">
        <v>5.68134617E8</v>
      </c>
      <c r="P880" t="s">
        <v>2274</v>
      </c>
      <c r="Q880" t="s">
        <v>1826</v>
      </c>
      <c r="T880">
        <v>1.69838749E9</v>
      </c>
      <c r="U880" t="s">
        <v>2275</v>
      </c>
      <c r="W880" s="4">
        <v>43599.0</v>
      </c>
      <c r="X880" s="4">
        <v>43690.0</v>
      </c>
      <c r="Y880" s="1">
        <v>1865691.0</v>
      </c>
      <c r="Z880" s="1">
        <v>1865691.0</v>
      </c>
      <c r="AA880" s="4">
        <v>43601.0</v>
      </c>
      <c r="AC880" s="1">
        <v>1865691.0</v>
      </c>
      <c r="AE880" t="s">
        <v>53</v>
      </c>
      <c r="AF880">
        <v>14.0</v>
      </c>
      <c r="AG880">
        <v>5.0</v>
      </c>
      <c r="AH880">
        <v>5.68134617145E11</v>
      </c>
      <c r="AI880" s="1">
        <v>1865691.0</v>
      </c>
      <c r="AJ880" s="1">
        <v>1865691.0</v>
      </c>
      <c r="AK880">
        <v>0.0</v>
      </c>
      <c r="AL880">
        <v>1.69838749E9</v>
      </c>
    </row>
    <row r="881" ht="15.75" customHeight="1">
      <c r="A881">
        <v>876.0</v>
      </c>
      <c r="B881" t="s">
        <v>40</v>
      </c>
      <c r="D881" t="s">
        <v>41</v>
      </c>
      <c r="E881" t="s">
        <v>42</v>
      </c>
      <c r="F881" t="s">
        <v>1416</v>
      </c>
      <c r="G881" t="s">
        <v>1417</v>
      </c>
      <c r="H881" t="s">
        <v>2155</v>
      </c>
      <c r="I881" t="s">
        <v>2156</v>
      </c>
      <c r="J881" t="s">
        <v>2199</v>
      </c>
      <c r="K881" t="s">
        <v>2200</v>
      </c>
      <c r="L881" t="s">
        <v>856</v>
      </c>
      <c r="M881" s="4">
        <v>40995.0</v>
      </c>
      <c r="O881">
        <v>5.6823542E8</v>
      </c>
      <c r="P881" t="s">
        <v>2276</v>
      </c>
      <c r="Q881" t="s">
        <v>2277</v>
      </c>
      <c r="T881">
        <v>1.686154168E9</v>
      </c>
      <c r="U881" t="s">
        <v>2278</v>
      </c>
      <c r="W881" s="4">
        <v>43599.0</v>
      </c>
      <c r="X881" s="4">
        <v>43690.0</v>
      </c>
      <c r="Y881" s="1">
        <v>1500000.0</v>
      </c>
      <c r="Z881" s="1">
        <v>1500000.0</v>
      </c>
      <c r="AA881" s="4">
        <v>43606.0</v>
      </c>
      <c r="AC881" s="1">
        <v>1500000.0</v>
      </c>
      <c r="AE881" t="s">
        <v>53</v>
      </c>
      <c r="AF881">
        <v>14.0</v>
      </c>
      <c r="AG881">
        <v>5.0</v>
      </c>
      <c r="AH881">
        <v>5.68235420145E11</v>
      </c>
      <c r="AI881" s="1">
        <v>1500000.0</v>
      </c>
      <c r="AJ881" s="1">
        <v>1500000.0</v>
      </c>
      <c r="AK881">
        <v>0.0</v>
      </c>
      <c r="AL881">
        <v>1.686154168E9</v>
      </c>
    </row>
    <row r="882" ht="15.75" customHeight="1">
      <c r="A882">
        <v>877.0</v>
      </c>
      <c r="B882" t="s">
        <v>40</v>
      </c>
      <c r="D882" t="s">
        <v>41</v>
      </c>
      <c r="E882" t="s">
        <v>42</v>
      </c>
      <c r="F882" t="s">
        <v>1416</v>
      </c>
      <c r="G882" t="s">
        <v>1417</v>
      </c>
      <c r="H882" t="s">
        <v>2155</v>
      </c>
      <c r="I882" t="s">
        <v>2156</v>
      </c>
      <c r="J882" t="s">
        <v>2199</v>
      </c>
      <c r="K882" t="s">
        <v>2200</v>
      </c>
      <c r="L882" t="s">
        <v>856</v>
      </c>
      <c r="M882" s="4">
        <v>40995.0</v>
      </c>
      <c r="O882">
        <v>5.68275463E8</v>
      </c>
      <c r="P882" t="s">
        <v>2279</v>
      </c>
      <c r="Q882" t="s">
        <v>2211</v>
      </c>
      <c r="T882" t="s">
        <v>2280</v>
      </c>
      <c r="U882" t="s">
        <v>2281</v>
      </c>
      <c r="W882" s="4">
        <v>43600.0</v>
      </c>
      <c r="X882" s="4">
        <v>43691.0</v>
      </c>
      <c r="Y882" s="1">
        <v>1035302.0</v>
      </c>
      <c r="Z882" s="1">
        <v>1035302.0</v>
      </c>
      <c r="AA882" s="4">
        <v>43608.0</v>
      </c>
      <c r="AC882" s="1">
        <v>1035302.0</v>
      </c>
      <c r="AE882" t="s">
        <v>53</v>
      </c>
      <c r="AF882">
        <v>15.0</v>
      </c>
      <c r="AG882">
        <v>5.0</v>
      </c>
      <c r="AH882">
        <v>5.68275463155E11</v>
      </c>
      <c r="AI882" s="1">
        <v>1035302.0</v>
      </c>
      <c r="AJ882" s="1">
        <v>1035302.0</v>
      </c>
      <c r="AK882">
        <v>0.0</v>
      </c>
      <c r="AL882" t="s">
        <v>2280</v>
      </c>
    </row>
    <row r="883" ht="15.75" customHeight="1">
      <c r="A883">
        <v>878.0</v>
      </c>
      <c r="B883" t="s">
        <v>40</v>
      </c>
      <c r="D883" t="s">
        <v>41</v>
      </c>
      <c r="E883" t="s">
        <v>42</v>
      </c>
      <c r="F883" t="s">
        <v>1416</v>
      </c>
      <c r="G883" t="s">
        <v>1417</v>
      </c>
      <c r="H883" t="s">
        <v>2155</v>
      </c>
      <c r="I883" t="s">
        <v>2156</v>
      </c>
      <c r="J883" t="s">
        <v>2199</v>
      </c>
      <c r="K883" t="s">
        <v>2200</v>
      </c>
      <c r="L883" t="s">
        <v>856</v>
      </c>
      <c r="M883" s="4">
        <v>40995.0</v>
      </c>
      <c r="O883">
        <v>3.801800009357E12</v>
      </c>
      <c r="P883" t="s">
        <v>2282</v>
      </c>
      <c r="Q883" t="s">
        <v>2283</v>
      </c>
      <c r="U883">
        <v>8.700010617E9</v>
      </c>
      <c r="V883">
        <v>8.700010617E9</v>
      </c>
      <c r="W883" s="4">
        <v>43601.0</v>
      </c>
      <c r="X883" s="4">
        <v>43631.0</v>
      </c>
      <c r="Y883" s="1">
        <v>239700.0</v>
      </c>
      <c r="Z883" s="1">
        <v>239700.0</v>
      </c>
      <c r="AA883" s="4">
        <v>43603.0</v>
      </c>
      <c r="AC883" s="1">
        <v>239700.0</v>
      </c>
      <c r="AE883" t="s">
        <v>59</v>
      </c>
      <c r="AF883">
        <v>16.0</v>
      </c>
      <c r="AG883">
        <v>5.0</v>
      </c>
      <c r="AH883">
        <v>3.80180000935716E15</v>
      </c>
      <c r="AI883" s="1">
        <v>239700.0</v>
      </c>
      <c r="AJ883" s="1">
        <v>239700.0</v>
      </c>
      <c r="AK883">
        <v>0.0</v>
      </c>
    </row>
    <row r="884" ht="15.75" customHeight="1">
      <c r="A884">
        <v>879.0</v>
      </c>
      <c r="B884" t="s">
        <v>40</v>
      </c>
      <c r="D884" t="s">
        <v>41</v>
      </c>
      <c r="E884" t="s">
        <v>42</v>
      </c>
      <c r="F884" t="s">
        <v>1416</v>
      </c>
      <c r="G884" t="s">
        <v>1417</v>
      </c>
      <c r="H884" t="s">
        <v>2155</v>
      </c>
      <c r="I884" t="s">
        <v>2156</v>
      </c>
      <c r="J884" t="s">
        <v>2199</v>
      </c>
      <c r="K884" t="s">
        <v>2200</v>
      </c>
      <c r="L884" t="s">
        <v>856</v>
      </c>
      <c r="M884" s="4">
        <v>40995.0</v>
      </c>
      <c r="O884">
        <v>5.701800013256E12</v>
      </c>
      <c r="P884" t="s">
        <v>2284</v>
      </c>
      <c r="Q884" t="s">
        <v>2285</v>
      </c>
      <c r="R884">
        <v>3.87928501E8</v>
      </c>
      <c r="S884">
        <v>3.87928501E8</v>
      </c>
      <c r="U884">
        <v>8.700010618E9</v>
      </c>
      <c r="V884">
        <v>8.700010618E9</v>
      </c>
      <c r="W884" s="4">
        <v>43601.0</v>
      </c>
      <c r="X884" s="4">
        <v>43631.0</v>
      </c>
      <c r="Y884" s="1">
        <v>270600.0</v>
      </c>
      <c r="Z884" s="1">
        <v>270600.0</v>
      </c>
      <c r="AA884" s="4">
        <v>43602.0</v>
      </c>
      <c r="AC884" s="1">
        <v>270600.0</v>
      </c>
      <c r="AE884" t="s">
        <v>59</v>
      </c>
      <c r="AF884">
        <v>16.0</v>
      </c>
      <c r="AG884">
        <v>5.0</v>
      </c>
      <c r="AH884">
        <v>5.70180001325616E15</v>
      </c>
      <c r="AI884" s="1">
        <v>270600.0</v>
      </c>
      <c r="AJ884" s="1">
        <v>270600.0</v>
      </c>
      <c r="AK884">
        <v>0.0</v>
      </c>
      <c r="AL884">
        <v>3.8792850103879199E18</v>
      </c>
    </row>
    <row r="885" ht="15.75" customHeight="1">
      <c r="A885">
        <v>880.0</v>
      </c>
      <c r="B885" t="s">
        <v>40</v>
      </c>
      <c r="D885" t="s">
        <v>41</v>
      </c>
      <c r="E885" t="s">
        <v>42</v>
      </c>
      <c r="F885" t="s">
        <v>1416</v>
      </c>
      <c r="G885" t="s">
        <v>1417</v>
      </c>
      <c r="H885" t="s">
        <v>2155</v>
      </c>
      <c r="I885" t="s">
        <v>2156</v>
      </c>
      <c r="J885" t="s">
        <v>2199</v>
      </c>
      <c r="K885" t="s">
        <v>2200</v>
      </c>
      <c r="L885" t="s">
        <v>856</v>
      </c>
      <c r="M885" s="4">
        <v>40995.0</v>
      </c>
      <c r="O885">
        <v>2.301800087658E12</v>
      </c>
      <c r="P885" t="s">
        <v>2286</v>
      </c>
      <c r="Q885" t="s">
        <v>2287</v>
      </c>
      <c r="U885">
        <v>8.700010616E9</v>
      </c>
      <c r="V885">
        <v>8.700010616E9</v>
      </c>
      <c r="W885" s="4">
        <v>43601.0</v>
      </c>
      <c r="X885" s="4">
        <v>43692.0</v>
      </c>
      <c r="Y885" s="1">
        <v>295800.0</v>
      </c>
      <c r="Z885" s="1">
        <v>295800.0</v>
      </c>
      <c r="AA885" s="4">
        <v>43602.0</v>
      </c>
      <c r="AC885" s="1">
        <v>295800.0</v>
      </c>
      <c r="AE885" t="s">
        <v>59</v>
      </c>
      <c r="AF885">
        <v>16.0</v>
      </c>
      <c r="AG885">
        <v>5.0</v>
      </c>
      <c r="AH885">
        <v>2.30180008765816E15</v>
      </c>
      <c r="AI885" s="1">
        <v>295800.0</v>
      </c>
      <c r="AJ885" s="1">
        <v>295800.0</v>
      </c>
      <c r="AK885">
        <v>0.0</v>
      </c>
    </row>
    <row r="886" ht="15.75" customHeight="1">
      <c r="A886">
        <v>881.0</v>
      </c>
      <c r="B886" t="s">
        <v>40</v>
      </c>
      <c r="D886" t="s">
        <v>41</v>
      </c>
      <c r="E886" t="s">
        <v>42</v>
      </c>
      <c r="F886" t="s">
        <v>1416</v>
      </c>
      <c r="G886" t="s">
        <v>1417</v>
      </c>
      <c r="H886" t="s">
        <v>2155</v>
      </c>
      <c r="I886" t="s">
        <v>2156</v>
      </c>
      <c r="J886" t="s">
        <v>2199</v>
      </c>
      <c r="K886" t="s">
        <v>2200</v>
      </c>
      <c r="L886" t="s">
        <v>856</v>
      </c>
      <c r="M886" s="4">
        <v>40995.0</v>
      </c>
      <c r="O886">
        <v>5.69123682E8</v>
      </c>
      <c r="P886" t="s">
        <v>2288</v>
      </c>
      <c r="Q886" t="s">
        <v>2289</v>
      </c>
      <c r="T886">
        <v>1.696429539E9</v>
      </c>
      <c r="U886" t="s">
        <v>2290</v>
      </c>
      <c r="W886" s="4">
        <v>43601.0</v>
      </c>
      <c r="X886" s="4">
        <v>43631.0</v>
      </c>
      <c r="Y886" s="1">
        <v>1000000.0</v>
      </c>
      <c r="Z886" s="1">
        <v>1000000.0</v>
      </c>
      <c r="AA886" s="4">
        <v>43608.0</v>
      </c>
      <c r="AC886" s="1">
        <v>1000000.0</v>
      </c>
      <c r="AE886" t="s">
        <v>53</v>
      </c>
      <c r="AF886">
        <v>16.0</v>
      </c>
      <c r="AG886">
        <v>5.0</v>
      </c>
      <c r="AH886">
        <v>5.69123682165E11</v>
      </c>
      <c r="AI886" s="1">
        <v>1000000.0</v>
      </c>
      <c r="AJ886" s="1">
        <v>1000000.0</v>
      </c>
      <c r="AK886">
        <v>0.0</v>
      </c>
      <c r="AL886">
        <v>1.696429539E9</v>
      </c>
    </row>
    <row r="887" ht="15.75" customHeight="1">
      <c r="A887">
        <v>882.0</v>
      </c>
      <c r="B887" t="s">
        <v>40</v>
      </c>
      <c r="D887" t="s">
        <v>41</v>
      </c>
      <c r="E887" t="s">
        <v>42</v>
      </c>
      <c r="F887" t="s">
        <v>1416</v>
      </c>
      <c r="G887" t="s">
        <v>1417</v>
      </c>
      <c r="H887" t="s">
        <v>2155</v>
      </c>
      <c r="I887" t="s">
        <v>2156</v>
      </c>
      <c r="J887" t="s">
        <v>2199</v>
      </c>
      <c r="K887" t="s">
        <v>2200</v>
      </c>
      <c r="L887" t="s">
        <v>856</v>
      </c>
      <c r="M887" s="4">
        <v>40995.0</v>
      </c>
      <c r="O887">
        <v>5.701800026492E12</v>
      </c>
      <c r="P887" t="s">
        <v>2291</v>
      </c>
      <c r="Q887" t="s">
        <v>2292</v>
      </c>
      <c r="R887">
        <v>9.77425996E8</v>
      </c>
      <c r="S887">
        <v>9.77425996E8</v>
      </c>
      <c r="U887">
        <v>8.700010621E9</v>
      </c>
      <c r="V887">
        <v>8.700010621E9</v>
      </c>
      <c r="W887" s="4">
        <v>43602.0</v>
      </c>
      <c r="X887" s="4">
        <v>43785.0</v>
      </c>
      <c r="Y887" s="1">
        <v>1590400.0</v>
      </c>
      <c r="Z887" s="1">
        <v>1590400.0</v>
      </c>
      <c r="AA887" s="4">
        <v>43606.0</v>
      </c>
      <c r="AC887" s="1">
        <v>1590400.0</v>
      </c>
      <c r="AE887" t="s">
        <v>59</v>
      </c>
      <c r="AF887">
        <v>17.0</v>
      </c>
      <c r="AG887">
        <v>5.0</v>
      </c>
      <c r="AH887">
        <v>5.70180002649217E15</v>
      </c>
      <c r="AI887" s="1">
        <v>1590400.0</v>
      </c>
      <c r="AJ887" s="1">
        <v>1590400.0</v>
      </c>
      <c r="AK887">
        <v>0.0</v>
      </c>
      <c r="AL887">
        <v>9.77425996097742E18</v>
      </c>
    </row>
    <row r="888" ht="15.75" customHeight="1">
      <c r="A888">
        <v>883.0</v>
      </c>
      <c r="B888" t="s">
        <v>40</v>
      </c>
      <c r="D888" t="s">
        <v>41</v>
      </c>
      <c r="E888" t="s">
        <v>42</v>
      </c>
      <c r="F888" t="s">
        <v>1416</v>
      </c>
      <c r="G888" t="s">
        <v>1417</v>
      </c>
      <c r="H888" t="s">
        <v>2155</v>
      </c>
      <c r="I888" t="s">
        <v>2156</v>
      </c>
      <c r="J888" t="s">
        <v>2199</v>
      </c>
      <c r="K888" t="s">
        <v>2200</v>
      </c>
      <c r="L888" t="s">
        <v>856</v>
      </c>
      <c r="M888" s="4">
        <v>40995.0</v>
      </c>
      <c r="O888">
        <v>2.301800096445E12</v>
      </c>
      <c r="P888" t="s">
        <v>2293</v>
      </c>
      <c r="Q888" t="s">
        <v>2294</v>
      </c>
      <c r="U888">
        <v>8.700010619E9</v>
      </c>
      <c r="V888">
        <v>8.700010619E9</v>
      </c>
      <c r="W888" s="4">
        <v>43602.0</v>
      </c>
      <c r="X888" s="4">
        <v>43632.0</v>
      </c>
      <c r="Y888" s="1">
        <v>62800.0</v>
      </c>
      <c r="Z888" s="1">
        <v>62800.0</v>
      </c>
      <c r="AA888" s="4">
        <v>43601.0</v>
      </c>
      <c r="AC888" s="1">
        <v>62800.0</v>
      </c>
      <c r="AE888" t="s">
        <v>59</v>
      </c>
      <c r="AF888">
        <v>17.0</v>
      </c>
      <c r="AG888">
        <v>5.0</v>
      </c>
      <c r="AH888">
        <v>2.30180009644517E15</v>
      </c>
      <c r="AI888" s="1">
        <v>62800.0</v>
      </c>
      <c r="AJ888" s="1">
        <v>62800.0</v>
      </c>
      <c r="AK888" t="s">
        <v>2295</v>
      </c>
    </row>
    <row r="889" ht="15.75" customHeight="1">
      <c r="A889">
        <v>884.0</v>
      </c>
      <c r="B889" t="s">
        <v>40</v>
      </c>
      <c r="D889" t="s">
        <v>41</v>
      </c>
      <c r="E889" t="s">
        <v>42</v>
      </c>
      <c r="F889" t="s">
        <v>1416</v>
      </c>
      <c r="G889" t="s">
        <v>1417</v>
      </c>
      <c r="H889" t="s">
        <v>2155</v>
      </c>
      <c r="I889" t="s">
        <v>2156</v>
      </c>
      <c r="J889" t="s">
        <v>2199</v>
      </c>
      <c r="K889" t="s">
        <v>2200</v>
      </c>
      <c r="L889" t="s">
        <v>856</v>
      </c>
      <c r="M889" s="4">
        <v>40995.0</v>
      </c>
      <c r="O889">
        <v>2.301800131238E12</v>
      </c>
      <c r="P889" t="s">
        <v>2296</v>
      </c>
      <c r="Q889" t="s">
        <v>1804</v>
      </c>
      <c r="U889">
        <v>8.70001062E9</v>
      </c>
      <c r="V889">
        <v>8.70001062E9</v>
      </c>
      <c r="W889" s="4">
        <v>43602.0</v>
      </c>
      <c r="X889" s="4">
        <v>43632.0</v>
      </c>
      <c r="Y889" s="1">
        <v>42400.0</v>
      </c>
      <c r="Z889" s="1">
        <v>42400.0</v>
      </c>
      <c r="AA889" s="4">
        <v>43601.0</v>
      </c>
      <c r="AC889" s="1">
        <v>42400.0</v>
      </c>
      <c r="AE889" t="s">
        <v>59</v>
      </c>
      <c r="AF889">
        <v>17.0</v>
      </c>
      <c r="AG889">
        <v>5.0</v>
      </c>
      <c r="AH889">
        <v>2.30180013123817E15</v>
      </c>
      <c r="AI889" s="1">
        <v>42400.0</v>
      </c>
      <c r="AJ889" s="1">
        <v>42400.0</v>
      </c>
      <c r="AK889" t="s">
        <v>2297</v>
      </c>
    </row>
    <row r="890" ht="15.75" customHeight="1">
      <c r="A890">
        <v>885.0</v>
      </c>
      <c r="B890" t="s">
        <v>40</v>
      </c>
      <c r="D890" t="s">
        <v>41</v>
      </c>
      <c r="E890" t="s">
        <v>42</v>
      </c>
      <c r="F890" t="s">
        <v>1416</v>
      </c>
      <c r="G890" t="s">
        <v>1417</v>
      </c>
      <c r="H890" t="s">
        <v>2155</v>
      </c>
      <c r="I890" t="s">
        <v>2156</v>
      </c>
      <c r="J890" t="s">
        <v>2199</v>
      </c>
      <c r="K890" t="s">
        <v>2200</v>
      </c>
      <c r="L890" t="s">
        <v>856</v>
      </c>
      <c r="M890" s="4">
        <v>40995.0</v>
      </c>
      <c r="O890">
        <v>5.701800013683E12</v>
      </c>
      <c r="P890" t="s">
        <v>2298</v>
      </c>
      <c r="Q890" t="s">
        <v>2299</v>
      </c>
      <c r="R890">
        <v>8.33415337E8</v>
      </c>
      <c r="U890">
        <v>8.700010624E9</v>
      </c>
      <c r="V890">
        <v>8.700010624E9</v>
      </c>
      <c r="W890" s="4">
        <v>43603.0</v>
      </c>
      <c r="X890" s="4">
        <v>43968.0</v>
      </c>
      <c r="Y890" s="1">
        <v>3491900.0</v>
      </c>
      <c r="Z890" s="1">
        <v>3491900.0</v>
      </c>
      <c r="AA890" s="4">
        <v>43602.0</v>
      </c>
      <c r="AC890" s="1">
        <v>3491900.0</v>
      </c>
      <c r="AE890" t="s">
        <v>59</v>
      </c>
      <c r="AF890">
        <v>18.0</v>
      </c>
      <c r="AG890">
        <v>5.0</v>
      </c>
      <c r="AH890">
        <v>5.70180001368318E15</v>
      </c>
      <c r="AI890" s="1">
        <v>3491900.0</v>
      </c>
      <c r="AJ890" s="1">
        <v>3491900.0</v>
      </c>
      <c r="AK890">
        <v>0.0</v>
      </c>
      <c r="AL890">
        <v>8.33415337E8</v>
      </c>
    </row>
    <row r="891" ht="15.75" customHeight="1">
      <c r="A891">
        <v>886.0</v>
      </c>
      <c r="B891" t="s">
        <v>40</v>
      </c>
      <c r="D891" t="s">
        <v>41</v>
      </c>
      <c r="E891" t="s">
        <v>42</v>
      </c>
      <c r="F891" t="s">
        <v>1416</v>
      </c>
      <c r="G891" t="s">
        <v>1417</v>
      </c>
      <c r="H891" t="s">
        <v>2155</v>
      </c>
      <c r="I891" t="s">
        <v>2156</v>
      </c>
      <c r="J891" t="s">
        <v>2199</v>
      </c>
      <c r="K891" t="s">
        <v>2200</v>
      </c>
      <c r="L891" t="s">
        <v>856</v>
      </c>
      <c r="M891" s="4">
        <v>40995.0</v>
      </c>
      <c r="O891">
        <v>2.301800108933E12</v>
      </c>
      <c r="P891" t="s">
        <v>2300</v>
      </c>
      <c r="Q891" t="s">
        <v>2301</v>
      </c>
      <c r="U891">
        <v>8.700010622E9</v>
      </c>
      <c r="V891">
        <v>8.700010622E9</v>
      </c>
      <c r="W891" s="4">
        <v>43603.0</v>
      </c>
      <c r="X891" s="4">
        <v>43694.0</v>
      </c>
      <c r="Y891" s="1">
        <v>309500.0</v>
      </c>
      <c r="Z891" s="1">
        <v>309500.0</v>
      </c>
      <c r="AA891" s="4">
        <v>43601.0</v>
      </c>
      <c r="AC891" s="1">
        <v>309500.0</v>
      </c>
      <c r="AE891" t="s">
        <v>59</v>
      </c>
      <c r="AF891">
        <v>18.0</v>
      </c>
      <c r="AG891">
        <v>5.0</v>
      </c>
      <c r="AH891">
        <v>2.30180010893318E15</v>
      </c>
      <c r="AI891" s="1">
        <v>309500.0</v>
      </c>
      <c r="AJ891" s="1">
        <v>309500.0</v>
      </c>
      <c r="AK891" t="s">
        <v>2302</v>
      </c>
    </row>
    <row r="892" ht="15.75" customHeight="1">
      <c r="A892">
        <v>887.0</v>
      </c>
      <c r="B892" t="s">
        <v>40</v>
      </c>
      <c r="D892" t="s">
        <v>41</v>
      </c>
      <c r="E892" t="s">
        <v>42</v>
      </c>
      <c r="F892" t="s">
        <v>1416</v>
      </c>
      <c r="G892" t="s">
        <v>1417</v>
      </c>
      <c r="H892" t="s">
        <v>2155</v>
      </c>
      <c r="I892" t="s">
        <v>2156</v>
      </c>
      <c r="J892" t="s">
        <v>2199</v>
      </c>
      <c r="K892" t="s">
        <v>2200</v>
      </c>
      <c r="L892" t="s">
        <v>856</v>
      </c>
      <c r="M892" s="4">
        <v>40995.0</v>
      </c>
      <c r="O892">
        <v>5.701800013744E12</v>
      </c>
      <c r="P892" t="s">
        <v>2303</v>
      </c>
      <c r="Q892" t="s">
        <v>2304</v>
      </c>
      <c r="R892">
        <v>8.16218088E8</v>
      </c>
      <c r="U892">
        <v>8.700010625E9</v>
      </c>
      <c r="V892">
        <v>8.700010625E9</v>
      </c>
      <c r="W892" s="4">
        <v>43603.0</v>
      </c>
      <c r="X892" s="4">
        <v>43968.0</v>
      </c>
      <c r="Y892" s="1">
        <v>3036500.0</v>
      </c>
      <c r="Z892" s="1">
        <v>3036500.0</v>
      </c>
      <c r="AA892" s="4">
        <v>43600.0</v>
      </c>
      <c r="AC892" s="1">
        <v>3036500.0</v>
      </c>
      <c r="AE892" t="s">
        <v>59</v>
      </c>
      <c r="AF892">
        <v>18.0</v>
      </c>
      <c r="AG892">
        <v>5.0</v>
      </c>
      <c r="AH892">
        <v>5.70180001374418E15</v>
      </c>
      <c r="AI892" s="1">
        <v>3036500.0</v>
      </c>
      <c r="AJ892" s="1">
        <v>3036500.0</v>
      </c>
      <c r="AK892">
        <v>0.0</v>
      </c>
      <c r="AL892">
        <v>8.16218088E8</v>
      </c>
    </row>
    <row r="893" ht="15.75" customHeight="1">
      <c r="A893">
        <v>888.0</v>
      </c>
      <c r="B893" t="s">
        <v>40</v>
      </c>
      <c r="D893" t="s">
        <v>41</v>
      </c>
      <c r="E893" t="s">
        <v>42</v>
      </c>
      <c r="F893" t="s">
        <v>1416</v>
      </c>
      <c r="G893" t="s">
        <v>1417</v>
      </c>
      <c r="H893" t="s">
        <v>2155</v>
      </c>
      <c r="I893" t="s">
        <v>2156</v>
      </c>
      <c r="J893" t="s">
        <v>2199</v>
      </c>
      <c r="K893" t="s">
        <v>2200</v>
      </c>
      <c r="L893" t="s">
        <v>856</v>
      </c>
      <c r="M893" s="4">
        <v>40995.0</v>
      </c>
      <c r="O893">
        <v>5.701800013676E12</v>
      </c>
      <c r="P893" t="s">
        <v>2305</v>
      </c>
      <c r="Q893" t="s">
        <v>2306</v>
      </c>
      <c r="R893">
        <v>3.98923878E8</v>
      </c>
      <c r="U893">
        <v>8.700010623E9</v>
      </c>
      <c r="V893">
        <v>8.700010623E9</v>
      </c>
      <c r="W893" s="4">
        <v>43603.0</v>
      </c>
      <c r="X893" s="4">
        <v>43968.0</v>
      </c>
      <c r="Y893" s="1">
        <v>2775800.0</v>
      </c>
      <c r="Z893" s="1">
        <v>2775800.0</v>
      </c>
      <c r="AA893" s="4">
        <v>43601.0</v>
      </c>
      <c r="AC893" s="1">
        <v>2775800.0</v>
      </c>
      <c r="AE893" t="s">
        <v>59</v>
      </c>
      <c r="AF893">
        <v>18.0</v>
      </c>
      <c r="AG893">
        <v>5.0</v>
      </c>
      <c r="AH893">
        <v>5.70180001367618E15</v>
      </c>
      <c r="AI893" s="1">
        <v>2775800.0</v>
      </c>
      <c r="AJ893" s="1">
        <v>2775800.0</v>
      </c>
      <c r="AK893" t="s">
        <v>2307</v>
      </c>
      <c r="AL893">
        <v>3.98923878E8</v>
      </c>
    </row>
    <row r="894" ht="15.75" customHeight="1">
      <c r="A894">
        <v>889.0</v>
      </c>
      <c r="B894" t="s">
        <v>40</v>
      </c>
      <c r="D894" t="s">
        <v>41</v>
      </c>
      <c r="E894" t="s">
        <v>42</v>
      </c>
      <c r="F894" t="s">
        <v>1416</v>
      </c>
      <c r="G894" t="s">
        <v>1417</v>
      </c>
      <c r="H894" t="s">
        <v>2155</v>
      </c>
      <c r="I894" t="s">
        <v>2156</v>
      </c>
      <c r="J894" t="s">
        <v>2199</v>
      </c>
      <c r="K894" t="s">
        <v>2200</v>
      </c>
      <c r="L894" t="s">
        <v>856</v>
      </c>
      <c r="M894" s="4">
        <v>40995.0</v>
      </c>
      <c r="O894">
        <v>5.69088078E8</v>
      </c>
      <c r="P894" t="s">
        <v>2308</v>
      </c>
      <c r="Q894" t="s">
        <v>2309</v>
      </c>
      <c r="T894">
        <v>9.77429699E8</v>
      </c>
      <c r="U894" t="s">
        <v>2310</v>
      </c>
      <c r="W894" s="4">
        <v>43603.0</v>
      </c>
      <c r="X894" s="4">
        <v>43633.0</v>
      </c>
      <c r="Y894" s="1">
        <v>1000000.0</v>
      </c>
      <c r="Z894" s="1">
        <v>1000000.0</v>
      </c>
      <c r="AA894" s="4">
        <v>43602.0</v>
      </c>
      <c r="AC894" s="1">
        <v>1000000.0</v>
      </c>
      <c r="AE894" t="s">
        <v>53</v>
      </c>
      <c r="AF894">
        <v>18.0</v>
      </c>
      <c r="AG894">
        <v>5.0</v>
      </c>
      <c r="AH894">
        <v>5.69088078185E11</v>
      </c>
      <c r="AI894" s="1">
        <v>1000000.0</v>
      </c>
      <c r="AJ894" s="1">
        <v>1000000.0</v>
      </c>
      <c r="AK894">
        <v>0.0</v>
      </c>
      <c r="AL894">
        <v>9.77429699E8</v>
      </c>
    </row>
    <row r="895" ht="15.75" customHeight="1">
      <c r="A895">
        <v>890.0</v>
      </c>
      <c r="B895" t="s">
        <v>40</v>
      </c>
      <c r="D895" t="s">
        <v>41</v>
      </c>
      <c r="E895" t="s">
        <v>42</v>
      </c>
      <c r="F895" t="s">
        <v>1416</v>
      </c>
      <c r="G895" t="s">
        <v>1417</v>
      </c>
      <c r="H895" t="s">
        <v>2155</v>
      </c>
      <c r="I895" t="s">
        <v>2156</v>
      </c>
      <c r="J895" t="s">
        <v>2199</v>
      </c>
      <c r="K895" t="s">
        <v>2200</v>
      </c>
      <c r="L895" t="s">
        <v>856</v>
      </c>
      <c r="M895" s="4">
        <v>40995.0</v>
      </c>
      <c r="O895">
        <v>5.68829155E8</v>
      </c>
      <c r="P895" t="s">
        <v>2311</v>
      </c>
      <c r="Q895" t="s">
        <v>1884</v>
      </c>
      <c r="T895">
        <v>9.76898034E8</v>
      </c>
      <c r="U895" t="s">
        <v>2312</v>
      </c>
      <c r="W895" s="4">
        <v>43603.0</v>
      </c>
      <c r="X895" s="4">
        <v>43633.0</v>
      </c>
      <c r="Y895" s="1">
        <v>1036778.0</v>
      </c>
      <c r="Z895" s="1">
        <v>1036778.0</v>
      </c>
      <c r="AA895" s="4">
        <v>43602.0</v>
      </c>
      <c r="AC895" s="1">
        <v>1036778.0</v>
      </c>
      <c r="AE895" t="s">
        <v>53</v>
      </c>
      <c r="AF895">
        <v>18.0</v>
      </c>
      <c r="AG895">
        <v>5.0</v>
      </c>
      <c r="AH895">
        <v>5.68829155185E11</v>
      </c>
      <c r="AI895" s="1">
        <v>1036778.0</v>
      </c>
      <c r="AJ895" s="1">
        <v>1036778.0</v>
      </c>
      <c r="AK895">
        <v>0.0</v>
      </c>
      <c r="AL895">
        <v>9.76898034E8</v>
      </c>
    </row>
    <row r="896" ht="15.75" customHeight="1">
      <c r="A896">
        <v>891.0</v>
      </c>
      <c r="B896" t="s">
        <v>40</v>
      </c>
      <c r="D896" t="s">
        <v>41</v>
      </c>
      <c r="E896" t="s">
        <v>42</v>
      </c>
      <c r="F896" t="s">
        <v>1416</v>
      </c>
      <c r="G896" t="s">
        <v>1417</v>
      </c>
      <c r="H896" t="s">
        <v>2155</v>
      </c>
      <c r="I896" t="s">
        <v>2156</v>
      </c>
      <c r="J896" t="s">
        <v>2199</v>
      </c>
      <c r="K896" t="s">
        <v>2200</v>
      </c>
      <c r="L896" t="s">
        <v>856</v>
      </c>
      <c r="M896" s="4">
        <v>40995.0</v>
      </c>
      <c r="O896">
        <v>5.68345794E8</v>
      </c>
      <c r="P896" t="s">
        <v>2313</v>
      </c>
      <c r="Q896" t="s">
        <v>2314</v>
      </c>
      <c r="U896" t="s">
        <v>2315</v>
      </c>
      <c r="W896" s="4">
        <v>43605.0</v>
      </c>
      <c r="X896" s="4">
        <v>43635.0</v>
      </c>
      <c r="Y896" s="1">
        <v>522200.0</v>
      </c>
      <c r="Z896" s="1">
        <v>522200.0</v>
      </c>
      <c r="AA896" s="4">
        <v>43603.0</v>
      </c>
      <c r="AC896" s="1">
        <v>522200.0</v>
      </c>
      <c r="AE896" t="s">
        <v>53</v>
      </c>
      <c r="AF896">
        <v>20.0</v>
      </c>
      <c r="AG896">
        <v>5.0</v>
      </c>
      <c r="AH896">
        <v>5.68345794205E11</v>
      </c>
      <c r="AI896" s="1">
        <v>522200.0</v>
      </c>
      <c r="AJ896" s="1">
        <v>522200.0</v>
      </c>
      <c r="AK896">
        <v>0.0</v>
      </c>
    </row>
    <row r="897" ht="15.75" customHeight="1">
      <c r="A897">
        <v>892.0</v>
      </c>
      <c r="B897" t="s">
        <v>40</v>
      </c>
      <c r="D897" t="s">
        <v>41</v>
      </c>
      <c r="E897" t="s">
        <v>42</v>
      </c>
      <c r="F897" t="s">
        <v>1416</v>
      </c>
      <c r="G897" t="s">
        <v>1417</v>
      </c>
      <c r="H897" t="s">
        <v>2155</v>
      </c>
      <c r="I897" t="s">
        <v>2156</v>
      </c>
      <c r="J897" t="s">
        <v>2199</v>
      </c>
      <c r="K897" t="s">
        <v>2200</v>
      </c>
      <c r="L897" t="s">
        <v>856</v>
      </c>
      <c r="M897" s="4">
        <v>40995.0</v>
      </c>
      <c r="O897">
        <v>5.68139193E8</v>
      </c>
      <c r="P897" t="s">
        <v>2316</v>
      </c>
      <c r="Q897" t="s">
        <v>2317</v>
      </c>
      <c r="T897">
        <v>1.667444189E9</v>
      </c>
      <c r="U897" t="s">
        <v>2318</v>
      </c>
      <c r="W897" s="4">
        <v>43605.0</v>
      </c>
      <c r="X897" s="4">
        <v>43696.0</v>
      </c>
      <c r="Y897" s="1">
        <v>1000000.0</v>
      </c>
      <c r="Z897" s="1">
        <v>1000000.0</v>
      </c>
      <c r="AA897" s="4">
        <v>43603.0</v>
      </c>
      <c r="AC897" s="1">
        <v>1000000.0</v>
      </c>
      <c r="AE897" t="s">
        <v>53</v>
      </c>
      <c r="AF897">
        <v>20.0</v>
      </c>
      <c r="AG897">
        <v>5.0</v>
      </c>
      <c r="AH897">
        <v>5.68139193205E11</v>
      </c>
      <c r="AI897" s="1">
        <v>1000000.0</v>
      </c>
      <c r="AJ897" s="1">
        <v>1000000.0</v>
      </c>
      <c r="AK897">
        <v>0.0</v>
      </c>
      <c r="AL897">
        <v>1.667444189E9</v>
      </c>
    </row>
    <row r="898" ht="15.75" customHeight="1">
      <c r="A898">
        <v>893.0</v>
      </c>
      <c r="B898" t="s">
        <v>40</v>
      </c>
      <c r="D898" t="s">
        <v>41</v>
      </c>
      <c r="E898" t="s">
        <v>42</v>
      </c>
      <c r="F898" t="s">
        <v>1416</v>
      </c>
      <c r="G898" t="s">
        <v>1417</v>
      </c>
      <c r="H898" t="s">
        <v>2155</v>
      </c>
      <c r="I898" t="s">
        <v>2156</v>
      </c>
      <c r="J898" t="s">
        <v>2199</v>
      </c>
      <c r="K898" t="s">
        <v>2200</v>
      </c>
      <c r="L898" t="s">
        <v>856</v>
      </c>
      <c r="M898" s="4">
        <v>40995.0</v>
      </c>
      <c r="O898">
        <v>5.68385038E8</v>
      </c>
      <c r="P898" t="s">
        <v>2319</v>
      </c>
      <c r="Q898" t="s">
        <v>1963</v>
      </c>
      <c r="U898" t="s">
        <v>2320</v>
      </c>
      <c r="W898" s="4">
        <v>43609.0</v>
      </c>
      <c r="X898" s="4">
        <v>43639.0</v>
      </c>
      <c r="Y898" s="1">
        <v>507800.0</v>
      </c>
      <c r="Z898" s="1">
        <v>507800.0</v>
      </c>
      <c r="AA898" s="4">
        <v>43608.0</v>
      </c>
      <c r="AC898" s="1">
        <v>507800.0</v>
      </c>
      <c r="AE898" t="s">
        <v>53</v>
      </c>
      <c r="AF898">
        <v>24.0</v>
      </c>
      <c r="AG898">
        <v>5.0</v>
      </c>
      <c r="AH898">
        <v>5.68385038245E11</v>
      </c>
      <c r="AI898" s="1">
        <v>507800.0</v>
      </c>
      <c r="AJ898" s="1">
        <v>507800.0</v>
      </c>
      <c r="AK898">
        <v>0.0</v>
      </c>
    </row>
    <row r="899" ht="15.75" customHeight="1">
      <c r="A899">
        <v>894.0</v>
      </c>
      <c r="B899" t="s">
        <v>40</v>
      </c>
      <c r="D899" t="s">
        <v>41</v>
      </c>
      <c r="E899" t="s">
        <v>42</v>
      </c>
      <c r="F899" t="s">
        <v>1416</v>
      </c>
      <c r="G899" t="s">
        <v>1417</v>
      </c>
      <c r="H899" t="s">
        <v>2155</v>
      </c>
      <c r="I899" t="s">
        <v>2156</v>
      </c>
      <c r="J899" t="s">
        <v>2199</v>
      </c>
      <c r="K899" t="s">
        <v>2200</v>
      </c>
      <c r="L899" t="s">
        <v>856</v>
      </c>
      <c r="M899" s="4">
        <v>40995.0</v>
      </c>
      <c r="O899">
        <v>5.68386347E8</v>
      </c>
      <c r="P899" t="s">
        <v>1272</v>
      </c>
      <c r="Q899" t="s">
        <v>1963</v>
      </c>
      <c r="T899">
        <v>1.638293398E9</v>
      </c>
      <c r="U899" t="s">
        <v>2321</v>
      </c>
      <c r="W899" s="4">
        <v>43609.0</v>
      </c>
      <c r="X899" s="4">
        <v>43639.0</v>
      </c>
      <c r="Y899" s="1">
        <v>518027.0</v>
      </c>
      <c r="Z899" s="1">
        <v>518027.0</v>
      </c>
      <c r="AA899" s="4">
        <v>43608.0</v>
      </c>
      <c r="AC899" s="1">
        <v>518027.0</v>
      </c>
      <c r="AE899" t="s">
        <v>53</v>
      </c>
      <c r="AF899">
        <v>24.0</v>
      </c>
      <c r="AG899">
        <v>5.0</v>
      </c>
      <c r="AH899">
        <v>5.68386347245E11</v>
      </c>
      <c r="AI899" s="1">
        <v>518027.0</v>
      </c>
      <c r="AJ899" s="1">
        <v>518027.0</v>
      </c>
      <c r="AK899">
        <v>0.0</v>
      </c>
      <c r="AL899">
        <v>1.638293398E9</v>
      </c>
    </row>
    <row r="900" ht="15.75" customHeight="1">
      <c r="A900">
        <v>895.0</v>
      </c>
      <c r="B900" t="s">
        <v>40</v>
      </c>
      <c r="D900" t="s">
        <v>41</v>
      </c>
      <c r="E900" t="s">
        <v>42</v>
      </c>
      <c r="F900" t="s">
        <v>1416</v>
      </c>
      <c r="G900" t="s">
        <v>1417</v>
      </c>
      <c r="H900" t="s">
        <v>2155</v>
      </c>
      <c r="I900" t="s">
        <v>2156</v>
      </c>
      <c r="J900" t="s">
        <v>2199</v>
      </c>
      <c r="K900" t="s">
        <v>2200</v>
      </c>
      <c r="L900" t="s">
        <v>856</v>
      </c>
      <c r="M900" s="4">
        <v>40995.0</v>
      </c>
      <c r="O900">
        <v>2.301800097367E12</v>
      </c>
      <c r="P900" t="s">
        <v>2262</v>
      </c>
      <c r="Q900" t="s">
        <v>2322</v>
      </c>
      <c r="U900">
        <v>8.700010626E9</v>
      </c>
      <c r="V900">
        <v>8.700010626E9</v>
      </c>
      <c r="W900" s="4">
        <v>43609.0</v>
      </c>
      <c r="X900" s="4">
        <v>43700.0</v>
      </c>
      <c r="Y900" s="1">
        <v>246000.0</v>
      </c>
      <c r="Z900" s="1">
        <v>246000.0</v>
      </c>
      <c r="AA900" s="4">
        <v>43601.0</v>
      </c>
      <c r="AC900" s="1">
        <v>246000.0</v>
      </c>
      <c r="AE900" t="s">
        <v>59</v>
      </c>
      <c r="AF900">
        <v>24.0</v>
      </c>
      <c r="AG900">
        <v>5.0</v>
      </c>
      <c r="AH900">
        <v>2.30180009736724E15</v>
      </c>
      <c r="AI900" s="1">
        <v>246000.0</v>
      </c>
      <c r="AJ900" s="1">
        <v>246000.0</v>
      </c>
      <c r="AK900">
        <v>0.0</v>
      </c>
    </row>
    <row r="901" ht="15.75" customHeight="1">
      <c r="A901">
        <v>896.0</v>
      </c>
      <c r="B901" t="s">
        <v>40</v>
      </c>
      <c r="D901" t="s">
        <v>41</v>
      </c>
      <c r="E901" t="s">
        <v>42</v>
      </c>
      <c r="F901" t="s">
        <v>1416</v>
      </c>
      <c r="G901" t="s">
        <v>1417</v>
      </c>
      <c r="H901" t="s">
        <v>2155</v>
      </c>
      <c r="I901" t="s">
        <v>2156</v>
      </c>
      <c r="J901" t="s">
        <v>2199</v>
      </c>
      <c r="K901" t="s">
        <v>2200</v>
      </c>
      <c r="L901" t="s">
        <v>856</v>
      </c>
      <c r="M901" s="4">
        <v>40995.0</v>
      </c>
      <c r="O901">
        <v>2.301800115597E12</v>
      </c>
      <c r="P901" t="s">
        <v>2323</v>
      </c>
      <c r="Q901" t="s">
        <v>2324</v>
      </c>
      <c r="U901">
        <v>8.700010627E9</v>
      </c>
      <c r="V901">
        <v>8.700010627E9</v>
      </c>
      <c r="W901" s="4">
        <v>43609.0</v>
      </c>
      <c r="X901" s="4">
        <v>43639.0</v>
      </c>
      <c r="Y901" s="1">
        <v>61600.0</v>
      </c>
      <c r="Z901" s="1">
        <v>61600.0</v>
      </c>
      <c r="AA901" s="4">
        <v>43601.0</v>
      </c>
      <c r="AC901" s="1">
        <v>61600.0</v>
      </c>
      <c r="AE901" t="s">
        <v>59</v>
      </c>
      <c r="AF901">
        <v>24.0</v>
      </c>
      <c r="AG901">
        <v>5.0</v>
      </c>
      <c r="AH901">
        <v>2.30180011559724E15</v>
      </c>
      <c r="AI901" s="1">
        <v>61600.0</v>
      </c>
      <c r="AJ901" s="1">
        <v>61600.0</v>
      </c>
      <c r="AK901">
        <v>0.0</v>
      </c>
    </row>
    <row r="902" ht="15.75" customHeight="1">
      <c r="A902">
        <v>897.0</v>
      </c>
      <c r="B902" t="s">
        <v>40</v>
      </c>
      <c r="D902" t="s">
        <v>41</v>
      </c>
      <c r="E902" t="s">
        <v>42</v>
      </c>
      <c r="F902" t="s">
        <v>1416</v>
      </c>
      <c r="G902" t="s">
        <v>1417</v>
      </c>
      <c r="H902" t="s">
        <v>2155</v>
      </c>
      <c r="I902" t="s">
        <v>2156</v>
      </c>
      <c r="J902" t="s">
        <v>2199</v>
      </c>
      <c r="K902" t="s">
        <v>2200</v>
      </c>
      <c r="L902" t="s">
        <v>856</v>
      </c>
      <c r="M902" s="4">
        <v>40995.0</v>
      </c>
      <c r="O902">
        <v>5.68205196E8</v>
      </c>
      <c r="P902" t="s">
        <v>2325</v>
      </c>
      <c r="Q902" t="s">
        <v>2326</v>
      </c>
      <c r="T902">
        <v>9.47045705E8</v>
      </c>
      <c r="U902" t="s">
        <v>2327</v>
      </c>
      <c r="W902" s="4">
        <v>43610.0</v>
      </c>
      <c r="X902" s="4">
        <v>43701.0</v>
      </c>
      <c r="Y902" s="1">
        <v>2043978.0</v>
      </c>
      <c r="AE902" t="s">
        <v>53</v>
      </c>
      <c r="AF902">
        <v>25.0</v>
      </c>
      <c r="AG902">
        <v>5.0</v>
      </c>
      <c r="AH902">
        <v>5.68205196255E11</v>
      </c>
      <c r="AL902">
        <v>9.47045705E8</v>
      </c>
    </row>
    <row r="903" ht="15.75" customHeight="1">
      <c r="A903">
        <v>898.0</v>
      </c>
      <c r="B903" t="s">
        <v>40</v>
      </c>
      <c r="D903" t="s">
        <v>41</v>
      </c>
      <c r="E903" t="s">
        <v>42</v>
      </c>
      <c r="F903" t="s">
        <v>1416</v>
      </c>
      <c r="G903" t="s">
        <v>1417</v>
      </c>
      <c r="H903" t="s">
        <v>2155</v>
      </c>
      <c r="I903" t="s">
        <v>2156</v>
      </c>
      <c r="J903" t="s">
        <v>2199</v>
      </c>
      <c r="K903" t="s">
        <v>2200</v>
      </c>
      <c r="L903" t="s">
        <v>856</v>
      </c>
      <c r="M903" s="4">
        <v>40995.0</v>
      </c>
      <c r="O903">
        <v>5.68149735E8</v>
      </c>
      <c r="P903" t="s">
        <v>2328</v>
      </c>
      <c r="Q903" t="s">
        <v>2217</v>
      </c>
      <c r="T903">
        <v>9.7902598E8</v>
      </c>
      <c r="U903" t="s">
        <v>2329</v>
      </c>
      <c r="W903" s="4">
        <v>43610.0</v>
      </c>
      <c r="X903" s="4">
        <v>43640.0</v>
      </c>
      <c r="Y903" s="1">
        <v>1000000.0</v>
      </c>
      <c r="Z903" s="1">
        <v>1000000.0</v>
      </c>
      <c r="AA903" s="4">
        <v>43606.0</v>
      </c>
      <c r="AC903" s="1">
        <v>1000000.0</v>
      </c>
      <c r="AE903" t="s">
        <v>53</v>
      </c>
      <c r="AF903">
        <v>25.0</v>
      </c>
      <c r="AG903">
        <v>5.0</v>
      </c>
      <c r="AH903">
        <v>5.68149735255E11</v>
      </c>
      <c r="AI903" s="1">
        <v>1000000.0</v>
      </c>
      <c r="AJ903" s="1">
        <v>1000000.0</v>
      </c>
      <c r="AK903">
        <v>0.0</v>
      </c>
      <c r="AL903">
        <v>9.7902598E8</v>
      </c>
    </row>
    <row r="904" ht="15.75" customHeight="1">
      <c r="A904">
        <v>899.0</v>
      </c>
      <c r="B904" t="s">
        <v>40</v>
      </c>
      <c r="D904" t="s">
        <v>41</v>
      </c>
      <c r="E904" t="s">
        <v>42</v>
      </c>
      <c r="F904" t="s">
        <v>1416</v>
      </c>
      <c r="G904" t="s">
        <v>1417</v>
      </c>
      <c r="H904" t="s">
        <v>2155</v>
      </c>
      <c r="I904" t="s">
        <v>2156</v>
      </c>
      <c r="J904" t="s">
        <v>2199</v>
      </c>
      <c r="K904" t="s">
        <v>2200</v>
      </c>
      <c r="L904" t="s">
        <v>856</v>
      </c>
      <c r="M904" s="4">
        <v>40995.0</v>
      </c>
      <c r="O904">
        <v>5.68205517E8</v>
      </c>
      <c r="P904" t="s">
        <v>2330</v>
      </c>
      <c r="Q904" t="s">
        <v>2331</v>
      </c>
      <c r="T904">
        <v>9.79328898E8</v>
      </c>
      <c r="U904" t="s">
        <v>2332</v>
      </c>
      <c r="W904" s="4">
        <v>43610.0</v>
      </c>
      <c r="X904" s="4">
        <v>43701.0</v>
      </c>
      <c r="Y904" s="1">
        <v>1500000.0</v>
      </c>
      <c r="Z904" s="1">
        <v>1500000.0</v>
      </c>
      <c r="AA904" s="4">
        <v>43608.0</v>
      </c>
      <c r="AC904" s="1">
        <v>1500000.0</v>
      </c>
      <c r="AE904" t="s">
        <v>53</v>
      </c>
      <c r="AF904">
        <v>25.0</v>
      </c>
      <c r="AG904">
        <v>5.0</v>
      </c>
      <c r="AH904">
        <v>5.68205517255E11</v>
      </c>
      <c r="AI904" s="1">
        <v>1500000.0</v>
      </c>
      <c r="AJ904" s="1">
        <v>1500000.0</v>
      </c>
      <c r="AK904">
        <v>0.0</v>
      </c>
      <c r="AL904">
        <v>9.79328898E8</v>
      </c>
    </row>
    <row r="905" ht="15.75" customHeight="1">
      <c r="A905">
        <v>900.0</v>
      </c>
      <c r="B905" t="s">
        <v>40</v>
      </c>
      <c r="D905" t="s">
        <v>41</v>
      </c>
      <c r="E905" t="s">
        <v>42</v>
      </c>
      <c r="F905" t="s">
        <v>1416</v>
      </c>
      <c r="G905" t="s">
        <v>1417</v>
      </c>
      <c r="H905" t="s">
        <v>2155</v>
      </c>
      <c r="I905" t="s">
        <v>2156</v>
      </c>
      <c r="J905" t="s">
        <v>2199</v>
      </c>
      <c r="K905" t="s">
        <v>2200</v>
      </c>
      <c r="L905" t="s">
        <v>856</v>
      </c>
      <c r="M905" s="4">
        <v>40995.0</v>
      </c>
      <c r="O905">
        <v>5.68318728E8</v>
      </c>
      <c r="P905" t="s">
        <v>2333</v>
      </c>
      <c r="Q905" t="s">
        <v>2211</v>
      </c>
      <c r="T905" t="s">
        <v>2334</v>
      </c>
      <c r="U905" t="s">
        <v>2335</v>
      </c>
      <c r="W905" s="4">
        <v>43610.0</v>
      </c>
      <c r="X905" s="4">
        <v>43793.0</v>
      </c>
      <c r="Y905" s="1">
        <v>5000000.0</v>
      </c>
      <c r="Z905" s="1">
        <v>5000000.0</v>
      </c>
      <c r="AA905" s="4">
        <v>43609.0</v>
      </c>
      <c r="AC905" s="1">
        <v>5000000.0</v>
      </c>
      <c r="AE905" t="s">
        <v>53</v>
      </c>
      <c r="AF905">
        <v>25.0</v>
      </c>
      <c r="AG905">
        <v>5.0</v>
      </c>
      <c r="AH905">
        <v>5.68318728255E11</v>
      </c>
      <c r="AI905" s="1">
        <v>5000000.0</v>
      </c>
      <c r="AJ905" s="1">
        <v>5000000.0</v>
      </c>
      <c r="AK905">
        <v>0.0</v>
      </c>
      <c r="AL905" t="s">
        <v>2334</v>
      </c>
    </row>
    <row r="906" ht="15.75" customHeight="1">
      <c r="A906">
        <v>901.0</v>
      </c>
      <c r="B906" t="s">
        <v>40</v>
      </c>
      <c r="D906" t="s">
        <v>41</v>
      </c>
      <c r="E906" t="s">
        <v>42</v>
      </c>
      <c r="F906" t="s">
        <v>1416</v>
      </c>
      <c r="G906" t="s">
        <v>1417</v>
      </c>
      <c r="H906" t="s">
        <v>2155</v>
      </c>
      <c r="I906" t="s">
        <v>2156</v>
      </c>
      <c r="J906" t="s">
        <v>2199</v>
      </c>
      <c r="K906" t="s">
        <v>2200</v>
      </c>
      <c r="L906" t="s">
        <v>856</v>
      </c>
      <c r="M906" s="4">
        <v>40995.0</v>
      </c>
      <c r="O906">
        <v>5.68281567E8</v>
      </c>
      <c r="P906" t="s">
        <v>2336</v>
      </c>
      <c r="Q906" t="s">
        <v>2337</v>
      </c>
      <c r="T906" t="s">
        <v>2338</v>
      </c>
      <c r="U906" t="s">
        <v>2339</v>
      </c>
      <c r="W906" s="4">
        <v>43611.0</v>
      </c>
      <c r="X906" s="4">
        <v>43702.0</v>
      </c>
      <c r="Y906" s="1">
        <v>2123826.0</v>
      </c>
      <c r="Z906" s="1">
        <v>2123826.0</v>
      </c>
      <c r="AE906" t="s">
        <v>53</v>
      </c>
      <c r="AF906">
        <v>26.0</v>
      </c>
      <c r="AG906">
        <v>5.0</v>
      </c>
      <c r="AH906">
        <v>5.68281567265E11</v>
      </c>
      <c r="AI906" s="1">
        <v>2123826.0</v>
      </c>
      <c r="AJ906" s="1">
        <v>2123826.0</v>
      </c>
      <c r="AK906">
        <v>0.0</v>
      </c>
      <c r="AL906" t="s">
        <v>2338</v>
      </c>
    </row>
    <row r="907" ht="15.75" customHeight="1">
      <c r="A907">
        <v>902.0</v>
      </c>
      <c r="B907" t="s">
        <v>40</v>
      </c>
      <c r="D907" t="s">
        <v>41</v>
      </c>
      <c r="E907" t="s">
        <v>42</v>
      </c>
      <c r="F907" t="s">
        <v>1416</v>
      </c>
      <c r="G907" t="s">
        <v>1417</v>
      </c>
      <c r="H907" t="s">
        <v>2155</v>
      </c>
      <c r="I907" t="s">
        <v>2156</v>
      </c>
      <c r="J907" t="s">
        <v>2199</v>
      </c>
      <c r="K907" t="s">
        <v>2200</v>
      </c>
      <c r="L907" t="s">
        <v>856</v>
      </c>
      <c r="M907" s="4">
        <v>40995.0</v>
      </c>
      <c r="O907">
        <v>5.68280756E8</v>
      </c>
      <c r="P907" t="s">
        <v>2340</v>
      </c>
      <c r="Q907" t="s">
        <v>2341</v>
      </c>
      <c r="T907" t="s">
        <v>2342</v>
      </c>
      <c r="U907" t="s">
        <v>2343</v>
      </c>
      <c r="W907" s="4">
        <v>43611.0</v>
      </c>
      <c r="X907" s="4">
        <v>43702.0</v>
      </c>
      <c r="Y907" s="1">
        <v>2500000.0</v>
      </c>
      <c r="Z907" s="1">
        <v>2500000.0</v>
      </c>
      <c r="AE907" t="s">
        <v>53</v>
      </c>
      <c r="AF907">
        <v>26.0</v>
      </c>
      <c r="AG907">
        <v>5.0</v>
      </c>
      <c r="AH907">
        <v>5.68280756265E11</v>
      </c>
      <c r="AI907" s="1">
        <v>2500000.0</v>
      </c>
      <c r="AJ907" s="1">
        <v>2500000.0</v>
      </c>
      <c r="AK907">
        <v>0.0</v>
      </c>
      <c r="AL907" t="s">
        <v>2342</v>
      </c>
    </row>
    <row r="908" ht="15.75" customHeight="1">
      <c r="A908">
        <v>903.0</v>
      </c>
      <c r="B908" t="s">
        <v>40</v>
      </c>
      <c r="D908" t="s">
        <v>41</v>
      </c>
      <c r="E908" t="s">
        <v>42</v>
      </c>
      <c r="F908" t="s">
        <v>1416</v>
      </c>
      <c r="G908" t="s">
        <v>1417</v>
      </c>
      <c r="H908" t="s">
        <v>2155</v>
      </c>
      <c r="I908" t="s">
        <v>2156</v>
      </c>
      <c r="J908" t="s">
        <v>2199</v>
      </c>
      <c r="K908" t="s">
        <v>2200</v>
      </c>
      <c r="L908" t="s">
        <v>856</v>
      </c>
      <c r="M908" s="4">
        <v>40995.0</v>
      </c>
      <c r="O908">
        <v>2.301800090696E12</v>
      </c>
      <c r="P908" t="s">
        <v>2344</v>
      </c>
      <c r="Q908" t="s">
        <v>2345</v>
      </c>
      <c r="U908">
        <v>8.700010629E9</v>
      </c>
      <c r="V908">
        <v>8.700010629E9</v>
      </c>
      <c r="W908" s="4">
        <v>43612.0</v>
      </c>
      <c r="X908" s="4">
        <v>43642.0</v>
      </c>
      <c r="Y908" s="1">
        <v>83000.0</v>
      </c>
      <c r="Z908" s="1">
        <v>83000.0</v>
      </c>
      <c r="AA908" s="4">
        <v>43601.0</v>
      </c>
      <c r="AC908" s="1">
        <v>83000.0</v>
      </c>
      <c r="AE908" t="s">
        <v>59</v>
      </c>
      <c r="AF908">
        <v>27.0</v>
      </c>
      <c r="AG908">
        <v>5.0</v>
      </c>
      <c r="AH908">
        <v>2.30180009069627E15</v>
      </c>
      <c r="AI908" s="1">
        <v>83000.0</v>
      </c>
      <c r="AJ908" s="1">
        <v>83000.0</v>
      </c>
      <c r="AK908" t="s">
        <v>2346</v>
      </c>
    </row>
    <row r="909" ht="15.75" customHeight="1">
      <c r="A909">
        <v>904.0</v>
      </c>
      <c r="B909" t="s">
        <v>40</v>
      </c>
      <c r="D909" t="s">
        <v>41</v>
      </c>
      <c r="E909" t="s">
        <v>42</v>
      </c>
      <c r="F909" t="s">
        <v>1416</v>
      </c>
      <c r="G909" t="s">
        <v>1417</v>
      </c>
      <c r="H909" t="s">
        <v>2155</v>
      </c>
      <c r="I909" t="s">
        <v>2156</v>
      </c>
      <c r="J909" t="s">
        <v>2199</v>
      </c>
      <c r="K909" t="s">
        <v>2200</v>
      </c>
      <c r="L909" t="s">
        <v>856</v>
      </c>
      <c r="M909" s="4">
        <v>40995.0</v>
      </c>
      <c r="O909">
        <v>5.68242772E8</v>
      </c>
      <c r="P909" t="s">
        <v>2013</v>
      </c>
      <c r="Q909" t="s">
        <v>2341</v>
      </c>
      <c r="T909" t="s">
        <v>2342</v>
      </c>
      <c r="U909" t="s">
        <v>2347</v>
      </c>
      <c r="W909" s="4">
        <v>43612.0</v>
      </c>
      <c r="X909" s="4">
        <v>43703.0</v>
      </c>
      <c r="Y909" s="1">
        <v>1530420.0</v>
      </c>
      <c r="Z909" s="1">
        <v>1530420.0</v>
      </c>
      <c r="AE909" t="s">
        <v>53</v>
      </c>
      <c r="AF909">
        <v>27.0</v>
      </c>
      <c r="AG909">
        <v>5.0</v>
      </c>
      <c r="AH909">
        <v>5.68242772275E11</v>
      </c>
      <c r="AI909" s="1">
        <v>1530420.0</v>
      </c>
      <c r="AJ909" s="1">
        <v>1530420.0</v>
      </c>
      <c r="AK909" t="s">
        <v>2347</v>
      </c>
      <c r="AL909" t="s">
        <v>2342</v>
      </c>
    </row>
    <row r="910" ht="15.75" customHeight="1">
      <c r="A910">
        <v>905.0</v>
      </c>
      <c r="B910" t="s">
        <v>40</v>
      </c>
      <c r="D910" t="s">
        <v>41</v>
      </c>
      <c r="E910" t="s">
        <v>42</v>
      </c>
      <c r="F910" t="s">
        <v>1416</v>
      </c>
      <c r="G910" t="s">
        <v>1417</v>
      </c>
      <c r="H910" t="s">
        <v>2155</v>
      </c>
      <c r="I910" t="s">
        <v>2156</v>
      </c>
      <c r="J910" t="s">
        <v>2199</v>
      </c>
      <c r="K910" t="s">
        <v>2200</v>
      </c>
      <c r="L910" t="s">
        <v>856</v>
      </c>
      <c r="M910" s="4">
        <v>40995.0</v>
      </c>
      <c r="O910">
        <v>2.301800090672E12</v>
      </c>
      <c r="P910" t="s">
        <v>2348</v>
      </c>
      <c r="Q910" t="s">
        <v>2345</v>
      </c>
      <c r="U910">
        <v>8.700010628E9</v>
      </c>
      <c r="V910">
        <v>8.700010628E9</v>
      </c>
      <c r="W910" s="4">
        <v>43612.0</v>
      </c>
      <c r="X910" s="4">
        <v>43977.0</v>
      </c>
      <c r="Y910" s="1">
        <v>249400.0</v>
      </c>
      <c r="Z910" s="1">
        <v>249400.0</v>
      </c>
      <c r="AA910" s="4">
        <v>43601.0</v>
      </c>
      <c r="AC910" s="1">
        <v>249400.0</v>
      </c>
      <c r="AE910" t="s">
        <v>59</v>
      </c>
      <c r="AF910">
        <v>27.0</v>
      </c>
      <c r="AG910">
        <v>5.0</v>
      </c>
      <c r="AH910">
        <v>2.30180009067227E15</v>
      </c>
      <c r="AI910" s="1">
        <v>249400.0</v>
      </c>
      <c r="AJ910" s="1">
        <v>249400.0</v>
      </c>
      <c r="AK910">
        <v>0.0</v>
      </c>
    </row>
    <row r="911" ht="15.75" customHeight="1">
      <c r="A911">
        <v>906.0</v>
      </c>
      <c r="B911" t="s">
        <v>40</v>
      </c>
      <c r="D911" t="s">
        <v>41</v>
      </c>
      <c r="E911" t="s">
        <v>42</v>
      </c>
      <c r="F911" t="s">
        <v>1416</v>
      </c>
      <c r="G911" t="s">
        <v>1417</v>
      </c>
      <c r="H911" t="s">
        <v>2155</v>
      </c>
      <c r="I911" t="s">
        <v>2156</v>
      </c>
      <c r="J911" t="s">
        <v>2199</v>
      </c>
      <c r="K911" t="s">
        <v>2200</v>
      </c>
      <c r="L911" t="s">
        <v>856</v>
      </c>
      <c r="M911" s="4">
        <v>40995.0</v>
      </c>
      <c r="O911">
        <v>2.301800099088E12</v>
      </c>
      <c r="P911" t="s">
        <v>1881</v>
      </c>
      <c r="Q911" t="s">
        <v>2301</v>
      </c>
      <c r="U911">
        <v>8.70001063E9</v>
      </c>
      <c r="V911">
        <v>8.70001063E9</v>
      </c>
      <c r="W911" s="4">
        <v>43612.0</v>
      </c>
      <c r="X911" s="4">
        <v>43642.0</v>
      </c>
      <c r="Y911" s="1">
        <v>41400.0</v>
      </c>
      <c r="Z911" s="1">
        <v>41400.0</v>
      </c>
      <c r="AA911" s="4">
        <v>43601.0</v>
      </c>
      <c r="AC911" s="1">
        <v>41400.0</v>
      </c>
      <c r="AE911" t="s">
        <v>59</v>
      </c>
      <c r="AF911">
        <v>27.0</v>
      </c>
      <c r="AG911">
        <v>5.0</v>
      </c>
      <c r="AH911">
        <v>2.30180009908827E15</v>
      </c>
      <c r="AI911" s="1">
        <v>41400.0</v>
      </c>
      <c r="AJ911" s="1">
        <v>41400.0</v>
      </c>
      <c r="AK911" t="s">
        <v>2349</v>
      </c>
    </row>
    <row r="912" ht="15.75" customHeight="1">
      <c r="A912">
        <v>907.0</v>
      </c>
      <c r="B912" t="s">
        <v>40</v>
      </c>
      <c r="D912" t="s">
        <v>41</v>
      </c>
      <c r="E912" t="s">
        <v>42</v>
      </c>
      <c r="F912" t="s">
        <v>1416</v>
      </c>
      <c r="G912" t="s">
        <v>1417</v>
      </c>
      <c r="H912" t="s">
        <v>2155</v>
      </c>
      <c r="I912" t="s">
        <v>2156</v>
      </c>
      <c r="J912" t="s">
        <v>2199</v>
      </c>
      <c r="K912" t="s">
        <v>2200</v>
      </c>
      <c r="L912" t="s">
        <v>856</v>
      </c>
      <c r="M912" s="4">
        <v>40995.0</v>
      </c>
      <c r="O912">
        <v>2.301800110615E12</v>
      </c>
      <c r="P912" t="s">
        <v>2350</v>
      </c>
      <c r="Q912" t="s">
        <v>517</v>
      </c>
      <c r="U912">
        <v>8.700010631E9</v>
      </c>
      <c r="V912">
        <v>8.700010631E9</v>
      </c>
      <c r="W912" s="4">
        <v>43614.0</v>
      </c>
      <c r="X912" s="4">
        <v>43705.0</v>
      </c>
      <c r="Y912" s="1">
        <v>127900.0</v>
      </c>
      <c r="Z912" s="1">
        <v>127900.0</v>
      </c>
      <c r="AA912" s="4">
        <v>43601.0</v>
      </c>
      <c r="AC912" s="1">
        <v>127900.0</v>
      </c>
      <c r="AE912" t="s">
        <v>59</v>
      </c>
      <c r="AF912">
        <v>29.0</v>
      </c>
      <c r="AG912">
        <v>5.0</v>
      </c>
      <c r="AH912">
        <v>2.30180011061529E15</v>
      </c>
      <c r="AI912" s="1">
        <v>127900.0</v>
      </c>
      <c r="AJ912" s="1">
        <v>127900.0</v>
      </c>
      <c r="AK912" t="s">
        <v>2351</v>
      </c>
    </row>
    <row r="913" ht="15.75" customHeight="1">
      <c r="A913">
        <v>908.0</v>
      </c>
      <c r="B913" t="s">
        <v>40</v>
      </c>
      <c r="D913" t="s">
        <v>41</v>
      </c>
      <c r="E913" t="s">
        <v>42</v>
      </c>
      <c r="F913" t="s">
        <v>1416</v>
      </c>
      <c r="G913" t="s">
        <v>1417</v>
      </c>
      <c r="H913" t="s">
        <v>2155</v>
      </c>
      <c r="I913" t="s">
        <v>2156</v>
      </c>
      <c r="J913" t="s">
        <v>2199</v>
      </c>
      <c r="K913" t="s">
        <v>2200</v>
      </c>
      <c r="L913" t="s">
        <v>856</v>
      </c>
      <c r="M913" s="4">
        <v>40995.0</v>
      </c>
      <c r="O913">
        <v>5.68244549E8</v>
      </c>
      <c r="P913" t="s">
        <v>2352</v>
      </c>
      <c r="Q913" t="s">
        <v>2353</v>
      </c>
      <c r="T913" t="s">
        <v>2354</v>
      </c>
      <c r="U913" t="s">
        <v>2355</v>
      </c>
      <c r="W913" s="4">
        <v>43615.0</v>
      </c>
      <c r="X913" s="4">
        <v>43798.0</v>
      </c>
      <c r="Y913" s="1">
        <v>3000000.0</v>
      </c>
      <c r="Z913" s="1">
        <v>3000000.0</v>
      </c>
      <c r="AE913" t="s">
        <v>53</v>
      </c>
      <c r="AF913">
        <v>30.0</v>
      </c>
      <c r="AG913">
        <v>5.0</v>
      </c>
      <c r="AH913">
        <v>5.68244549305E11</v>
      </c>
      <c r="AI913" s="1">
        <v>3000000.0</v>
      </c>
      <c r="AJ913" s="1">
        <v>3000000.0</v>
      </c>
      <c r="AK913" t="s">
        <v>2355</v>
      </c>
      <c r="AL913" t="s">
        <v>2354</v>
      </c>
    </row>
    <row r="914" ht="15.75" customHeight="1">
      <c r="A914">
        <v>909.0</v>
      </c>
      <c r="B914" t="s">
        <v>40</v>
      </c>
      <c r="D914" t="s">
        <v>41</v>
      </c>
      <c r="E914" t="s">
        <v>42</v>
      </c>
      <c r="F914" t="s">
        <v>1416</v>
      </c>
      <c r="G914" t="s">
        <v>1417</v>
      </c>
      <c r="H914" t="s">
        <v>2155</v>
      </c>
      <c r="I914" t="s">
        <v>2156</v>
      </c>
      <c r="J914" t="s">
        <v>2199</v>
      </c>
      <c r="K914" t="s">
        <v>2200</v>
      </c>
      <c r="L914" t="s">
        <v>856</v>
      </c>
      <c r="M914" s="4">
        <v>40995.0</v>
      </c>
      <c r="O914">
        <v>5.68244533E8</v>
      </c>
      <c r="P914" t="s">
        <v>2356</v>
      </c>
      <c r="Q914" t="s">
        <v>2357</v>
      </c>
      <c r="T914">
        <v>9.73615438E8</v>
      </c>
      <c r="U914" t="s">
        <v>2358</v>
      </c>
      <c r="W914" s="4">
        <v>43615.0</v>
      </c>
      <c r="X914" s="4">
        <v>43980.0</v>
      </c>
      <c r="Y914" s="1">
        <v>8182576.0</v>
      </c>
      <c r="Z914" s="1">
        <v>8182576.0</v>
      </c>
      <c r="AE914" t="s">
        <v>53</v>
      </c>
      <c r="AF914">
        <v>30.0</v>
      </c>
      <c r="AG914">
        <v>5.0</v>
      </c>
      <c r="AH914">
        <v>5.68244533305E11</v>
      </c>
      <c r="AI914" s="1">
        <v>8182576.0</v>
      </c>
      <c r="AJ914" s="1">
        <v>8182576.0</v>
      </c>
      <c r="AK914">
        <v>0.0</v>
      </c>
      <c r="AL914">
        <v>9.73615438E8</v>
      </c>
    </row>
    <row r="915" ht="15.75" customHeight="1">
      <c r="A915">
        <v>910.0</v>
      </c>
      <c r="B915" t="s">
        <v>40</v>
      </c>
      <c r="D915" t="s">
        <v>41</v>
      </c>
      <c r="E915" t="s">
        <v>42</v>
      </c>
      <c r="F915" t="s">
        <v>1416</v>
      </c>
      <c r="G915" t="s">
        <v>1417</v>
      </c>
      <c r="H915" t="s">
        <v>2155</v>
      </c>
      <c r="I915" t="s">
        <v>2156</v>
      </c>
      <c r="J915" t="s">
        <v>2199</v>
      </c>
      <c r="K915" t="s">
        <v>2200</v>
      </c>
      <c r="L915" t="s">
        <v>856</v>
      </c>
      <c r="M915" s="4">
        <v>40995.0</v>
      </c>
      <c r="O915">
        <v>2.301800188775E12</v>
      </c>
      <c r="P915" t="s">
        <v>2359</v>
      </c>
      <c r="Q915" t="s">
        <v>2301</v>
      </c>
      <c r="U915">
        <v>8.700010632E9</v>
      </c>
      <c r="V915">
        <v>8.700010632E9</v>
      </c>
      <c r="W915" s="4">
        <v>43615.0</v>
      </c>
      <c r="X915" s="4">
        <v>43645.0</v>
      </c>
      <c r="Y915" s="1">
        <v>43000.0</v>
      </c>
      <c r="Z915" s="1">
        <v>43000.0</v>
      </c>
      <c r="AA915" s="4">
        <v>43601.0</v>
      </c>
      <c r="AC915" s="1">
        <v>43000.0</v>
      </c>
      <c r="AE915" t="s">
        <v>59</v>
      </c>
      <c r="AF915">
        <v>30.0</v>
      </c>
      <c r="AG915">
        <v>5.0</v>
      </c>
      <c r="AH915">
        <v>2.3018001887753E15</v>
      </c>
      <c r="AI915" s="1">
        <v>43000.0</v>
      </c>
      <c r="AJ915" s="1">
        <v>43000.0</v>
      </c>
      <c r="AK915">
        <v>0.0</v>
      </c>
    </row>
    <row r="916" ht="15.75" customHeight="1">
      <c r="A916">
        <v>911.0</v>
      </c>
      <c r="B916" t="s">
        <v>40</v>
      </c>
      <c r="D916" t="s">
        <v>41</v>
      </c>
      <c r="E916" t="s">
        <v>42</v>
      </c>
      <c r="F916" t="s">
        <v>1416</v>
      </c>
      <c r="G916" t="s">
        <v>1417</v>
      </c>
      <c r="H916" t="s">
        <v>2155</v>
      </c>
      <c r="I916" t="s">
        <v>2156</v>
      </c>
      <c r="J916" t="s">
        <v>2199</v>
      </c>
      <c r="K916" t="s">
        <v>2200</v>
      </c>
      <c r="L916" t="s">
        <v>856</v>
      </c>
      <c r="M916" s="4">
        <v>40995.0</v>
      </c>
      <c r="O916">
        <v>5.68140868E8</v>
      </c>
      <c r="P916" t="s">
        <v>2360</v>
      </c>
      <c r="Q916" t="s">
        <v>2361</v>
      </c>
      <c r="T916">
        <v>9.15345609E8</v>
      </c>
      <c r="U916" t="s">
        <v>2362</v>
      </c>
      <c r="W916" s="4">
        <v>43616.0</v>
      </c>
      <c r="X916" s="4">
        <v>43645.0</v>
      </c>
      <c r="Y916" s="1">
        <v>529010.0</v>
      </c>
      <c r="Z916" s="1">
        <v>529010.0</v>
      </c>
      <c r="AA916" s="4">
        <v>43602.0</v>
      </c>
      <c r="AC916" s="1">
        <v>529010.0</v>
      </c>
      <c r="AE916" t="s">
        <v>53</v>
      </c>
      <c r="AF916">
        <v>31.0</v>
      </c>
      <c r="AG916">
        <v>5.0</v>
      </c>
      <c r="AH916">
        <v>5.68140868315E11</v>
      </c>
      <c r="AI916" s="1">
        <v>529010.0</v>
      </c>
      <c r="AJ916" s="1">
        <v>529010.0</v>
      </c>
      <c r="AK916" t="s">
        <v>2362</v>
      </c>
      <c r="AL916">
        <v>9.15345609E8</v>
      </c>
    </row>
    <row r="917" ht="15.75" customHeight="1">
      <c r="A917">
        <v>912.0</v>
      </c>
      <c r="B917" t="s">
        <v>40</v>
      </c>
      <c r="D917" t="s">
        <v>41</v>
      </c>
      <c r="E917" t="s">
        <v>42</v>
      </c>
      <c r="F917" t="s">
        <v>1416</v>
      </c>
      <c r="G917" t="s">
        <v>1417</v>
      </c>
      <c r="H917" t="s">
        <v>2363</v>
      </c>
      <c r="I917" t="s">
        <v>2364</v>
      </c>
      <c r="J917" t="s">
        <v>2365</v>
      </c>
      <c r="K917" t="s">
        <v>356</v>
      </c>
      <c r="L917" t="s">
        <v>1134</v>
      </c>
      <c r="M917" s="4">
        <v>36004.0</v>
      </c>
      <c r="O917">
        <v>5.68095686E8</v>
      </c>
      <c r="P917" t="s">
        <v>2366</v>
      </c>
      <c r="Q917" t="s">
        <v>1433</v>
      </c>
      <c r="T917">
        <v>1.698389685E9</v>
      </c>
      <c r="U917" t="s">
        <v>2367</v>
      </c>
      <c r="W917" s="4">
        <v>43558.0</v>
      </c>
      <c r="X917" s="4">
        <v>43648.0</v>
      </c>
      <c r="Y917" s="1">
        <v>1500000.0</v>
      </c>
      <c r="AC917" s="1">
        <v>1500000.0</v>
      </c>
      <c r="AE917" t="s">
        <v>53</v>
      </c>
      <c r="AF917">
        <v>3.0</v>
      </c>
      <c r="AG917">
        <v>4.0</v>
      </c>
      <c r="AH917">
        <v>5.6809568634E10</v>
      </c>
      <c r="AI917" s="1">
        <v>1500000.0</v>
      </c>
      <c r="AL917">
        <v>1.698389685E9</v>
      </c>
    </row>
    <row r="918" ht="15.75" customHeight="1">
      <c r="A918">
        <v>913.0</v>
      </c>
      <c r="B918" t="s">
        <v>40</v>
      </c>
      <c r="D918" t="s">
        <v>41</v>
      </c>
      <c r="E918" t="s">
        <v>42</v>
      </c>
      <c r="F918" t="s">
        <v>1416</v>
      </c>
      <c r="G918" t="s">
        <v>1417</v>
      </c>
      <c r="H918" t="s">
        <v>2363</v>
      </c>
      <c r="I918" t="s">
        <v>2364</v>
      </c>
      <c r="J918" t="s">
        <v>2365</v>
      </c>
      <c r="K918" t="s">
        <v>356</v>
      </c>
      <c r="L918" t="s">
        <v>1134</v>
      </c>
      <c r="M918" s="4">
        <v>36004.0</v>
      </c>
      <c r="O918">
        <v>2.301800227504E12</v>
      </c>
      <c r="P918" t="s">
        <v>2368</v>
      </c>
      <c r="Q918" t="s">
        <v>2369</v>
      </c>
      <c r="S918">
        <v>881783.0</v>
      </c>
      <c r="U918">
        <v>8.700010277E9</v>
      </c>
      <c r="V918">
        <v>8.700010277E9</v>
      </c>
      <c r="W918" s="4">
        <v>43580.0</v>
      </c>
      <c r="X918" s="4">
        <v>43762.0</v>
      </c>
      <c r="Y918" s="1">
        <v>2409200.0</v>
      </c>
      <c r="Z918" s="1">
        <v>2409200.0</v>
      </c>
      <c r="AA918" s="4">
        <v>43594.0</v>
      </c>
      <c r="AC918" s="1">
        <v>2409200.0</v>
      </c>
      <c r="AE918" t="s">
        <v>59</v>
      </c>
      <c r="AF918">
        <v>25.0</v>
      </c>
      <c r="AG918">
        <v>4.0</v>
      </c>
      <c r="AH918">
        <v>2.30180022750425E15</v>
      </c>
      <c r="AI918" s="1">
        <v>2409200.0</v>
      </c>
      <c r="AJ918" s="1">
        <v>2409200.0</v>
      </c>
      <c r="AK918" t="s">
        <v>2370</v>
      </c>
      <c r="AL918">
        <v>881783.0</v>
      </c>
    </row>
    <row r="919" ht="15.75" customHeight="1">
      <c r="A919">
        <v>914.0</v>
      </c>
      <c r="B919" t="s">
        <v>40</v>
      </c>
      <c r="D919" t="s">
        <v>41</v>
      </c>
      <c r="E919" t="s">
        <v>42</v>
      </c>
      <c r="F919" t="s">
        <v>1416</v>
      </c>
      <c r="G919" t="s">
        <v>1417</v>
      </c>
      <c r="H919" t="s">
        <v>2363</v>
      </c>
      <c r="I919" t="s">
        <v>2364</v>
      </c>
      <c r="J919" t="s">
        <v>2365</v>
      </c>
      <c r="K919" t="s">
        <v>356</v>
      </c>
      <c r="L919" t="s">
        <v>1134</v>
      </c>
      <c r="M919" s="4">
        <v>36004.0</v>
      </c>
      <c r="O919">
        <v>5.701800041648E12</v>
      </c>
      <c r="P919" t="s">
        <v>1038</v>
      </c>
      <c r="Q919" t="s">
        <v>2371</v>
      </c>
      <c r="R919">
        <v>7.67162342E8</v>
      </c>
      <c r="U919">
        <v>8.700010278E9</v>
      </c>
      <c r="V919">
        <v>8.700010278E9</v>
      </c>
      <c r="W919" s="4">
        <v>43580.0</v>
      </c>
      <c r="X919" s="4">
        <v>43945.0</v>
      </c>
      <c r="Y919" s="1">
        <v>6171900.0</v>
      </c>
      <c r="Z919" s="1">
        <v>6171900.0</v>
      </c>
      <c r="AA919" s="4">
        <v>43603.0</v>
      </c>
      <c r="AC919" s="1">
        <v>6171900.0</v>
      </c>
      <c r="AE919" t="s">
        <v>59</v>
      </c>
      <c r="AF919">
        <v>25.0</v>
      </c>
      <c r="AG919">
        <v>4.0</v>
      </c>
      <c r="AH919">
        <v>5.70180004164825E15</v>
      </c>
      <c r="AI919" s="1">
        <v>6171900.0</v>
      </c>
      <c r="AJ919" s="1">
        <v>6171900.0</v>
      </c>
      <c r="AK919" t="s">
        <v>2372</v>
      </c>
      <c r="AL919">
        <v>7.67162342E8</v>
      </c>
    </row>
    <row r="920" ht="15.75" customHeight="1">
      <c r="A920">
        <v>915.0</v>
      </c>
      <c r="B920" t="s">
        <v>40</v>
      </c>
      <c r="D920" t="s">
        <v>41</v>
      </c>
      <c r="E920" t="s">
        <v>42</v>
      </c>
      <c r="F920" t="s">
        <v>1416</v>
      </c>
      <c r="G920" t="s">
        <v>1417</v>
      </c>
      <c r="H920" t="s">
        <v>2363</v>
      </c>
      <c r="I920" t="s">
        <v>2364</v>
      </c>
      <c r="J920" t="s">
        <v>2365</v>
      </c>
      <c r="K920" t="s">
        <v>356</v>
      </c>
      <c r="L920" t="s">
        <v>1134</v>
      </c>
      <c r="M920" s="4">
        <v>36004.0</v>
      </c>
      <c r="O920">
        <v>2.301800233727E12</v>
      </c>
      <c r="P920" t="s">
        <v>2373</v>
      </c>
      <c r="Q920" t="s">
        <v>2374</v>
      </c>
      <c r="U920">
        <v>8.700010279E9</v>
      </c>
      <c r="W920" s="4">
        <v>43584.0</v>
      </c>
      <c r="X920" s="4">
        <v>43613.0</v>
      </c>
      <c r="Y920" s="1">
        <v>197500.0</v>
      </c>
      <c r="AC920" s="1">
        <v>197500.0</v>
      </c>
      <c r="AE920" t="s">
        <v>59</v>
      </c>
      <c r="AF920">
        <v>29.0</v>
      </c>
      <c r="AG920">
        <v>4.0</v>
      </c>
      <c r="AH920">
        <v>2.30180023372729E15</v>
      </c>
      <c r="AI920" s="1">
        <v>197500.0</v>
      </c>
    </row>
    <row r="921" ht="15.75" customHeight="1">
      <c r="A921">
        <v>916.0</v>
      </c>
      <c r="B921" t="s">
        <v>40</v>
      </c>
      <c r="D921" t="s">
        <v>41</v>
      </c>
      <c r="E921" t="s">
        <v>42</v>
      </c>
      <c r="F921" t="s">
        <v>1416</v>
      </c>
      <c r="G921" t="s">
        <v>1417</v>
      </c>
      <c r="H921" t="s">
        <v>2363</v>
      </c>
      <c r="I921" t="s">
        <v>2364</v>
      </c>
      <c r="J921" t="s">
        <v>2365</v>
      </c>
      <c r="K921" t="s">
        <v>356</v>
      </c>
      <c r="L921" t="s">
        <v>1134</v>
      </c>
      <c r="M921" s="4">
        <v>36004.0</v>
      </c>
      <c r="O921">
        <v>5.68743354E8</v>
      </c>
      <c r="P921" t="s">
        <v>1864</v>
      </c>
      <c r="Q921" t="s">
        <v>1496</v>
      </c>
      <c r="T921">
        <v>1.69583533E9</v>
      </c>
      <c r="U921" t="s">
        <v>2375</v>
      </c>
      <c r="W921" s="4">
        <v>43588.0</v>
      </c>
      <c r="X921" s="4">
        <v>43618.0</v>
      </c>
      <c r="Y921" s="1">
        <v>1000367.0</v>
      </c>
      <c r="AC921" s="1">
        <v>1000367.0</v>
      </c>
      <c r="AE921" t="s">
        <v>53</v>
      </c>
      <c r="AF921">
        <v>3.0</v>
      </c>
      <c r="AG921">
        <v>5.0</v>
      </c>
      <c r="AH921">
        <v>5.6874335435E10</v>
      </c>
      <c r="AI921" s="1">
        <v>1000367.0</v>
      </c>
      <c r="AL921">
        <v>1.69583533E9</v>
      </c>
    </row>
    <row r="922" ht="15.75" customHeight="1">
      <c r="A922">
        <v>917.0</v>
      </c>
      <c r="B922" t="s">
        <v>40</v>
      </c>
      <c r="D922" t="s">
        <v>41</v>
      </c>
      <c r="E922" t="s">
        <v>42</v>
      </c>
      <c r="F922" t="s">
        <v>1416</v>
      </c>
      <c r="G922" t="s">
        <v>1417</v>
      </c>
      <c r="H922" t="s">
        <v>2363</v>
      </c>
      <c r="I922" t="s">
        <v>2364</v>
      </c>
      <c r="J922" t="s">
        <v>2365</v>
      </c>
      <c r="K922" t="s">
        <v>356</v>
      </c>
      <c r="L922" t="s">
        <v>1134</v>
      </c>
      <c r="M922" s="4">
        <v>36004.0</v>
      </c>
      <c r="O922">
        <v>5.701800023422E12</v>
      </c>
      <c r="P922" t="s">
        <v>2376</v>
      </c>
      <c r="Q922" t="s">
        <v>2377</v>
      </c>
      <c r="R922">
        <v>9.03459586E8</v>
      </c>
      <c r="U922">
        <v>8.700010554E9</v>
      </c>
      <c r="W922" s="4">
        <v>43589.0</v>
      </c>
      <c r="X922" s="4">
        <v>43680.0</v>
      </c>
      <c r="Y922" s="1">
        <v>2002600.0</v>
      </c>
      <c r="AC922" s="1">
        <v>2002600.0</v>
      </c>
      <c r="AE922" t="s">
        <v>59</v>
      </c>
      <c r="AF922">
        <v>4.0</v>
      </c>
      <c r="AG922">
        <v>5.0</v>
      </c>
      <c r="AH922">
        <v>5.70180002342245E14</v>
      </c>
      <c r="AI922" s="1">
        <v>2002600.0</v>
      </c>
      <c r="AL922">
        <v>9.03459586E8</v>
      </c>
    </row>
    <row r="923" ht="15.75" customHeight="1">
      <c r="A923">
        <v>918.0</v>
      </c>
      <c r="B923" t="s">
        <v>40</v>
      </c>
      <c r="D923" t="s">
        <v>41</v>
      </c>
      <c r="E923" t="s">
        <v>42</v>
      </c>
      <c r="F923" t="s">
        <v>1416</v>
      </c>
      <c r="G923" t="s">
        <v>1417</v>
      </c>
      <c r="H923" t="s">
        <v>2363</v>
      </c>
      <c r="I923" t="s">
        <v>2364</v>
      </c>
      <c r="J923" t="s">
        <v>2365</v>
      </c>
      <c r="K923" t="s">
        <v>356</v>
      </c>
      <c r="L923" t="s">
        <v>1134</v>
      </c>
      <c r="M923" s="4">
        <v>36004.0</v>
      </c>
      <c r="O923">
        <v>5.68234791E8</v>
      </c>
      <c r="P923" t="s">
        <v>905</v>
      </c>
      <c r="Q923" t="s">
        <v>2378</v>
      </c>
      <c r="T923">
        <v>9.15529091E8</v>
      </c>
      <c r="U923" t="s">
        <v>2379</v>
      </c>
      <c r="W923" s="4">
        <v>43591.0</v>
      </c>
      <c r="X923" s="4">
        <v>43956.0</v>
      </c>
      <c r="Y923" s="1">
        <v>5188690.0</v>
      </c>
      <c r="AC923" s="1">
        <v>5188690.0</v>
      </c>
      <c r="AE923" t="s">
        <v>53</v>
      </c>
      <c r="AF923">
        <v>6.0</v>
      </c>
      <c r="AG923">
        <v>5.0</v>
      </c>
      <c r="AH923">
        <v>5.6823479165E10</v>
      </c>
      <c r="AI923" s="1">
        <v>5188690.0</v>
      </c>
      <c r="AL923">
        <v>9.15529091E8</v>
      </c>
    </row>
    <row r="924" ht="15.75" customHeight="1">
      <c r="A924">
        <v>919.0</v>
      </c>
      <c r="B924" t="s">
        <v>40</v>
      </c>
      <c r="D924" t="s">
        <v>41</v>
      </c>
      <c r="E924" t="s">
        <v>42</v>
      </c>
      <c r="F924" t="s">
        <v>1416</v>
      </c>
      <c r="G924" t="s">
        <v>1417</v>
      </c>
      <c r="H924" t="s">
        <v>2363</v>
      </c>
      <c r="I924" t="s">
        <v>2364</v>
      </c>
      <c r="J924" t="s">
        <v>2365</v>
      </c>
      <c r="K924" t="s">
        <v>356</v>
      </c>
      <c r="L924" t="s">
        <v>1134</v>
      </c>
      <c r="M924" s="4">
        <v>36004.0</v>
      </c>
      <c r="O924">
        <v>5.68785003E8</v>
      </c>
      <c r="P924" t="s">
        <v>2380</v>
      </c>
      <c r="Q924" t="s">
        <v>2381</v>
      </c>
      <c r="T924">
        <v>9.8228885E8</v>
      </c>
      <c r="U924" t="s">
        <v>2382</v>
      </c>
      <c r="W924" s="4">
        <v>43594.0</v>
      </c>
      <c r="X924" s="4">
        <v>43685.0</v>
      </c>
      <c r="Y924" s="1">
        <v>1999850.0</v>
      </c>
      <c r="AC924" s="1">
        <v>1999850.0</v>
      </c>
      <c r="AE924" t="s">
        <v>53</v>
      </c>
      <c r="AF924">
        <v>9.0</v>
      </c>
      <c r="AG924">
        <v>5.0</v>
      </c>
      <c r="AH924">
        <v>5.6878500395E10</v>
      </c>
      <c r="AI924" s="1">
        <v>1999850.0</v>
      </c>
      <c r="AL924">
        <v>9.8228885E8</v>
      </c>
    </row>
    <row r="925" ht="15.75" customHeight="1">
      <c r="A925">
        <v>920.0</v>
      </c>
      <c r="B925" t="s">
        <v>40</v>
      </c>
      <c r="D925" t="s">
        <v>41</v>
      </c>
      <c r="E925" t="s">
        <v>42</v>
      </c>
      <c r="F925" t="s">
        <v>1416</v>
      </c>
      <c r="G925" t="s">
        <v>1417</v>
      </c>
      <c r="H925" t="s">
        <v>2363</v>
      </c>
      <c r="I925" t="s">
        <v>2364</v>
      </c>
      <c r="J925" t="s">
        <v>2365</v>
      </c>
      <c r="K925" t="s">
        <v>356</v>
      </c>
      <c r="L925" t="s">
        <v>1134</v>
      </c>
      <c r="M925" s="4">
        <v>36004.0</v>
      </c>
      <c r="O925">
        <v>2.301800224916E12</v>
      </c>
      <c r="P925" t="s">
        <v>2383</v>
      </c>
      <c r="Q925" t="s">
        <v>2384</v>
      </c>
      <c r="S925">
        <v>886127.0</v>
      </c>
      <c r="U925">
        <v>8.700010555E9</v>
      </c>
      <c r="W925" s="4">
        <v>43594.0</v>
      </c>
      <c r="X925" s="4">
        <v>43624.0</v>
      </c>
      <c r="Y925" s="1">
        <v>210300.0</v>
      </c>
      <c r="AC925" s="1">
        <v>210300.0</v>
      </c>
      <c r="AE925" t="s">
        <v>59</v>
      </c>
      <c r="AF925">
        <v>9.0</v>
      </c>
      <c r="AG925">
        <v>5.0</v>
      </c>
      <c r="AH925">
        <v>2.30180022491695E14</v>
      </c>
      <c r="AI925" s="1">
        <v>210300.0</v>
      </c>
      <c r="AL925">
        <v>886127.0</v>
      </c>
    </row>
    <row r="926" ht="15.75" customHeight="1">
      <c r="A926">
        <v>921.0</v>
      </c>
      <c r="B926" t="s">
        <v>40</v>
      </c>
      <c r="D926" t="s">
        <v>41</v>
      </c>
      <c r="E926" t="s">
        <v>42</v>
      </c>
      <c r="F926" t="s">
        <v>1416</v>
      </c>
      <c r="G926" t="s">
        <v>1417</v>
      </c>
      <c r="H926" t="s">
        <v>2363</v>
      </c>
      <c r="I926" t="s">
        <v>2364</v>
      </c>
      <c r="J926" t="s">
        <v>2365</v>
      </c>
      <c r="K926" t="s">
        <v>356</v>
      </c>
      <c r="L926" t="s">
        <v>1134</v>
      </c>
      <c r="M926" s="4">
        <v>36004.0</v>
      </c>
      <c r="O926">
        <v>5.68491483E8</v>
      </c>
      <c r="P926" t="s">
        <v>2385</v>
      </c>
      <c r="Q926" t="s">
        <v>2386</v>
      </c>
      <c r="T926">
        <v>9.18665828E8</v>
      </c>
      <c r="U926" t="s">
        <v>2387</v>
      </c>
      <c r="W926" s="4">
        <v>43595.0</v>
      </c>
      <c r="X926" s="4">
        <v>43778.0</v>
      </c>
      <c r="Y926" s="1">
        <v>3594080.0</v>
      </c>
      <c r="Z926" s="1">
        <v>3594080.0</v>
      </c>
      <c r="AA926" s="4">
        <v>43603.0</v>
      </c>
      <c r="AC926" s="1">
        <v>3594080.0</v>
      </c>
      <c r="AE926" t="s">
        <v>53</v>
      </c>
      <c r="AF926">
        <v>10.0</v>
      </c>
      <c r="AG926">
        <v>5.0</v>
      </c>
      <c r="AH926">
        <v>5.68491483105E11</v>
      </c>
      <c r="AI926" s="1">
        <v>3594080.0</v>
      </c>
      <c r="AJ926" s="1">
        <v>3594080.0</v>
      </c>
      <c r="AK926">
        <v>0.0</v>
      </c>
      <c r="AL926">
        <v>9.18665828E8</v>
      </c>
    </row>
    <row r="927" ht="15.75" customHeight="1">
      <c r="A927">
        <v>922.0</v>
      </c>
      <c r="B927" t="s">
        <v>40</v>
      </c>
      <c r="D927" t="s">
        <v>41</v>
      </c>
      <c r="E927" t="s">
        <v>42</v>
      </c>
      <c r="F927" t="s">
        <v>1416</v>
      </c>
      <c r="G927" t="s">
        <v>1417</v>
      </c>
      <c r="H927" t="s">
        <v>2363</v>
      </c>
      <c r="I927" t="s">
        <v>2364</v>
      </c>
      <c r="J927" t="s">
        <v>2365</v>
      </c>
      <c r="K927" t="s">
        <v>356</v>
      </c>
      <c r="L927" t="s">
        <v>1134</v>
      </c>
      <c r="M927" s="4">
        <v>36004.0</v>
      </c>
      <c r="O927">
        <v>5.68395819E8</v>
      </c>
      <c r="P927" t="s">
        <v>2388</v>
      </c>
      <c r="Q927" t="s">
        <v>2389</v>
      </c>
      <c r="T927">
        <v>9.88769687E8</v>
      </c>
      <c r="U927" t="s">
        <v>2390</v>
      </c>
      <c r="W927" s="4">
        <v>43597.0</v>
      </c>
      <c r="X927" s="4">
        <v>43780.0</v>
      </c>
      <c r="Y927" s="1">
        <v>3080994.0</v>
      </c>
      <c r="AC927" s="1">
        <v>3080994.0</v>
      </c>
      <c r="AE927" t="s">
        <v>53</v>
      </c>
      <c r="AF927">
        <v>12.0</v>
      </c>
      <c r="AG927">
        <v>5.0</v>
      </c>
      <c r="AH927">
        <v>5.68395819125E11</v>
      </c>
      <c r="AI927" s="1">
        <v>3080994.0</v>
      </c>
      <c r="AL927">
        <v>9.88769687E8</v>
      </c>
    </row>
    <row r="928" ht="15.75" customHeight="1">
      <c r="A928">
        <v>923.0</v>
      </c>
      <c r="B928" t="s">
        <v>40</v>
      </c>
      <c r="D928" t="s">
        <v>41</v>
      </c>
      <c r="E928" t="s">
        <v>42</v>
      </c>
      <c r="F928" t="s">
        <v>1416</v>
      </c>
      <c r="G928" t="s">
        <v>1417</v>
      </c>
      <c r="H928" t="s">
        <v>2363</v>
      </c>
      <c r="I928" t="s">
        <v>2364</v>
      </c>
      <c r="J928" t="s">
        <v>2365</v>
      </c>
      <c r="K928" t="s">
        <v>356</v>
      </c>
      <c r="L928" t="s">
        <v>1134</v>
      </c>
      <c r="M928" s="4">
        <v>36004.0</v>
      </c>
      <c r="O928">
        <v>5.701800026393E12</v>
      </c>
      <c r="P928" t="s">
        <v>2391</v>
      </c>
      <c r="Q928" t="s">
        <v>2392</v>
      </c>
      <c r="R928">
        <v>3.9822626E8</v>
      </c>
      <c r="S928">
        <v>3.9822626E8</v>
      </c>
      <c r="U928">
        <v>8.700010556E9</v>
      </c>
      <c r="W928" s="4">
        <v>43597.0</v>
      </c>
      <c r="X928" s="4">
        <v>43780.0</v>
      </c>
      <c r="Y928" s="1">
        <v>1509900.0</v>
      </c>
      <c r="AC928" s="1">
        <v>1509900.0</v>
      </c>
      <c r="AE928" t="s">
        <v>59</v>
      </c>
      <c r="AF928">
        <v>12.0</v>
      </c>
      <c r="AG928">
        <v>5.0</v>
      </c>
      <c r="AH928">
        <v>5.70180002639312E15</v>
      </c>
      <c r="AI928" s="1">
        <v>1509900.0</v>
      </c>
      <c r="AL928">
        <v>3.9822626003982198E18</v>
      </c>
    </row>
    <row r="929" ht="15.75" customHeight="1">
      <c r="A929">
        <v>924.0</v>
      </c>
      <c r="B929" t="s">
        <v>40</v>
      </c>
      <c r="D929" t="s">
        <v>41</v>
      </c>
      <c r="E929" t="s">
        <v>42</v>
      </c>
      <c r="F929" t="s">
        <v>1416</v>
      </c>
      <c r="G929" t="s">
        <v>1417</v>
      </c>
      <c r="H929" t="s">
        <v>2363</v>
      </c>
      <c r="I929" t="s">
        <v>2364</v>
      </c>
      <c r="J929" t="s">
        <v>2365</v>
      </c>
      <c r="K929" t="s">
        <v>356</v>
      </c>
      <c r="L929" t="s">
        <v>1134</v>
      </c>
      <c r="M929" s="4">
        <v>36004.0</v>
      </c>
      <c r="O929">
        <v>5.68395524E8</v>
      </c>
      <c r="P929" t="s">
        <v>1038</v>
      </c>
      <c r="Q929" t="s">
        <v>2393</v>
      </c>
      <c r="T929" t="s">
        <v>2394</v>
      </c>
      <c r="U929" t="s">
        <v>2395</v>
      </c>
      <c r="W929" s="4">
        <v>43598.0</v>
      </c>
      <c r="X929" s="4">
        <v>43781.0</v>
      </c>
      <c r="Y929" s="1">
        <v>3080994.0</v>
      </c>
      <c r="Z929" s="1">
        <v>3080994.0</v>
      </c>
      <c r="AA929" s="4">
        <v>43603.0</v>
      </c>
      <c r="AC929" s="1">
        <v>3080994.0</v>
      </c>
      <c r="AE929" t="s">
        <v>53</v>
      </c>
      <c r="AF929">
        <v>13.0</v>
      </c>
      <c r="AG929">
        <v>5.0</v>
      </c>
      <c r="AH929">
        <v>5.68395524135E11</v>
      </c>
      <c r="AI929" s="1">
        <v>3080994.0</v>
      </c>
      <c r="AJ929" s="1">
        <v>3080994.0</v>
      </c>
      <c r="AK929">
        <v>0.0</v>
      </c>
      <c r="AL929" t="s">
        <v>2394</v>
      </c>
    </row>
    <row r="930" ht="15.75" customHeight="1">
      <c r="A930">
        <v>925.0</v>
      </c>
      <c r="B930" t="s">
        <v>40</v>
      </c>
      <c r="D930" t="s">
        <v>41</v>
      </c>
      <c r="E930" t="s">
        <v>42</v>
      </c>
      <c r="F930" t="s">
        <v>1416</v>
      </c>
      <c r="G930" t="s">
        <v>1417</v>
      </c>
      <c r="H930" t="s">
        <v>2363</v>
      </c>
      <c r="I930" t="s">
        <v>2364</v>
      </c>
      <c r="J930" t="s">
        <v>2365</v>
      </c>
      <c r="K930" t="s">
        <v>356</v>
      </c>
      <c r="L930" t="s">
        <v>1134</v>
      </c>
      <c r="M930" s="4">
        <v>36004.0</v>
      </c>
      <c r="O930">
        <v>5.68315072E8</v>
      </c>
      <c r="P930" t="s">
        <v>2396</v>
      </c>
      <c r="Q930" t="s">
        <v>2397</v>
      </c>
      <c r="T930" t="s">
        <v>2398</v>
      </c>
      <c r="U930" t="s">
        <v>2399</v>
      </c>
      <c r="W930" s="4">
        <v>43598.0</v>
      </c>
      <c r="X930" s="4">
        <v>43689.0</v>
      </c>
      <c r="Y930" s="1">
        <v>3000000.0</v>
      </c>
      <c r="AC930" s="1">
        <v>3000000.0</v>
      </c>
      <c r="AE930" t="s">
        <v>53</v>
      </c>
      <c r="AF930">
        <v>13.0</v>
      </c>
      <c r="AG930">
        <v>5.0</v>
      </c>
      <c r="AH930">
        <v>5.68315072135E11</v>
      </c>
      <c r="AI930" s="1">
        <v>3000000.0</v>
      </c>
      <c r="AL930" t="s">
        <v>2398</v>
      </c>
    </row>
    <row r="931" ht="15.75" customHeight="1">
      <c r="A931">
        <v>926.0</v>
      </c>
      <c r="B931" t="s">
        <v>40</v>
      </c>
      <c r="D931" t="s">
        <v>41</v>
      </c>
      <c r="E931" t="s">
        <v>42</v>
      </c>
      <c r="F931" t="s">
        <v>1416</v>
      </c>
      <c r="G931" t="s">
        <v>1417</v>
      </c>
      <c r="H931" t="s">
        <v>2363</v>
      </c>
      <c r="I931" t="s">
        <v>2364</v>
      </c>
      <c r="J931" t="s">
        <v>2365</v>
      </c>
      <c r="K931" t="s">
        <v>356</v>
      </c>
      <c r="L931" t="s">
        <v>1134</v>
      </c>
      <c r="M931" s="4">
        <v>36004.0</v>
      </c>
      <c r="O931">
        <v>5.701800021176E12</v>
      </c>
      <c r="P931" t="s">
        <v>2400</v>
      </c>
      <c r="Q931" t="s">
        <v>2401</v>
      </c>
      <c r="R931">
        <v>9.15688855E8</v>
      </c>
      <c r="U931">
        <v>8.700010557E9</v>
      </c>
      <c r="W931" s="4">
        <v>43599.0</v>
      </c>
      <c r="X931" s="4">
        <v>43629.0</v>
      </c>
      <c r="Y931" s="1">
        <v>1016600.0</v>
      </c>
      <c r="AC931" s="1">
        <v>1016600.0</v>
      </c>
      <c r="AE931" t="s">
        <v>59</v>
      </c>
      <c r="AF931">
        <v>14.0</v>
      </c>
      <c r="AG931">
        <v>5.0</v>
      </c>
      <c r="AH931">
        <v>5.70180002117614E15</v>
      </c>
      <c r="AI931" s="1">
        <v>1016600.0</v>
      </c>
      <c r="AL931">
        <v>9.15688855E8</v>
      </c>
    </row>
    <row r="932" ht="15.75" customHeight="1">
      <c r="A932">
        <v>927.0</v>
      </c>
      <c r="B932" t="s">
        <v>40</v>
      </c>
      <c r="D932" t="s">
        <v>41</v>
      </c>
      <c r="E932" t="s">
        <v>42</v>
      </c>
      <c r="F932" t="s">
        <v>1416</v>
      </c>
      <c r="G932" t="s">
        <v>1417</v>
      </c>
      <c r="H932" t="s">
        <v>2363</v>
      </c>
      <c r="I932" t="s">
        <v>2364</v>
      </c>
      <c r="J932" t="s">
        <v>2365</v>
      </c>
      <c r="K932" t="s">
        <v>356</v>
      </c>
      <c r="L932" t="s">
        <v>1134</v>
      </c>
      <c r="M932" s="4">
        <v>36004.0</v>
      </c>
      <c r="O932">
        <v>5.68793749E8</v>
      </c>
      <c r="P932" t="s">
        <v>2402</v>
      </c>
      <c r="Q932" t="s">
        <v>2403</v>
      </c>
      <c r="T932">
        <v>9.36518678E8</v>
      </c>
      <c r="U932" t="s">
        <v>2404</v>
      </c>
      <c r="W932" s="4">
        <v>43602.0</v>
      </c>
      <c r="X932" s="4">
        <v>43632.0</v>
      </c>
      <c r="Y932" s="1">
        <v>1000000.0</v>
      </c>
      <c r="AC932" s="1">
        <v>1000000.0</v>
      </c>
      <c r="AE932" t="s">
        <v>53</v>
      </c>
      <c r="AF932">
        <v>17.0</v>
      </c>
      <c r="AG932">
        <v>5.0</v>
      </c>
      <c r="AH932">
        <v>5.68793749175E11</v>
      </c>
      <c r="AI932" s="1">
        <v>1000000.0</v>
      </c>
      <c r="AL932">
        <v>9.36518678E8</v>
      </c>
    </row>
    <row r="933" ht="15.75" customHeight="1">
      <c r="A933">
        <v>928.0</v>
      </c>
      <c r="B933" t="s">
        <v>40</v>
      </c>
      <c r="D933" t="s">
        <v>41</v>
      </c>
      <c r="E933" t="s">
        <v>42</v>
      </c>
      <c r="F933" t="s">
        <v>1416</v>
      </c>
      <c r="G933" t="s">
        <v>1417</v>
      </c>
      <c r="H933" t="s">
        <v>2363</v>
      </c>
      <c r="I933" t="s">
        <v>2364</v>
      </c>
      <c r="J933" t="s">
        <v>2365</v>
      </c>
      <c r="K933" t="s">
        <v>356</v>
      </c>
      <c r="L933" t="s">
        <v>1134</v>
      </c>
      <c r="M933" s="4">
        <v>36004.0</v>
      </c>
      <c r="O933">
        <v>5.68791129E8</v>
      </c>
      <c r="P933" t="s">
        <v>2405</v>
      </c>
      <c r="Q933" t="s">
        <v>1496</v>
      </c>
      <c r="R933">
        <v>1.662006386E9</v>
      </c>
      <c r="T933">
        <v>9.15135231E8</v>
      </c>
      <c r="U933" t="s">
        <v>2406</v>
      </c>
      <c r="W933" s="4">
        <v>43605.0</v>
      </c>
      <c r="X933" s="4">
        <v>43970.0</v>
      </c>
      <c r="Y933" s="1">
        <v>3.031696E7</v>
      </c>
      <c r="AC933" s="1">
        <v>3.031696E7</v>
      </c>
      <c r="AE933" t="s">
        <v>53</v>
      </c>
      <c r="AF933">
        <v>20.0</v>
      </c>
      <c r="AG933">
        <v>5.0</v>
      </c>
      <c r="AH933">
        <v>5.68791129205E11</v>
      </c>
      <c r="AI933" s="1">
        <v>3.031696E7</v>
      </c>
      <c r="AL933">
        <v>9.1513523101662E19</v>
      </c>
    </row>
    <row r="934" ht="15.75" customHeight="1">
      <c r="A934">
        <v>929.0</v>
      </c>
      <c r="B934" t="s">
        <v>40</v>
      </c>
      <c r="D934" t="s">
        <v>41</v>
      </c>
      <c r="E934" t="s">
        <v>42</v>
      </c>
      <c r="F934" t="s">
        <v>1416</v>
      </c>
      <c r="G934" t="s">
        <v>1417</v>
      </c>
      <c r="H934" t="s">
        <v>2363</v>
      </c>
      <c r="I934" t="s">
        <v>2364</v>
      </c>
      <c r="J934" t="s">
        <v>2365</v>
      </c>
      <c r="K934" t="s">
        <v>356</v>
      </c>
      <c r="L934" t="s">
        <v>1134</v>
      </c>
      <c r="M934" s="4">
        <v>36004.0</v>
      </c>
      <c r="O934">
        <v>5.68791335E8</v>
      </c>
      <c r="P934" t="s">
        <v>2405</v>
      </c>
      <c r="Q934" t="s">
        <v>1496</v>
      </c>
      <c r="R934">
        <v>1.662006386E9</v>
      </c>
      <c r="T934">
        <v>9.15135231E8</v>
      </c>
      <c r="U934" t="s">
        <v>2407</v>
      </c>
      <c r="W934" s="4">
        <v>43605.0</v>
      </c>
      <c r="X934" s="4">
        <v>43970.0</v>
      </c>
      <c r="Y934" s="1">
        <v>3.0311527E7</v>
      </c>
      <c r="AC934" s="1">
        <v>3.0311527E7</v>
      </c>
      <c r="AE934" t="s">
        <v>53</v>
      </c>
      <c r="AF934">
        <v>20.0</v>
      </c>
      <c r="AG934">
        <v>5.0</v>
      </c>
      <c r="AH934">
        <v>5.68791335205E11</v>
      </c>
      <c r="AI934" s="1">
        <v>3.0311527E7</v>
      </c>
      <c r="AL934">
        <v>9.1513523101662E19</v>
      </c>
    </row>
    <row r="935" ht="15.75" customHeight="1">
      <c r="A935">
        <v>930.0</v>
      </c>
      <c r="B935" t="s">
        <v>40</v>
      </c>
      <c r="D935" t="s">
        <v>41</v>
      </c>
      <c r="E935" t="s">
        <v>42</v>
      </c>
      <c r="F935" t="s">
        <v>1416</v>
      </c>
      <c r="G935" t="s">
        <v>1417</v>
      </c>
      <c r="H935" t="s">
        <v>2363</v>
      </c>
      <c r="I935" t="s">
        <v>2364</v>
      </c>
      <c r="J935" t="s">
        <v>2365</v>
      </c>
      <c r="K935" t="s">
        <v>356</v>
      </c>
      <c r="L935" t="s">
        <v>1134</v>
      </c>
      <c r="M935" s="4">
        <v>36004.0</v>
      </c>
      <c r="O935">
        <v>5.68791068E8</v>
      </c>
      <c r="P935" t="s">
        <v>2405</v>
      </c>
      <c r="Q935" t="s">
        <v>1496</v>
      </c>
      <c r="R935">
        <v>1.662006386E9</v>
      </c>
      <c r="T935">
        <v>9.15135231E8</v>
      </c>
      <c r="U935" t="s">
        <v>2408</v>
      </c>
      <c r="W935" s="4">
        <v>43605.0</v>
      </c>
      <c r="X935" s="4">
        <v>43970.0</v>
      </c>
      <c r="Y935" s="1">
        <v>3.0307904E7</v>
      </c>
      <c r="AC935" s="1">
        <v>3.0307904E7</v>
      </c>
      <c r="AE935" t="s">
        <v>53</v>
      </c>
      <c r="AF935">
        <v>20.0</v>
      </c>
      <c r="AG935">
        <v>5.0</v>
      </c>
      <c r="AH935">
        <v>5.68791068205E11</v>
      </c>
      <c r="AI935" s="1">
        <v>3.0307904E7</v>
      </c>
      <c r="AL935">
        <v>9.1513523101662E19</v>
      </c>
    </row>
    <row r="936" ht="15.75" customHeight="1">
      <c r="A936">
        <v>931.0</v>
      </c>
      <c r="B936" t="s">
        <v>40</v>
      </c>
      <c r="D936" t="s">
        <v>41</v>
      </c>
      <c r="E936" t="s">
        <v>42</v>
      </c>
      <c r="F936" t="s">
        <v>1416</v>
      </c>
      <c r="G936" t="s">
        <v>1417</v>
      </c>
      <c r="H936" t="s">
        <v>2363</v>
      </c>
      <c r="I936" t="s">
        <v>2364</v>
      </c>
      <c r="J936" t="s">
        <v>2365</v>
      </c>
      <c r="K936" t="s">
        <v>356</v>
      </c>
      <c r="L936" t="s">
        <v>1134</v>
      </c>
      <c r="M936" s="4">
        <v>36004.0</v>
      </c>
      <c r="O936">
        <v>5.68584124E8</v>
      </c>
      <c r="P936" t="s">
        <v>2409</v>
      </c>
      <c r="Q936" t="s">
        <v>2410</v>
      </c>
      <c r="T936">
        <v>9.87588468E8</v>
      </c>
      <c r="U936" t="s">
        <v>2411</v>
      </c>
      <c r="W936" s="4">
        <v>43605.0</v>
      </c>
      <c r="X936" s="4">
        <v>43970.0</v>
      </c>
      <c r="Y936" s="1">
        <v>1.510188E7</v>
      </c>
      <c r="AC936" s="1">
        <v>1.510188E7</v>
      </c>
      <c r="AE936" t="s">
        <v>53</v>
      </c>
      <c r="AF936">
        <v>20.0</v>
      </c>
      <c r="AG936">
        <v>5.0</v>
      </c>
      <c r="AH936">
        <v>5.68584124205E11</v>
      </c>
      <c r="AI936" s="1">
        <v>1.510188E7</v>
      </c>
      <c r="AL936">
        <v>9.87588468E8</v>
      </c>
    </row>
    <row r="937" ht="15.75" customHeight="1">
      <c r="A937">
        <v>932.0</v>
      </c>
      <c r="B937" t="s">
        <v>40</v>
      </c>
      <c r="D937" t="s">
        <v>41</v>
      </c>
      <c r="E937" t="s">
        <v>42</v>
      </c>
      <c r="F937" t="s">
        <v>1416</v>
      </c>
      <c r="G937" t="s">
        <v>1417</v>
      </c>
      <c r="H937" t="s">
        <v>2363</v>
      </c>
      <c r="I937" t="s">
        <v>2364</v>
      </c>
      <c r="J937" t="s">
        <v>2365</v>
      </c>
      <c r="K937" t="s">
        <v>356</v>
      </c>
      <c r="L937" t="s">
        <v>1134</v>
      </c>
      <c r="M937" s="4">
        <v>36004.0</v>
      </c>
      <c r="O937">
        <v>5.68791112E8</v>
      </c>
      <c r="P937" t="s">
        <v>2405</v>
      </c>
      <c r="Q937" t="s">
        <v>1496</v>
      </c>
      <c r="R937">
        <v>1.662006386E9</v>
      </c>
      <c r="T937">
        <v>9.15135231E8</v>
      </c>
      <c r="U937" t="s">
        <v>2412</v>
      </c>
      <c r="W937" s="4">
        <v>43605.0</v>
      </c>
      <c r="X937" s="4">
        <v>43970.0</v>
      </c>
      <c r="Y937" s="1">
        <v>6.01132E7</v>
      </c>
      <c r="AC937" s="1">
        <v>6.01132E7</v>
      </c>
      <c r="AE937" t="s">
        <v>53</v>
      </c>
      <c r="AF937">
        <v>20.0</v>
      </c>
      <c r="AG937">
        <v>5.0</v>
      </c>
      <c r="AH937">
        <v>5.68791112205E11</v>
      </c>
      <c r="AI937" s="1">
        <v>6.01132E7</v>
      </c>
      <c r="AL937">
        <v>9.1513523101662E19</v>
      </c>
    </row>
    <row r="938" ht="15.75" customHeight="1">
      <c r="A938">
        <v>933.0</v>
      </c>
      <c r="B938" t="s">
        <v>40</v>
      </c>
      <c r="D938" t="s">
        <v>41</v>
      </c>
      <c r="E938" t="s">
        <v>42</v>
      </c>
      <c r="F938" t="s">
        <v>1416</v>
      </c>
      <c r="G938" t="s">
        <v>1417</v>
      </c>
      <c r="H938" t="s">
        <v>2363</v>
      </c>
      <c r="I938" t="s">
        <v>2364</v>
      </c>
      <c r="J938" t="s">
        <v>2365</v>
      </c>
      <c r="K938" t="s">
        <v>356</v>
      </c>
      <c r="L938" t="s">
        <v>1134</v>
      </c>
      <c r="M938" s="4">
        <v>36004.0</v>
      </c>
      <c r="O938">
        <v>2.301800221823E12</v>
      </c>
      <c r="P938" t="s">
        <v>1717</v>
      </c>
      <c r="Q938" t="s">
        <v>2413</v>
      </c>
      <c r="U938">
        <v>8.700010558E9</v>
      </c>
      <c r="W938" s="4">
        <v>43606.0</v>
      </c>
      <c r="X938" s="4">
        <v>43971.0</v>
      </c>
      <c r="Y938" s="1">
        <v>2443400.0</v>
      </c>
      <c r="AC938" s="1">
        <v>2443400.0</v>
      </c>
      <c r="AE938" t="s">
        <v>59</v>
      </c>
      <c r="AF938">
        <v>21.0</v>
      </c>
      <c r="AG938">
        <v>5.0</v>
      </c>
      <c r="AH938">
        <v>2.30180022182321E15</v>
      </c>
      <c r="AI938" s="1">
        <v>2443400.0</v>
      </c>
    </row>
    <row r="939" ht="15.75" customHeight="1">
      <c r="A939">
        <v>934.0</v>
      </c>
      <c r="B939" t="s">
        <v>40</v>
      </c>
      <c r="D939" t="s">
        <v>41</v>
      </c>
      <c r="E939" t="s">
        <v>42</v>
      </c>
      <c r="F939" t="s">
        <v>1416</v>
      </c>
      <c r="G939" t="s">
        <v>1417</v>
      </c>
      <c r="H939" t="s">
        <v>2363</v>
      </c>
      <c r="I939" t="s">
        <v>2364</v>
      </c>
      <c r="J939" t="s">
        <v>2365</v>
      </c>
      <c r="K939" t="s">
        <v>356</v>
      </c>
      <c r="L939" t="s">
        <v>1134</v>
      </c>
      <c r="M939" s="4">
        <v>36004.0</v>
      </c>
      <c r="O939">
        <v>5.68872836E8</v>
      </c>
      <c r="P939" t="s">
        <v>1864</v>
      </c>
      <c r="Q939" t="s">
        <v>1496</v>
      </c>
      <c r="T939">
        <v>1.69583533E9</v>
      </c>
      <c r="U939" t="s">
        <v>2414</v>
      </c>
      <c r="W939" s="4">
        <v>43607.0</v>
      </c>
      <c r="X939" s="4">
        <v>43637.0</v>
      </c>
      <c r="Y939" s="1">
        <v>500000.0</v>
      </c>
      <c r="AC939" s="1">
        <v>500000.0</v>
      </c>
      <c r="AE939" t="s">
        <v>53</v>
      </c>
      <c r="AF939">
        <v>22.0</v>
      </c>
      <c r="AG939">
        <v>5.0</v>
      </c>
      <c r="AH939">
        <v>5.68872836225E11</v>
      </c>
      <c r="AI939" s="1">
        <v>500000.0</v>
      </c>
      <c r="AL939">
        <v>1.69583533E9</v>
      </c>
    </row>
    <row r="940" ht="15.75" customHeight="1">
      <c r="A940">
        <v>935.0</v>
      </c>
      <c r="B940" t="s">
        <v>40</v>
      </c>
      <c r="D940" t="s">
        <v>41</v>
      </c>
      <c r="E940" t="s">
        <v>42</v>
      </c>
      <c r="F940" t="s">
        <v>1416</v>
      </c>
      <c r="G940" t="s">
        <v>1417</v>
      </c>
      <c r="H940" t="s">
        <v>2363</v>
      </c>
      <c r="I940" t="s">
        <v>2364</v>
      </c>
      <c r="J940" t="s">
        <v>2365</v>
      </c>
      <c r="K940" t="s">
        <v>356</v>
      </c>
      <c r="L940" t="s">
        <v>1134</v>
      </c>
      <c r="M940" s="4">
        <v>36004.0</v>
      </c>
      <c r="O940">
        <v>5.68791861E8</v>
      </c>
      <c r="P940" t="s">
        <v>2415</v>
      </c>
      <c r="Q940" t="s">
        <v>2416</v>
      </c>
      <c r="R940">
        <v>9.04664688E8</v>
      </c>
      <c r="T940">
        <v>9.13267896E8</v>
      </c>
      <c r="U940" t="s">
        <v>2417</v>
      </c>
      <c r="W940" s="4">
        <v>43608.0</v>
      </c>
      <c r="X940" s="4">
        <v>43791.0</v>
      </c>
      <c r="Y940" s="1">
        <v>1547040.0</v>
      </c>
      <c r="AC940" s="1">
        <v>1547040.0</v>
      </c>
      <c r="AE940" t="s">
        <v>53</v>
      </c>
      <c r="AF940">
        <v>23.0</v>
      </c>
      <c r="AG940">
        <v>5.0</v>
      </c>
      <c r="AH940">
        <v>5.68791861235E11</v>
      </c>
      <c r="AI940" s="1">
        <v>1547040.0</v>
      </c>
      <c r="AL940">
        <v>9.13267896090466E18</v>
      </c>
    </row>
    <row r="941" ht="15.75" customHeight="1">
      <c r="A941">
        <v>936.0</v>
      </c>
      <c r="B941" t="s">
        <v>40</v>
      </c>
      <c r="D941" t="s">
        <v>41</v>
      </c>
      <c r="E941" t="s">
        <v>42</v>
      </c>
      <c r="F941" t="s">
        <v>1416</v>
      </c>
      <c r="G941" t="s">
        <v>1417</v>
      </c>
      <c r="H941" t="s">
        <v>2363</v>
      </c>
      <c r="I941" t="s">
        <v>2364</v>
      </c>
      <c r="J941" t="s">
        <v>2365</v>
      </c>
      <c r="K941" t="s">
        <v>356</v>
      </c>
      <c r="L941" t="s">
        <v>1134</v>
      </c>
      <c r="M941" s="4">
        <v>36004.0</v>
      </c>
      <c r="O941">
        <v>5.701800023668E12</v>
      </c>
      <c r="P941" t="s">
        <v>2418</v>
      </c>
      <c r="Q941" t="s">
        <v>2419</v>
      </c>
      <c r="R941">
        <v>8.32746888E8</v>
      </c>
      <c r="S941">
        <v>8.32746888E8</v>
      </c>
      <c r="T941">
        <v>9.04876128E8</v>
      </c>
      <c r="U941">
        <v>8.700010559E9</v>
      </c>
      <c r="W941" s="4">
        <v>43610.0</v>
      </c>
      <c r="X941" s="4">
        <v>43975.0</v>
      </c>
      <c r="Y941" s="1">
        <v>3302800.0</v>
      </c>
      <c r="AE941" t="s">
        <v>59</v>
      </c>
      <c r="AF941">
        <v>25.0</v>
      </c>
      <c r="AG941">
        <v>5.0</v>
      </c>
      <c r="AH941">
        <v>5.70180002366825E15</v>
      </c>
      <c r="AL941">
        <v>8.32746888090487E28</v>
      </c>
    </row>
    <row r="942" ht="15.75" customHeight="1">
      <c r="A942">
        <v>937.0</v>
      </c>
      <c r="B942" t="s">
        <v>40</v>
      </c>
      <c r="D942" t="s">
        <v>41</v>
      </c>
      <c r="E942" t="s">
        <v>42</v>
      </c>
      <c r="F942" t="s">
        <v>1416</v>
      </c>
      <c r="G942" t="s">
        <v>1417</v>
      </c>
      <c r="H942" t="s">
        <v>2363</v>
      </c>
      <c r="I942" t="s">
        <v>2364</v>
      </c>
      <c r="J942" t="s">
        <v>2365</v>
      </c>
      <c r="K942" t="s">
        <v>356</v>
      </c>
      <c r="L942" t="s">
        <v>1134</v>
      </c>
      <c r="M942" s="4">
        <v>36004.0</v>
      </c>
      <c r="O942">
        <v>5.68403272E8</v>
      </c>
      <c r="P942" t="s">
        <v>2420</v>
      </c>
      <c r="Q942" t="s">
        <v>2140</v>
      </c>
      <c r="T942" t="s">
        <v>2421</v>
      </c>
      <c r="U942" t="s">
        <v>2422</v>
      </c>
      <c r="W942" s="4">
        <v>43611.0</v>
      </c>
      <c r="X942" s="4">
        <v>43702.0</v>
      </c>
      <c r="Y942" s="1">
        <v>3000000.0</v>
      </c>
      <c r="AE942" t="s">
        <v>53</v>
      </c>
      <c r="AF942">
        <v>26.0</v>
      </c>
      <c r="AG942">
        <v>5.0</v>
      </c>
      <c r="AH942">
        <v>5.68403272265E11</v>
      </c>
      <c r="AL942" t="s">
        <v>2421</v>
      </c>
    </row>
    <row r="943" ht="15.75" customHeight="1">
      <c r="A943">
        <v>938.0</v>
      </c>
      <c r="B943" t="s">
        <v>40</v>
      </c>
      <c r="D943" t="s">
        <v>41</v>
      </c>
      <c r="E943" t="s">
        <v>42</v>
      </c>
      <c r="F943" t="s">
        <v>1416</v>
      </c>
      <c r="G943" t="s">
        <v>1417</v>
      </c>
      <c r="H943" t="s">
        <v>2363</v>
      </c>
      <c r="I943" t="s">
        <v>2364</v>
      </c>
      <c r="J943" t="s">
        <v>2365</v>
      </c>
      <c r="K943" t="s">
        <v>356</v>
      </c>
      <c r="L943" t="s">
        <v>1134</v>
      </c>
      <c r="M943" s="4">
        <v>36004.0</v>
      </c>
      <c r="O943">
        <v>2.301800233727E12</v>
      </c>
      <c r="P943" t="s">
        <v>2373</v>
      </c>
      <c r="Q943" t="s">
        <v>2374</v>
      </c>
      <c r="U943">
        <v>8.70001056E9</v>
      </c>
      <c r="W943" s="4">
        <v>43614.0</v>
      </c>
      <c r="X943" s="4">
        <v>43644.0</v>
      </c>
      <c r="Y943" s="1">
        <v>197500.0</v>
      </c>
      <c r="AE943" t="s">
        <v>59</v>
      </c>
      <c r="AF943">
        <v>29.0</v>
      </c>
      <c r="AG943">
        <v>5.0</v>
      </c>
      <c r="AH943">
        <v>2.30180023372729E15</v>
      </c>
    </row>
    <row r="944" ht="15.75" customHeight="1">
      <c r="A944">
        <v>939.0</v>
      </c>
      <c r="B944" t="s">
        <v>40</v>
      </c>
      <c r="D944" t="s">
        <v>41</v>
      </c>
      <c r="E944" t="s">
        <v>42</v>
      </c>
      <c r="F944" t="s">
        <v>1416</v>
      </c>
      <c r="G944" t="s">
        <v>1417</v>
      </c>
      <c r="H944" t="s">
        <v>2423</v>
      </c>
      <c r="I944" t="s">
        <v>2424</v>
      </c>
      <c r="J944" t="s">
        <v>2425</v>
      </c>
      <c r="K944" t="s">
        <v>2426</v>
      </c>
      <c r="L944" t="s">
        <v>49</v>
      </c>
      <c r="M944" s="4">
        <v>43384.0</v>
      </c>
      <c r="O944">
        <v>8.608700000119E12</v>
      </c>
      <c r="P944" t="s">
        <v>2426</v>
      </c>
      <c r="Q944" t="s">
        <v>2427</v>
      </c>
      <c r="R944">
        <v>3.74741898E8</v>
      </c>
      <c r="U944">
        <v>8.700010358E9</v>
      </c>
      <c r="W944" s="4">
        <v>43568.0</v>
      </c>
      <c r="X944" s="4">
        <v>43658.0</v>
      </c>
      <c r="Y944" s="1">
        <v>3172900.0</v>
      </c>
      <c r="AC944" s="1">
        <v>3172900.0</v>
      </c>
      <c r="AE944" t="s">
        <v>59</v>
      </c>
      <c r="AF944">
        <v>13.0</v>
      </c>
      <c r="AG944">
        <v>4.0</v>
      </c>
      <c r="AH944">
        <v>8.60870000011913E15</v>
      </c>
      <c r="AI944" s="1">
        <v>3172900.0</v>
      </c>
      <c r="AL944">
        <v>3.74741898E8</v>
      </c>
    </row>
    <row r="945" ht="15.75" customHeight="1">
      <c r="A945">
        <v>940.0</v>
      </c>
      <c r="B945" t="s">
        <v>40</v>
      </c>
      <c r="D945" t="s">
        <v>41</v>
      </c>
      <c r="E945" t="s">
        <v>42</v>
      </c>
      <c r="F945" t="s">
        <v>1416</v>
      </c>
      <c r="G945" t="s">
        <v>1417</v>
      </c>
      <c r="H945" t="s">
        <v>2423</v>
      </c>
      <c r="I945" t="s">
        <v>2424</v>
      </c>
      <c r="J945" t="s">
        <v>2425</v>
      </c>
      <c r="K945" t="s">
        <v>2426</v>
      </c>
      <c r="L945" t="s">
        <v>49</v>
      </c>
      <c r="M945" s="4">
        <v>43384.0</v>
      </c>
      <c r="O945">
        <v>8.608700000164E12</v>
      </c>
      <c r="P945" t="s">
        <v>2428</v>
      </c>
      <c r="Q945" t="s">
        <v>2429</v>
      </c>
      <c r="R945">
        <v>7.93393966E8</v>
      </c>
      <c r="U945">
        <v>8.700010359E9</v>
      </c>
      <c r="W945" s="4">
        <v>43583.0</v>
      </c>
      <c r="X945" s="4">
        <v>43673.0</v>
      </c>
      <c r="Y945" s="1">
        <v>3438200.0</v>
      </c>
      <c r="AC945" s="1">
        <v>3438200.0</v>
      </c>
      <c r="AE945" t="s">
        <v>59</v>
      </c>
      <c r="AF945">
        <v>28.0</v>
      </c>
      <c r="AG945">
        <v>4.0</v>
      </c>
      <c r="AH945">
        <v>8.60870000016428E15</v>
      </c>
      <c r="AI945" s="1">
        <v>3438200.0</v>
      </c>
      <c r="AL945">
        <v>7.93393966E8</v>
      </c>
    </row>
    <row r="946" ht="15.75" customHeight="1">
      <c r="A946">
        <v>941.0</v>
      </c>
      <c r="B946" t="s">
        <v>40</v>
      </c>
      <c r="D946" t="s">
        <v>41</v>
      </c>
      <c r="E946" t="s">
        <v>42</v>
      </c>
      <c r="F946" t="s">
        <v>1416</v>
      </c>
      <c r="G946" t="s">
        <v>1417</v>
      </c>
      <c r="H946" t="s">
        <v>2423</v>
      </c>
      <c r="I946" t="s">
        <v>2424</v>
      </c>
      <c r="J946" t="s">
        <v>2430</v>
      </c>
      <c r="K946" t="s">
        <v>2431</v>
      </c>
      <c r="L946" t="s">
        <v>49</v>
      </c>
      <c r="M946" s="4">
        <v>43481.0</v>
      </c>
      <c r="O946">
        <v>5.69437094E8</v>
      </c>
      <c r="P946" t="s">
        <v>2432</v>
      </c>
      <c r="Q946" t="s">
        <v>2433</v>
      </c>
      <c r="T946">
        <v>3.82196366E8</v>
      </c>
      <c r="U946" t="s">
        <v>2434</v>
      </c>
      <c r="W946" s="4">
        <v>43600.0</v>
      </c>
      <c r="X946" s="4">
        <v>43691.0</v>
      </c>
      <c r="Y946" s="1">
        <v>3180020.0</v>
      </c>
      <c r="Z946" s="1">
        <v>3180020.0</v>
      </c>
      <c r="AA946" s="4">
        <v>43612.0</v>
      </c>
      <c r="AC946" s="1">
        <v>3180020.0</v>
      </c>
      <c r="AE946" t="s">
        <v>53</v>
      </c>
      <c r="AF946">
        <v>15.0</v>
      </c>
      <c r="AG946">
        <v>5.0</v>
      </c>
      <c r="AH946">
        <v>5.69437094155E11</v>
      </c>
      <c r="AI946" s="1">
        <v>3180020.0</v>
      </c>
      <c r="AJ946" s="1">
        <v>3180020.0</v>
      </c>
      <c r="AK946" t="s">
        <v>2434</v>
      </c>
      <c r="AL946">
        <v>3.82196366E8</v>
      </c>
    </row>
    <row r="947" ht="15.75" customHeight="1">
      <c r="A947">
        <v>942.0</v>
      </c>
      <c r="B947" t="s">
        <v>40</v>
      </c>
      <c r="D947" t="s">
        <v>41</v>
      </c>
      <c r="E947" t="s">
        <v>42</v>
      </c>
      <c r="F947" t="s">
        <v>1416</v>
      </c>
      <c r="G947" t="s">
        <v>1417</v>
      </c>
      <c r="H947" t="s">
        <v>2423</v>
      </c>
      <c r="I947" t="s">
        <v>2424</v>
      </c>
      <c r="J947" t="s">
        <v>2435</v>
      </c>
      <c r="K947" t="s">
        <v>679</v>
      </c>
      <c r="L947" t="s">
        <v>856</v>
      </c>
      <c r="M947" s="4">
        <v>42101.0</v>
      </c>
      <c r="O947">
        <v>5.68783703E8</v>
      </c>
      <c r="P947" t="s">
        <v>2436</v>
      </c>
      <c r="Q947" t="s">
        <v>2437</v>
      </c>
      <c r="T947">
        <v>9.36991933E8</v>
      </c>
      <c r="U947" t="s">
        <v>2438</v>
      </c>
      <c r="W947" s="4">
        <v>43594.0</v>
      </c>
      <c r="X947" s="4">
        <v>43959.0</v>
      </c>
      <c r="Y947" s="1">
        <v>1.2489336E7</v>
      </c>
      <c r="AC947" s="1">
        <v>1.2489336E7</v>
      </c>
      <c r="AE947" t="s">
        <v>53</v>
      </c>
      <c r="AF947">
        <v>9.0</v>
      </c>
      <c r="AG947">
        <v>5.0</v>
      </c>
      <c r="AH947">
        <v>5.6878370395E10</v>
      </c>
      <c r="AI947" s="1">
        <v>1.2489336E7</v>
      </c>
      <c r="AL947">
        <v>9.36991933E8</v>
      </c>
    </row>
    <row r="948" ht="15.75" customHeight="1">
      <c r="A948">
        <v>943.0</v>
      </c>
      <c r="B948" t="s">
        <v>40</v>
      </c>
      <c r="D948" t="s">
        <v>41</v>
      </c>
      <c r="E948" t="s">
        <v>42</v>
      </c>
      <c r="F948" t="s">
        <v>1416</v>
      </c>
      <c r="G948" t="s">
        <v>1417</v>
      </c>
      <c r="H948" t="s">
        <v>2423</v>
      </c>
      <c r="I948" t="s">
        <v>2424</v>
      </c>
      <c r="J948" t="s">
        <v>2435</v>
      </c>
      <c r="K948" t="s">
        <v>679</v>
      </c>
      <c r="L948" t="s">
        <v>856</v>
      </c>
      <c r="M948" s="4">
        <v>42101.0</v>
      </c>
      <c r="O948">
        <v>5.68791926E8</v>
      </c>
      <c r="P948" t="s">
        <v>2439</v>
      </c>
      <c r="Q948" t="s">
        <v>2440</v>
      </c>
      <c r="T948">
        <v>1.662331999E9</v>
      </c>
      <c r="U948" t="s">
        <v>2441</v>
      </c>
      <c r="W948" s="4">
        <v>43601.0</v>
      </c>
      <c r="X948" s="4">
        <v>43966.0</v>
      </c>
      <c r="Y948" s="1">
        <v>1.2663768E7</v>
      </c>
      <c r="Z948" s="1">
        <v>1.2663768E7</v>
      </c>
      <c r="AA948" s="4">
        <v>43612.0</v>
      </c>
      <c r="AC948" s="1">
        <v>1.2663768E7</v>
      </c>
      <c r="AE948" t="s">
        <v>53</v>
      </c>
      <c r="AF948">
        <v>16.0</v>
      </c>
      <c r="AG948">
        <v>5.0</v>
      </c>
      <c r="AH948">
        <v>5.68791926165E11</v>
      </c>
      <c r="AI948" s="1">
        <v>1.2663768E7</v>
      </c>
      <c r="AJ948" s="1">
        <v>1.2663768E7</v>
      </c>
      <c r="AK948" t="s">
        <v>2441</v>
      </c>
      <c r="AL948">
        <v>1.662331999E9</v>
      </c>
    </row>
    <row r="949" ht="15.75" customHeight="1">
      <c r="A949">
        <v>944.0</v>
      </c>
      <c r="B949" t="s">
        <v>40</v>
      </c>
      <c r="D949" t="s">
        <v>41</v>
      </c>
      <c r="E949" t="s">
        <v>42</v>
      </c>
      <c r="F949" t="s">
        <v>1416</v>
      </c>
      <c r="G949" t="s">
        <v>1417</v>
      </c>
      <c r="H949" t="s">
        <v>2423</v>
      </c>
      <c r="I949" t="s">
        <v>2424</v>
      </c>
      <c r="J949" t="s">
        <v>2435</v>
      </c>
      <c r="K949" t="s">
        <v>679</v>
      </c>
      <c r="L949" t="s">
        <v>856</v>
      </c>
      <c r="M949" s="4">
        <v>42101.0</v>
      </c>
      <c r="O949">
        <v>5.69238793E8</v>
      </c>
      <c r="P949" t="s">
        <v>2442</v>
      </c>
      <c r="Q949" t="s">
        <v>2437</v>
      </c>
      <c r="T949">
        <v>1.658882005E9</v>
      </c>
      <c r="U949" t="s">
        <v>2443</v>
      </c>
      <c r="W949" s="4">
        <v>43602.0</v>
      </c>
      <c r="X949" s="4">
        <v>43967.0</v>
      </c>
      <c r="Y949" s="1">
        <v>1.21132E7</v>
      </c>
      <c r="Z949" s="1">
        <v>1.21132E7</v>
      </c>
      <c r="AA949" s="4">
        <v>43612.0</v>
      </c>
      <c r="AC949" s="1">
        <v>1.21132E7</v>
      </c>
      <c r="AE949" t="s">
        <v>53</v>
      </c>
      <c r="AF949">
        <v>17.0</v>
      </c>
      <c r="AG949">
        <v>5.0</v>
      </c>
      <c r="AH949">
        <v>5.69238793175E11</v>
      </c>
      <c r="AI949" s="1">
        <v>1.21132E7</v>
      </c>
      <c r="AJ949" s="1">
        <v>1.21132E7</v>
      </c>
      <c r="AK949" t="s">
        <v>2443</v>
      </c>
      <c r="AL949">
        <v>1.658882005E9</v>
      </c>
    </row>
    <row r="950" ht="15.75" customHeight="1">
      <c r="A950">
        <v>945.0</v>
      </c>
      <c r="B950" t="s">
        <v>40</v>
      </c>
      <c r="D950" t="s">
        <v>41</v>
      </c>
      <c r="E950" t="s">
        <v>42</v>
      </c>
      <c r="F950" t="s">
        <v>1416</v>
      </c>
      <c r="G950" t="s">
        <v>1417</v>
      </c>
      <c r="H950" t="s">
        <v>2423</v>
      </c>
      <c r="I950" t="s">
        <v>2424</v>
      </c>
      <c r="J950" t="s">
        <v>2435</v>
      </c>
      <c r="K950" t="s">
        <v>679</v>
      </c>
      <c r="L950" t="s">
        <v>856</v>
      </c>
      <c r="M950" s="4">
        <v>42101.0</v>
      </c>
      <c r="O950">
        <v>5.701800023569E12</v>
      </c>
      <c r="P950" t="s">
        <v>2444</v>
      </c>
      <c r="Q950" t="s">
        <v>1453</v>
      </c>
      <c r="R950">
        <v>9.89055025E8</v>
      </c>
      <c r="U950">
        <v>8.70001064E9</v>
      </c>
      <c r="W950" s="4">
        <v>43603.0</v>
      </c>
      <c r="X950" s="4">
        <v>43968.0</v>
      </c>
      <c r="Y950" s="1">
        <v>1.49998E7</v>
      </c>
      <c r="AC950" s="1">
        <v>1.49998E7</v>
      </c>
      <c r="AE950" t="s">
        <v>59</v>
      </c>
      <c r="AF950">
        <v>18.0</v>
      </c>
      <c r="AG950">
        <v>5.0</v>
      </c>
      <c r="AH950">
        <v>5.70180002356918E15</v>
      </c>
      <c r="AI950" s="1">
        <v>1.49998E7</v>
      </c>
      <c r="AL950">
        <v>9.89055025E8</v>
      </c>
    </row>
    <row r="951" ht="15.75" customHeight="1">
      <c r="A951">
        <v>946.0</v>
      </c>
      <c r="B951" t="s">
        <v>40</v>
      </c>
      <c r="D951" t="s">
        <v>41</v>
      </c>
      <c r="E951" t="s">
        <v>42</v>
      </c>
      <c r="F951" t="s">
        <v>1416</v>
      </c>
      <c r="G951" t="s">
        <v>1417</v>
      </c>
      <c r="H951" t="s">
        <v>2423</v>
      </c>
      <c r="I951" t="s">
        <v>2424</v>
      </c>
      <c r="J951" t="s">
        <v>2435</v>
      </c>
      <c r="K951" t="s">
        <v>679</v>
      </c>
      <c r="L951" t="s">
        <v>856</v>
      </c>
      <c r="M951" s="4">
        <v>42101.0</v>
      </c>
      <c r="O951">
        <v>5.70180002362E12</v>
      </c>
      <c r="P951" t="s">
        <v>2445</v>
      </c>
      <c r="Q951" t="s">
        <v>1453</v>
      </c>
      <c r="R951">
        <v>9.89055025E8</v>
      </c>
      <c r="U951">
        <v>8.700010641E9</v>
      </c>
      <c r="W951" s="4">
        <v>43603.0</v>
      </c>
      <c r="X951" s="4">
        <v>43968.0</v>
      </c>
      <c r="Y951" s="1">
        <v>1.49984E7</v>
      </c>
      <c r="AC951" s="1">
        <v>1.49984E7</v>
      </c>
      <c r="AE951" t="s">
        <v>59</v>
      </c>
      <c r="AF951">
        <v>18.0</v>
      </c>
      <c r="AG951">
        <v>5.0</v>
      </c>
      <c r="AH951">
        <v>5.70180002362018E15</v>
      </c>
      <c r="AI951" s="1">
        <v>1.49984E7</v>
      </c>
      <c r="AL951">
        <v>9.89055025E8</v>
      </c>
    </row>
    <row r="952" ht="15.75" customHeight="1">
      <c r="A952">
        <v>947.0</v>
      </c>
      <c r="B952" t="s">
        <v>40</v>
      </c>
      <c r="D952" t="s">
        <v>41</v>
      </c>
      <c r="E952" t="s">
        <v>42</v>
      </c>
      <c r="F952" t="s">
        <v>1416</v>
      </c>
      <c r="G952" t="s">
        <v>1417</v>
      </c>
      <c r="H952" t="s">
        <v>2423</v>
      </c>
      <c r="I952" t="s">
        <v>2424</v>
      </c>
      <c r="J952" t="s">
        <v>2435</v>
      </c>
      <c r="K952" t="s">
        <v>679</v>
      </c>
      <c r="L952" t="s">
        <v>856</v>
      </c>
      <c r="M952" s="4">
        <v>42101.0</v>
      </c>
      <c r="O952">
        <v>5.69239172E8</v>
      </c>
      <c r="P952" t="s">
        <v>2446</v>
      </c>
      <c r="Q952" t="s">
        <v>2447</v>
      </c>
      <c r="T952">
        <v>9.89126221E8</v>
      </c>
      <c r="U952" t="s">
        <v>2448</v>
      </c>
      <c r="W952" s="4">
        <v>43603.0</v>
      </c>
      <c r="X952" s="4">
        <v>43968.0</v>
      </c>
      <c r="Y952" s="1">
        <v>1.81132E7</v>
      </c>
      <c r="AC952" s="1">
        <v>1.81132E7</v>
      </c>
      <c r="AE952" t="s">
        <v>53</v>
      </c>
      <c r="AF952">
        <v>18.0</v>
      </c>
      <c r="AG952">
        <v>5.0</v>
      </c>
      <c r="AH952">
        <v>5.69239172185E11</v>
      </c>
      <c r="AI952" s="1">
        <v>1.81132E7</v>
      </c>
      <c r="AL952">
        <v>9.89126221E8</v>
      </c>
    </row>
    <row r="953" ht="15.75" customHeight="1">
      <c r="A953">
        <v>948.0</v>
      </c>
      <c r="B953" t="s">
        <v>40</v>
      </c>
      <c r="D953" t="s">
        <v>41</v>
      </c>
      <c r="E953" t="s">
        <v>42</v>
      </c>
      <c r="F953" t="s">
        <v>1416</v>
      </c>
      <c r="G953" t="s">
        <v>1417</v>
      </c>
      <c r="H953" t="s">
        <v>2423</v>
      </c>
      <c r="I953" t="s">
        <v>2424</v>
      </c>
      <c r="J953" t="s">
        <v>2435</v>
      </c>
      <c r="K953" t="s">
        <v>679</v>
      </c>
      <c r="L953" t="s">
        <v>856</v>
      </c>
      <c r="M953" s="4">
        <v>42101.0</v>
      </c>
      <c r="O953">
        <v>5.68791054E8</v>
      </c>
      <c r="P953" t="s">
        <v>1722</v>
      </c>
      <c r="Q953" t="s">
        <v>2449</v>
      </c>
      <c r="T953">
        <v>9.06038966E8</v>
      </c>
      <c r="U953" t="s">
        <v>2450</v>
      </c>
      <c r="W953" s="4">
        <v>43604.0</v>
      </c>
      <c r="X953" s="4">
        <v>43969.0</v>
      </c>
      <c r="Y953" s="1">
        <v>1.251828E7</v>
      </c>
      <c r="Z953" s="1">
        <v>1.251828E7</v>
      </c>
      <c r="AA953" s="4">
        <v>43612.0</v>
      </c>
      <c r="AC953" s="1">
        <v>1.251828E7</v>
      </c>
      <c r="AE953" t="s">
        <v>53</v>
      </c>
      <c r="AF953">
        <v>19.0</v>
      </c>
      <c r="AG953">
        <v>5.0</v>
      </c>
      <c r="AH953">
        <v>5.68791054195E11</v>
      </c>
      <c r="AI953" s="1">
        <v>1.251828E7</v>
      </c>
      <c r="AJ953" s="1">
        <v>1.251828E7</v>
      </c>
      <c r="AK953" t="s">
        <v>2450</v>
      </c>
      <c r="AL953">
        <v>9.06038966E8</v>
      </c>
    </row>
    <row r="954" ht="15.75" customHeight="1">
      <c r="A954">
        <v>949.0</v>
      </c>
      <c r="B954" t="s">
        <v>40</v>
      </c>
      <c r="D954" t="s">
        <v>41</v>
      </c>
      <c r="E954" t="s">
        <v>42</v>
      </c>
      <c r="F954" t="s">
        <v>1416</v>
      </c>
      <c r="G954" t="s">
        <v>1417</v>
      </c>
      <c r="H954" t="s">
        <v>2423</v>
      </c>
      <c r="I954" t="s">
        <v>2424</v>
      </c>
      <c r="J954" t="s">
        <v>2435</v>
      </c>
      <c r="K954" t="s">
        <v>679</v>
      </c>
      <c r="L954" t="s">
        <v>856</v>
      </c>
      <c r="M954" s="4">
        <v>42101.0</v>
      </c>
      <c r="O954">
        <v>5.68586529E8</v>
      </c>
      <c r="P954" t="s">
        <v>2451</v>
      </c>
      <c r="Q954" t="s">
        <v>2452</v>
      </c>
      <c r="T954">
        <v>9.36183428E8</v>
      </c>
      <c r="U954" t="s">
        <v>2453</v>
      </c>
      <c r="W954" s="4">
        <v>43606.0</v>
      </c>
      <c r="X954" s="4">
        <v>43971.0</v>
      </c>
      <c r="Y954" s="1">
        <v>9999703.0</v>
      </c>
      <c r="AC954" s="1">
        <v>9999703.0</v>
      </c>
      <c r="AE954" t="s">
        <v>53</v>
      </c>
      <c r="AF954">
        <v>21.0</v>
      </c>
      <c r="AG954">
        <v>5.0</v>
      </c>
      <c r="AH954">
        <v>5.68586529215E11</v>
      </c>
      <c r="AI954" s="1">
        <v>9999703.0</v>
      </c>
      <c r="AL954">
        <v>9.36183428E8</v>
      </c>
    </row>
    <row r="955" ht="15.75" customHeight="1">
      <c r="A955">
        <v>950.0</v>
      </c>
      <c r="B955" t="s">
        <v>40</v>
      </c>
      <c r="D955" t="s">
        <v>41</v>
      </c>
      <c r="E955" t="s">
        <v>42</v>
      </c>
      <c r="F955" t="s">
        <v>1416</v>
      </c>
      <c r="G955" t="s">
        <v>1417</v>
      </c>
      <c r="H955" t="s">
        <v>2423</v>
      </c>
      <c r="I955" t="s">
        <v>2424</v>
      </c>
      <c r="J955" t="s">
        <v>2435</v>
      </c>
      <c r="K955" t="s">
        <v>679</v>
      </c>
      <c r="L955" t="s">
        <v>856</v>
      </c>
      <c r="M955" s="4">
        <v>42101.0</v>
      </c>
      <c r="O955">
        <v>5.68916654E8</v>
      </c>
      <c r="P955" t="s">
        <v>2454</v>
      </c>
      <c r="Q955" t="s">
        <v>2455</v>
      </c>
      <c r="T955">
        <v>1.678518136E9</v>
      </c>
      <c r="U955" t="s">
        <v>2456</v>
      </c>
      <c r="W955" s="4">
        <v>43610.0</v>
      </c>
      <c r="X955" s="4">
        <v>43793.0</v>
      </c>
      <c r="Y955" s="1">
        <v>6029400.0</v>
      </c>
      <c r="AE955" t="s">
        <v>53</v>
      </c>
      <c r="AF955">
        <v>25.0</v>
      </c>
      <c r="AG955">
        <v>5.0</v>
      </c>
      <c r="AH955">
        <v>5.68916654255E11</v>
      </c>
      <c r="AL955">
        <v>1.678518136E9</v>
      </c>
    </row>
    <row r="956" ht="15.75" customHeight="1">
      <c r="A956">
        <v>951.0</v>
      </c>
      <c r="B956" t="s">
        <v>40</v>
      </c>
      <c r="D956" t="s">
        <v>41</v>
      </c>
      <c r="E956" t="s">
        <v>42</v>
      </c>
      <c r="F956" t="s">
        <v>1416</v>
      </c>
      <c r="G956" t="s">
        <v>1417</v>
      </c>
      <c r="H956" t="s">
        <v>2423</v>
      </c>
      <c r="I956" t="s">
        <v>2424</v>
      </c>
      <c r="J956" t="s">
        <v>2435</v>
      </c>
      <c r="K956" t="s">
        <v>679</v>
      </c>
      <c r="L956" t="s">
        <v>856</v>
      </c>
      <c r="M956" s="4">
        <v>42101.0</v>
      </c>
      <c r="O956">
        <v>5.6924937E8</v>
      </c>
      <c r="P956" t="s">
        <v>2457</v>
      </c>
      <c r="Q956" t="s">
        <v>2458</v>
      </c>
      <c r="T956">
        <v>9.62515369E8</v>
      </c>
      <c r="U956" t="s">
        <v>2459</v>
      </c>
      <c r="W956" s="4">
        <v>43614.0</v>
      </c>
      <c r="X956" s="4">
        <v>43797.0</v>
      </c>
      <c r="Y956" s="1">
        <v>8058800.0</v>
      </c>
      <c r="AE956" t="s">
        <v>53</v>
      </c>
      <c r="AF956">
        <v>29.0</v>
      </c>
      <c r="AG956">
        <v>5.0</v>
      </c>
      <c r="AH956">
        <v>5.69249370295E11</v>
      </c>
      <c r="AL956">
        <v>9.62515369E8</v>
      </c>
    </row>
    <row r="957" ht="15.75" customHeight="1">
      <c r="A957">
        <v>952.0</v>
      </c>
      <c r="B957" t="s">
        <v>40</v>
      </c>
      <c r="D957" t="s">
        <v>41</v>
      </c>
      <c r="E957" t="s">
        <v>42</v>
      </c>
      <c r="F957" t="s">
        <v>1416</v>
      </c>
      <c r="G957" t="s">
        <v>1417</v>
      </c>
      <c r="H957" t="s">
        <v>2460</v>
      </c>
      <c r="I957" t="s">
        <v>2461</v>
      </c>
      <c r="J957" t="s">
        <v>2462</v>
      </c>
      <c r="K957" t="s">
        <v>1292</v>
      </c>
      <c r="L957" t="s">
        <v>856</v>
      </c>
      <c r="M957" s="4">
        <v>43320.0</v>
      </c>
      <c r="O957">
        <v>5.69332609E8</v>
      </c>
      <c r="P957" t="s">
        <v>2463</v>
      </c>
      <c r="Q957" t="s">
        <v>2464</v>
      </c>
      <c r="T957">
        <v>9.12589598E8</v>
      </c>
      <c r="U957" t="s">
        <v>2465</v>
      </c>
      <c r="W957" s="4">
        <v>43559.0</v>
      </c>
      <c r="X957" s="4">
        <v>43741.0</v>
      </c>
      <c r="Y957" s="1">
        <v>1.04328E7</v>
      </c>
      <c r="AC957" s="1">
        <v>1.04328E7</v>
      </c>
      <c r="AE957" t="s">
        <v>53</v>
      </c>
      <c r="AF957">
        <v>4.0</v>
      </c>
      <c r="AG957">
        <v>4.0</v>
      </c>
      <c r="AH957">
        <v>5.6933260944E10</v>
      </c>
      <c r="AI957" s="1">
        <v>1.04328E7</v>
      </c>
      <c r="AL957">
        <v>9.12589598E8</v>
      </c>
    </row>
    <row r="958" ht="15.75" customHeight="1">
      <c r="A958">
        <v>953.0</v>
      </c>
      <c r="B958" t="s">
        <v>40</v>
      </c>
      <c r="D958" t="s">
        <v>41</v>
      </c>
      <c r="E958" t="s">
        <v>42</v>
      </c>
      <c r="F958" t="s">
        <v>1416</v>
      </c>
      <c r="G958" t="s">
        <v>1417</v>
      </c>
      <c r="H958" t="s">
        <v>2466</v>
      </c>
      <c r="I958" t="s">
        <v>2467</v>
      </c>
      <c r="J958" t="s">
        <v>2468</v>
      </c>
      <c r="K958" t="s">
        <v>2469</v>
      </c>
      <c r="L958" t="s">
        <v>856</v>
      </c>
      <c r="M958" s="4">
        <v>43180.0</v>
      </c>
      <c r="O958">
        <v>5.69214015E8</v>
      </c>
      <c r="P958" t="s">
        <v>2470</v>
      </c>
      <c r="Q958" t="s">
        <v>2471</v>
      </c>
      <c r="T958">
        <v>9.79600486E8</v>
      </c>
      <c r="U958" t="s">
        <v>2472</v>
      </c>
      <c r="W958" s="4">
        <v>43552.0</v>
      </c>
      <c r="X958" s="4">
        <v>43917.0</v>
      </c>
      <c r="Y958" s="1">
        <v>1.2E7</v>
      </c>
      <c r="Z958" s="1">
        <v>1.2E7</v>
      </c>
      <c r="AA958" s="4">
        <v>43605.0</v>
      </c>
      <c r="AC958" s="1">
        <v>1.2E7</v>
      </c>
      <c r="AE958" t="s">
        <v>53</v>
      </c>
      <c r="AF958">
        <v>28.0</v>
      </c>
      <c r="AG958">
        <v>3.0</v>
      </c>
      <c r="AH958">
        <v>5.69214015283E11</v>
      </c>
      <c r="AI958" s="1">
        <v>1.2E7</v>
      </c>
      <c r="AJ958" s="1">
        <v>1.2E7</v>
      </c>
      <c r="AK958" t="s">
        <v>2472</v>
      </c>
      <c r="AL958">
        <v>9.79600486E8</v>
      </c>
    </row>
    <row r="959" ht="15.75" customHeight="1">
      <c r="A959">
        <v>954.0</v>
      </c>
      <c r="B959" t="s">
        <v>40</v>
      </c>
      <c r="D959" t="s">
        <v>41</v>
      </c>
      <c r="E959" t="s">
        <v>42</v>
      </c>
      <c r="F959" t="s">
        <v>1416</v>
      </c>
      <c r="G959" t="s">
        <v>1417</v>
      </c>
      <c r="H959" t="s">
        <v>2466</v>
      </c>
      <c r="I959" t="s">
        <v>2467</v>
      </c>
      <c r="J959" t="s">
        <v>2468</v>
      </c>
      <c r="K959" t="s">
        <v>2469</v>
      </c>
      <c r="L959" t="s">
        <v>856</v>
      </c>
      <c r="M959" s="4">
        <v>43180.0</v>
      </c>
      <c r="O959">
        <v>5.69215933E8</v>
      </c>
      <c r="P959" t="s">
        <v>2473</v>
      </c>
      <c r="Q959" t="s">
        <v>2471</v>
      </c>
      <c r="T959">
        <v>9.15771638E8</v>
      </c>
      <c r="U959" t="s">
        <v>2474</v>
      </c>
      <c r="W959" s="4">
        <v>43552.0</v>
      </c>
      <c r="X959" s="4">
        <v>43917.0</v>
      </c>
      <c r="Y959" s="1">
        <v>1.2E7</v>
      </c>
      <c r="Z959" s="1">
        <v>1.2E7</v>
      </c>
      <c r="AA959" s="4">
        <v>43605.0</v>
      </c>
      <c r="AC959" s="1">
        <v>1.2E7</v>
      </c>
      <c r="AE959" t="s">
        <v>53</v>
      </c>
      <c r="AF959">
        <v>28.0</v>
      </c>
      <c r="AG959">
        <v>3.0</v>
      </c>
      <c r="AH959">
        <v>5.69215933283E11</v>
      </c>
      <c r="AI959" s="1">
        <v>1.2E7</v>
      </c>
      <c r="AJ959" s="1">
        <v>1.2E7</v>
      </c>
      <c r="AK959" t="s">
        <v>2474</v>
      </c>
      <c r="AL959">
        <v>9.15771638E8</v>
      </c>
    </row>
    <row r="960" ht="15.75" customHeight="1">
      <c r="A960">
        <v>955.0</v>
      </c>
      <c r="B960" t="s">
        <v>40</v>
      </c>
      <c r="D960" t="s">
        <v>41</v>
      </c>
      <c r="E960" t="s">
        <v>42</v>
      </c>
      <c r="F960" t="s">
        <v>1416</v>
      </c>
      <c r="G960" t="s">
        <v>1417</v>
      </c>
      <c r="H960" t="s">
        <v>2466</v>
      </c>
      <c r="I960" t="s">
        <v>2467</v>
      </c>
      <c r="J960" t="s">
        <v>2468</v>
      </c>
      <c r="K960" t="s">
        <v>2469</v>
      </c>
      <c r="L960" t="s">
        <v>856</v>
      </c>
      <c r="M960" s="4">
        <v>43180.0</v>
      </c>
      <c r="O960">
        <v>5.69224099E8</v>
      </c>
      <c r="P960" t="s">
        <v>2475</v>
      </c>
      <c r="Q960" t="s">
        <v>2476</v>
      </c>
      <c r="T960">
        <v>9.1209298E8</v>
      </c>
      <c r="U960" t="s">
        <v>2477</v>
      </c>
      <c r="W960" s="4">
        <v>43572.0</v>
      </c>
      <c r="X960" s="4">
        <v>43937.0</v>
      </c>
      <c r="Y960" s="1">
        <v>1.2E7</v>
      </c>
      <c r="Z960" s="1">
        <v>1.2E7</v>
      </c>
      <c r="AA960" s="4">
        <v>43599.0</v>
      </c>
      <c r="AC960" s="1">
        <v>1.2E7</v>
      </c>
      <c r="AE960" t="s">
        <v>53</v>
      </c>
      <c r="AF960">
        <v>17.0</v>
      </c>
      <c r="AG960">
        <v>4.0</v>
      </c>
      <c r="AH960">
        <v>5.69224099174E11</v>
      </c>
      <c r="AI960" s="1">
        <v>1.2E7</v>
      </c>
      <c r="AJ960" s="1">
        <v>1.2E7</v>
      </c>
      <c r="AK960" t="s">
        <v>2477</v>
      </c>
      <c r="AL960">
        <v>9.1209298E8</v>
      </c>
    </row>
    <row r="961" ht="15.75" customHeight="1">
      <c r="A961">
        <v>956.0</v>
      </c>
      <c r="B961" t="s">
        <v>40</v>
      </c>
      <c r="D961" t="s">
        <v>41</v>
      </c>
      <c r="E961" t="s">
        <v>42</v>
      </c>
      <c r="F961" t="s">
        <v>1416</v>
      </c>
      <c r="G961" t="s">
        <v>1417</v>
      </c>
      <c r="H961" t="s">
        <v>2466</v>
      </c>
      <c r="I961" t="s">
        <v>2467</v>
      </c>
      <c r="J961" t="s">
        <v>2468</v>
      </c>
      <c r="K961" t="s">
        <v>2469</v>
      </c>
      <c r="L961" t="s">
        <v>856</v>
      </c>
      <c r="M961" s="4">
        <v>43180.0</v>
      </c>
      <c r="O961">
        <v>5.69226081E8</v>
      </c>
      <c r="P961" t="s">
        <v>2478</v>
      </c>
      <c r="Q961" t="s">
        <v>2479</v>
      </c>
      <c r="T961">
        <v>1.676896268E9</v>
      </c>
      <c r="U961" t="s">
        <v>2480</v>
      </c>
      <c r="W961" s="4">
        <v>43575.0</v>
      </c>
      <c r="X961" s="4">
        <v>43757.0</v>
      </c>
      <c r="Y961" s="1">
        <v>1.5E7</v>
      </c>
      <c r="AC961" s="1">
        <v>1.5E7</v>
      </c>
      <c r="AE961" t="s">
        <v>53</v>
      </c>
      <c r="AF961">
        <v>20.0</v>
      </c>
      <c r="AG961">
        <v>4.0</v>
      </c>
      <c r="AH961">
        <v>5.69226081204E11</v>
      </c>
      <c r="AI961" s="1">
        <v>1.5E7</v>
      </c>
      <c r="AL961">
        <v>1.676896268E9</v>
      </c>
    </row>
    <row r="962" ht="15.75" customHeight="1">
      <c r="A962">
        <v>957.0</v>
      </c>
      <c r="B962" t="s">
        <v>40</v>
      </c>
      <c r="D962" t="s">
        <v>41</v>
      </c>
      <c r="E962" t="s">
        <v>42</v>
      </c>
      <c r="F962" t="s">
        <v>1416</v>
      </c>
      <c r="G962" t="s">
        <v>1417</v>
      </c>
      <c r="H962" t="s">
        <v>2466</v>
      </c>
      <c r="I962" t="s">
        <v>2467</v>
      </c>
      <c r="J962" t="s">
        <v>2468</v>
      </c>
      <c r="K962" t="s">
        <v>2469</v>
      </c>
      <c r="L962" t="s">
        <v>856</v>
      </c>
      <c r="M962" s="4">
        <v>43180.0</v>
      </c>
      <c r="O962">
        <v>5.708700001086E12</v>
      </c>
      <c r="P962" t="s">
        <v>2481</v>
      </c>
      <c r="Q962" t="s">
        <v>2482</v>
      </c>
      <c r="R962">
        <v>9.04087567E8</v>
      </c>
      <c r="U962">
        <v>8.700010356E9</v>
      </c>
      <c r="V962">
        <v>8.700010356E9</v>
      </c>
      <c r="W962" s="4">
        <v>43579.0</v>
      </c>
      <c r="X962" s="4">
        <v>43944.0</v>
      </c>
      <c r="Y962" s="1">
        <v>1.211E7</v>
      </c>
      <c r="Z962" s="1">
        <v>1.211E7</v>
      </c>
      <c r="AA962" s="4">
        <v>43587.0</v>
      </c>
      <c r="AC962" s="1">
        <v>1.211E7</v>
      </c>
      <c r="AE962" t="s">
        <v>59</v>
      </c>
      <c r="AF962">
        <v>24.0</v>
      </c>
      <c r="AG962">
        <v>4.0</v>
      </c>
      <c r="AH962">
        <v>5.70870000108624E15</v>
      </c>
      <c r="AI962" s="1">
        <v>1.211E7</v>
      </c>
      <c r="AJ962" s="1">
        <v>1.211E7</v>
      </c>
      <c r="AK962" t="s">
        <v>2483</v>
      </c>
      <c r="AL962">
        <v>9.04087567E8</v>
      </c>
    </row>
    <row r="963" ht="15.75" customHeight="1">
      <c r="A963">
        <v>958.0</v>
      </c>
      <c r="B963" t="s">
        <v>40</v>
      </c>
      <c r="D963" t="s">
        <v>41</v>
      </c>
      <c r="E963" t="s">
        <v>42</v>
      </c>
      <c r="F963" t="s">
        <v>1416</v>
      </c>
      <c r="G963" t="s">
        <v>1417</v>
      </c>
      <c r="H963" t="s">
        <v>2466</v>
      </c>
      <c r="I963" t="s">
        <v>2467</v>
      </c>
      <c r="J963" t="s">
        <v>2468</v>
      </c>
      <c r="K963" t="s">
        <v>2469</v>
      </c>
      <c r="L963" t="s">
        <v>856</v>
      </c>
      <c r="M963" s="4">
        <v>43180.0</v>
      </c>
      <c r="O963">
        <v>5.69232915E8</v>
      </c>
      <c r="P963" t="s">
        <v>2484</v>
      </c>
      <c r="Q963" t="s">
        <v>2485</v>
      </c>
      <c r="T963">
        <v>1.646980059E9</v>
      </c>
      <c r="U963" t="s">
        <v>2486</v>
      </c>
      <c r="W963" s="4">
        <v>43588.0</v>
      </c>
      <c r="X963" s="4">
        <v>43953.0</v>
      </c>
      <c r="Y963" s="1">
        <v>1.0E7</v>
      </c>
      <c r="AC963" s="1">
        <v>1.0E7</v>
      </c>
      <c r="AE963" t="s">
        <v>53</v>
      </c>
      <c r="AF963">
        <v>3.0</v>
      </c>
      <c r="AG963">
        <v>5.0</v>
      </c>
      <c r="AH963">
        <v>5.6923291535E10</v>
      </c>
      <c r="AI963" s="1">
        <v>1.0E7</v>
      </c>
      <c r="AL963">
        <v>1.646980059E9</v>
      </c>
    </row>
    <row r="964" ht="15.75" customHeight="1">
      <c r="A964">
        <v>959.0</v>
      </c>
      <c r="B964" t="s">
        <v>40</v>
      </c>
      <c r="D964" t="s">
        <v>41</v>
      </c>
      <c r="E964" t="s">
        <v>42</v>
      </c>
      <c r="F964" t="s">
        <v>1416</v>
      </c>
      <c r="G964" t="s">
        <v>1417</v>
      </c>
      <c r="H964" t="s">
        <v>2466</v>
      </c>
      <c r="I964" t="s">
        <v>2467</v>
      </c>
      <c r="J964" t="s">
        <v>2468</v>
      </c>
      <c r="K964" t="s">
        <v>2469</v>
      </c>
      <c r="L964" t="s">
        <v>856</v>
      </c>
      <c r="M964" s="4">
        <v>43180.0</v>
      </c>
      <c r="O964">
        <v>5.69246389E8</v>
      </c>
      <c r="P964" t="s">
        <v>2487</v>
      </c>
      <c r="Q964" t="s">
        <v>2488</v>
      </c>
      <c r="R964">
        <v>3.4947217E8</v>
      </c>
      <c r="T964">
        <v>3.96281995E8</v>
      </c>
      <c r="U964" t="s">
        <v>2489</v>
      </c>
      <c r="W964" s="4">
        <v>43613.0</v>
      </c>
      <c r="X964" s="4">
        <v>43978.0</v>
      </c>
      <c r="Y964" s="1">
        <v>1.20566E7</v>
      </c>
      <c r="Z964" s="1">
        <v>1.20566E7</v>
      </c>
      <c r="AA964" s="4">
        <v>43595.0</v>
      </c>
      <c r="AC964" s="1">
        <v>1.20566E7</v>
      </c>
      <c r="AE964" t="s">
        <v>53</v>
      </c>
      <c r="AF964">
        <v>28.0</v>
      </c>
      <c r="AG964">
        <v>5.0</v>
      </c>
      <c r="AH964">
        <v>5.69246389285E11</v>
      </c>
      <c r="AI964" s="1">
        <v>1.20566E7</v>
      </c>
      <c r="AJ964" s="1">
        <v>1.20566E7</v>
      </c>
      <c r="AK964" t="s">
        <v>2489</v>
      </c>
      <c r="AL964">
        <v>3.9628199503494702E18</v>
      </c>
    </row>
    <row r="965" ht="15.75" customHeight="1">
      <c r="A965">
        <v>960.0</v>
      </c>
      <c r="B965" t="s">
        <v>40</v>
      </c>
      <c r="D965" t="s">
        <v>41</v>
      </c>
      <c r="E965" t="s">
        <v>42</v>
      </c>
      <c r="F965" t="s">
        <v>1416</v>
      </c>
      <c r="G965" t="s">
        <v>1417</v>
      </c>
      <c r="H965" t="s">
        <v>2466</v>
      </c>
      <c r="I965" t="s">
        <v>2467</v>
      </c>
      <c r="J965" t="s">
        <v>2490</v>
      </c>
      <c r="K965" t="s">
        <v>2487</v>
      </c>
      <c r="L965" t="s">
        <v>49</v>
      </c>
      <c r="M965" s="4">
        <v>43236.0</v>
      </c>
      <c r="O965">
        <v>5.69240998E8</v>
      </c>
      <c r="P965" t="s">
        <v>2491</v>
      </c>
      <c r="Q965" t="s">
        <v>2492</v>
      </c>
      <c r="T965">
        <v>1.658669989E9</v>
      </c>
      <c r="U965" t="s">
        <v>2493</v>
      </c>
      <c r="W965" s="4">
        <v>43602.0</v>
      </c>
      <c r="X965" s="4">
        <v>43967.0</v>
      </c>
      <c r="Y965" s="1">
        <v>1.2285576E7</v>
      </c>
      <c r="AC965" s="1">
        <v>1.2285576E7</v>
      </c>
      <c r="AE965" t="s">
        <v>53</v>
      </c>
      <c r="AF965">
        <v>17.0</v>
      </c>
      <c r="AG965">
        <v>5.0</v>
      </c>
      <c r="AH965">
        <v>5.69240998175E11</v>
      </c>
      <c r="AI965" s="1">
        <v>1.2285576E7</v>
      </c>
      <c r="AL965">
        <v>1.658669989E9</v>
      </c>
    </row>
    <row r="966" ht="15.75" customHeight="1">
      <c r="A966">
        <v>961.0</v>
      </c>
      <c r="B966" t="s">
        <v>40</v>
      </c>
      <c r="D966" t="s">
        <v>41</v>
      </c>
      <c r="E966" t="s">
        <v>42</v>
      </c>
      <c r="F966" t="s">
        <v>1416</v>
      </c>
      <c r="G966" t="s">
        <v>1417</v>
      </c>
      <c r="H966" t="s">
        <v>2466</v>
      </c>
      <c r="I966" t="s">
        <v>2467</v>
      </c>
      <c r="J966" t="s">
        <v>2494</v>
      </c>
      <c r="K966" t="s">
        <v>2495</v>
      </c>
      <c r="L966" t="s">
        <v>49</v>
      </c>
      <c r="M966" s="4">
        <v>43299.0</v>
      </c>
      <c r="O966">
        <v>5.69488604E8</v>
      </c>
      <c r="P966" t="s">
        <v>2496</v>
      </c>
      <c r="Q966" t="s">
        <v>2497</v>
      </c>
      <c r="T966">
        <v>9.79726288E8</v>
      </c>
      <c r="U966" t="s">
        <v>2498</v>
      </c>
      <c r="W966" s="4">
        <v>43615.0</v>
      </c>
      <c r="X966" s="4">
        <v>43645.0</v>
      </c>
      <c r="Y966" s="1">
        <v>1001000.0</v>
      </c>
      <c r="AE966" t="s">
        <v>53</v>
      </c>
      <c r="AF966">
        <v>30.0</v>
      </c>
      <c r="AG966">
        <v>5.0</v>
      </c>
      <c r="AH966">
        <v>5.69488604305E11</v>
      </c>
      <c r="AL966">
        <v>9.79726288E8</v>
      </c>
    </row>
    <row r="967" ht="15.75" customHeight="1">
      <c r="A967">
        <v>962.0</v>
      </c>
      <c r="B967" t="s">
        <v>40</v>
      </c>
      <c r="D967" t="s">
        <v>41</v>
      </c>
      <c r="E967" t="s">
        <v>42</v>
      </c>
      <c r="F967" t="s">
        <v>1416</v>
      </c>
      <c r="G967" t="s">
        <v>1417</v>
      </c>
      <c r="H967" t="s">
        <v>2466</v>
      </c>
      <c r="I967" t="s">
        <v>2467</v>
      </c>
      <c r="J967" t="s">
        <v>2499</v>
      </c>
      <c r="K967" t="s">
        <v>2470</v>
      </c>
      <c r="L967" t="s">
        <v>49</v>
      </c>
      <c r="M967" s="4">
        <v>43369.0</v>
      </c>
      <c r="O967">
        <v>5.69488624E8</v>
      </c>
      <c r="P967" t="s">
        <v>2487</v>
      </c>
      <c r="Q967" t="s">
        <v>2488</v>
      </c>
      <c r="R967">
        <v>3.4947217E8</v>
      </c>
      <c r="T967">
        <v>3.96281995E8</v>
      </c>
      <c r="U967" t="s">
        <v>2500</v>
      </c>
      <c r="W967" s="4">
        <v>43615.0</v>
      </c>
      <c r="X967" s="4">
        <v>43645.0</v>
      </c>
      <c r="Y967" s="1">
        <v>1001000.0</v>
      </c>
      <c r="AE967" t="s">
        <v>53</v>
      </c>
      <c r="AF967">
        <v>30.0</v>
      </c>
      <c r="AG967">
        <v>5.0</v>
      </c>
      <c r="AH967">
        <v>5.69488624305E11</v>
      </c>
      <c r="AL967">
        <v>3.9628199503494702E18</v>
      </c>
    </row>
    <row r="968" ht="15.75" customHeight="1">
      <c r="A968">
        <v>963.0</v>
      </c>
      <c r="B968" t="s">
        <v>40</v>
      </c>
      <c r="D968" t="s">
        <v>41</v>
      </c>
      <c r="E968" t="s">
        <v>42</v>
      </c>
      <c r="F968" t="s">
        <v>1416</v>
      </c>
      <c r="G968" t="s">
        <v>1417</v>
      </c>
      <c r="H968" t="s">
        <v>2501</v>
      </c>
      <c r="I968" t="s">
        <v>2502</v>
      </c>
      <c r="J968" t="s">
        <v>2503</v>
      </c>
      <c r="K968" t="s">
        <v>2504</v>
      </c>
      <c r="L968" t="s">
        <v>49</v>
      </c>
      <c r="M968" s="4">
        <v>43180.0</v>
      </c>
      <c r="O968">
        <v>5.708700001284E12</v>
      </c>
      <c r="P968" t="s">
        <v>2505</v>
      </c>
      <c r="Q968" t="s">
        <v>2506</v>
      </c>
      <c r="R968">
        <v>3.98164865E8</v>
      </c>
      <c r="U968">
        <v>8.700010633E9</v>
      </c>
      <c r="V968">
        <v>8.700010633E9</v>
      </c>
      <c r="W968" s="4">
        <v>43615.0</v>
      </c>
      <c r="X968" s="4">
        <v>43980.0</v>
      </c>
      <c r="Y968" s="1">
        <v>1.46542E7</v>
      </c>
      <c r="Z968" s="1">
        <v>1.46542E7</v>
      </c>
      <c r="AA968" s="4">
        <v>43609.0</v>
      </c>
      <c r="AC968" s="1">
        <v>1.46542E7</v>
      </c>
      <c r="AE968" t="s">
        <v>59</v>
      </c>
      <c r="AF968">
        <v>30.0</v>
      </c>
      <c r="AG968">
        <v>5.0</v>
      </c>
      <c r="AH968">
        <v>5.7087000012843E15</v>
      </c>
      <c r="AI968" s="1">
        <v>1.46542E7</v>
      </c>
      <c r="AJ968" s="1">
        <v>1.46542E7</v>
      </c>
      <c r="AK968" t="s">
        <v>2507</v>
      </c>
      <c r="AL968">
        <v>3.98164865E8</v>
      </c>
    </row>
    <row r="969" ht="15.75" customHeight="1">
      <c r="A969">
        <v>964.0</v>
      </c>
      <c r="B969" t="s">
        <v>40</v>
      </c>
      <c r="D969" t="s">
        <v>41</v>
      </c>
      <c r="E969" t="s">
        <v>42</v>
      </c>
      <c r="F969" t="s">
        <v>1416</v>
      </c>
      <c r="G969" t="s">
        <v>1417</v>
      </c>
      <c r="H969" t="s">
        <v>2501</v>
      </c>
      <c r="I969" t="s">
        <v>2502</v>
      </c>
      <c r="J969" t="s">
        <v>2508</v>
      </c>
      <c r="K969" t="s">
        <v>2509</v>
      </c>
      <c r="L969" t="s">
        <v>856</v>
      </c>
      <c r="M969" s="4">
        <v>41836.0</v>
      </c>
      <c r="O969">
        <v>5.701800022937E12</v>
      </c>
      <c r="P969" t="s">
        <v>2510</v>
      </c>
      <c r="Q969" t="s">
        <v>2119</v>
      </c>
      <c r="R969">
        <v>9.68516283E8</v>
      </c>
      <c r="U969">
        <v>8.700010364E9</v>
      </c>
      <c r="V969">
        <v>8.700010364E9</v>
      </c>
      <c r="W969" s="4">
        <v>43580.0</v>
      </c>
      <c r="X969" s="4">
        <v>43945.0</v>
      </c>
      <c r="Y969" s="1">
        <v>1.19984E7</v>
      </c>
      <c r="Z969" s="1">
        <v>1.19984E7</v>
      </c>
      <c r="AA969" s="4">
        <v>43589.0</v>
      </c>
      <c r="AC969" s="1">
        <v>1.19984E7</v>
      </c>
      <c r="AE969" t="s">
        <v>59</v>
      </c>
      <c r="AF969">
        <v>25.0</v>
      </c>
      <c r="AG969">
        <v>4.0</v>
      </c>
      <c r="AH969">
        <v>5.70180002293725E15</v>
      </c>
      <c r="AI969" s="1">
        <v>1.19984E7</v>
      </c>
      <c r="AJ969" s="1">
        <v>1.19984E7</v>
      </c>
      <c r="AK969" t="s">
        <v>2511</v>
      </c>
      <c r="AL969">
        <v>9.68516283E8</v>
      </c>
    </row>
    <row r="970" ht="15.75" customHeight="1">
      <c r="A970">
        <v>965.0</v>
      </c>
      <c r="B970" t="s">
        <v>40</v>
      </c>
      <c r="D970" t="s">
        <v>41</v>
      </c>
      <c r="E970" t="s">
        <v>42</v>
      </c>
      <c r="F970" t="s">
        <v>1416</v>
      </c>
      <c r="G970" t="s">
        <v>1417</v>
      </c>
      <c r="H970" t="s">
        <v>2501</v>
      </c>
      <c r="I970" t="s">
        <v>2502</v>
      </c>
      <c r="J970" t="s">
        <v>2508</v>
      </c>
      <c r="K970" t="s">
        <v>2509</v>
      </c>
      <c r="L970" t="s">
        <v>856</v>
      </c>
      <c r="M970" s="4">
        <v>41836.0</v>
      </c>
      <c r="O970">
        <v>5.701800023002E12</v>
      </c>
      <c r="P970" t="s">
        <v>2512</v>
      </c>
      <c r="Q970" t="s">
        <v>2119</v>
      </c>
      <c r="U970">
        <v>8.700010365E9</v>
      </c>
      <c r="V970">
        <v>8.700010365E9</v>
      </c>
      <c r="W970" s="4">
        <v>43580.0</v>
      </c>
      <c r="X970" s="4">
        <v>43945.0</v>
      </c>
      <c r="Y970" s="1">
        <v>7995100.0</v>
      </c>
      <c r="Z970" s="1">
        <v>7995100.0</v>
      </c>
      <c r="AA970" s="4">
        <v>43589.0</v>
      </c>
      <c r="AC970" s="1">
        <v>7995100.0</v>
      </c>
      <c r="AE970" t="s">
        <v>59</v>
      </c>
      <c r="AF970">
        <v>25.0</v>
      </c>
      <c r="AG970">
        <v>4.0</v>
      </c>
      <c r="AH970">
        <v>5.70180002300225E15</v>
      </c>
      <c r="AI970" s="1">
        <v>7995100.0</v>
      </c>
      <c r="AJ970" s="1">
        <v>7995100.0</v>
      </c>
      <c r="AK970" t="s">
        <v>2513</v>
      </c>
    </row>
    <row r="971" ht="15.75" customHeight="1">
      <c r="A971">
        <v>966.0</v>
      </c>
      <c r="B971" t="s">
        <v>40</v>
      </c>
      <c r="D971" t="s">
        <v>41</v>
      </c>
      <c r="E971" t="s">
        <v>42</v>
      </c>
      <c r="F971" t="s">
        <v>1416</v>
      </c>
      <c r="G971" t="s">
        <v>1417</v>
      </c>
      <c r="H971" t="s">
        <v>2501</v>
      </c>
      <c r="I971" t="s">
        <v>2502</v>
      </c>
      <c r="J971" t="s">
        <v>2508</v>
      </c>
      <c r="K971" t="s">
        <v>2509</v>
      </c>
      <c r="L971" t="s">
        <v>856</v>
      </c>
      <c r="M971" s="4">
        <v>41836.0</v>
      </c>
      <c r="O971">
        <v>5.701800027994E12</v>
      </c>
      <c r="P971" t="s">
        <v>679</v>
      </c>
      <c r="Q971" t="s">
        <v>2514</v>
      </c>
      <c r="R971">
        <v>3.39735555E8</v>
      </c>
      <c r="U971">
        <v>8.700010642E9</v>
      </c>
      <c r="V971">
        <v>8.700010642E9</v>
      </c>
      <c r="W971" s="4">
        <v>43600.0</v>
      </c>
      <c r="X971" s="4">
        <v>43691.0</v>
      </c>
      <c r="Y971" s="1">
        <v>518900.0</v>
      </c>
      <c r="Z971" s="1">
        <v>518900.0</v>
      </c>
      <c r="AA971" s="4">
        <v>43598.0</v>
      </c>
      <c r="AC971" s="1">
        <v>518900.0</v>
      </c>
      <c r="AE971" t="s">
        <v>59</v>
      </c>
      <c r="AF971">
        <v>15.0</v>
      </c>
      <c r="AG971">
        <v>5.0</v>
      </c>
      <c r="AH971">
        <v>5.70180002799415E15</v>
      </c>
      <c r="AI971" s="1">
        <v>518900.0</v>
      </c>
      <c r="AJ971" s="1">
        <v>518900.0</v>
      </c>
      <c r="AK971" t="s">
        <v>2515</v>
      </c>
      <c r="AL971">
        <v>3.39735555E8</v>
      </c>
    </row>
    <row r="972" ht="15.75" customHeight="1">
      <c r="A972">
        <v>967.0</v>
      </c>
      <c r="B972" t="s">
        <v>40</v>
      </c>
      <c r="D972" t="s">
        <v>41</v>
      </c>
      <c r="E972" t="s">
        <v>42</v>
      </c>
      <c r="F972" t="s">
        <v>1416</v>
      </c>
      <c r="G972" t="s">
        <v>1417</v>
      </c>
      <c r="H972" t="s">
        <v>2501</v>
      </c>
      <c r="I972" t="s">
        <v>2502</v>
      </c>
      <c r="J972" t="s">
        <v>2508</v>
      </c>
      <c r="K972" t="s">
        <v>2509</v>
      </c>
      <c r="L972" t="s">
        <v>856</v>
      </c>
      <c r="M972" s="4">
        <v>41836.0</v>
      </c>
      <c r="O972">
        <v>8.708700000147E12</v>
      </c>
      <c r="P972" t="s">
        <v>2516</v>
      </c>
      <c r="Q972" t="s">
        <v>801</v>
      </c>
      <c r="R972">
        <v>3.26582809E8</v>
      </c>
      <c r="U972">
        <v>8.700010643E9</v>
      </c>
      <c r="W972" s="4">
        <v>43601.0</v>
      </c>
      <c r="X972" s="4">
        <v>43966.0</v>
      </c>
      <c r="Y972" s="1">
        <v>5.12475E7</v>
      </c>
      <c r="AC972" s="1">
        <v>5.12475E7</v>
      </c>
      <c r="AE972" t="s">
        <v>59</v>
      </c>
      <c r="AF972">
        <v>16.0</v>
      </c>
      <c r="AG972">
        <v>5.0</v>
      </c>
      <c r="AH972">
        <v>8.70870000014716E15</v>
      </c>
      <c r="AI972" s="1">
        <v>5.12475E7</v>
      </c>
      <c r="AL972">
        <v>3.26582809E8</v>
      </c>
    </row>
    <row r="973" ht="15.75" customHeight="1">
      <c r="A973">
        <v>968.0</v>
      </c>
      <c r="B973" t="s">
        <v>40</v>
      </c>
      <c r="D973" t="s">
        <v>41</v>
      </c>
      <c r="E973" t="s">
        <v>42</v>
      </c>
      <c r="F973" t="s">
        <v>1416</v>
      </c>
      <c r="G973" t="s">
        <v>1417</v>
      </c>
      <c r="H973" t="s">
        <v>2501</v>
      </c>
      <c r="I973" t="s">
        <v>2502</v>
      </c>
      <c r="J973" t="s">
        <v>2508</v>
      </c>
      <c r="K973" t="s">
        <v>2509</v>
      </c>
      <c r="L973" t="s">
        <v>856</v>
      </c>
      <c r="M973" s="4">
        <v>41836.0</v>
      </c>
      <c r="O973">
        <v>5.6858784E8</v>
      </c>
      <c r="P973" t="s">
        <v>2126</v>
      </c>
      <c r="Q973" t="s">
        <v>2127</v>
      </c>
      <c r="R973">
        <v>1.675979688E9</v>
      </c>
      <c r="U973" t="s">
        <v>2517</v>
      </c>
      <c r="W973" s="4">
        <v>43611.0</v>
      </c>
      <c r="X973" s="4">
        <v>43976.0</v>
      </c>
      <c r="Y973" s="1">
        <v>9395480.0</v>
      </c>
      <c r="Z973" s="1">
        <v>9395480.0</v>
      </c>
      <c r="AA973" s="4">
        <v>43609.0</v>
      </c>
      <c r="AC973" s="1">
        <v>9395480.0</v>
      </c>
      <c r="AE973" t="s">
        <v>53</v>
      </c>
      <c r="AF973">
        <v>26.0</v>
      </c>
      <c r="AG973">
        <v>5.0</v>
      </c>
      <c r="AH973">
        <v>5.68587840265E11</v>
      </c>
      <c r="AI973" s="1">
        <v>9395480.0</v>
      </c>
      <c r="AJ973" s="1">
        <v>9395480.0</v>
      </c>
      <c r="AK973">
        <v>0.0</v>
      </c>
      <c r="AL973">
        <v>1.675979688E9</v>
      </c>
    </row>
    <row r="974" ht="15.75" customHeight="1">
      <c r="A974">
        <v>969.0</v>
      </c>
      <c r="B974" t="s">
        <v>40</v>
      </c>
      <c r="D974" t="s">
        <v>41</v>
      </c>
      <c r="E974" t="s">
        <v>42</v>
      </c>
      <c r="F974" t="s">
        <v>1416</v>
      </c>
      <c r="G974" t="s">
        <v>1417</v>
      </c>
      <c r="H974" t="s">
        <v>2501</v>
      </c>
      <c r="I974" t="s">
        <v>2502</v>
      </c>
      <c r="J974" t="s">
        <v>2508</v>
      </c>
      <c r="K974" t="s">
        <v>2509</v>
      </c>
      <c r="L974" t="s">
        <v>856</v>
      </c>
      <c r="M974" s="4">
        <v>41836.0</v>
      </c>
      <c r="O974">
        <v>5.68691787E8</v>
      </c>
      <c r="P974" t="s">
        <v>2518</v>
      </c>
      <c r="Q974" t="s">
        <v>2519</v>
      </c>
      <c r="T974">
        <v>9.79911391E8</v>
      </c>
      <c r="U974" t="s">
        <v>2520</v>
      </c>
      <c r="W974" s="4">
        <v>43612.0</v>
      </c>
      <c r="X974" s="4">
        <v>43795.0</v>
      </c>
      <c r="Y974" s="1">
        <v>5188485.0</v>
      </c>
      <c r="Z974" s="1">
        <v>5188485.0</v>
      </c>
      <c r="AA974" s="4">
        <v>43598.0</v>
      </c>
      <c r="AC974" s="1">
        <v>5188485.0</v>
      </c>
      <c r="AE974" t="s">
        <v>53</v>
      </c>
      <c r="AF974">
        <v>27.0</v>
      </c>
      <c r="AG974">
        <v>5.0</v>
      </c>
      <c r="AH974">
        <v>5.68691787275E11</v>
      </c>
      <c r="AI974" s="1">
        <v>5188485.0</v>
      </c>
      <c r="AJ974" s="1">
        <v>5188485.0</v>
      </c>
      <c r="AK974" t="s">
        <v>2520</v>
      </c>
      <c r="AL974">
        <v>9.79911391E8</v>
      </c>
    </row>
    <row r="975" ht="15.75" customHeight="1">
      <c r="A975">
        <v>970.0</v>
      </c>
      <c r="B975" t="s">
        <v>40</v>
      </c>
      <c r="D975" t="s">
        <v>41</v>
      </c>
      <c r="E975" t="s">
        <v>42</v>
      </c>
      <c r="F975" t="s">
        <v>1416</v>
      </c>
      <c r="G975" t="s">
        <v>1417</v>
      </c>
      <c r="H975" t="s">
        <v>2521</v>
      </c>
      <c r="I975" t="s">
        <v>2522</v>
      </c>
      <c r="J975" t="s">
        <v>2523</v>
      </c>
      <c r="K975" t="s">
        <v>2524</v>
      </c>
      <c r="L975" t="s">
        <v>49</v>
      </c>
      <c r="M975" s="4">
        <v>43047.0</v>
      </c>
      <c r="N975" s="4">
        <v>43363.0</v>
      </c>
      <c r="O975">
        <v>5.69196699E8</v>
      </c>
      <c r="P975" t="s">
        <v>2525</v>
      </c>
      <c r="Q975" t="s">
        <v>2526</v>
      </c>
      <c r="T975">
        <v>9.15882029E8</v>
      </c>
      <c r="U975" t="s">
        <v>2527</v>
      </c>
      <c r="W975" s="4">
        <v>43597.0</v>
      </c>
      <c r="X975" s="4">
        <v>43627.0</v>
      </c>
      <c r="Y975" s="1">
        <v>2000000.0</v>
      </c>
      <c r="Z975" s="1">
        <v>2000000.0</v>
      </c>
      <c r="AA975" s="4">
        <v>43608.0</v>
      </c>
      <c r="AC975" s="1">
        <v>2000000.0</v>
      </c>
      <c r="AE975" t="s">
        <v>53</v>
      </c>
      <c r="AF975">
        <v>12.0</v>
      </c>
      <c r="AG975">
        <v>5.0</v>
      </c>
      <c r="AH975">
        <v>5.69196699125E11</v>
      </c>
      <c r="AI975" s="1">
        <v>2000000.0</v>
      </c>
      <c r="AJ975" s="1">
        <v>2000000.0</v>
      </c>
      <c r="AK975">
        <v>0.0</v>
      </c>
      <c r="AL975">
        <v>9.15882029E8</v>
      </c>
    </row>
    <row r="976" ht="15.75" customHeight="1">
      <c r="A976">
        <v>971.0</v>
      </c>
      <c r="B976" t="s">
        <v>40</v>
      </c>
      <c r="D976" t="s">
        <v>41</v>
      </c>
      <c r="E976" t="s">
        <v>42</v>
      </c>
      <c r="F976" t="s">
        <v>1416</v>
      </c>
      <c r="G976" t="s">
        <v>1417</v>
      </c>
      <c r="H976" t="s">
        <v>2521</v>
      </c>
      <c r="I976" t="s">
        <v>2522</v>
      </c>
      <c r="J976" t="s">
        <v>2523</v>
      </c>
      <c r="K976" t="s">
        <v>2524</v>
      </c>
      <c r="L976" t="s">
        <v>49</v>
      </c>
      <c r="M976" s="4">
        <v>43047.0</v>
      </c>
      <c r="N976" s="4">
        <v>43363.0</v>
      </c>
      <c r="O976">
        <v>5.69157823E8</v>
      </c>
      <c r="P976" t="s">
        <v>2528</v>
      </c>
      <c r="Q976" t="s">
        <v>2529</v>
      </c>
      <c r="T976">
        <v>9.19832256E8</v>
      </c>
      <c r="U976" t="s">
        <v>2530</v>
      </c>
      <c r="W976" s="4">
        <v>43600.0</v>
      </c>
      <c r="X976" s="4">
        <v>43630.0</v>
      </c>
      <c r="Y976" s="1">
        <v>1000000.0</v>
      </c>
      <c r="Z976" s="1">
        <v>1000000.0</v>
      </c>
      <c r="AA976" s="4">
        <v>43608.0</v>
      </c>
      <c r="AC976" s="1">
        <v>1000000.0</v>
      </c>
      <c r="AE976" t="s">
        <v>53</v>
      </c>
      <c r="AF976">
        <v>15.0</v>
      </c>
      <c r="AG976">
        <v>5.0</v>
      </c>
      <c r="AH976">
        <v>5.69157823155E11</v>
      </c>
      <c r="AI976" s="1">
        <v>1000000.0</v>
      </c>
      <c r="AJ976" s="1">
        <v>1000000.0</v>
      </c>
      <c r="AK976" t="s">
        <v>2530</v>
      </c>
      <c r="AL976">
        <v>9.19832256E8</v>
      </c>
    </row>
    <row r="977" ht="15.75" customHeight="1">
      <c r="A977">
        <v>972.0</v>
      </c>
      <c r="B977" t="s">
        <v>40</v>
      </c>
      <c r="D977" t="s">
        <v>41</v>
      </c>
      <c r="E977" t="s">
        <v>42</v>
      </c>
      <c r="F977" t="s">
        <v>1416</v>
      </c>
      <c r="G977" t="s">
        <v>1417</v>
      </c>
      <c r="H977" t="s">
        <v>2521</v>
      </c>
      <c r="I977" t="s">
        <v>2522</v>
      </c>
      <c r="J977" t="s">
        <v>2523</v>
      </c>
      <c r="K977" t="s">
        <v>2524</v>
      </c>
      <c r="L977" t="s">
        <v>49</v>
      </c>
      <c r="M977" s="4">
        <v>43047.0</v>
      </c>
      <c r="N977" s="4">
        <v>43363.0</v>
      </c>
      <c r="O977">
        <v>5.69238983E8</v>
      </c>
      <c r="P977" t="s">
        <v>2531</v>
      </c>
      <c r="Q977" t="s">
        <v>2532</v>
      </c>
      <c r="T977">
        <v>9.67592255E8</v>
      </c>
      <c r="U977" t="s">
        <v>2533</v>
      </c>
      <c r="W977" s="4">
        <v>43601.0</v>
      </c>
      <c r="X977" s="4">
        <v>43631.0</v>
      </c>
      <c r="Y977" s="1">
        <v>1500000.0</v>
      </c>
      <c r="Z977" s="1">
        <v>1500000.0</v>
      </c>
      <c r="AA977" s="4">
        <v>43608.0</v>
      </c>
      <c r="AC977" s="1">
        <v>1500000.0</v>
      </c>
      <c r="AE977" t="s">
        <v>53</v>
      </c>
      <c r="AF977">
        <v>16.0</v>
      </c>
      <c r="AG977">
        <v>5.0</v>
      </c>
      <c r="AH977">
        <v>5.69238983165E11</v>
      </c>
      <c r="AI977" s="1">
        <v>1500000.0</v>
      </c>
      <c r="AJ977" s="1">
        <v>1500000.0</v>
      </c>
      <c r="AK977">
        <v>0.0</v>
      </c>
      <c r="AL977">
        <v>9.67592255E8</v>
      </c>
    </row>
    <row r="978" ht="15.75" customHeight="1">
      <c r="A978">
        <v>973.0</v>
      </c>
      <c r="B978" t="s">
        <v>40</v>
      </c>
      <c r="D978" t="s">
        <v>41</v>
      </c>
      <c r="E978" t="s">
        <v>42</v>
      </c>
      <c r="F978" t="s">
        <v>1416</v>
      </c>
      <c r="G978" t="s">
        <v>1417</v>
      </c>
      <c r="H978" t="s">
        <v>2521</v>
      </c>
      <c r="I978" t="s">
        <v>2522</v>
      </c>
      <c r="J978" t="s">
        <v>2534</v>
      </c>
      <c r="K978" t="s">
        <v>982</v>
      </c>
      <c r="L978" t="s">
        <v>856</v>
      </c>
      <c r="M978" s="4">
        <v>42048.0</v>
      </c>
      <c r="O978">
        <v>5.68847048E8</v>
      </c>
      <c r="P978" t="s">
        <v>2535</v>
      </c>
      <c r="Q978" t="s">
        <v>2536</v>
      </c>
      <c r="T978">
        <v>9.17313491E8</v>
      </c>
      <c r="U978" t="s">
        <v>2537</v>
      </c>
      <c r="W978" s="4">
        <v>43599.0</v>
      </c>
      <c r="X978" s="4">
        <v>43690.0</v>
      </c>
      <c r="Y978" s="1">
        <v>5077220.0</v>
      </c>
      <c r="Z978" s="1">
        <v>5077220.0</v>
      </c>
      <c r="AA978" s="4">
        <v>43599.0</v>
      </c>
      <c r="AC978" s="1">
        <v>5077220.0</v>
      </c>
      <c r="AE978" t="s">
        <v>53</v>
      </c>
      <c r="AF978">
        <v>14.0</v>
      </c>
      <c r="AG978">
        <v>5.0</v>
      </c>
      <c r="AH978">
        <v>5.68847048145E11</v>
      </c>
      <c r="AI978" s="1">
        <v>5077220.0</v>
      </c>
      <c r="AJ978" s="1">
        <v>5077220.0</v>
      </c>
      <c r="AK978" t="s">
        <v>2537</v>
      </c>
      <c r="AL978">
        <v>9.17313491E8</v>
      </c>
    </row>
    <row r="979" ht="15.75" customHeight="1">
      <c r="A979">
        <v>974.0</v>
      </c>
      <c r="B979" t="s">
        <v>40</v>
      </c>
      <c r="D979" t="s">
        <v>41</v>
      </c>
      <c r="E979" t="s">
        <v>42</v>
      </c>
      <c r="F979" t="s">
        <v>1416</v>
      </c>
      <c r="G979" t="s">
        <v>1417</v>
      </c>
      <c r="H979" t="s">
        <v>2521</v>
      </c>
      <c r="I979" t="s">
        <v>2522</v>
      </c>
      <c r="J979" t="s">
        <v>2534</v>
      </c>
      <c r="K979" t="s">
        <v>982</v>
      </c>
      <c r="L979" t="s">
        <v>856</v>
      </c>
      <c r="M979" s="4">
        <v>42048.0</v>
      </c>
      <c r="O979">
        <v>5.68791165E8</v>
      </c>
      <c r="P979" t="s">
        <v>2538</v>
      </c>
      <c r="Q979" t="s">
        <v>2539</v>
      </c>
      <c r="T979">
        <v>1.237808889E9</v>
      </c>
      <c r="U979" t="s">
        <v>2540</v>
      </c>
      <c r="W979" s="4">
        <v>43605.0</v>
      </c>
      <c r="X979" s="4">
        <v>43970.0</v>
      </c>
      <c r="Y979" s="1">
        <v>4999244.0</v>
      </c>
      <c r="AC979" s="1">
        <v>4999244.0</v>
      </c>
      <c r="AE979" t="s">
        <v>53</v>
      </c>
      <c r="AF979">
        <v>20.0</v>
      </c>
      <c r="AG979">
        <v>5.0</v>
      </c>
      <c r="AH979">
        <v>5.68791165205E11</v>
      </c>
      <c r="AI979" s="1">
        <v>4999244.0</v>
      </c>
      <c r="AL979">
        <v>1.237808889E9</v>
      </c>
    </row>
    <row r="980" ht="15.75" customHeight="1">
      <c r="A980">
        <v>975.0</v>
      </c>
      <c r="B980" t="s">
        <v>40</v>
      </c>
      <c r="D980" t="s">
        <v>41</v>
      </c>
      <c r="E980" t="s">
        <v>42</v>
      </c>
      <c r="F980" t="s">
        <v>1416</v>
      </c>
      <c r="G980" t="s">
        <v>1417</v>
      </c>
      <c r="H980" t="s">
        <v>2521</v>
      </c>
      <c r="I980" t="s">
        <v>2522</v>
      </c>
      <c r="J980" t="s">
        <v>2534</v>
      </c>
      <c r="K980" t="s">
        <v>982</v>
      </c>
      <c r="L980" t="s">
        <v>856</v>
      </c>
      <c r="M980" s="4">
        <v>42048.0</v>
      </c>
      <c r="O980">
        <v>5.6858393E8</v>
      </c>
      <c r="P980" t="s">
        <v>2541</v>
      </c>
      <c r="Q980" t="s">
        <v>2542</v>
      </c>
      <c r="T980">
        <v>1.669071309E9</v>
      </c>
      <c r="U980" t="s">
        <v>2543</v>
      </c>
      <c r="W980" s="4">
        <v>43607.0</v>
      </c>
      <c r="X980" s="4">
        <v>43972.0</v>
      </c>
      <c r="Y980" s="1">
        <v>2.0E7</v>
      </c>
      <c r="Z980" s="1">
        <v>2.0E7</v>
      </c>
      <c r="AA980" s="4">
        <v>43605.0</v>
      </c>
      <c r="AC980" s="1">
        <v>2.0E7</v>
      </c>
      <c r="AE980" t="s">
        <v>53</v>
      </c>
      <c r="AF980">
        <v>22.0</v>
      </c>
      <c r="AG980">
        <v>5.0</v>
      </c>
      <c r="AH980">
        <v>5.68583930225E11</v>
      </c>
      <c r="AI980" s="1">
        <v>2.0E7</v>
      </c>
      <c r="AJ980" s="1">
        <v>2.0E7</v>
      </c>
      <c r="AK980" t="s">
        <v>2543</v>
      </c>
      <c r="AL980">
        <v>1.669071309E9</v>
      </c>
    </row>
    <row r="981" ht="15.75" customHeight="1">
      <c r="A981">
        <v>976.0</v>
      </c>
      <c r="B981" t="s">
        <v>40</v>
      </c>
      <c r="D981" t="s">
        <v>41</v>
      </c>
      <c r="E981" t="s">
        <v>42</v>
      </c>
      <c r="F981" t="s">
        <v>1416</v>
      </c>
      <c r="G981" t="s">
        <v>1417</v>
      </c>
      <c r="H981" t="s">
        <v>2521</v>
      </c>
      <c r="I981" t="s">
        <v>2522</v>
      </c>
      <c r="J981" t="s">
        <v>2534</v>
      </c>
      <c r="K981" t="s">
        <v>982</v>
      </c>
      <c r="L981" t="s">
        <v>856</v>
      </c>
      <c r="M981" s="4">
        <v>42048.0</v>
      </c>
      <c r="O981">
        <v>5.68794255E8</v>
      </c>
      <c r="P981" t="s">
        <v>1369</v>
      </c>
      <c r="Q981" t="s">
        <v>2544</v>
      </c>
      <c r="T981">
        <v>9.86096889E8</v>
      </c>
      <c r="U981" t="s">
        <v>2545</v>
      </c>
      <c r="W981" s="4">
        <v>43610.0</v>
      </c>
      <c r="X981" s="4">
        <v>43793.0</v>
      </c>
      <c r="Y981" s="1">
        <v>1547040.0</v>
      </c>
      <c r="Z981" s="1">
        <v>1547040.0</v>
      </c>
      <c r="AA981" s="4">
        <v>43612.0</v>
      </c>
      <c r="AC981" s="1">
        <v>1547040.0</v>
      </c>
      <c r="AE981" t="s">
        <v>53</v>
      </c>
      <c r="AF981">
        <v>25.0</v>
      </c>
      <c r="AG981">
        <v>5.0</v>
      </c>
      <c r="AH981">
        <v>5.68794255255E11</v>
      </c>
      <c r="AI981" s="1">
        <v>1547040.0</v>
      </c>
      <c r="AJ981" s="1">
        <v>1547040.0</v>
      </c>
      <c r="AK981" t="s">
        <v>2545</v>
      </c>
      <c r="AL981">
        <v>9.86096889E8</v>
      </c>
    </row>
    <row r="982" ht="15.75" customHeight="1">
      <c r="A982">
        <v>977.0</v>
      </c>
      <c r="B982" t="s">
        <v>40</v>
      </c>
      <c r="D982" t="s">
        <v>41</v>
      </c>
      <c r="E982" t="s">
        <v>42</v>
      </c>
      <c r="F982" t="s">
        <v>1416</v>
      </c>
      <c r="G982" t="s">
        <v>1417</v>
      </c>
      <c r="H982" t="s">
        <v>2521</v>
      </c>
      <c r="I982" t="s">
        <v>2522</v>
      </c>
      <c r="J982" t="s">
        <v>2534</v>
      </c>
      <c r="K982" t="s">
        <v>982</v>
      </c>
      <c r="L982" t="s">
        <v>856</v>
      </c>
      <c r="M982" s="4">
        <v>42048.0</v>
      </c>
      <c r="O982">
        <v>5.701800023651E12</v>
      </c>
      <c r="P982" t="s">
        <v>1975</v>
      </c>
      <c r="Q982" t="s">
        <v>2546</v>
      </c>
      <c r="R982">
        <v>9.78304288E8</v>
      </c>
      <c r="S982">
        <v>9.86096898E8</v>
      </c>
      <c r="T982">
        <v>9.86096898E8</v>
      </c>
      <c r="U982">
        <v>8.700010634E9</v>
      </c>
      <c r="V982">
        <v>8.700010634E9</v>
      </c>
      <c r="W982" s="4">
        <v>43612.0</v>
      </c>
      <c r="X982" s="4">
        <v>43795.0</v>
      </c>
      <c r="Y982" s="1">
        <v>4015200.0</v>
      </c>
      <c r="Z982" s="1">
        <v>4015200.0</v>
      </c>
      <c r="AA982" s="4">
        <v>43612.0</v>
      </c>
      <c r="AC982" s="1">
        <v>4015200.0</v>
      </c>
      <c r="AE982" t="s">
        <v>59</v>
      </c>
      <c r="AF982">
        <v>27.0</v>
      </c>
      <c r="AG982">
        <v>5.0</v>
      </c>
      <c r="AH982">
        <v>5.70180002365127E15</v>
      </c>
      <c r="AI982" s="1">
        <v>4015200.0</v>
      </c>
      <c r="AJ982" s="1">
        <v>4015200.0</v>
      </c>
      <c r="AK982">
        <v>0.0</v>
      </c>
      <c r="AL982">
        <v>9.86096898098609E28</v>
      </c>
    </row>
    <row r="983" ht="15.75" customHeight="1">
      <c r="A983">
        <v>978.0</v>
      </c>
      <c r="B983" t="s">
        <v>40</v>
      </c>
      <c r="D983" t="s">
        <v>41</v>
      </c>
      <c r="E983" t="s">
        <v>42</v>
      </c>
      <c r="F983" t="s">
        <v>1416</v>
      </c>
      <c r="G983" t="s">
        <v>1417</v>
      </c>
      <c r="H983" t="s">
        <v>2521</v>
      </c>
      <c r="I983" t="s">
        <v>2522</v>
      </c>
      <c r="J983" t="s">
        <v>2534</v>
      </c>
      <c r="K983" t="s">
        <v>982</v>
      </c>
      <c r="L983" t="s">
        <v>856</v>
      </c>
      <c r="M983" s="4">
        <v>42048.0</v>
      </c>
      <c r="O983">
        <v>2.601800037081E12</v>
      </c>
      <c r="P983" t="s">
        <v>982</v>
      </c>
      <c r="Q983" t="s">
        <v>2547</v>
      </c>
      <c r="R983">
        <v>9.88662996E8</v>
      </c>
      <c r="U983">
        <v>8.700010635E9</v>
      </c>
      <c r="V983">
        <v>8.700010635E9</v>
      </c>
      <c r="W983" s="4">
        <v>43614.0</v>
      </c>
      <c r="X983" s="4">
        <v>43644.0</v>
      </c>
      <c r="Y983" s="1">
        <v>298800.0</v>
      </c>
      <c r="Z983" s="1">
        <v>298800.0</v>
      </c>
      <c r="AA983" s="4">
        <v>43612.0</v>
      </c>
      <c r="AC983" s="1">
        <v>298800.0</v>
      </c>
      <c r="AE983" t="s">
        <v>59</v>
      </c>
      <c r="AF983">
        <v>29.0</v>
      </c>
      <c r="AG983">
        <v>5.0</v>
      </c>
      <c r="AH983">
        <v>2.60180003708129E15</v>
      </c>
      <c r="AI983" s="1">
        <v>298800.0</v>
      </c>
      <c r="AJ983" s="1">
        <v>298800.0</v>
      </c>
      <c r="AK983" t="s">
        <v>2548</v>
      </c>
      <c r="AL983">
        <v>9.88662996E8</v>
      </c>
    </row>
    <row r="984" ht="15.75" customHeight="1">
      <c r="A984">
        <v>979.0</v>
      </c>
      <c r="B984" t="s">
        <v>40</v>
      </c>
      <c r="D984" t="s">
        <v>41</v>
      </c>
      <c r="E984" t="s">
        <v>42</v>
      </c>
      <c r="F984" t="s">
        <v>1416</v>
      </c>
      <c r="G984" t="s">
        <v>1417</v>
      </c>
      <c r="H984" t="s">
        <v>2521</v>
      </c>
      <c r="I984" t="s">
        <v>2522</v>
      </c>
      <c r="J984" t="s">
        <v>2549</v>
      </c>
      <c r="K984" t="s">
        <v>1864</v>
      </c>
      <c r="L984" t="s">
        <v>49</v>
      </c>
      <c r="M984" s="4">
        <v>42538.0</v>
      </c>
      <c r="O984">
        <v>5.6943767E8</v>
      </c>
      <c r="P984" t="s">
        <v>2550</v>
      </c>
      <c r="Q984" t="s">
        <v>2551</v>
      </c>
      <c r="T984">
        <v>9.62608591E8</v>
      </c>
      <c r="U984" t="s">
        <v>2552</v>
      </c>
      <c r="W984" s="4">
        <v>43599.0</v>
      </c>
      <c r="X984" s="4">
        <v>43690.0</v>
      </c>
      <c r="Y984" s="1">
        <v>5776903.0</v>
      </c>
      <c r="Z984" s="1">
        <v>5776903.0</v>
      </c>
      <c r="AA984" s="4">
        <v>43603.0</v>
      </c>
      <c r="AC984" s="1">
        <v>5776903.0</v>
      </c>
      <c r="AE984" t="s">
        <v>53</v>
      </c>
      <c r="AF984">
        <v>14.0</v>
      </c>
      <c r="AG984">
        <v>5.0</v>
      </c>
      <c r="AH984">
        <v>5.69437670145E11</v>
      </c>
      <c r="AI984" s="1">
        <v>5776903.0</v>
      </c>
      <c r="AJ984" s="1">
        <v>5776903.0</v>
      </c>
      <c r="AK984">
        <v>0.0</v>
      </c>
      <c r="AL984">
        <v>9.62608591E8</v>
      </c>
    </row>
    <row r="985" ht="15.75" customHeight="1">
      <c r="A985">
        <v>980.0</v>
      </c>
      <c r="B985" t="s">
        <v>40</v>
      </c>
      <c r="D985" t="s">
        <v>41</v>
      </c>
      <c r="E985" t="s">
        <v>42</v>
      </c>
      <c r="F985" t="s">
        <v>1416</v>
      </c>
      <c r="G985" t="s">
        <v>1417</v>
      </c>
      <c r="H985" t="s">
        <v>2521</v>
      </c>
      <c r="I985" t="s">
        <v>2522</v>
      </c>
      <c r="J985" t="s">
        <v>2553</v>
      </c>
      <c r="K985" t="s">
        <v>2554</v>
      </c>
      <c r="L985" t="s">
        <v>49</v>
      </c>
      <c r="M985" s="4">
        <v>42627.0</v>
      </c>
      <c r="O985">
        <v>5.708700000928E12</v>
      </c>
      <c r="P985" t="s">
        <v>2555</v>
      </c>
      <c r="Q985" t="s">
        <v>2556</v>
      </c>
      <c r="R985">
        <v>9.84678788E8</v>
      </c>
      <c r="U985">
        <v>8.700010677E9</v>
      </c>
      <c r="V985">
        <v>8.700010677E9</v>
      </c>
      <c r="W985" s="4">
        <v>43545.0</v>
      </c>
      <c r="X985" s="4">
        <v>43910.0</v>
      </c>
      <c r="Y985" s="1">
        <v>1.54038E7</v>
      </c>
      <c r="Z985" s="1">
        <v>1.54038E7</v>
      </c>
      <c r="AA985" s="4">
        <v>43613.0</v>
      </c>
      <c r="AC985" s="1">
        <v>1.54038E7</v>
      </c>
      <c r="AE985" t="s">
        <v>59</v>
      </c>
      <c r="AF985">
        <v>21.0</v>
      </c>
      <c r="AG985">
        <v>3.0</v>
      </c>
      <c r="AH985">
        <v>5.70870000092821E15</v>
      </c>
      <c r="AI985" s="1">
        <v>1.54038E7</v>
      </c>
      <c r="AJ985" s="1">
        <v>1.54038E7</v>
      </c>
      <c r="AK985">
        <v>0.0</v>
      </c>
      <c r="AL985">
        <v>9.84678788E8</v>
      </c>
    </row>
    <row r="986" ht="15.75" customHeight="1">
      <c r="A986">
        <v>981.0</v>
      </c>
      <c r="B986" t="s">
        <v>40</v>
      </c>
      <c r="D986" t="s">
        <v>41</v>
      </c>
      <c r="E986" t="s">
        <v>42</v>
      </c>
      <c r="F986" t="s">
        <v>1416</v>
      </c>
      <c r="G986" t="s">
        <v>1417</v>
      </c>
      <c r="H986" t="s">
        <v>2557</v>
      </c>
      <c r="I986" t="s">
        <v>2558</v>
      </c>
      <c r="J986" t="s">
        <v>2559</v>
      </c>
      <c r="K986" t="s">
        <v>2560</v>
      </c>
      <c r="L986" t="s">
        <v>856</v>
      </c>
      <c r="M986" s="4">
        <v>43223.0</v>
      </c>
      <c r="O986">
        <v>8.70870000013E12</v>
      </c>
      <c r="P986" t="s">
        <v>2561</v>
      </c>
      <c r="Q986" t="s">
        <v>2562</v>
      </c>
      <c r="R986">
        <v>8.54973888E8</v>
      </c>
      <c r="U986">
        <v>8.700010639E9</v>
      </c>
      <c r="V986">
        <v>8.700010639E9</v>
      </c>
      <c r="W986" s="4">
        <v>43601.0</v>
      </c>
      <c r="X986" s="4">
        <v>43966.0</v>
      </c>
      <c r="Y986" s="1">
        <v>5.088E7</v>
      </c>
      <c r="Z986" s="1">
        <v>5.088E7</v>
      </c>
      <c r="AA986" s="4">
        <v>43600.0</v>
      </c>
      <c r="AC986" s="1">
        <v>5.088E7</v>
      </c>
      <c r="AE986" t="s">
        <v>59</v>
      </c>
      <c r="AF986">
        <v>16.0</v>
      </c>
      <c r="AG986">
        <v>5.0</v>
      </c>
      <c r="AH986">
        <v>8.70870000013016E15</v>
      </c>
      <c r="AI986" s="1">
        <v>5.088E7</v>
      </c>
      <c r="AJ986" s="1">
        <v>5.088E7</v>
      </c>
      <c r="AK986" t="s">
        <v>2563</v>
      </c>
      <c r="AL986">
        <v>8.54973888E8</v>
      </c>
    </row>
    <row r="987" ht="15.75" customHeight="1">
      <c r="A987">
        <v>982.0</v>
      </c>
      <c r="B987" t="s">
        <v>40</v>
      </c>
      <c r="D987" t="s">
        <v>41</v>
      </c>
      <c r="E987" t="s">
        <v>42</v>
      </c>
      <c r="F987" t="s">
        <v>1416</v>
      </c>
      <c r="G987" t="s">
        <v>1417</v>
      </c>
      <c r="H987" t="s">
        <v>2557</v>
      </c>
      <c r="I987" t="s">
        <v>2558</v>
      </c>
      <c r="J987" t="s">
        <v>2559</v>
      </c>
      <c r="K987" t="s">
        <v>2560</v>
      </c>
      <c r="L987" t="s">
        <v>856</v>
      </c>
      <c r="M987" s="4">
        <v>43223.0</v>
      </c>
      <c r="O987">
        <v>5.69239049E8</v>
      </c>
      <c r="P987" t="s">
        <v>2099</v>
      </c>
      <c r="Q987" t="s">
        <v>2100</v>
      </c>
      <c r="T987">
        <v>1.658311616E9</v>
      </c>
      <c r="U987" t="s">
        <v>2564</v>
      </c>
      <c r="W987" s="4">
        <v>43601.0</v>
      </c>
      <c r="X987" s="4">
        <v>43966.0</v>
      </c>
      <c r="Y987" s="1">
        <v>1.201132E7</v>
      </c>
      <c r="Z987" s="1">
        <v>1.201132E7</v>
      </c>
      <c r="AA987" s="4">
        <v>43600.0</v>
      </c>
      <c r="AC987" s="1">
        <v>1.201132E7</v>
      </c>
      <c r="AE987" t="s">
        <v>53</v>
      </c>
      <c r="AF987">
        <v>16.0</v>
      </c>
      <c r="AG987">
        <v>5.0</v>
      </c>
      <c r="AH987">
        <v>5.69239049165E11</v>
      </c>
      <c r="AI987" s="1">
        <v>1.201132E7</v>
      </c>
      <c r="AJ987" s="1">
        <v>1.201132E7</v>
      </c>
      <c r="AK987">
        <v>0.0</v>
      </c>
      <c r="AL987">
        <v>1.658311616E9</v>
      </c>
    </row>
    <row r="988" ht="15.75" customHeight="1">
      <c r="A988">
        <v>983.0</v>
      </c>
      <c r="B988" t="s">
        <v>40</v>
      </c>
      <c r="D988" t="s">
        <v>41</v>
      </c>
      <c r="E988" t="s">
        <v>42</v>
      </c>
      <c r="F988" t="s">
        <v>1416</v>
      </c>
      <c r="G988" t="s">
        <v>1417</v>
      </c>
      <c r="H988" t="s">
        <v>2557</v>
      </c>
      <c r="I988" t="s">
        <v>2558</v>
      </c>
      <c r="J988" t="s">
        <v>2565</v>
      </c>
      <c r="K988" t="s">
        <v>2566</v>
      </c>
      <c r="L988" t="s">
        <v>49</v>
      </c>
      <c r="M988" s="4">
        <v>43223.0</v>
      </c>
      <c r="O988">
        <v>5.69234745E8</v>
      </c>
      <c r="P988" t="s">
        <v>2566</v>
      </c>
      <c r="Q988" t="s">
        <v>1652</v>
      </c>
      <c r="T988">
        <v>3.96338189E8</v>
      </c>
      <c r="U988" t="s">
        <v>2567</v>
      </c>
      <c r="W988" s="4">
        <v>43592.0</v>
      </c>
      <c r="X988" s="4">
        <v>43957.0</v>
      </c>
      <c r="Y988" s="1">
        <v>2.00566E7</v>
      </c>
      <c r="Z988" s="1">
        <v>2.00566E7</v>
      </c>
      <c r="AA988" s="4">
        <v>43606.0</v>
      </c>
      <c r="AC988" s="1">
        <v>2.00566E7</v>
      </c>
      <c r="AE988" t="s">
        <v>53</v>
      </c>
      <c r="AF988">
        <v>7.0</v>
      </c>
      <c r="AG988">
        <v>5.0</v>
      </c>
      <c r="AH988">
        <v>5.6923474575E10</v>
      </c>
      <c r="AI988" s="1">
        <v>2.00566E7</v>
      </c>
      <c r="AJ988" s="1">
        <v>2.00566E7</v>
      </c>
      <c r="AK988" t="s">
        <v>2567</v>
      </c>
      <c r="AL988">
        <v>3.96338189E8</v>
      </c>
    </row>
    <row r="989" ht="15.75" customHeight="1">
      <c r="A989">
        <v>984.0</v>
      </c>
      <c r="B989" t="s">
        <v>40</v>
      </c>
      <c r="D989" t="s">
        <v>41</v>
      </c>
      <c r="E989" t="s">
        <v>42</v>
      </c>
      <c r="F989" t="s">
        <v>1416</v>
      </c>
      <c r="G989" t="s">
        <v>1417</v>
      </c>
      <c r="H989" t="s">
        <v>2568</v>
      </c>
      <c r="I989" t="s">
        <v>2569</v>
      </c>
      <c r="J989" t="s">
        <v>2570</v>
      </c>
      <c r="K989" t="s">
        <v>2571</v>
      </c>
      <c r="L989" t="s">
        <v>49</v>
      </c>
      <c r="M989" s="4">
        <v>43026.0</v>
      </c>
      <c r="O989">
        <v>8.608700000058E12</v>
      </c>
      <c r="P989" t="s">
        <v>2572</v>
      </c>
      <c r="Q989" t="s">
        <v>2573</v>
      </c>
      <c r="R989">
        <v>9.03283904E8</v>
      </c>
      <c r="U989">
        <v>8.700010561E9</v>
      </c>
      <c r="V989">
        <v>8.700010561E9</v>
      </c>
      <c r="W989" s="4">
        <v>43608.0</v>
      </c>
      <c r="X989" s="4">
        <v>43973.0</v>
      </c>
      <c r="Y989" s="1">
        <v>6.14784E7</v>
      </c>
      <c r="Z989" s="1">
        <v>6.14784E7</v>
      </c>
      <c r="AA989" s="4">
        <v>43607.0</v>
      </c>
      <c r="AC989" s="1">
        <v>6.14784E7</v>
      </c>
      <c r="AE989" t="s">
        <v>59</v>
      </c>
      <c r="AF989">
        <v>23.0</v>
      </c>
      <c r="AG989">
        <v>5.0</v>
      </c>
      <c r="AH989">
        <v>8.60870000005823E15</v>
      </c>
      <c r="AI989" s="1">
        <v>6.14784E7</v>
      </c>
      <c r="AJ989" s="1">
        <v>6.14784E7</v>
      </c>
      <c r="AK989" t="s">
        <v>2574</v>
      </c>
      <c r="AL989">
        <v>9.03283904E8</v>
      </c>
    </row>
    <row r="990" ht="15.75" customHeight="1">
      <c r="A990">
        <v>985.0</v>
      </c>
      <c r="B990" t="s">
        <v>40</v>
      </c>
      <c r="D990" t="s">
        <v>41</v>
      </c>
      <c r="E990" t="s">
        <v>42</v>
      </c>
      <c r="F990" t="s">
        <v>1416</v>
      </c>
      <c r="G990" t="s">
        <v>1417</v>
      </c>
      <c r="H990" t="s">
        <v>2568</v>
      </c>
      <c r="I990" t="s">
        <v>2569</v>
      </c>
      <c r="J990" t="s">
        <v>2575</v>
      </c>
      <c r="K990" t="s">
        <v>2576</v>
      </c>
      <c r="L990" t="s">
        <v>49</v>
      </c>
      <c r="M990" s="4">
        <v>43026.0</v>
      </c>
      <c r="O990">
        <v>5.69316464E8</v>
      </c>
      <c r="P990" t="s">
        <v>2577</v>
      </c>
      <c r="Q990" t="s">
        <v>2578</v>
      </c>
      <c r="T990">
        <v>1.629031107E9</v>
      </c>
      <c r="U990" t="s">
        <v>2579</v>
      </c>
      <c r="W990" s="4">
        <v>43598.0</v>
      </c>
      <c r="X990" s="4">
        <v>43628.0</v>
      </c>
      <c r="Y990" s="1">
        <v>1013400.0</v>
      </c>
      <c r="Z990" s="1">
        <v>1013400.0</v>
      </c>
      <c r="AA990" s="4">
        <v>43598.0</v>
      </c>
      <c r="AC990" s="1">
        <v>1013400.0</v>
      </c>
      <c r="AE990" t="s">
        <v>53</v>
      </c>
      <c r="AF990">
        <v>13.0</v>
      </c>
      <c r="AG990">
        <v>5.0</v>
      </c>
      <c r="AH990">
        <v>5.69316464135E11</v>
      </c>
      <c r="AI990" s="1">
        <v>1013400.0</v>
      </c>
      <c r="AJ990" s="1">
        <v>1013400.0</v>
      </c>
      <c r="AK990">
        <v>0.0</v>
      </c>
      <c r="AL990">
        <v>1.629031107E9</v>
      </c>
    </row>
    <row r="991" ht="15.75" customHeight="1">
      <c r="A991">
        <v>986.0</v>
      </c>
      <c r="B991" t="s">
        <v>40</v>
      </c>
      <c r="D991" t="s">
        <v>41</v>
      </c>
      <c r="E991" t="s">
        <v>42</v>
      </c>
      <c r="F991" t="s">
        <v>1416</v>
      </c>
      <c r="G991" t="s">
        <v>1417</v>
      </c>
      <c r="H991" t="s">
        <v>2568</v>
      </c>
      <c r="I991" t="s">
        <v>2569</v>
      </c>
      <c r="J991" t="s">
        <v>2575</v>
      </c>
      <c r="K991" t="s">
        <v>2576</v>
      </c>
      <c r="L991" t="s">
        <v>49</v>
      </c>
      <c r="M991" s="4">
        <v>43026.0</v>
      </c>
      <c r="O991">
        <v>5.69245203E8</v>
      </c>
      <c r="P991" t="s">
        <v>2580</v>
      </c>
      <c r="Q991" t="s">
        <v>2581</v>
      </c>
      <c r="T991">
        <v>1.695384668E9</v>
      </c>
      <c r="U991" t="s">
        <v>2582</v>
      </c>
      <c r="W991" s="4">
        <v>43609.0</v>
      </c>
      <c r="X991" s="4">
        <v>43974.0</v>
      </c>
      <c r="Y991" s="1">
        <v>6011320.0</v>
      </c>
      <c r="AC991" s="1">
        <v>6011320.0</v>
      </c>
      <c r="AE991" t="s">
        <v>53</v>
      </c>
      <c r="AF991">
        <v>24.0</v>
      </c>
      <c r="AG991">
        <v>5.0</v>
      </c>
      <c r="AH991">
        <v>5.69245203245E11</v>
      </c>
      <c r="AI991" s="1">
        <v>6011320.0</v>
      </c>
      <c r="AL991">
        <v>1.695384668E9</v>
      </c>
    </row>
    <row r="992" ht="15.75" customHeight="1">
      <c r="A992">
        <v>987.0</v>
      </c>
      <c r="B992" t="s">
        <v>40</v>
      </c>
      <c r="D992" t="s">
        <v>41</v>
      </c>
      <c r="E992" t="s">
        <v>42</v>
      </c>
      <c r="F992" t="s">
        <v>1416</v>
      </c>
      <c r="G992" t="s">
        <v>1417</v>
      </c>
      <c r="H992" t="s">
        <v>2568</v>
      </c>
      <c r="I992" t="s">
        <v>2569</v>
      </c>
      <c r="J992" t="s">
        <v>2575</v>
      </c>
      <c r="K992" t="s">
        <v>2576</v>
      </c>
      <c r="L992" t="s">
        <v>49</v>
      </c>
      <c r="M992" s="4">
        <v>43026.0</v>
      </c>
      <c r="O992">
        <v>5.69244638E8</v>
      </c>
      <c r="P992" t="s">
        <v>2583</v>
      </c>
      <c r="Q992" t="s">
        <v>1433</v>
      </c>
      <c r="T992">
        <v>9.81195822E8</v>
      </c>
      <c r="U992" t="s">
        <v>2584</v>
      </c>
      <c r="W992" s="4">
        <v>43609.0</v>
      </c>
      <c r="X992" s="4">
        <v>43974.0</v>
      </c>
      <c r="Y992" s="1">
        <v>1.20002E7</v>
      </c>
      <c r="AC992" s="1">
        <v>1.20002E7</v>
      </c>
      <c r="AE992" t="s">
        <v>53</v>
      </c>
      <c r="AF992">
        <v>24.0</v>
      </c>
      <c r="AG992">
        <v>5.0</v>
      </c>
      <c r="AH992">
        <v>5.69244638245E11</v>
      </c>
      <c r="AI992" s="1">
        <v>1.20002E7</v>
      </c>
      <c r="AL992">
        <v>9.81195822E8</v>
      </c>
    </row>
    <row r="993" ht="15.75" customHeight="1">
      <c r="A993">
        <v>988.0</v>
      </c>
      <c r="B993" t="s">
        <v>40</v>
      </c>
      <c r="D993" t="s">
        <v>41</v>
      </c>
      <c r="E993" t="s">
        <v>42</v>
      </c>
      <c r="F993" t="s">
        <v>1416</v>
      </c>
      <c r="G993" t="s">
        <v>1417</v>
      </c>
      <c r="H993" t="s">
        <v>2568</v>
      </c>
      <c r="I993" t="s">
        <v>2569</v>
      </c>
      <c r="J993" t="s">
        <v>2585</v>
      </c>
      <c r="K993" t="s">
        <v>2586</v>
      </c>
      <c r="L993" t="s">
        <v>49</v>
      </c>
      <c r="M993" s="4">
        <v>43111.0</v>
      </c>
      <c r="O993">
        <v>5.708700001192E12</v>
      </c>
      <c r="P993" t="s">
        <v>2587</v>
      </c>
      <c r="Q993" t="s">
        <v>2588</v>
      </c>
      <c r="R993">
        <v>9.88134043E8</v>
      </c>
      <c r="U993">
        <v>8.700010562E9</v>
      </c>
      <c r="V993">
        <v>8.700010562E9</v>
      </c>
      <c r="W993" s="4">
        <v>43603.0</v>
      </c>
      <c r="X993" s="4">
        <v>43968.0</v>
      </c>
      <c r="Y993" s="1">
        <v>1.21508E7</v>
      </c>
      <c r="Z993" s="1">
        <v>1.21508E7</v>
      </c>
      <c r="AA993" s="4">
        <v>43595.0</v>
      </c>
      <c r="AC993" s="1">
        <v>1.21508E7</v>
      </c>
      <c r="AE993" t="s">
        <v>59</v>
      </c>
      <c r="AF993">
        <v>18.0</v>
      </c>
      <c r="AG993">
        <v>5.0</v>
      </c>
      <c r="AH993">
        <v>5.70870000119218E15</v>
      </c>
      <c r="AI993" s="1">
        <v>1.21508E7</v>
      </c>
      <c r="AJ993" s="1">
        <v>1.21508E7</v>
      </c>
      <c r="AK993">
        <v>0.0</v>
      </c>
      <c r="AL993">
        <v>9.88134043E8</v>
      </c>
    </row>
    <row r="994" ht="15.75" customHeight="1">
      <c r="A994">
        <v>989.0</v>
      </c>
      <c r="B994" t="s">
        <v>40</v>
      </c>
      <c r="D994" t="s">
        <v>41</v>
      </c>
      <c r="E994" t="s">
        <v>42</v>
      </c>
      <c r="F994" t="s">
        <v>1416</v>
      </c>
      <c r="G994" t="s">
        <v>1417</v>
      </c>
      <c r="H994" t="s">
        <v>2568</v>
      </c>
      <c r="I994" t="s">
        <v>2569</v>
      </c>
      <c r="J994" t="s">
        <v>2585</v>
      </c>
      <c r="K994" t="s">
        <v>2586</v>
      </c>
      <c r="L994" t="s">
        <v>49</v>
      </c>
      <c r="M994" s="4">
        <v>43111.0</v>
      </c>
      <c r="O994">
        <v>5.69246679E8</v>
      </c>
      <c r="P994" t="s">
        <v>2589</v>
      </c>
      <c r="Q994" t="s">
        <v>2590</v>
      </c>
      <c r="T994">
        <v>9.68018698E8</v>
      </c>
      <c r="U994" t="s">
        <v>2591</v>
      </c>
      <c r="W994" s="4">
        <v>43610.0</v>
      </c>
      <c r="X994" s="4">
        <v>43975.0</v>
      </c>
      <c r="Y994" s="1">
        <v>1.2648696E7</v>
      </c>
      <c r="Z994" s="1">
        <v>1.2648696E7</v>
      </c>
      <c r="AA994" s="4">
        <v>43595.0</v>
      </c>
      <c r="AC994" s="1">
        <v>1.2648696E7</v>
      </c>
      <c r="AE994" t="s">
        <v>53</v>
      </c>
      <c r="AF994">
        <v>25.0</v>
      </c>
      <c r="AG994">
        <v>5.0</v>
      </c>
      <c r="AH994">
        <v>5.69246679255E11</v>
      </c>
      <c r="AI994" s="1">
        <v>1.2648696E7</v>
      </c>
      <c r="AJ994" s="1">
        <v>1.2648696E7</v>
      </c>
      <c r="AK994">
        <v>0.0</v>
      </c>
      <c r="AL994">
        <v>9.68018698E8</v>
      </c>
    </row>
    <row r="995" ht="15.75" customHeight="1">
      <c r="A995">
        <v>990.0</v>
      </c>
      <c r="B995" t="s">
        <v>40</v>
      </c>
      <c r="D995" t="s">
        <v>41</v>
      </c>
      <c r="E995" t="s">
        <v>42</v>
      </c>
      <c r="F995" t="s">
        <v>1416</v>
      </c>
      <c r="G995" t="s">
        <v>1417</v>
      </c>
      <c r="H995" t="s">
        <v>2568</v>
      </c>
      <c r="I995" t="s">
        <v>2569</v>
      </c>
      <c r="J995" t="s">
        <v>2585</v>
      </c>
      <c r="K995" t="s">
        <v>2586</v>
      </c>
      <c r="L995" t="s">
        <v>49</v>
      </c>
      <c r="M995" s="4">
        <v>43111.0</v>
      </c>
      <c r="O995">
        <v>5.6924711E8</v>
      </c>
      <c r="P995" t="s">
        <v>2323</v>
      </c>
      <c r="Q995" t="s">
        <v>2592</v>
      </c>
      <c r="T995">
        <v>9.82761092E8</v>
      </c>
      <c r="U995" t="s">
        <v>2593</v>
      </c>
      <c r="W995" s="4">
        <v>43610.0</v>
      </c>
      <c r="X995" s="4">
        <v>43975.0</v>
      </c>
      <c r="Y995" s="1">
        <v>1.219372E7</v>
      </c>
      <c r="Z995" s="1">
        <v>1.219372E7</v>
      </c>
      <c r="AA995" s="4">
        <v>43595.0</v>
      </c>
      <c r="AC995" s="1">
        <v>1.219372E7</v>
      </c>
      <c r="AE995" t="s">
        <v>53</v>
      </c>
      <c r="AF995">
        <v>25.0</v>
      </c>
      <c r="AG995">
        <v>5.0</v>
      </c>
      <c r="AH995">
        <v>5.69247110255E11</v>
      </c>
      <c r="AI995" s="1">
        <v>1.219372E7</v>
      </c>
      <c r="AJ995" s="1">
        <v>1.219372E7</v>
      </c>
      <c r="AK995">
        <v>0.0</v>
      </c>
      <c r="AL995">
        <v>9.82761092E8</v>
      </c>
    </row>
    <row r="996" ht="15.75" customHeight="1">
      <c r="A996">
        <v>991.0</v>
      </c>
      <c r="B996" t="s">
        <v>40</v>
      </c>
      <c r="D996" t="s">
        <v>41</v>
      </c>
      <c r="E996" t="s">
        <v>42</v>
      </c>
      <c r="F996" t="s">
        <v>1416</v>
      </c>
      <c r="G996" t="s">
        <v>1417</v>
      </c>
      <c r="H996" t="s">
        <v>2568</v>
      </c>
      <c r="I996" t="s">
        <v>2569</v>
      </c>
      <c r="J996" t="s">
        <v>2594</v>
      </c>
      <c r="K996" t="s">
        <v>1296</v>
      </c>
      <c r="L996" t="s">
        <v>49</v>
      </c>
      <c r="M996" s="4">
        <v>43236.0</v>
      </c>
      <c r="O996">
        <v>8.708700000123E12</v>
      </c>
      <c r="P996" t="s">
        <v>2595</v>
      </c>
      <c r="Q996" t="s">
        <v>2596</v>
      </c>
      <c r="R996">
        <v>9.16181888E8</v>
      </c>
      <c r="U996">
        <v>8.700010563E9</v>
      </c>
      <c r="W996" s="4">
        <v>43603.0</v>
      </c>
      <c r="X996" s="4">
        <v>43968.0</v>
      </c>
      <c r="Y996" s="1">
        <v>4.00332E7</v>
      </c>
      <c r="AC996" s="1">
        <v>4.00332E7</v>
      </c>
      <c r="AE996" t="s">
        <v>59</v>
      </c>
      <c r="AF996">
        <v>18.0</v>
      </c>
      <c r="AG996">
        <v>5.0</v>
      </c>
      <c r="AH996">
        <v>8.70870000012318E15</v>
      </c>
      <c r="AI996" s="1">
        <v>4.00332E7</v>
      </c>
      <c r="AL996">
        <v>9.16181888E8</v>
      </c>
    </row>
    <row r="997" ht="15.75" customHeight="1">
      <c r="A997">
        <v>992.0</v>
      </c>
      <c r="B997" t="s">
        <v>40</v>
      </c>
      <c r="D997" t="s">
        <v>41</v>
      </c>
      <c r="E997" t="s">
        <v>42</v>
      </c>
      <c r="F997" t="s">
        <v>1416</v>
      </c>
      <c r="G997" t="s">
        <v>1417</v>
      </c>
      <c r="H997" t="s">
        <v>2568</v>
      </c>
      <c r="I997" t="s">
        <v>2569</v>
      </c>
      <c r="J997" t="s">
        <v>2594</v>
      </c>
      <c r="K997" t="s">
        <v>1296</v>
      </c>
      <c r="L997" t="s">
        <v>49</v>
      </c>
      <c r="M997" s="4">
        <v>43236.0</v>
      </c>
      <c r="O997">
        <v>5.708700001253E12</v>
      </c>
      <c r="P997" t="s">
        <v>2597</v>
      </c>
      <c r="Q997" t="s">
        <v>2598</v>
      </c>
      <c r="R997">
        <v>9.73567736E8</v>
      </c>
      <c r="U997">
        <v>8.700010564E9</v>
      </c>
      <c r="W997" s="4">
        <v>43614.0</v>
      </c>
      <c r="X997" s="4">
        <v>43979.0</v>
      </c>
      <c r="Y997" s="1">
        <v>1.03722E7</v>
      </c>
      <c r="AE997" t="s">
        <v>59</v>
      </c>
      <c r="AF997">
        <v>29.0</v>
      </c>
      <c r="AG997">
        <v>5.0</v>
      </c>
      <c r="AH997">
        <v>5.70870000125329E15</v>
      </c>
      <c r="AL997">
        <v>9.73567736E8</v>
      </c>
    </row>
    <row r="998" ht="15.75" customHeight="1">
      <c r="A998">
        <v>993.0</v>
      </c>
      <c r="B998" t="s">
        <v>40</v>
      </c>
      <c r="D998" t="s">
        <v>41</v>
      </c>
      <c r="E998" t="s">
        <v>42</v>
      </c>
      <c r="F998" t="s">
        <v>1416</v>
      </c>
      <c r="G998" t="s">
        <v>1417</v>
      </c>
      <c r="H998" t="s">
        <v>2568</v>
      </c>
      <c r="I998" t="s">
        <v>2569</v>
      </c>
      <c r="J998" t="s">
        <v>2594</v>
      </c>
      <c r="K998" t="s">
        <v>1296</v>
      </c>
      <c r="L998" t="s">
        <v>49</v>
      </c>
      <c r="M998" s="4">
        <v>43236.0</v>
      </c>
      <c r="O998">
        <v>5.69247949E8</v>
      </c>
      <c r="P998" t="s">
        <v>1296</v>
      </c>
      <c r="Q998" t="s">
        <v>2599</v>
      </c>
      <c r="T998">
        <v>9.34418588E8</v>
      </c>
      <c r="U998" t="s">
        <v>2600</v>
      </c>
      <c r="W998" s="4">
        <v>43614.0</v>
      </c>
      <c r="X998" s="4">
        <v>43979.0</v>
      </c>
      <c r="Y998" s="1">
        <v>1.2102837E7</v>
      </c>
      <c r="AE998" t="s">
        <v>53</v>
      </c>
      <c r="AF998">
        <v>29.0</v>
      </c>
      <c r="AG998">
        <v>5.0</v>
      </c>
      <c r="AH998">
        <v>5.69247949295E11</v>
      </c>
      <c r="AL998">
        <v>9.34418588E8</v>
      </c>
    </row>
    <row r="999" ht="15.75" customHeight="1">
      <c r="A999">
        <v>994.0</v>
      </c>
      <c r="B999" t="s">
        <v>40</v>
      </c>
      <c r="D999" t="s">
        <v>41</v>
      </c>
      <c r="E999" t="s">
        <v>42</v>
      </c>
      <c r="F999" t="s">
        <v>1416</v>
      </c>
      <c r="G999" t="s">
        <v>1417</v>
      </c>
      <c r="H999" t="s">
        <v>2568</v>
      </c>
      <c r="I999" t="s">
        <v>2569</v>
      </c>
      <c r="J999" t="s">
        <v>2594</v>
      </c>
      <c r="K999" t="s">
        <v>1296</v>
      </c>
      <c r="L999" t="s">
        <v>49</v>
      </c>
      <c r="M999" s="4">
        <v>43236.0</v>
      </c>
      <c r="O999">
        <v>5.69247984E8</v>
      </c>
      <c r="P999" t="s">
        <v>1272</v>
      </c>
      <c r="Q999" t="s">
        <v>2599</v>
      </c>
      <c r="R999">
        <v>9.04082221E8</v>
      </c>
      <c r="T999">
        <v>9.75021988E8</v>
      </c>
      <c r="U999" t="s">
        <v>2601</v>
      </c>
      <c r="W999" s="4">
        <v>43614.0</v>
      </c>
      <c r="X999" s="4">
        <v>43979.0</v>
      </c>
      <c r="Y999" s="1">
        <v>1.2119666E7</v>
      </c>
      <c r="AE999" t="s">
        <v>53</v>
      </c>
      <c r="AF999">
        <v>29.0</v>
      </c>
      <c r="AG999">
        <v>5.0</v>
      </c>
      <c r="AH999">
        <v>5.69247984295E11</v>
      </c>
      <c r="AL999">
        <v>9.75021988090408E18</v>
      </c>
    </row>
    <row r="1000" ht="15.75" customHeight="1">
      <c r="A1000">
        <v>995.0</v>
      </c>
      <c r="B1000" t="s">
        <v>40</v>
      </c>
      <c r="D1000" t="s">
        <v>41</v>
      </c>
      <c r="E1000" t="s">
        <v>42</v>
      </c>
      <c r="F1000" t="s">
        <v>1416</v>
      </c>
      <c r="G1000" t="s">
        <v>1417</v>
      </c>
      <c r="H1000" t="s">
        <v>2568</v>
      </c>
      <c r="I1000" t="s">
        <v>2569</v>
      </c>
      <c r="J1000" t="s">
        <v>2594</v>
      </c>
      <c r="K1000" t="s">
        <v>1296</v>
      </c>
      <c r="L1000" t="s">
        <v>49</v>
      </c>
      <c r="M1000" s="4">
        <v>43236.0</v>
      </c>
      <c r="O1000">
        <v>5.69248128E8</v>
      </c>
      <c r="P1000" t="s">
        <v>1296</v>
      </c>
      <c r="Q1000" t="s">
        <v>2599</v>
      </c>
      <c r="T1000">
        <v>9.34418588E8</v>
      </c>
      <c r="U1000" t="s">
        <v>2602</v>
      </c>
      <c r="W1000" s="4">
        <v>43614.0</v>
      </c>
      <c r="X1000" s="4">
        <v>43979.0</v>
      </c>
      <c r="Y1000" s="1">
        <v>1.2102837E7</v>
      </c>
      <c r="AE1000" t="s">
        <v>53</v>
      </c>
      <c r="AF1000">
        <v>29.0</v>
      </c>
      <c r="AG1000">
        <v>5.0</v>
      </c>
      <c r="AH1000">
        <v>5.69248128295E11</v>
      </c>
      <c r="AL1000">
        <v>9.34418588E8</v>
      </c>
    </row>
    <row r="1001" ht="15.75" customHeight="1">
      <c r="A1001">
        <v>996.0</v>
      </c>
      <c r="B1001" t="s">
        <v>40</v>
      </c>
      <c r="D1001" t="s">
        <v>41</v>
      </c>
      <c r="E1001" t="s">
        <v>42</v>
      </c>
      <c r="F1001" t="s">
        <v>1416</v>
      </c>
      <c r="G1001" t="s">
        <v>1417</v>
      </c>
      <c r="H1001" t="s">
        <v>2568</v>
      </c>
      <c r="I1001" t="s">
        <v>2569</v>
      </c>
      <c r="J1001" t="s">
        <v>2594</v>
      </c>
      <c r="K1001" t="s">
        <v>1296</v>
      </c>
      <c r="L1001" t="s">
        <v>49</v>
      </c>
      <c r="M1001" s="4">
        <v>43236.0</v>
      </c>
      <c r="O1001">
        <v>5.69248083E8</v>
      </c>
      <c r="P1001" t="s">
        <v>2597</v>
      </c>
      <c r="Q1001" t="s">
        <v>2599</v>
      </c>
      <c r="T1001">
        <v>9.73567736E8</v>
      </c>
      <c r="U1001" t="s">
        <v>2603</v>
      </c>
      <c r="W1001" s="4">
        <v>43614.0</v>
      </c>
      <c r="X1001" s="4">
        <v>43979.0</v>
      </c>
      <c r="Y1001" s="1">
        <v>1.2270622E7</v>
      </c>
      <c r="AE1001" t="s">
        <v>53</v>
      </c>
      <c r="AF1001">
        <v>29.0</v>
      </c>
      <c r="AG1001">
        <v>5.0</v>
      </c>
      <c r="AH1001">
        <v>5.69248083295E11</v>
      </c>
      <c r="AL1001">
        <v>9.73567736E8</v>
      </c>
    </row>
    <row r="1002" ht="15.75" customHeight="1">
      <c r="A1002">
        <v>997.0</v>
      </c>
      <c r="B1002" t="s">
        <v>40</v>
      </c>
      <c r="D1002" t="s">
        <v>41</v>
      </c>
      <c r="E1002" t="s">
        <v>42</v>
      </c>
      <c r="F1002" t="s">
        <v>1416</v>
      </c>
      <c r="G1002" t="s">
        <v>1417</v>
      </c>
      <c r="H1002" t="s">
        <v>2568</v>
      </c>
      <c r="I1002" t="s">
        <v>2569</v>
      </c>
      <c r="J1002" t="s">
        <v>2594</v>
      </c>
      <c r="K1002" t="s">
        <v>1296</v>
      </c>
      <c r="L1002" t="s">
        <v>49</v>
      </c>
      <c r="M1002" s="4">
        <v>43236.0</v>
      </c>
      <c r="O1002">
        <v>5.69247923E8</v>
      </c>
      <c r="P1002" t="s">
        <v>1272</v>
      </c>
      <c r="Q1002" t="s">
        <v>2599</v>
      </c>
      <c r="R1002">
        <v>9.04082221E8</v>
      </c>
      <c r="T1002">
        <v>9.75021988E8</v>
      </c>
      <c r="U1002" t="s">
        <v>2604</v>
      </c>
      <c r="W1002" s="4">
        <v>43614.0</v>
      </c>
      <c r="X1002" s="4">
        <v>43979.0</v>
      </c>
      <c r="Y1002" s="1">
        <v>1.2119666E7</v>
      </c>
      <c r="AE1002" t="s">
        <v>53</v>
      </c>
      <c r="AF1002">
        <v>29.0</v>
      </c>
      <c r="AG1002">
        <v>5.0</v>
      </c>
      <c r="AH1002">
        <v>5.69247923295E11</v>
      </c>
      <c r="AL1002">
        <v>9.75021988090408E18</v>
      </c>
    </row>
    <row r="1003" ht="15.75" customHeight="1">
      <c r="A1003">
        <v>998.0</v>
      </c>
      <c r="B1003" t="s">
        <v>40</v>
      </c>
      <c r="D1003" t="s">
        <v>41</v>
      </c>
      <c r="E1003" t="s">
        <v>42</v>
      </c>
      <c r="F1003" t="s">
        <v>1416</v>
      </c>
      <c r="G1003" t="s">
        <v>1417</v>
      </c>
      <c r="H1003" t="s">
        <v>2568</v>
      </c>
      <c r="I1003" t="s">
        <v>2569</v>
      </c>
      <c r="J1003" t="s">
        <v>2594</v>
      </c>
      <c r="K1003" t="s">
        <v>1296</v>
      </c>
      <c r="L1003" t="s">
        <v>49</v>
      </c>
      <c r="M1003" s="4">
        <v>43236.0</v>
      </c>
      <c r="O1003">
        <v>5.70870000126E12</v>
      </c>
      <c r="P1003" t="s">
        <v>1296</v>
      </c>
      <c r="Q1003" t="s">
        <v>2598</v>
      </c>
      <c r="R1003">
        <v>9.34418588E8</v>
      </c>
      <c r="U1003">
        <v>8.700010565E9</v>
      </c>
      <c r="W1003" s="4">
        <v>43614.0</v>
      </c>
      <c r="X1003" s="4">
        <v>43979.0</v>
      </c>
      <c r="Y1003" s="1">
        <v>1.20064E7</v>
      </c>
      <c r="AE1003" t="s">
        <v>59</v>
      </c>
      <c r="AF1003">
        <v>29.0</v>
      </c>
      <c r="AG1003">
        <v>5.0</v>
      </c>
      <c r="AH1003">
        <v>5.70870000126029E15</v>
      </c>
      <c r="AL1003">
        <v>9.34418588E8</v>
      </c>
    </row>
    <row r="1004" ht="15.75" customHeight="1">
      <c r="A1004">
        <v>999.0</v>
      </c>
      <c r="B1004" t="s">
        <v>40</v>
      </c>
      <c r="D1004" t="s">
        <v>41</v>
      </c>
      <c r="E1004" t="s">
        <v>42</v>
      </c>
      <c r="F1004" t="s">
        <v>1416</v>
      </c>
      <c r="G1004" t="s">
        <v>1417</v>
      </c>
      <c r="H1004" t="s">
        <v>2568</v>
      </c>
      <c r="I1004" t="s">
        <v>2569</v>
      </c>
      <c r="J1004" t="s">
        <v>2594</v>
      </c>
      <c r="K1004" t="s">
        <v>1296</v>
      </c>
      <c r="L1004" t="s">
        <v>49</v>
      </c>
      <c r="M1004" s="4">
        <v>43236.0</v>
      </c>
      <c r="O1004">
        <v>5.69248109E8</v>
      </c>
      <c r="P1004" t="s">
        <v>1272</v>
      </c>
      <c r="Q1004" t="s">
        <v>2599</v>
      </c>
      <c r="R1004">
        <v>9.04082221E8</v>
      </c>
      <c r="T1004">
        <v>9.75021988E8</v>
      </c>
      <c r="U1004" t="s">
        <v>2605</v>
      </c>
      <c r="W1004" s="4">
        <v>43614.0</v>
      </c>
      <c r="X1004" s="4">
        <v>43979.0</v>
      </c>
      <c r="Y1004" s="1">
        <v>1.2119666E7</v>
      </c>
      <c r="AE1004" t="s">
        <v>53</v>
      </c>
      <c r="AF1004">
        <v>29.0</v>
      </c>
      <c r="AG1004">
        <v>5.0</v>
      </c>
      <c r="AH1004">
        <v>5.69248109295E11</v>
      </c>
      <c r="AL1004">
        <v>9.75021988090408E18</v>
      </c>
    </row>
    <row r="1005" ht="15.75" customHeight="1">
      <c r="A1005">
        <v>1000.0</v>
      </c>
      <c r="B1005" t="s">
        <v>40</v>
      </c>
      <c r="D1005" t="s">
        <v>41</v>
      </c>
      <c r="E1005" t="s">
        <v>42</v>
      </c>
      <c r="F1005" t="s">
        <v>1416</v>
      </c>
      <c r="G1005" t="s">
        <v>1417</v>
      </c>
      <c r="H1005" t="s">
        <v>2568</v>
      </c>
      <c r="I1005" t="s">
        <v>2569</v>
      </c>
      <c r="J1005" t="s">
        <v>2594</v>
      </c>
      <c r="K1005" t="s">
        <v>1296</v>
      </c>
      <c r="L1005" t="s">
        <v>49</v>
      </c>
      <c r="M1005" s="4">
        <v>43236.0</v>
      </c>
      <c r="O1005">
        <v>5.69250119E8</v>
      </c>
      <c r="P1005" t="s">
        <v>2597</v>
      </c>
      <c r="Q1005" t="s">
        <v>2599</v>
      </c>
      <c r="T1005">
        <v>9.73567736E8</v>
      </c>
      <c r="U1005" t="s">
        <v>2606</v>
      </c>
      <c r="W1005" s="4">
        <v>43614.0</v>
      </c>
      <c r="X1005" s="4">
        <v>43979.0</v>
      </c>
      <c r="Y1005" s="1">
        <v>1.2270622E7</v>
      </c>
      <c r="AE1005" t="s">
        <v>53</v>
      </c>
      <c r="AF1005">
        <v>29.0</v>
      </c>
      <c r="AG1005">
        <v>5.0</v>
      </c>
      <c r="AH1005">
        <v>5.69250119295E11</v>
      </c>
      <c r="AL1005">
        <v>9.73567736E8</v>
      </c>
    </row>
    <row r="1006" ht="15.75" customHeight="1">
      <c r="A1006">
        <v>1001.0</v>
      </c>
      <c r="B1006" t="s">
        <v>40</v>
      </c>
      <c r="D1006" t="s">
        <v>41</v>
      </c>
      <c r="E1006" t="s">
        <v>42</v>
      </c>
      <c r="F1006" t="s">
        <v>1416</v>
      </c>
      <c r="G1006" t="s">
        <v>1417</v>
      </c>
      <c r="H1006" t="s">
        <v>2568</v>
      </c>
      <c r="I1006" t="s">
        <v>2569</v>
      </c>
      <c r="J1006" t="s">
        <v>2607</v>
      </c>
      <c r="K1006" t="s">
        <v>2608</v>
      </c>
      <c r="L1006" t="s">
        <v>1134</v>
      </c>
      <c r="M1006" s="4">
        <v>42156.0</v>
      </c>
      <c r="O1006">
        <v>5.68627957E8</v>
      </c>
      <c r="P1006" t="s">
        <v>2609</v>
      </c>
      <c r="Q1006" t="s">
        <v>1978</v>
      </c>
      <c r="T1006">
        <v>9.67122828E8</v>
      </c>
      <c r="U1006" t="s">
        <v>2610</v>
      </c>
      <c r="W1006" s="4">
        <v>43599.0</v>
      </c>
      <c r="X1006" s="4">
        <v>43690.0</v>
      </c>
      <c r="Y1006" s="1">
        <v>3000000.0</v>
      </c>
      <c r="AC1006" s="1">
        <v>3000000.0</v>
      </c>
      <c r="AE1006" t="s">
        <v>53</v>
      </c>
      <c r="AF1006">
        <v>14.0</v>
      </c>
      <c r="AG1006">
        <v>5.0</v>
      </c>
      <c r="AH1006">
        <v>5.68627957145E11</v>
      </c>
      <c r="AI1006" s="1">
        <v>3000000.0</v>
      </c>
      <c r="AL1006">
        <v>9.67122828E8</v>
      </c>
    </row>
    <row r="1007" ht="15.75" customHeight="1">
      <c r="A1007">
        <v>1002.0</v>
      </c>
      <c r="B1007" t="s">
        <v>40</v>
      </c>
      <c r="D1007" t="s">
        <v>41</v>
      </c>
      <c r="E1007" t="s">
        <v>42</v>
      </c>
      <c r="F1007" t="s">
        <v>1416</v>
      </c>
      <c r="G1007" t="s">
        <v>1417</v>
      </c>
      <c r="H1007" t="s">
        <v>2568</v>
      </c>
      <c r="I1007" t="s">
        <v>2569</v>
      </c>
      <c r="J1007" t="s">
        <v>2611</v>
      </c>
      <c r="K1007" t="s">
        <v>2612</v>
      </c>
      <c r="L1007" t="s">
        <v>856</v>
      </c>
      <c r="M1007" s="4">
        <v>42872.0</v>
      </c>
      <c r="O1007">
        <v>5.708700001048E12</v>
      </c>
      <c r="P1007" t="s">
        <v>2613</v>
      </c>
      <c r="Q1007" t="s">
        <v>2614</v>
      </c>
      <c r="R1007">
        <v>7.82075888E8</v>
      </c>
      <c r="U1007">
        <v>8.700010289E9</v>
      </c>
      <c r="W1007" s="4">
        <v>43572.0</v>
      </c>
      <c r="X1007" s="4">
        <v>43937.0</v>
      </c>
      <c r="Y1007" s="1">
        <v>1.2151E7</v>
      </c>
      <c r="AC1007" s="1">
        <v>1.2151E7</v>
      </c>
      <c r="AE1007" t="s">
        <v>59</v>
      </c>
      <c r="AF1007">
        <v>17.0</v>
      </c>
      <c r="AG1007">
        <v>4.0</v>
      </c>
      <c r="AH1007">
        <v>5.70870000104817E15</v>
      </c>
      <c r="AI1007" s="1">
        <v>1.2151E7</v>
      </c>
      <c r="AL1007">
        <v>7.82075888E8</v>
      </c>
    </row>
    <row r="1008" ht="15.75" customHeight="1">
      <c r="A1008">
        <v>1003.0</v>
      </c>
      <c r="B1008" t="s">
        <v>40</v>
      </c>
      <c r="D1008" t="s">
        <v>41</v>
      </c>
      <c r="E1008" t="s">
        <v>42</v>
      </c>
      <c r="F1008" t="s">
        <v>1416</v>
      </c>
      <c r="G1008" t="s">
        <v>1417</v>
      </c>
      <c r="H1008" t="s">
        <v>2568</v>
      </c>
      <c r="I1008" t="s">
        <v>2569</v>
      </c>
      <c r="J1008" t="s">
        <v>2611</v>
      </c>
      <c r="K1008" t="s">
        <v>2612</v>
      </c>
      <c r="L1008" t="s">
        <v>856</v>
      </c>
      <c r="M1008" s="4">
        <v>42872.0</v>
      </c>
      <c r="O1008">
        <v>5.69232659E8</v>
      </c>
      <c r="P1008" t="s">
        <v>2615</v>
      </c>
      <c r="Q1008" t="s">
        <v>2616</v>
      </c>
      <c r="T1008">
        <v>9.85759666E8</v>
      </c>
      <c r="U1008" t="s">
        <v>2617</v>
      </c>
      <c r="W1008" s="4">
        <v>43586.0</v>
      </c>
      <c r="X1008" s="4">
        <v>43951.0</v>
      </c>
      <c r="Y1008" s="1">
        <v>1.81132E7</v>
      </c>
      <c r="AC1008" s="1">
        <v>1.81132E7</v>
      </c>
      <c r="AE1008" t="s">
        <v>53</v>
      </c>
      <c r="AF1008">
        <v>1.0</v>
      </c>
      <c r="AG1008">
        <v>5.0</v>
      </c>
      <c r="AH1008">
        <v>5.6923265915E10</v>
      </c>
      <c r="AI1008" s="1">
        <v>1.81132E7</v>
      </c>
      <c r="AL1008">
        <v>9.85759666E8</v>
      </c>
    </row>
    <row r="1009" ht="15.75" customHeight="1">
      <c r="A1009">
        <v>1004.0</v>
      </c>
      <c r="B1009" t="s">
        <v>40</v>
      </c>
      <c r="D1009" t="s">
        <v>41</v>
      </c>
      <c r="E1009" t="s">
        <v>42</v>
      </c>
      <c r="F1009" t="s">
        <v>1416</v>
      </c>
      <c r="G1009" t="s">
        <v>1417</v>
      </c>
      <c r="H1009" t="s">
        <v>2568</v>
      </c>
      <c r="I1009" t="s">
        <v>2569</v>
      </c>
      <c r="J1009" t="s">
        <v>2611</v>
      </c>
      <c r="K1009" t="s">
        <v>2612</v>
      </c>
      <c r="L1009" t="s">
        <v>856</v>
      </c>
      <c r="M1009" s="4">
        <v>42872.0</v>
      </c>
      <c r="O1009">
        <v>5.69232329E8</v>
      </c>
      <c r="P1009" t="s">
        <v>2618</v>
      </c>
      <c r="Q1009" t="s">
        <v>2619</v>
      </c>
      <c r="T1009">
        <v>9.86218333E8</v>
      </c>
      <c r="U1009" t="s">
        <v>2620</v>
      </c>
      <c r="W1009" s="4">
        <v>43587.0</v>
      </c>
      <c r="X1009" s="4">
        <v>43952.0</v>
      </c>
      <c r="Y1009" s="1">
        <v>1.8E7</v>
      </c>
      <c r="Z1009" s="1">
        <v>1.8E7</v>
      </c>
      <c r="AA1009" s="4">
        <v>43606.0</v>
      </c>
      <c r="AC1009" s="1">
        <v>1.8E7</v>
      </c>
      <c r="AE1009" t="s">
        <v>53</v>
      </c>
      <c r="AF1009">
        <v>2.0</v>
      </c>
      <c r="AG1009">
        <v>5.0</v>
      </c>
      <c r="AH1009">
        <v>5.6923232925E10</v>
      </c>
      <c r="AI1009" s="1">
        <v>1.8E7</v>
      </c>
      <c r="AJ1009" s="1">
        <v>1.8E7</v>
      </c>
      <c r="AK1009">
        <v>0.0</v>
      </c>
      <c r="AL1009">
        <v>9.86218333E8</v>
      </c>
    </row>
    <row r="1010" ht="15.75" customHeight="1">
      <c r="A1010">
        <v>1005.0</v>
      </c>
      <c r="B1010" t="s">
        <v>40</v>
      </c>
      <c r="D1010" t="s">
        <v>41</v>
      </c>
      <c r="E1010" t="s">
        <v>42</v>
      </c>
      <c r="F1010" t="s">
        <v>1416</v>
      </c>
      <c r="G1010" t="s">
        <v>1417</v>
      </c>
      <c r="H1010" t="s">
        <v>2568</v>
      </c>
      <c r="I1010" t="s">
        <v>2569</v>
      </c>
      <c r="J1010" t="s">
        <v>2611</v>
      </c>
      <c r="K1010" t="s">
        <v>2612</v>
      </c>
      <c r="L1010" t="s">
        <v>856</v>
      </c>
      <c r="M1010" s="4">
        <v>42872.0</v>
      </c>
      <c r="O1010">
        <v>8.808700000021E12</v>
      </c>
      <c r="P1010" t="s">
        <v>2621</v>
      </c>
      <c r="Q1010" t="s">
        <v>2622</v>
      </c>
      <c r="R1010">
        <v>9.13261045E8</v>
      </c>
      <c r="U1010">
        <v>8.700010566E9</v>
      </c>
      <c r="V1010">
        <v>8.700010566E9</v>
      </c>
      <c r="W1010" s="4">
        <v>43603.0</v>
      </c>
      <c r="X1010" s="4">
        <v>43968.0</v>
      </c>
      <c r="Y1010" s="1">
        <v>1.325501E8</v>
      </c>
      <c r="Z1010" s="1">
        <v>1.325501E8</v>
      </c>
      <c r="AA1010" s="4">
        <v>43606.0</v>
      </c>
      <c r="AC1010" s="1">
        <v>1.325501E8</v>
      </c>
      <c r="AE1010" t="s">
        <v>59</v>
      </c>
      <c r="AF1010">
        <v>18.0</v>
      </c>
      <c r="AG1010">
        <v>5.0</v>
      </c>
      <c r="AH1010">
        <v>8.80870000002118E15</v>
      </c>
      <c r="AI1010" s="1">
        <v>1.325501E8</v>
      </c>
      <c r="AJ1010" s="1">
        <v>1.325501E8</v>
      </c>
      <c r="AK1010">
        <v>0.0</v>
      </c>
      <c r="AL1010">
        <v>9.13261045E8</v>
      </c>
    </row>
    <row r="1011" ht="15.75" customHeight="1">
      <c r="A1011">
        <v>1006.0</v>
      </c>
      <c r="B1011" t="s">
        <v>40</v>
      </c>
      <c r="D1011" t="s">
        <v>41</v>
      </c>
      <c r="E1011" t="s">
        <v>42</v>
      </c>
      <c r="F1011" t="s">
        <v>1416</v>
      </c>
      <c r="G1011" t="s">
        <v>1417</v>
      </c>
      <c r="H1011" t="s">
        <v>2568</v>
      </c>
      <c r="I1011" t="s">
        <v>2569</v>
      </c>
      <c r="J1011" t="s">
        <v>2611</v>
      </c>
      <c r="K1011" t="s">
        <v>2612</v>
      </c>
      <c r="L1011" t="s">
        <v>856</v>
      </c>
      <c r="M1011" s="4">
        <v>42872.0</v>
      </c>
      <c r="O1011">
        <v>5.69305494E8</v>
      </c>
      <c r="P1011" t="s">
        <v>2623</v>
      </c>
      <c r="Q1011" t="s">
        <v>2624</v>
      </c>
      <c r="T1011">
        <v>9.69725179E8</v>
      </c>
      <c r="U1011" t="s">
        <v>2625</v>
      </c>
      <c r="W1011" s="4">
        <v>43609.0</v>
      </c>
      <c r="X1011" s="4">
        <v>43700.0</v>
      </c>
      <c r="Y1011" s="1">
        <v>1.001485E7</v>
      </c>
      <c r="AC1011" s="1">
        <v>1.001485E7</v>
      </c>
      <c r="AE1011" t="s">
        <v>53</v>
      </c>
      <c r="AF1011">
        <v>24.0</v>
      </c>
      <c r="AG1011">
        <v>5.0</v>
      </c>
      <c r="AH1011">
        <v>5.69305494245E11</v>
      </c>
      <c r="AI1011" s="1">
        <v>1.001485E7</v>
      </c>
      <c r="AL1011">
        <v>9.69725179E8</v>
      </c>
    </row>
    <row r="1012" ht="15.75" customHeight="1">
      <c r="A1012">
        <v>1007.0</v>
      </c>
      <c r="B1012" t="s">
        <v>40</v>
      </c>
      <c r="D1012" t="s">
        <v>41</v>
      </c>
      <c r="E1012" t="s">
        <v>42</v>
      </c>
      <c r="F1012" t="s">
        <v>1416</v>
      </c>
      <c r="G1012" t="s">
        <v>1417</v>
      </c>
      <c r="H1012" t="s">
        <v>2568</v>
      </c>
      <c r="I1012" t="s">
        <v>2569</v>
      </c>
      <c r="J1012" t="s">
        <v>2611</v>
      </c>
      <c r="K1012" t="s">
        <v>2612</v>
      </c>
      <c r="L1012" t="s">
        <v>856</v>
      </c>
      <c r="M1012" s="4">
        <v>42872.0</v>
      </c>
      <c r="O1012">
        <v>5.69147981E8</v>
      </c>
      <c r="P1012" t="s">
        <v>721</v>
      </c>
      <c r="Q1012" t="s">
        <v>2626</v>
      </c>
      <c r="T1012">
        <v>9.63948232E8</v>
      </c>
      <c r="U1012" t="s">
        <v>2627</v>
      </c>
      <c r="W1012" s="4">
        <v>43610.0</v>
      </c>
      <c r="X1012" s="4">
        <v>43640.0</v>
      </c>
      <c r="Y1012" s="1">
        <v>1000000.0</v>
      </c>
      <c r="Z1012" s="1">
        <v>1000000.0</v>
      </c>
      <c r="AA1012" s="4">
        <v>43606.0</v>
      </c>
      <c r="AC1012" s="1">
        <v>1000000.0</v>
      </c>
      <c r="AE1012" t="s">
        <v>53</v>
      </c>
      <c r="AF1012">
        <v>25.0</v>
      </c>
      <c r="AG1012">
        <v>5.0</v>
      </c>
      <c r="AH1012">
        <v>5.69147981255E11</v>
      </c>
      <c r="AI1012" s="1">
        <v>1000000.0</v>
      </c>
      <c r="AJ1012" s="1">
        <v>1000000.0</v>
      </c>
      <c r="AK1012">
        <v>0.0</v>
      </c>
      <c r="AL1012">
        <v>9.63948232E8</v>
      </c>
    </row>
    <row r="1013" ht="15.75" customHeight="1">
      <c r="A1013">
        <v>1008.0</v>
      </c>
      <c r="B1013" t="s">
        <v>40</v>
      </c>
      <c r="D1013" t="s">
        <v>41</v>
      </c>
      <c r="E1013" t="s">
        <v>42</v>
      </c>
      <c r="F1013" t="s">
        <v>1416</v>
      </c>
      <c r="G1013" t="s">
        <v>1417</v>
      </c>
      <c r="H1013" t="s">
        <v>2628</v>
      </c>
      <c r="I1013" t="s">
        <v>2629</v>
      </c>
      <c r="J1013" t="s">
        <v>2630</v>
      </c>
      <c r="K1013" t="s">
        <v>2631</v>
      </c>
      <c r="L1013" t="s">
        <v>856</v>
      </c>
      <c r="M1013" s="4">
        <v>41556.0</v>
      </c>
      <c r="O1013">
        <v>5.6838708E8</v>
      </c>
      <c r="P1013" t="s">
        <v>2632</v>
      </c>
      <c r="Q1013" t="s">
        <v>2633</v>
      </c>
      <c r="T1013">
        <v>1.696981488E9</v>
      </c>
      <c r="U1013" t="s">
        <v>2634</v>
      </c>
      <c r="W1013" s="4">
        <v>43569.0</v>
      </c>
      <c r="X1013" s="4">
        <v>43934.0</v>
      </c>
      <c r="Y1013" s="1">
        <v>6000000.0</v>
      </c>
      <c r="Z1013" s="1">
        <v>6000000.0</v>
      </c>
      <c r="AA1013" s="4">
        <v>43598.0</v>
      </c>
      <c r="AC1013" s="1">
        <v>6000000.0</v>
      </c>
      <c r="AE1013" t="s">
        <v>53</v>
      </c>
      <c r="AF1013">
        <v>14.0</v>
      </c>
      <c r="AG1013">
        <v>4.0</v>
      </c>
      <c r="AH1013">
        <v>5.68387080144E11</v>
      </c>
      <c r="AI1013" s="1">
        <v>6000000.0</v>
      </c>
      <c r="AJ1013" s="1">
        <v>6000000.0</v>
      </c>
      <c r="AK1013" t="s">
        <v>2634</v>
      </c>
      <c r="AL1013">
        <v>1.696981488E9</v>
      </c>
    </row>
    <row r="1014" ht="15.75" customHeight="1">
      <c r="A1014">
        <v>1009.0</v>
      </c>
      <c r="B1014" t="s">
        <v>40</v>
      </c>
      <c r="D1014" t="s">
        <v>41</v>
      </c>
      <c r="E1014" t="s">
        <v>42</v>
      </c>
      <c r="F1014" t="s">
        <v>1416</v>
      </c>
      <c r="G1014" t="s">
        <v>1417</v>
      </c>
      <c r="H1014" t="s">
        <v>2628</v>
      </c>
      <c r="I1014" t="s">
        <v>2629</v>
      </c>
      <c r="J1014" t="s">
        <v>2630</v>
      </c>
      <c r="K1014" t="s">
        <v>2631</v>
      </c>
      <c r="L1014" t="s">
        <v>856</v>
      </c>
      <c r="M1014" s="4">
        <v>41556.0</v>
      </c>
      <c r="O1014">
        <v>5.68390402E8</v>
      </c>
      <c r="P1014" t="s">
        <v>2635</v>
      </c>
      <c r="Q1014" t="s">
        <v>1989</v>
      </c>
      <c r="U1014" t="s">
        <v>2636</v>
      </c>
      <c r="W1014" s="4">
        <v>43590.0</v>
      </c>
      <c r="X1014" s="4">
        <v>43773.0</v>
      </c>
      <c r="Y1014" s="1">
        <v>3000000.0</v>
      </c>
      <c r="AC1014" s="1">
        <v>3000000.0</v>
      </c>
      <c r="AE1014" t="s">
        <v>53</v>
      </c>
      <c r="AF1014">
        <v>5.0</v>
      </c>
      <c r="AG1014">
        <v>5.0</v>
      </c>
      <c r="AH1014">
        <v>5.6839040255E10</v>
      </c>
      <c r="AI1014" s="1">
        <v>3000000.0</v>
      </c>
    </row>
    <row r="1015" ht="15.75" customHeight="1">
      <c r="A1015">
        <v>1010.0</v>
      </c>
      <c r="B1015" t="s">
        <v>40</v>
      </c>
      <c r="D1015" t="s">
        <v>41</v>
      </c>
      <c r="E1015" t="s">
        <v>42</v>
      </c>
      <c r="F1015" t="s">
        <v>1416</v>
      </c>
      <c r="G1015" t="s">
        <v>1417</v>
      </c>
      <c r="H1015" t="s">
        <v>2628</v>
      </c>
      <c r="I1015" t="s">
        <v>2629</v>
      </c>
      <c r="J1015" t="s">
        <v>2630</v>
      </c>
      <c r="K1015" t="s">
        <v>2631</v>
      </c>
      <c r="L1015" t="s">
        <v>856</v>
      </c>
      <c r="M1015" s="4">
        <v>41556.0</v>
      </c>
      <c r="O1015">
        <v>5.68395498E8</v>
      </c>
      <c r="P1015" t="s">
        <v>2637</v>
      </c>
      <c r="Q1015" t="s">
        <v>2638</v>
      </c>
      <c r="T1015" t="s">
        <v>2639</v>
      </c>
      <c r="U1015" t="s">
        <v>2640</v>
      </c>
      <c r="W1015" s="4">
        <v>43590.0</v>
      </c>
      <c r="X1015" s="4">
        <v>43955.0</v>
      </c>
      <c r="Y1015" s="1">
        <v>7477754.0</v>
      </c>
      <c r="AC1015" s="1">
        <v>7477754.0</v>
      </c>
      <c r="AE1015" t="s">
        <v>53</v>
      </c>
      <c r="AF1015">
        <v>5.0</v>
      </c>
      <c r="AG1015">
        <v>5.0</v>
      </c>
      <c r="AH1015">
        <v>5.6839549855E10</v>
      </c>
      <c r="AI1015" s="1">
        <v>7477754.0</v>
      </c>
      <c r="AL1015" t="s">
        <v>2639</v>
      </c>
    </row>
    <row r="1016" ht="15.75" customHeight="1">
      <c r="A1016">
        <v>1011.0</v>
      </c>
      <c r="B1016" t="s">
        <v>40</v>
      </c>
      <c r="D1016" t="s">
        <v>41</v>
      </c>
      <c r="E1016" t="s">
        <v>42</v>
      </c>
      <c r="F1016" t="s">
        <v>1416</v>
      </c>
      <c r="G1016" t="s">
        <v>1417</v>
      </c>
      <c r="H1016" t="s">
        <v>2628</v>
      </c>
      <c r="I1016" t="s">
        <v>2629</v>
      </c>
      <c r="J1016" t="s">
        <v>2630</v>
      </c>
      <c r="K1016" t="s">
        <v>2631</v>
      </c>
      <c r="L1016" t="s">
        <v>856</v>
      </c>
      <c r="M1016" s="4">
        <v>41556.0</v>
      </c>
      <c r="O1016">
        <v>5.68314344E8</v>
      </c>
      <c r="P1016" t="s">
        <v>2641</v>
      </c>
      <c r="Q1016" t="s">
        <v>1696</v>
      </c>
      <c r="R1016" t="s">
        <v>2642</v>
      </c>
      <c r="T1016">
        <v>1.649526515E9</v>
      </c>
      <c r="U1016" t="s">
        <v>2643</v>
      </c>
      <c r="W1016" s="4">
        <v>43598.0</v>
      </c>
      <c r="X1016" s="4">
        <v>43781.0</v>
      </c>
      <c r="Y1016" s="1">
        <v>2500000.0</v>
      </c>
      <c r="AC1016" s="1">
        <v>2500000.0</v>
      </c>
      <c r="AE1016" t="s">
        <v>53</v>
      </c>
      <c r="AF1016">
        <v>13.0</v>
      </c>
      <c r="AG1016">
        <v>5.0</v>
      </c>
      <c r="AH1016">
        <v>5.68314344135E11</v>
      </c>
      <c r="AI1016" s="1">
        <v>2500000.0</v>
      </c>
      <c r="AL1016" t="s">
        <v>2644</v>
      </c>
    </row>
    <row r="1017" ht="15.75" customHeight="1">
      <c r="A1017">
        <v>1012.0</v>
      </c>
      <c r="B1017" t="s">
        <v>40</v>
      </c>
      <c r="D1017" t="s">
        <v>41</v>
      </c>
      <c r="E1017" t="s">
        <v>42</v>
      </c>
      <c r="F1017" t="s">
        <v>1416</v>
      </c>
      <c r="G1017" t="s">
        <v>1417</v>
      </c>
      <c r="H1017" t="s">
        <v>2628</v>
      </c>
      <c r="I1017" t="s">
        <v>2629</v>
      </c>
      <c r="J1017" t="s">
        <v>2630</v>
      </c>
      <c r="K1017" t="s">
        <v>2631</v>
      </c>
      <c r="L1017" t="s">
        <v>856</v>
      </c>
      <c r="M1017" s="4">
        <v>41556.0</v>
      </c>
      <c r="O1017">
        <v>5.69030008E8</v>
      </c>
      <c r="P1017" t="s">
        <v>2645</v>
      </c>
      <c r="Q1017" t="s">
        <v>1486</v>
      </c>
      <c r="T1017">
        <v>9.12458121E8</v>
      </c>
      <c r="U1017" t="s">
        <v>2646</v>
      </c>
      <c r="W1017" s="4">
        <v>43600.0</v>
      </c>
      <c r="X1017" s="4">
        <v>43965.0</v>
      </c>
      <c r="Y1017" s="1">
        <v>6306961.0</v>
      </c>
      <c r="AC1017" s="1">
        <v>6306961.0</v>
      </c>
      <c r="AE1017" t="s">
        <v>53</v>
      </c>
      <c r="AF1017">
        <v>15.0</v>
      </c>
      <c r="AG1017">
        <v>5.0</v>
      </c>
      <c r="AH1017">
        <v>5.69030008155E11</v>
      </c>
      <c r="AI1017" s="1">
        <v>6306961.0</v>
      </c>
      <c r="AL1017">
        <v>9.12458121E8</v>
      </c>
    </row>
    <row r="1018" ht="15.75" customHeight="1">
      <c r="A1018">
        <v>1013.0</v>
      </c>
      <c r="B1018" t="s">
        <v>40</v>
      </c>
      <c r="D1018" t="s">
        <v>41</v>
      </c>
      <c r="E1018" t="s">
        <v>42</v>
      </c>
      <c r="F1018" t="s">
        <v>1416</v>
      </c>
      <c r="G1018" t="s">
        <v>1417</v>
      </c>
      <c r="H1018" t="s">
        <v>2628</v>
      </c>
      <c r="I1018" t="s">
        <v>2629</v>
      </c>
      <c r="J1018" t="s">
        <v>2630</v>
      </c>
      <c r="K1018" t="s">
        <v>2631</v>
      </c>
      <c r="L1018" t="s">
        <v>856</v>
      </c>
      <c r="M1018" s="4">
        <v>41556.0</v>
      </c>
      <c r="O1018">
        <v>5.68906692E8</v>
      </c>
      <c r="P1018" t="s">
        <v>2647</v>
      </c>
      <c r="Q1018" t="s">
        <v>2648</v>
      </c>
      <c r="T1018">
        <v>9.13098752E8</v>
      </c>
      <c r="U1018" t="s">
        <v>2649</v>
      </c>
      <c r="W1018" s="4">
        <v>43600.0</v>
      </c>
      <c r="X1018" s="4">
        <v>43630.0</v>
      </c>
      <c r="Y1018" s="1">
        <v>999667.0</v>
      </c>
      <c r="AC1018" s="1">
        <v>999667.0</v>
      </c>
      <c r="AE1018" t="s">
        <v>53</v>
      </c>
      <c r="AF1018">
        <v>15.0</v>
      </c>
      <c r="AG1018">
        <v>5.0</v>
      </c>
      <c r="AH1018">
        <v>5.68906692155E11</v>
      </c>
      <c r="AI1018" s="1">
        <v>999667.0</v>
      </c>
      <c r="AL1018">
        <v>9.13098752E8</v>
      </c>
    </row>
    <row r="1019" ht="15.75" customHeight="1">
      <c r="A1019">
        <v>1014.0</v>
      </c>
      <c r="B1019" t="s">
        <v>40</v>
      </c>
      <c r="D1019" t="s">
        <v>41</v>
      </c>
      <c r="E1019" t="s">
        <v>42</v>
      </c>
      <c r="F1019" t="s">
        <v>1416</v>
      </c>
      <c r="G1019" t="s">
        <v>1417</v>
      </c>
      <c r="H1019" t="s">
        <v>2628</v>
      </c>
      <c r="I1019" t="s">
        <v>2629</v>
      </c>
      <c r="J1019" t="s">
        <v>2630</v>
      </c>
      <c r="K1019" t="s">
        <v>2631</v>
      </c>
      <c r="L1019" t="s">
        <v>856</v>
      </c>
      <c r="M1019" s="4">
        <v>41556.0</v>
      </c>
      <c r="O1019">
        <v>5.6868549E8</v>
      </c>
      <c r="P1019" t="s">
        <v>2650</v>
      </c>
      <c r="Q1019" t="s">
        <v>1696</v>
      </c>
      <c r="T1019">
        <v>1.686153974E9</v>
      </c>
      <c r="U1019" t="s">
        <v>2651</v>
      </c>
      <c r="W1019" s="4">
        <v>43602.0</v>
      </c>
      <c r="X1019" s="4">
        <v>43785.0</v>
      </c>
      <c r="Y1019" s="1">
        <v>2015288.0</v>
      </c>
      <c r="AC1019" s="1">
        <v>2015288.0</v>
      </c>
      <c r="AE1019" t="s">
        <v>53</v>
      </c>
      <c r="AF1019">
        <v>17.0</v>
      </c>
      <c r="AG1019">
        <v>5.0</v>
      </c>
      <c r="AH1019">
        <v>5.68685490175E11</v>
      </c>
      <c r="AI1019" s="1">
        <v>2015288.0</v>
      </c>
      <c r="AL1019">
        <v>1.686153974E9</v>
      </c>
    </row>
    <row r="1020" ht="15.75" customHeight="1">
      <c r="A1020">
        <v>1015.0</v>
      </c>
      <c r="B1020" t="s">
        <v>40</v>
      </c>
      <c r="D1020" t="s">
        <v>41</v>
      </c>
      <c r="E1020" t="s">
        <v>42</v>
      </c>
      <c r="F1020" t="s">
        <v>1416</v>
      </c>
      <c r="G1020" t="s">
        <v>1417</v>
      </c>
      <c r="H1020" t="s">
        <v>2628</v>
      </c>
      <c r="I1020" t="s">
        <v>2629</v>
      </c>
      <c r="J1020" t="s">
        <v>2630</v>
      </c>
      <c r="K1020" t="s">
        <v>2631</v>
      </c>
      <c r="L1020" t="s">
        <v>856</v>
      </c>
      <c r="M1020" s="4">
        <v>41556.0</v>
      </c>
      <c r="O1020">
        <v>5.68583879E8</v>
      </c>
      <c r="P1020" t="s">
        <v>2652</v>
      </c>
      <c r="Q1020" t="s">
        <v>2653</v>
      </c>
      <c r="T1020">
        <v>1.679240367E9</v>
      </c>
      <c r="U1020" t="s">
        <v>2654</v>
      </c>
      <c r="W1020" s="4">
        <v>43603.0</v>
      </c>
      <c r="X1020" s="4">
        <v>43786.0</v>
      </c>
      <c r="Y1020" s="1">
        <v>3195869.0</v>
      </c>
      <c r="AC1020" s="1">
        <v>3195869.0</v>
      </c>
      <c r="AE1020" t="s">
        <v>53</v>
      </c>
      <c r="AF1020">
        <v>18.0</v>
      </c>
      <c r="AG1020">
        <v>5.0</v>
      </c>
      <c r="AH1020">
        <v>5.68583879185E11</v>
      </c>
      <c r="AI1020" s="1">
        <v>3195869.0</v>
      </c>
      <c r="AL1020">
        <v>1.679240367E9</v>
      </c>
    </row>
    <row r="1021" ht="15.75" customHeight="1">
      <c r="A1021">
        <v>1016.0</v>
      </c>
      <c r="B1021" t="s">
        <v>40</v>
      </c>
      <c r="D1021" t="s">
        <v>41</v>
      </c>
      <c r="E1021" t="s">
        <v>42</v>
      </c>
      <c r="F1021" t="s">
        <v>1416</v>
      </c>
      <c r="G1021" t="s">
        <v>1417</v>
      </c>
      <c r="H1021" t="s">
        <v>2628</v>
      </c>
      <c r="I1021" t="s">
        <v>2629</v>
      </c>
      <c r="J1021" t="s">
        <v>2630</v>
      </c>
      <c r="K1021" t="s">
        <v>2631</v>
      </c>
      <c r="L1021" t="s">
        <v>856</v>
      </c>
      <c r="M1021" s="4">
        <v>41556.0</v>
      </c>
      <c r="O1021">
        <v>5.68752379E8</v>
      </c>
      <c r="P1021" t="s">
        <v>2655</v>
      </c>
      <c r="Q1021" t="s">
        <v>2656</v>
      </c>
      <c r="T1021">
        <v>9.64200333E8</v>
      </c>
      <c r="U1021" t="s">
        <v>2657</v>
      </c>
      <c r="W1021" s="4">
        <v>43603.0</v>
      </c>
      <c r="X1021" s="4">
        <v>43633.0</v>
      </c>
      <c r="Y1021" s="1">
        <v>999870.0</v>
      </c>
      <c r="AC1021" s="1">
        <v>999870.0</v>
      </c>
      <c r="AE1021" t="s">
        <v>53</v>
      </c>
      <c r="AF1021">
        <v>18.0</v>
      </c>
      <c r="AG1021">
        <v>5.0</v>
      </c>
      <c r="AH1021">
        <v>5.68752379185E11</v>
      </c>
      <c r="AI1021" s="1">
        <v>999870.0</v>
      </c>
      <c r="AL1021">
        <v>9.64200333E8</v>
      </c>
    </row>
    <row r="1022" ht="15.75" customHeight="1">
      <c r="A1022">
        <v>1017.0</v>
      </c>
      <c r="B1022" t="s">
        <v>40</v>
      </c>
      <c r="D1022" t="s">
        <v>41</v>
      </c>
      <c r="E1022" t="s">
        <v>42</v>
      </c>
      <c r="F1022" t="s">
        <v>1416</v>
      </c>
      <c r="G1022" t="s">
        <v>1417</v>
      </c>
      <c r="H1022" t="s">
        <v>2628</v>
      </c>
      <c r="I1022" t="s">
        <v>2629</v>
      </c>
      <c r="J1022" t="s">
        <v>2630</v>
      </c>
      <c r="K1022" t="s">
        <v>2631</v>
      </c>
      <c r="L1022" t="s">
        <v>856</v>
      </c>
      <c r="M1022" s="4">
        <v>41556.0</v>
      </c>
      <c r="O1022">
        <v>5.68499479E8</v>
      </c>
      <c r="P1022" t="s">
        <v>2658</v>
      </c>
      <c r="Q1022" t="s">
        <v>1989</v>
      </c>
      <c r="R1022">
        <v>1.658276876E9</v>
      </c>
      <c r="U1022" t="s">
        <v>2659</v>
      </c>
      <c r="W1022" s="4">
        <v>43610.0</v>
      </c>
      <c r="X1022" s="4">
        <v>43793.0</v>
      </c>
      <c r="Y1022" s="1">
        <v>1500000.0</v>
      </c>
      <c r="AE1022" t="s">
        <v>53</v>
      </c>
      <c r="AF1022">
        <v>25.0</v>
      </c>
      <c r="AG1022">
        <v>5.0</v>
      </c>
      <c r="AH1022">
        <v>5.68499479255E11</v>
      </c>
      <c r="AL1022">
        <v>1.658276876E9</v>
      </c>
    </row>
    <row r="1023" ht="15.75" customHeight="1">
      <c r="A1023">
        <v>1018.0</v>
      </c>
      <c r="B1023" t="s">
        <v>40</v>
      </c>
      <c r="D1023" t="s">
        <v>41</v>
      </c>
      <c r="E1023" t="s">
        <v>42</v>
      </c>
      <c r="F1023" t="s">
        <v>1416</v>
      </c>
      <c r="G1023" t="s">
        <v>1417</v>
      </c>
      <c r="H1023" t="s">
        <v>2628</v>
      </c>
      <c r="I1023" t="s">
        <v>2629</v>
      </c>
      <c r="J1023" t="s">
        <v>2630</v>
      </c>
      <c r="K1023" t="s">
        <v>2631</v>
      </c>
      <c r="L1023" t="s">
        <v>856</v>
      </c>
      <c r="M1023" s="4">
        <v>41556.0</v>
      </c>
      <c r="O1023">
        <v>5.68793838E8</v>
      </c>
      <c r="P1023" t="s">
        <v>2660</v>
      </c>
      <c r="Q1023" t="s">
        <v>2229</v>
      </c>
      <c r="T1023">
        <v>1.666662481E9</v>
      </c>
      <c r="U1023" t="s">
        <v>2661</v>
      </c>
      <c r="W1023" s="4">
        <v>43612.0</v>
      </c>
      <c r="X1023" s="4">
        <v>43977.0</v>
      </c>
      <c r="Y1023" s="1">
        <v>5011320.0</v>
      </c>
      <c r="AE1023" t="s">
        <v>53</v>
      </c>
      <c r="AF1023">
        <v>27.0</v>
      </c>
      <c r="AG1023">
        <v>5.0</v>
      </c>
      <c r="AH1023">
        <v>5.68793838275E11</v>
      </c>
      <c r="AL1023">
        <v>1.666662481E9</v>
      </c>
    </row>
    <row r="1024" ht="15.75" customHeight="1">
      <c r="A1024">
        <v>1019.0</v>
      </c>
      <c r="B1024" t="s">
        <v>40</v>
      </c>
      <c r="D1024" t="s">
        <v>41</v>
      </c>
      <c r="E1024" t="s">
        <v>42</v>
      </c>
      <c r="F1024" t="s">
        <v>1416</v>
      </c>
      <c r="G1024" t="s">
        <v>1417</v>
      </c>
      <c r="H1024" t="s">
        <v>2628</v>
      </c>
      <c r="I1024" t="s">
        <v>2629</v>
      </c>
      <c r="J1024" t="s">
        <v>2662</v>
      </c>
      <c r="K1024" t="s">
        <v>2663</v>
      </c>
      <c r="L1024" t="s">
        <v>49</v>
      </c>
      <c r="M1024" s="4">
        <v>41806.0</v>
      </c>
      <c r="O1024">
        <v>5.69488938E8</v>
      </c>
      <c r="P1024" t="s">
        <v>2663</v>
      </c>
      <c r="Q1024" t="s">
        <v>2581</v>
      </c>
      <c r="T1024">
        <v>1.689933206E9</v>
      </c>
      <c r="U1024" t="s">
        <v>2664</v>
      </c>
      <c r="W1024" s="4">
        <v>43615.0</v>
      </c>
      <c r="X1024" s="4">
        <v>43645.0</v>
      </c>
      <c r="Y1024" s="1">
        <v>1005000.0</v>
      </c>
      <c r="AE1024" t="s">
        <v>53</v>
      </c>
      <c r="AF1024">
        <v>30.0</v>
      </c>
      <c r="AG1024">
        <v>5.0</v>
      </c>
      <c r="AH1024">
        <v>5.69488938305E11</v>
      </c>
      <c r="AL1024">
        <v>1.689933206E9</v>
      </c>
    </row>
    <row r="1025" ht="15.75" customHeight="1">
      <c r="A1025">
        <v>1020.0</v>
      </c>
      <c r="B1025" t="s">
        <v>40</v>
      </c>
      <c r="D1025" t="s">
        <v>41</v>
      </c>
      <c r="E1025" t="s">
        <v>42</v>
      </c>
      <c r="F1025" t="s">
        <v>1416</v>
      </c>
      <c r="G1025" t="s">
        <v>1417</v>
      </c>
      <c r="I1025" t="s">
        <v>2665</v>
      </c>
      <c r="J1025" t="s">
        <v>2666</v>
      </c>
      <c r="K1025" t="s">
        <v>2667</v>
      </c>
      <c r="L1025" t="s">
        <v>49</v>
      </c>
      <c r="M1025" s="4">
        <v>42962.0</v>
      </c>
      <c r="O1025">
        <v>5.69374339E8</v>
      </c>
      <c r="P1025" t="s">
        <v>2668</v>
      </c>
      <c r="Q1025" t="s">
        <v>2669</v>
      </c>
      <c r="T1025">
        <v>9.74395001E8</v>
      </c>
      <c r="U1025" t="s">
        <v>2670</v>
      </c>
      <c r="W1025" s="4">
        <v>43608.0</v>
      </c>
      <c r="X1025" s="4">
        <v>43791.0</v>
      </c>
      <c r="Y1025" s="1">
        <v>6011760.0</v>
      </c>
      <c r="Z1025" s="1">
        <v>6011760.0</v>
      </c>
      <c r="AA1025" s="4">
        <v>43608.0</v>
      </c>
      <c r="AC1025" s="1">
        <v>6011760.0</v>
      </c>
      <c r="AE1025" t="s">
        <v>53</v>
      </c>
      <c r="AF1025">
        <v>23.0</v>
      </c>
      <c r="AG1025">
        <v>5.0</v>
      </c>
      <c r="AH1025">
        <v>5.69374339235E11</v>
      </c>
      <c r="AI1025" s="1">
        <v>6011760.0</v>
      </c>
      <c r="AJ1025" s="1">
        <v>6011760.0</v>
      </c>
      <c r="AK1025">
        <v>0.0</v>
      </c>
      <c r="AL1025">
        <v>9.74395001E8</v>
      </c>
    </row>
    <row r="1026" ht="15.75" customHeight="1">
      <c r="A1026">
        <v>1021.0</v>
      </c>
      <c r="B1026" t="s">
        <v>40</v>
      </c>
      <c r="D1026" t="s">
        <v>41</v>
      </c>
      <c r="E1026" t="s">
        <v>42</v>
      </c>
      <c r="F1026" t="s">
        <v>1416</v>
      </c>
      <c r="G1026" t="s">
        <v>1417</v>
      </c>
      <c r="I1026" t="s">
        <v>2665</v>
      </c>
      <c r="J1026" t="s">
        <v>2671</v>
      </c>
      <c r="K1026" t="s">
        <v>827</v>
      </c>
      <c r="L1026" t="s">
        <v>49</v>
      </c>
      <c r="M1026" s="4">
        <v>36678.0</v>
      </c>
      <c r="O1026">
        <v>5.68903978E8</v>
      </c>
      <c r="P1026" t="s">
        <v>2672</v>
      </c>
      <c r="Q1026" t="s">
        <v>2673</v>
      </c>
      <c r="T1026">
        <v>1.688074225E9</v>
      </c>
      <c r="U1026" t="s">
        <v>2674</v>
      </c>
      <c r="W1026" s="4">
        <v>43592.0</v>
      </c>
      <c r="X1026" s="4">
        <v>43775.0</v>
      </c>
      <c r="Y1026" s="1">
        <v>3005880.0</v>
      </c>
      <c r="Z1026" s="1">
        <v>3005880.0</v>
      </c>
      <c r="AA1026" s="4">
        <v>43612.0</v>
      </c>
      <c r="AC1026" s="1">
        <v>3005880.0</v>
      </c>
      <c r="AE1026" t="s">
        <v>53</v>
      </c>
      <c r="AF1026">
        <v>7.0</v>
      </c>
      <c r="AG1026">
        <v>5.0</v>
      </c>
      <c r="AH1026">
        <v>5.6890397875E10</v>
      </c>
      <c r="AI1026" s="1">
        <v>3005880.0</v>
      </c>
      <c r="AJ1026" s="1">
        <v>3005880.0</v>
      </c>
      <c r="AK1026">
        <v>0.0</v>
      </c>
      <c r="AL1026">
        <v>1.688074225E9</v>
      </c>
    </row>
    <row r="1027" ht="15.75" customHeight="1">
      <c r="A1027">
        <v>1022.0</v>
      </c>
      <c r="B1027" t="s">
        <v>40</v>
      </c>
      <c r="D1027" t="s">
        <v>41</v>
      </c>
      <c r="E1027" t="s">
        <v>42</v>
      </c>
      <c r="F1027" t="s">
        <v>1416</v>
      </c>
      <c r="G1027" t="s">
        <v>1417</v>
      </c>
      <c r="I1027" t="s">
        <v>2665</v>
      </c>
      <c r="J1027" t="s">
        <v>2671</v>
      </c>
      <c r="K1027" t="s">
        <v>827</v>
      </c>
      <c r="L1027" t="s">
        <v>49</v>
      </c>
      <c r="M1027" s="4">
        <v>36678.0</v>
      </c>
      <c r="O1027">
        <v>2.301800094465E12</v>
      </c>
      <c r="P1027" t="s">
        <v>2675</v>
      </c>
      <c r="Q1027" t="s">
        <v>2676</v>
      </c>
      <c r="U1027">
        <v>8.700010523E9</v>
      </c>
      <c r="W1027" s="4">
        <v>43598.0</v>
      </c>
      <c r="X1027" s="4">
        <v>43628.0</v>
      </c>
      <c r="Y1027" s="1">
        <v>79600.0</v>
      </c>
      <c r="AC1027" s="1">
        <v>79600.0</v>
      </c>
      <c r="AE1027" t="s">
        <v>59</v>
      </c>
      <c r="AF1027">
        <v>13.0</v>
      </c>
      <c r="AG1027">
        <v>5.0</v>
      </c>
      <c r="AH1027">
        <v>2.30180009446513E15</v>
      </c>
      <c r="AI1027" s="1">
        <v>79600.0</v>
      </c>
      <c r="AJ1027" s="1">
        <v>79600.0</v>
      </c>
      <c r="AK1027" t="s">
        <v>2677</v>
      </c>
    </row>
    <row r="1028" ht="15.75" customHeight="1">
      <c r="A1028">
        <v>1023.0</v>
      </c>
      <c r="B1028" t="s">
        <v>40</v>
      </c>
      <c r="D1028" t="s">
        <v>41</v>
      </c>
      <c r="E1028" t="s">
        <v>42</v>
      </c>
      <c r="F1028" t="s">
        <v>1416</v>
      </c>
      <c r="G1028" t="s">
        <v>1417</v>
      </c>
      <c r="I1028" t="s">
        <v>2665</v>
      </c>
      <c r="J1028" t="s">
        <v>2671</v>
      </c>
      <c r="K1028" t="s">
        <v>827</v>
      </c>
      <c r="L1028" t="s">
        <v>49</v>
      </c>
      <c r="M1028" s="4">
        <v>36678.0</v>
      </c>
      <c r="O1028">
        <v>5.68789785E8</v>
      </c>
      <c r="P1028" t="s">
        <v>2678</v>
      </c>
      <c r="Q1028" t="s">
        <v>2679</v>
      </c>
      <c r="T1028">
        <v>1.659600846E9</v>
      </c>
      <c r="U1028" t="s">
        <v>2680</v>
      </c>
      <c r="W1028" s="4">
        <v>43601.0</v>
      </c>
      <c r="X1028" s="4">
        <v>43784.0</v>
      </c>
      <c r="Y1028" s="1">
        <v>3099144.0</v>
      </c>
      <c r="Z1028" s="1">
        <v>3099144.0</v>
      </c>
      <c r="AA1028" s="4">
        <v>43612.0</v>
      </c>
      <c r="AC1028" s="1">
        <v>3099144.0</v>
      </c>
      <c r="AE1028" t="s">
        <v>53</v>
      </c>
      <c r="AF1028">
        <v>16.0</v>
      </c>
      <c r="AG1028">
        <v>5.0</v>
      </c>
      <c r="AH1028">
        <v>5.68789785165E11</v>
      </c>
      <c r="AI1028" s="1">
        <v>3099144.0</v>
      </c>
      <c r="AJ1028" s="1">
        <v>3099144.0</v>
      </c>
      <c r="AK1028" t="s">
        <v>2680</v>
      </c>
      <c r="AL1028">
        <v>1.659600846E9</v>
      </c>
    </row>
    <row r="1029" ht="15.75" customHeight="1">
      <c r="A1029">
        <v>1024.0</v>
      </c>
      <c r="B1029" t="s">
        <v>40</v>
      </c>
      <c r="D1029" t="s">
        <v>41</v>
      </c>
      <c r="E1029" t="s">
        <v>42</v>
      </c>
      <c r="F1029" t="s">
        <v>1416</v>
      </c>
      <c r="G1029" t="s">
        <v>1417</v>
      </c>
      <c r="I1029" t="s">
        <v>2665</v>
      </c>
      <c r="J1029" t="s">
        <v>2671</v>
      </c>
      <c r="K1029" t="s">
        <v>827</v>
      </c>
      <c r="L1029" t="s">
        <v>49</v>
      </c>
      <c r="M1029" s="4">
        <v>36678.0</v>
      </c>
      <c r="O1029">
        <v>5.708700000478E12</v>
      </c>
      <c r="P1029" t="s">
        <v>2681</v>
      </c>
      <c r="Q1029" t="s">
        <v>2598</v>
      </c>
      <c r="R1029">
        <v>9.19105303E8</v>
      </c>
      <c r="U1029">
        <v>8.700010524E9</v>
      </c>
      <c r="W1029" s="4">
        <v>43602.0</v>
      </c>
      <c r="X1029" s="4">
        <v>43785.0</v>
      </c>
      <c r="Y1029" s="1">
        <v>5081100.0</v>
      </c>
      <c r="AC1029" s="1">
        <v>5081100.0</v>
      </c>
      <c r="AE1029" t="s">
        <v>59</v>
      </c>
      <c r="AF1029">
        <v>17.0</v>
      </c>
      <c r="AG1029">
        <v>5.0</v>
      </c>
      <c r="AH1029">
        <v>5.70870000047817E15</v>
      </c>
      <c r="AI1029" s="1">
        <v>5081100.0</v>
      </c>
      <c r="AJ1029" s="1">
        <v>5081100.0</v>
      </c>
      <c r="AK1029">
        <v>0.0</v>
      </c>
      <c r="AL1029">
        <v>9.19105303E8</v>
      </c>
    </row>
    <row r="1030" ht="15.75" customHeight="1">
      <c r="A1030">
        <v>1025.0</v>
      </c>
      <c r="B1030" t="s">
        <v>40</v>
      </c>
      <c r="D1030" t="s">
        <v>41</v>
      </c>
      <c r="E1030" t="s">
        <v>42</v>
      </c>
      <c r="F1030" t="s">
        <v>1416</v>
      </c>
      <c r="G1030" t="s">
        <v>1417</v>
      </c>
      <c r="I1030" t="s">
        <v>2665</v>
      </c>
      <c r="J1030" t="s">
        <v>2671</v>
      </c>
      <c r="K1030" t="s">
        <v>827</v>
      </c>
      <c r="L1030" t="s">
        <v>49</v>
      </c>
      <c r="M1030" s="4">
        <v>36678.0</v>
      </c>
      <c r="O1030">
        <v>4.101800000125E12</v>
      </c>
      <c r="P1030" t="s">
        <v>2682</v>
      </c>
      <c r="Q1030" t="s">
        <v>2683</v>
      </c>
      <c r="R1030">
        <v>3.86963842E8</v>
      </c>
      <c r="S1030">
        <v>3.86963842E8</v>
      </c>
      <c r="U1030">
        <v>8.700010525E9</v>
      </c>
      <c r="W1030" s="4">
        <v>43613.0</v>
      </c>
      <c r="X1030" s="4">
        <v>43643.0</v>
      </c>
      <c r="Y1030" s="1">
        <v>465800.0</v>
      </c>
      <c r="AE1030" t="s">
        <v>59</v>
      </c>
      <c r="AF1030">
        <v>28.0</v>
      </c>
      <c r="AG1030">
        <v>5.0</v>
      </c>
      <c r="AH1030">
        <v>4.10180000012528E15</v>
      </c>
      <c r="AI1030" s="1">
        <v>465800.0</v>
      </c>
      <c r="AJ1030" s="1">
        <v>465800.0</v>
      </c>
      <c r="AK1030">
        <v>0.0</v>
      </c>
      <c r="AL1030">
        <v>3.8696384203869599E18</v>
      </c>
    </row>
    <row r="1031" ht="15.75" customHeight="1">
      <c r="A1031">
        <v>1026.0</v>
      </c>
      <c r="B1031" t="s">
        <v>40</v>
      </c>
      <c r="D1031" t="s">
        <v>41</v>
      </c>
      <c r="E1031" t="s">
        <v>42</v>
      </c>
      <c r="F1031" t="s">
        <v>1416</v>
      </c>
      <c r="G1031" t="s">
        <v>1417</v>
      </c>
      <c r="I1031" t="s">
        <v>2665</v>
      </c>
      <c r="J1031" t="s">
        <v>2671</v>
      </c>
      <c r="K1031" t="s">
        <v>827</v>
      </c>
      <c r="L1031" t="s">
        <v>49</v>
      </c>
      <c r="M1031" s="4">
        <v>36678.0</v>
      </c>
      <c r="O1031">
        <v>5.69270453E8</v>
      </c>
      <c r="P1031" t="s">
        <v>2684</v>
      </c>
      <c r="Q1031" t="s">
        <v>2685</v>
      </c>
      <c r="T1031">
        <v>9.83491437E8</v>
      </c>
      <c r="U1031" t="s">
        <v>2686</v>
      </c>
      <c r="W1031" s="4">
        <v>43614.0</v>
      </c>
      <c r="X1031" s="4">
        <v>43644.0</v>
      </c>
      <c r="Y1031" s="1">
        <v>1000000.0</v>
      </c>
      <c r="Z1031" s="1">
        <v>1000000.0</v>
      </c>
      <c r="AA1031" s="4">
        <v>43612.0</v>
      </c>
      <c r="AC1031" s="1">
        <v>1000000.0</v>
      </c>
      <c r="AE1031" t="s">
        <v>53</v>
      </c>
      <c r="AF1031">
        <v>29.0</v>
      </c>
      <c r="AG1031">
        <v>5.0</v>
      </c>
      <c r="AH1031">
        <v>5.69270453295E11</v>
      </c>
      <c r="AI1031" s="1">
        <v>1000000.0</v>
      </c>
      <c r="AJ1031" s="1">
        <v>1000000.0</v>
      </c>
      <c r="AK1031" t="s">
        <v>2686</v>
      </c>
      <c r="AL1031">
        <v>9.83491437E8</v>
      </c>
    </row>
    <row r="1032" ht="15.75" customHeight="1">
      <c r="A1032">
        <v>1027.0</v>
      </c>
      <c r="B1032" t="s">
        <v>40</v>
      </c>
      <c r="D1032" t="s">
        <v>41</v>
      </c>
      <c r="E1032" t="s">
        <v>42</v>
      </c>
      <c r="F1032" t="s">
        <v>1416</v>
      </c>
      <c r="G1032" t="s">
        <v>1417</v>
      </c>
      <c r="I1032" t="s">
        <v>2665</v>
      </c>
      <c r="J1032" t="s">
        <v>2687</v>
      </c>
      <c r="K1032" t="s">
        <v>2688</v>
      </c>
      <c r="L1032" t="s">
        <v>49</v>
      </c>
      <c r="M1032" s="4">
        <v>37811.0</v>
      </c>
      <c r="O1032">
        <v>5.68563528E8</v>
      </c>
      <c r="P1032" t="s">
        <v>2689</v>
      </c>
      <c r="Q1032" t="s">
        <v>2140</v>
      </c>
      <c r="T1032">
        <v>9.76502966E8</v>
      </c>
      <c r="U1032" t="s">
        <v>2690</v>
      </c>
      <c r="W1032" s="4">
        <v>43568.0</v>
      </c>
      <c r="X1032" s="4">
        <v>43750.0</v>
      </c>
      <c r="Y1032" s="1">
        <v>6194532.0</v>
      </c>
      <c r="Z1032" s="1">
        <v>6194532.0</v>
      </c>
      <c r="AA1032" s="4">
        <v>43607.0</v>
      </c>
      <c r="AC1032" s="1">
        <v>6194532.0</v>
      </c>
      <c r="AE1032" t="s">
        <v>53</v>
      </c>
      <c r="AF1032">
        <v>13.0</v>
      </c>
      <c r="AG1032">
        <v>4.0</v>
      </c>
      <c r="AH1032">
        <v>5.68563528134E11</v>
      </c>
      <c r="AI1032" s="1">
        <v>6194532.0</v>
      </c>
      <c r="AJ1032" s="1">
        <v>6194532.0</v>
      </c>
      <c r="AK1032" t="s">
        <v>2690</v>
      </c>
      <c r="AL1032">
        <v>9.76502966E8</v>
      </c>
    </row>
    <row r="1033" ht="15.75" customHeight="1">
      <c r="A1033">
        <v>1028.0</v>
      </c>
      <c r="B1033" t="s">
        <v>40</v>
      </c>
      <c r="D1033" t="s">
        <v>41</v>
      </c>
      <c r="E1033" t="s">
        <v>42</v>
      </c>
      <c r="F1033" t="s">
        <v>1416</v>
      </c>
      <c r="G1033" t="s">
        <v>1417</v>
      </c>
      <c r="I1033" t="s">
        <v>2665</v>
      </c>
      <c r="J1033" t="s">
        <v>2687</v>
      </c>
      <c r="K1033" t="s">
        <v>2688</v>
      </c>
      <c r="L1033" t="s">
        <v>49</v>
      </c>
      <c r="M1033" s="4">
        <v>37811.0</v>
      </c>
      <c r="O1033">
        <v>5.68573999E8</v>
      </c>
      <c r="P1033" t="s">
        <v>2691</v>
      </c>
      <c r="Q1033" t="s">
        <v>2692</v>
      </c>
      <c r="T1033">
        <v>1.638950272E9</v>
      </c>
      <c r="U1033" t="s">
        <v>2693</v>
      </c>
      <c r="W1033" s="4">
        <v>43590.0</v>
      </c>
      <c r="X1033" s="4">
        <v>43955.0</v>
      </c>
      <c r="Y1033" s="1">
        <v>1.2901452E7</v>
      </c>
      <c r="AC1033" s="1">
        <v>1.2901452E7</v>
      </c>
      <c r="AE1033" t="s">
        <v>53</v>
      </c>
      <c r="AF1033">
        <v>5.0</v>
      </c>
      <c r="AG1033">
        <v>5.0</v>
      </c>
      <c r="AH1033">
        <v>5.6857399955E10</v>
      </c>
      <c r="AI1033" s="1">
        <v>1.2901452E7</v>
      </c>
      <c r="AL1033">
        <v>1.638950272E9</v>
      </c>
    </row>
    <row r="1034" ht="15.75" customHeight="1">
      <c r="A1034">
        <v>1029.0</v>
      </c>
      <c r="B1034" t="s">
        <v>40</v>
      </c>
      <c r="D1034" t="s">
        <v>41</v>
      </c>
      <c r="E1034" t="s">
        <v>42</v>
      </c>
      <c r="F1034" t="s">
        <v>1416</v>
      </c>
      <c r="G1034" t="s">
        <v>1417</v>
      </c>
      <c r="I1034" t="s">
        <v>2665</v>
      </c>
      <c r="J1034" t="s">
        <v>2687</v>
      </c>
      <c r="K1034" t="s">
        <v>2688</v>
      </c>
      <c r="L1034" t="s">
        <v>49</v>
      </c>
      <c r="M1034" s="4">
        <v>37811.0</v>
      </c>
      <c r="O1034">
        <v>5.69296254E8</v>
      </c>
      <c r="P1034" t="s">
        <v>2694</v>
      </c>
      <c r="Q1034" t="s">
        <v>2692</v>
      </c>
      <c r="T1034">
        <v>1.673130378E9</v>
      </c>
      <c r="U1034" t="s">
        <v>2695</v>
      </c>
      <c r="W1034" s="4">
        <v>43600.0</v>
      </c>
      <c r="X1034" s="4">
        <v>43630.0</v>
      </c>
      <c r="Y1034" s="1">
        <v>1051302.0</v>
      </c>
      <c r="AC1034" s="1">
        <v>1051302.0</v>
      </c>
      <c r="AE1034" t="s">
        <v>53</v>
      </c>
      <c r="AF1034">
        <v>15.0</v>
      </c>
      <c r="AG1034">
        <v>5.0</v>
      </c>
      <c r="AH1034">
        <v>5.69296254155E11</v>
      </c>
      <c r="AI1034" s="1">
        <v>1051302.0</v>
      </c>
      <c r="AL1034">
        <v>1.673130378E9</v>
      </c>
    </row>
    <row r="1035" ht="15.75" customHeight="1">
      <c r="A1035">
        <v>1030.0</v>
      </c>
      <c r="B1035" t="s">
        <v>40</v>
      </c>
      <c r="D1035" t="s">
        <v>41</v>
      </c>
      <c r="E1035" t="s">
        <v>42</v>
      </c>
      <c r="F1035" t="s">
        <v>1416</v>
      </c>
      <c r="G1035" t="s">
        <v>1417</v>
      </c>
      <c r="I1035" t="s">
        <v>2665</v>
      </c>
      <c r="J1035" t="s">
        <v>2687</v>
      </c>
      <c r="K1035" t="s">
        <v>2688</v>
      </c>
      <c r="L1035" t="s">
        <v>49</v>
      </c>
      <c r="M1035" s="4">
        <v>37811.0</v>
      </c>
      <c r="O1035">
        <v>5.68789845E8</v>
      </c>
      <c r="P1035" t="s">
        <v>2696</v>
      </c>
      <c r="Q1035" t="s">
        <v>2697</v>
      </c>
      <c r="T1035">
        <v>9.04219077E8</v>
      </c>
      <c r="U1035" t="s">
        <v>2698</v>
      </c>
      <c r="W1035" s="4">
        <v>43601.0</v>
      </c>
      <c r="X1035" s="4">
        <v>43692.0</v>
      </c>
      <c r="Y1035" s="1">
        <v>1999785.0</v>
      </c>
      <c r="AC1035" s="1">
        <v>1999785.0</v>
      </c>
      <c r="AE1035" t="s">
        <v>53</v>
      </c>
      <c r="AF1035">
        <v>16.0</v>
      </c>
      <c r="AG1035">
        <v>5.0</v>
      </c>
      <c r="AH1035">
        <v>5.68789845165E11</v>
      </c>
      <c r="AI1035" s="1">
        <v>1999785.0</v>
      </c>
      <c r="AL1035">
        <v>9.04219077E8</v>
      </c>
    </row>
    <row r="1036" ht="15.75" customHeight="1">
      <c r="A1036">
        <v>1031.0</v>
      </c>
      <c r="B1036" t="s">
        <v>40</v>
      </c>
      <c r="D1036" t="s">
        <v>41</v>
      </c>
      <c r="E1036" t="s">
        <v>42</v>
      </c>
      <c r="F1036" t="s">
        <v>1416</v>
      </c>
      <c r="G1036" t="s">
        <v>1417</v>
      </c>
      <c r="I1036" t="s">
        <v>2665</v>
      </c>
      <c r="J1036" t="s">
        <v>2687</v>
      </c>
      <c r="K1036" t="s">
        <v>2688</v>
      </c>
      <c r="L1036" t="s">
        <v>49</v>
      </c>
      <c r="M1036" s="4">
        <v>37811.0</v>
      </c>
      <c r="O1036">
        <v>5.68790129E8</v>
      </c>
      <c r="P1036" t="s">
        <v>1485</v>
      </c>
      <c r="Q1036" t="s">
        <v>2699</v>
      </c>
      <c r="T1036">
        <v>9.04219077E8</v>
      </c>
      <c r="U1036" t="s">
        <v>2700</v>
      </c>
      <c r="W1036" s="4">
        <v>43601.0</v>
      </c>
      <c r="X1036" s="4">
        <v>43692.0</v>
      </c>
      <c r="Y1036" s="1">
        <v>1999367.0</v>
      </c>
      <c r="AC1036" s="1">
        <v>1999367.0</v>
      </c>
      <c r="AE1036" t="s">
        <v>53</v>
      </c>
      <c r="AF1036">
        <v>16.0</v>
      </c>
      <c r="AG1036">
        <v>5.0</v>
      </c>
      <c r="AH1036">
        <v>5.68790129165E11</v>
      </c>
      <c r="AI1036" s="1">
        <v>1999367.0</v>
      </c>
      <c r="AL1036">
        <v>9.04219077E8</v>
      </c>
    </row>
    <row r="1037" ht="15.75" customHeight="1">
      <c r="A1037">
        <v>1032.0</v>
      </c>
      <c r="B1037" t="s">
        <v>40</v>
      </c>
      <c r="D1037" t="s">
        <v>41</v>
      </c>
      <c r="E1037" t="s">
        <v>42</v>
      </c>
      <c r="F1037" t="s">
        <v>1416</v>
      </c>
      <c r="G1037" t="s">
        <v>1417</v>
      </c>
      <c r="I1037" t="s">
        <v>2665</v>
      </c>
      <c r="J1037" t="s">
        <v>2687</v>
      </c>
      <c r="K1037" t="s">
        <v>2688</v>
      </c>
      <c r="L1037" t="s">
        <v>49</v>
      </c>
      <c r="M1037" s="4">
        <v>37811.0</v>
      </c>
      <c r="O1037">
        <v>5.69267774E8</v>
      </c>
      <c r="P1037" t="s">
        <v>2701</v>
      </c>
      <c r="Q1037" t="s">
        <v>2702</v>
      </c>
      <c r="T1037">
        <v>9.82531028E8</v>
      </c>
      <c r="U1037" t="s">
        <v>2703</v>
      </c>
      <c r="W1037" s="4">
        <v>43612.0</v>
      </c>
      <c r="X1037" s="4">
        <v>43642.0</v>
      </c>
      <c r="Y1037" s="1">
        <v>1436694.0</v>
      </c>
      <c r="AE1037" t="s">
        <v>53</v>
      </c>
      <c r="AF1037">
        <v>27.0</v>
      </c>
      <c r="AG1037">
        <v>5.0</v>
      </c>
      <c r="AH1037">
        <v>5.69267774275E11</v>
      </c>
      <c r="AL1037">
        <v>9.82531028E8</v>
      </c>
    </row>
    <row r="1038" ht="15.75" customHeight="1">
      <c r="A1038">
        <v>1033.0</v>
      </c>
      <c r="B1038" t="s">
        <v>40</v>
      </c>
      <c r="D1038" t="s">
        <v>41</v>
      </c>
      <c r="E1038" t="s">
        <v>42</v>
      </c>
      <c r="F1038" t="s">
        <v>1416</v>
      </c>
      <c r="G1038" t="s">
        <v>1417</v>
      </c>
      <c r="I1038" t="s">
        <v>2665</v>
      </c>
      <c r="J1038" t="s">
        <v>2687</v>
      </c>
      <c r="K1038" t="s">
        <v>2688</v>
      </c>
      <c r="L1038" t="s">
        <v>49</v>
      </c>
      <c r="M1038" s="4">
        <v>37811.0</v>
      </c>
      <c r="O1038">
        <v>8.608700000195E12</v>
      </c>
      <c r="P1038" t="s">
        <v>2704</v>
      </c>
      <c r="Q1038" t="s">
        <v>2705</v>
      </c>
      <c r="R1038">
        <v>9.64225909E8</v>
      </c>
      <c r="U1038">
        <v>8.700010526E9</v>
      </c>
      <c r="W1038" s="4">
        <v>43612.0</v>
      </c>
      <c r="X1038" s="4">
        <v>43642.0</v>
      </c>
      <c r="Y1038" s="1">
        <v>1000800.0</v>
      </c>
      <c r="AE1038" t="s">
        <v>59</v>
      </c>
      <c r="AF1038">
        <v>27.0</v>
      </c>
      <c r="AG1038">
        <v>5.0</v>
      </c>
      <c r="AH1038">
        <v>8.60870000019527E15</v>
      </c>
      <c r="AL1038">
        <v>9.64225909E8</v>
      </c>
    </row>
    <row r="1039" ht="15.75" customHeight="1">
      <c r="A1039">
        <v>1034.0</v>
      </c>
      <c r="B1039" t="s">
        <v>40</v>
      </c>
      <c r="D1039" t="s">
        <v>41</v>
      </c>
      <c r="E1039" t="s">
        <v>42</v>
      </c>
      <c r="F1039" t="s">
        <v>1416</v>
      </c>
      <c r="G1039" t="s">
        <v>1417</v>
      </c>
      <c r="I1039" t="s">
        <v>2665</v>
      </c>
      <c r="J1039" t="s">
        <v>2687</v>
      </c>
      <c r="K1039" t="s">
        <v>2688</v>
      </c>
      <c r="L1039" t="s">
        <v>49</v>
      </c>
      <c r="M1039" s="4">
        <v>37811.0</v>
      </c>
      <c r="O1039">
        <v>5.68689929E8</v>
      </c>
      <c r="P1039" t="s">
        <v>2691</v>
      </c>
      <c r="Q1039" t="s">
        <v>2692</v>
      </c>
      <c r="T1039">
        <v>1.638950272E9</v>
      </c>
      <c r="U1039" t="s">
        <v>2706</v>
      </c>
      <c r="W1039" s="4">
        <v>43612.0</v>
      </c>
      <c r="X1039" s="4">
        <v>43642.0</v>
      </c>
      <c r="Y1039" s="1">
        <v>2000000.0</v>
      </c>
      <c r="AE1039" t="s">
        <v>53</v>
      </c>
      <c r="AF1039">
        <v>27.0</v>
      </c>
      <c r="AG1039">
        <v>5.0</v>
      </c>
      <c r="AH1039">
        <v>5.68689929275E11</v>
      </c>
      <c r="AL1039">
        <v>1.638950272E9</v>
      </c>
    </row>
    <row r="1040" ht="15.75" customHeight="1">
      <c r="A1040">
        <v>1035.0</v>
      </c>
      <c r="B1040" t="s">
        <v>40</v>
      </c>
      <c r="D1040" t="s">
        <v>41</v>
      </c>
      <c r="E1040" t="s">
        <v>42</v>
      </c>
      <c r="F1040" t="s">
        <v>1416</v>
      </c>
      <c r="G1040" t="s">
        <v>1417</v>
      </c>
      <c r="I1040" t="s">
        <v>2665</v>
      </c>
      <c r="J1040" t="s">
        <v>2687</v>
      </c>
      <c r="K1040" t="s">
        <v>2688</v>
      </c>
      <c r="L1040" t="s">
        <v>49</v>
      </c>
      <c r="M1040" s="4">
        <v>37811.0</v>
      </c>
      <c r="O1040">
        <v>5.6874305E8</v>
      </c>
      <c r="P1040" t="s">
        <v>2704</v>
      </c>
      <c r="Q1040" t="s">
        <v>2140</v>
      </c>
      <c r="T1040">
        <v>9.78464889E8</v>
      </c>
      <c r="U1040" t="s">
        <v>2707</v>
      </c>
      <c r="W1040" s="4">
        <v>43612.0</v>
      </c>
      <c r="X1040" s="4">
        <v>43703.0</v>
      </c>
      <c r="Y1040" s="1">
        <v>3219885.0</v>
      </c>
      <c r="AE1040" t="s">
        <v>53</v>
      </c>
      <c r="AF1040">
        <v>27.0</v>
      </c>
      <c r="AG1040">
        <v>5.0</v>
      </c>
      <c r="AH1040">
        <v>5.68743050275E11</v>
      </c>
      <c r="AL1040">
        <v>9.78464889E8</v>
      </c>
    </row>
    <row r="1041" ht="15.75" customHeight="1">
      <c r="A1041">
        <v>1036.0</v>
      </c>
      <c r="B1041" t="s">
        <v>40</v>
      </c>
      <c r="D1041" t="s">
        <v>41</v>
      </c>
      <c r="E1041" t="s">
        <v>42</v>
      </c>
      <c r="F1041" t="s">
        <v>1416</v>
      </c>
      <c r="G1041" t="s">
        <v>1417</v>
      </c>
      <c r="I1041" t="s">
        <v>2665</v>
      </c>
      <c r="J1041" t="s">
        <v>2687</v>
      </c>
      <c r="K1041" t="s">
        <v>2688</v>
      </c>
      <c r="L1041" t="s">
        <v>49</v>
      </c>
      <c r="M1041" s="4">
        <v>37811.0</v>
      </c>
      <c r="O1041">
        <v>5.69270301E8</v>
      </c>
      <c r="P1041" t="s">
        <v>2708</v>
      </c>
      <c r="Q1041" t="s">
        <v>2709</v>
      </c>
      <c r="T1041">
        <v>8.68872445E8</v>
      </c>
      <c r="U1041" t="s">
        <v>2710</v>
      </c>
      <c r="W1041" s="4">
        <v>43614.0</v>
      </c>
      <c r="X1041" s="4">
        <v>43644.0</v>
      </c>
      <c r="Y1041" s="1">
        <v>1005000.0</v>
      </c>
      <c r="AE1041" t="s">
        <v>53</v>
      </c>
      <c r="AF1041">
        <v>29.0</v>
      </c>
      <c r="AG1041">
        <v>5.0</v>
      </c>
      <c r="AH1041">
        <v>5.69270301295E11</v>
      </c>
      <c r="AL1041">
        <v>8.68872445E8</v>
      </c>
    </row>
    <row r="1042" ht="15.75" customHeight="1">
      <c r="A1042">
        <v>1037.0</v>
      </c>
      <c r="B1042" t="s">
        <v>40</v>
      </c>
      <c r="D1042" t="s">
        <v>41</v>
      </c>
      <c r="E1042" t="s">
        <v>42</v>
      </c>
      <c r="F1042" t="s">
        <v>1416</v>
      </c>
      <c r="G1042" t="s">
        <v>1417</v>
      </c>
      <c r="I1042" t="s">
        <v>2665</v>
      </c>
      <c r="J1042" t="s">
        <v>2711</v>
      </c>
      <c r="K1042" t="s">
        <v>2712</v>
      </c>
      <c r="L1042" t="s">
        <v>2713</v>
      </c>
      <c r="M1042" s="4">
        <v>40817.0</v>
      </c>
      <c r="O1042">
        <v>2.301800190921E12</v>
      </c>
      <c r="P1042" t="s">
        <v>2714</v>
      </c>
      <c r="Q1042" t="s">
        <v>2715</v>
      </c>
      <c r="U1042">
        <v>8.700009954E9</v>
      </c>
      <c r="W1042" s="4">
        <v>43540.0</v>
      </c>
      <c r="X1042" s="4">
        <v>43570.0</v>
      </c>
      <c r="Y1042" s="1">
        <v>209200.0</v>
      </c>
      <c r="AC1042" s="1">
        <v>209200.0</v>
      </c>
      <c r="AE1042" t="s">
        <v>59</v>
      </c>
      <c r="AF1042">
        <v>16.0</v>
      </c>
      <c r="AG1042">
        <v>3.0</v>
      </c>
      <c r="AH1042">
        <v>2.30180019092116E15</v>
      </c>
      <c r="AI1042" s="1">
        <v>209200.0</v>
      </c>
    </row>
    <row r="1043" ht="15.75" customHeight="1">
      <c r="A1043">
        <v>1038.0</v>
      </c>
      <c r="B1043" t="s">
        <v>40</v>
      </c>
      <c r="D1043" t="s">
        <v>41</v>
      </c>
      <c r="E1043" t="s">
        <v>42</v>
      </c>
      <c r="F1043" t="s">
        <v>1416</v>
      </c>
      <c r="G1043" t="s">
        <v>1417</v>
      </c>
      <c r="I1043" t="s">
        <v>2665</v>
      </c>
      <c r="J1043" t="s">
        <v>2711</v>
      </c>
      <c r="K1043" t="s">
        <v>2712</v>
      </c>
      <c r="L1043" t="s">
        <v>2713</v>
      </c>
      <c r="M1043" s="4">
        <v>40817.0</v>
      </c>
      <c r="O1043">
        <v>2.301800232706E12</v>
      </c>
      <c r="P1043" t="s">
        <v>2716</v>
      </c>
      <c r="Q1043" t="s">
        <v>2717</v>
      </c>
      <c r="U1043">
        <v>8.700009961E9</v>
      </c>
      <c r="W1043" s="4">
        <v>43553.0</v>
      </c>
      <c r="X1043" s="4">
        <v>43583.0</v>
      </c>
      <c r="Y1043" s="1">
        <v>203400.0</v>
      </c>
      <c r="AC1043" s="1">
        <v>203400.0</v>
      </c>
      <c r="AE1043" t="s">
        <v>59</v>
      </c>
      <c r="AF1043">
        <v>29.0</v>
      </c>
      <c r="AG1043">
        <v>3.0</v>
      </c>
      <c r="AH1043">
        <v>2.30180023270629E15</v>
      </c>
      <c r="AI1043" s="1">
        <v>203400.0</v>
      </c>
    </row>
    <row r="1044" ht="15.75" customHeight="1">
      <c r="A1044">
        <v>1039.0</v>
      </c>
      <c r="B1044" t="s">
        <v>40</v>
      </c>
      <c r="D1044" t="s">
        <v>41</v>
      </c>
      <c r="E1044" t="s">
        <v>42</v>
      </c>
      <c r="F1044" t="s">
        <v>1416</v>
      </c>
      <c r="G1044" t="s">
        <v>1417</v>
      </c>
      <c r="I1044" t="s">
        <v>2665</v>
      </c>
      <c r="J1044" t="s">
        <v>2711</v>
      </c>
      <c r="K1044" t="s">
        <v>2712</v>
      </c>
      <c r="L1044" t="s">
        <v>2713</v>
      </c>
      <c r="M1044" s="4">
        <v>40817.0</v>
      </c>
      <c r="O1044">
        <v>5.68373053E8</v>
      </c>
      <c r="P1044" t="s">
        <v>273</v>
      </c>
      <c r="Q1044" t="s">
        <v>2718</v>
      </c>
      <c r="T1044">
        <v>9.82949562E8</v>
      </c>
      <c r="U1044" t="s">
        <v>2719</v>
      </c>
      <c r="W1044" s="4">
        <v>43556.0</v>
      </c>
      <c r="X1044" s="4">
        <v>43646.0</v>
      </c>
      <c r="Y1044" s="1">
        <v>1793623.0</v>
      </c>
      <c r="Z1044" s="1">
        <v>1793623.0</v>
      </c>
      <c r="AA1044" s="4">
        <v>43587.0</v>
      </c>
      <c r="AC1044" s="1">
        <v>1793623.0</v>
      </c>
      <c r="AE1044" t="s">
        <v>53</v>
      </c>
      <c r="AF1044">
        <v>1.0</v>
      </c>
      <c r="AG1044">
        <v>4.0</v>
      </c>
      <c r="AH1044">
        <v>5.6837305314E10</v>
      </c>
      <c r="AI1044" s="1">
        <v>1793623.0</v>
      </c>
      <c r="AJ1044" s="1">
        <v>1793623.0</v>
      </c>
      <c r="AK1044" t="s">
        <v>2719</v>
      </c>
      <c r="AL1044">
        <v>9.82949562E8</v>
      </c>
    </row>
    <row r="1045" ht="15.75" customHeight="1">
      <c r="A1045">
        <v>1040.0</v>
      </c>
      <c r="B1045" t="s">
        <v>40</v>
      </c>
      <c r="D1045" t="s">
        <v>41</v>
      </c>
      <c r="E1045" t="s">
        <v>42</v>
      </c>
      <c r="F1045" t="s">
        <v>1416</v>
      </c>
      <c r="G1045" t="s">
        <v>1417</v>
      </c>
      <c r="I1045" t="s">
        <v>2665</v>
      </c>
      <c r="J1045" t="s">
        <v>2711</v>
      </c>
      <c r="K1045" t="s">
        <v>2712</v>
      </c>
      <c r="L1045" t="s">
        <v>2713</v>
      </c>
      <c r="M1045" s="4">
        <v>40817.0</v>
      </c>
      <c r="O1045">
        <v>3.901800002287E12</v>
      </c>
      <c r="P1045" t="s">
        <v>2720</v>
      </c>
      <c r="Q1045" t="s">
        <v>2721</v>
      </c>
      <c r="U1045">
        <v>8.70001024E9</v>
      </c>
      <c r="V1045">
        <v>8.70001024E9</v>
      </c>
      <c r="W1045" s="4">
        <v>43564.0</v>
      </c>
      <c r="X1045" s="4">
        <v>43929.0</v>
      </c>
      <c r="Y1045" s="1">
        <v>5198900.0</v>
      </c>
      <c r="Z1045" s="1">
        <v>5198900.0</v>
      </c>
      <c r="AA1045" s="4">
        <v>43609.0</v>
      </c>
      <c r="AC1045" s="1">
        <v>5198900.0</v>
      </c>
      <c r="AE1045" t="s">
        <v>59</v>
      </c>
      <c r="AF1045">
        <v>9.0</v>
      </c>
      <c r="AG1045">
        <v>4.0</v>
      </c>
      <c r="AH1045">
        <v>3.90180000228794E14</v>
      </c>
      <c r="AI1045" s="1">
        <v>5198900.0</v>
      </c>
      <c r="AJ1045" s="1">
        <v>5198900.0</v>
      </c>
      <c r="AK1045" t="s">
        <v>2722</v>
      </c>
    </row>
    <row r="1046" ht="15.75" customHeight="1">
      <c r="A1046">
        <v>1041.0</v>
      </c>
      <c r="B1046" t="s">
        <v>40</v>
      </c>
      <c r="D1046" t="s">
        <v>41</v>
      </c>
      <c r="E1046" t="s">
        <v>42</v>
      </c>
      <c r="F1046" t="s">
        <v>1416</v>
      </c>
      <c r="G1046" t="s">
        <v>1417</v>
      </c>
      <c r="I1046" t="s">
        <v>2665</v>
      </c>
      <c r="J1046" t="s">
        <v>2711</v>
      </c>
      <c r="K1046" t="s">
        <v>2712</v>
      </c>
      <c r="L1046" t="s">
        <v>2713</v>
      </c>
      <c r="M1046" s="4">
        <v>40817.0</v>
      </c>
      <c r="O1046">
        <v>5.68124017E8</v>
      </c>
      <c r="P1046" t="s">
        <v>2723</v>
      </c>
      <c r="Q1046" t="s">
        <v>2724</v>
      </c>
      <c r="T1046">
        <v>9.12900128E8</v>
      </c>
      <c r="U1046" t="s">
        <v>2725</v>
      </c>
      <c r="W1046" s="4">
        <v>43565.0</v>
      </c>
      <c r="X1046" s="4">
        <v>43655.0</v>
      </c>
      <c r="Y1046" s="1">
        <v>1500000.0</v>
      </c>
      <c r="Z1046" s="1">
        <v>1500000.0</v>
      </c>
      <c r="AA1046" s="4">
        <v>43591.0</v>
      </c>
      <c r="AC1046" s="1">
        <v>1500000.0</v>
      </c>
      <c r="AE1046" t="s">
        <v>53</v>
      </c>
      <c r="AF1046">
        <v>10.0</v>
      </c>
      <c r="AG1046">
        <v>4.0</v>
      </c>
      <c r="AH1046">
        <v>5.68124017104E11</v>
      </c>
      <c r="AI1046" s="1">
        <v>1500000.0</v>
      </c>
      <c r="AJ1046" s="1">
        <v>1500000.0</v>
      </c>
      <c r="AK1046" t="s">
        <v>2725</v>
      </c>
      <c r="AL1046">
        <v>9.12900128E8</v>
      </c>
    </row>
    <row r="1047" ht="15.75" customHeight="1">
      <c r="A1047">
        <v>1042.0</v>
      </c>
      <c r="B1047" t="s">
        <v>40</v>
      </c>
      <c r="D1047" t="s">
        <v>41</v>
      </c>
      <c r="E1047" t="s">
        <v>42</v>
      </c>
      <c r="F1047" t="s">
        <v>1416</v>
      </c>
      <c r="G1047" t="s">
        <v>1417</v>
      </c>
      <c r="I1047" t="s">
        <v>2665</v>
      </c>
      <c r="J1047" t="s">
        <v>2711</v>
      </c>
      <c r="K1047" t="s">
        <v>2712</v>
      </c>
      <c r="L1047" t="s">
        <v>2713</v>
      </c>
      <c r="M1047" s="4">
        <v>40817.0</v>
      </c>
      <c r="O1047">
        <v>5.68227159E8</v>
      </c>
      <c r="P1047" t="s">
        <v>2726</v>
      </c>
      <c r="Q1047" t="s">
        <v>2727</v>
      </c>
      <c r="T1047">
        <v>1.688812241E9</v>
      </c>
      <c r="U1047" t="s">
        <v>2728</v>
      </c>
      <c r="W1047" s="4">
        <v>43570.0</v>
      </c>
      <c r="X1047" s="4">
        <v>43935.0</v>
      </c>
      <c r="Y1047" s="1">
        <v>5099730.0</v>
      </c>
      <c r="AC1047" s="1">
        <v>5099730.0</v>
      </c>
      <c r="AE1047" t="s">
        <v>53</v>
      </c>
      <c r="AF1047">
        <v>15.0</v>
      </c>
      <c r="AG1047">
        <v>4.0</v>
      </c>
      <c r="AH1047">
        <v>5.68227159154E11</v>
      </c>
      <c r="AI1047" s="1">
        <v>5099730.0</v>
      </c>
      <c r="AL1047">
        <v>1.688812241E9</v>
      </c>
    </row>
    <row r="1048" ht="15.75" customHeight="1">
      <c r="A1048">
        <v>1043.0</v>
      </c>
      <c r="B1048" t="s">
        <v>40</v>
      </c>
      <c r="D1048" t="s">
        <v>41</v>
      </c>
      <c r="E1048" t="s">
        <v>42</v>
      </c>
      <c r="F1048" t="s">
        <v>1416</v>
      </c>
      <c r="G1048" t="s">
        <v>1417</v>
      </c>
      <c r="I1048" t="s">
        <v>2665</v>
      </c>
      <c r="J1048" t="s">
        <v>2711</v>
      </c>
      <c r="K1048" t="s">
        <v>2712</v>
      </c>
      <c r="L1048" t="s">
        <v>2713</v>
      </c>
      <c r="M1048" s="4">
        <v>40817.0</v>
      </c>
      <c r="O1048">
        <v>2.301800190921E12</v>
      </c>
      <c r="P1048" t="s">
        <v>2714</v>
      </c>
      <c r="Q1048" t="s">
        <v>2715</v>
      </c>
      <c r="U1048">
        <v>8.700010242E9</v>
      </c>
      <c r="W1048" s="4">
        <v>43571.0</v>
      </c>
      <c r="X1048" s="4">
        <v>43600.0</v>
      </c>
      <c r="Y1048" s="1">
        <v>209200.0</v>
      </c>
      <c r="AC1048" s="1">
        <v>209200.0</v>
      </c>
      <c r="AE1048" t="s">
        <v>59</v>
      </c>
      <c r="AF1048">
        <v>16.0</v>
      </c>
      <c r="AG1048">
        <v>4.0</v>
      </c>
      <c r="AH1048">
        <v>2.30180019092116E15</v>
      </c>
      <c r="AI1048" s="1">
        <v>209200.0</v>
      </c>
    </row>
    <row r="1049" ht="15.75" customHeight="1">
      <c r="A1049">
        <v>1044.0</v>
      </c>
      <c r="B1049" t="s">
        <v>40</v>
      </c>
      <c r="D1049" t="s">
        <v>41</v>
      </c>
      <c r="E1049" t="s">
        <v>42</v>
      </c>
      <c r="F1049" t="s">
        <v>1416</v>
      </c>
      <c r="G1049" t="s">
        <v>1417</v>
      </c>
      <c r="I1049" t="s">
        <v>2665</v>
      </c>
      <c r="J1049" t="s">
        <v>2711</v>
      </c>
      <c r="K1049" t="s">
        <v>2712</v>
      </c>
      <c r="L1049" t="s">
        <v>2713</v>
      </c>
      <c r="M1049" s="4">
        <v>40817.0</v>
      </c>
      <c r="O1049">
        <v>5.68227062E8</v>
      </c>
      <c r="P1049" t="s">
        <v>2729</v>
      </c>
      <c r="Q1049" t="s">
        <v>2730</v>
      </c>
      <c r="S1049">
        <v>9.7570153E8</v>
      </c>
      <c r="U1049" t="s">
        <v>2731</v>
      </c>
      <c r="W1049" s="4">
        <v>43571.0</v>
      </c>
      <c r="X1049" s="4">
        <v>43753.0</v>
      </c>
      <c r="Y1049" s="1">
        <v>5000000.0</v>
      </c>
      <c r="Z1049" s="1">
        <v>5000000.0</v>
      </c>
      <c r="AA1049" s="4">
        <v>43609.0</v>
      </c>
      <c r="AC1049" s="1">
        <v>5000000.0</v>
      </c>
      <c r="AE1049" t="s">
        <v>53</v>
      </c>
      <c r="AF1049">
        <v>16.0</v>
      </c>
      <c r="AG1049">
        <v>4.0</v>
      </c>
      <c r="AH1049">
        <v>5.68227062164E11</v>
      </c>
      <c r="AI1049" s="1">
        <v>5000000.0</v>
      </c>
      <c r="AJ1049" s="1">
        <v>5000000.0</v>
      </c>
      <c r="AK1049" t="s">
        <v>2731</v>
      </c>
      <c r="AL1049">
        <v>9.7570153E8</v>
      </c>
    </row>
    <row r="1050" ht="15.75" customHeight="1">
      <c r="A1050">
        <v>1045.0</v>
      </c>
      <c r="B1050" t="s">
        <v>40</v>
      </c>
      <c r="D1050" t="s">
        <v>41</v>
      </c>
      <c r="E1050" t="s">
        <v>42</v>
      </c>
      <c r="F1050" t="s">
        <v>1416</v>
      </c>
      <c r="G1050" t="s">
        <v>1417</v>
      </c>
      <c r="I1050" t="s">
        <v>2665</v>
      </c>
      <c r="J1050" t="s">
        <v>2711</v>
      </c>
      <c r="K1050" t="s">
        <v>2712</v>
      </c>
      <c r="L1050" t="s">
        <v>2713</v>
      </c>
      <c r="M1050" s="4">
        <v>40817.0</v>
      </c>
      <c r="O1050">
        <v>5.6830507E8</v>
      </c>
      <c r="P1050" t="s">
        <v>2732</v>
      </c>
      <c r="Q1050" t="s">
        <v>2727</v>
      </c>
      <c r="T1050" t="s">
        <v>2733</v>
      </c>
      <c r="U1050" t="s">
        <v>2734</v>
      </c>
      <c r="W1050" s="4">
        <v>43576.0</v>
      </c>
      <c r="X1050" s="4">
        <v>43758.0</v>
      </c>
      <c r="Y1050" s="1">
        <v>5000000.0</v>
      </c>
      <c r="AC1050" s="1">
        <v>5000000.0</v>
      </c>
      <c r="AE1050" t="s">
        <v>53</v>
      </c>
      <c r="AF1050">
        <v>21.0</v>
      </c>
      <c r="AG1050">
        <v>4.0</v>
      </c>
      <c r="AH1050">
        <v>5.68305070214E11</v>
      </c>
      <c r="AI1050" s="1">
        <v>5000000.0</v>
      </c>
      <c r="AL1050" t="s">
        <v>2733</v>
      </c>
    </row>
    <row r="1051" ht="15.75" customHeight="1">
      <c r="A1051">
        <v>1046.0</v>
      </c>
      <c r="B1051" t="s">
        <v>40</v>
      </c>
      <c r="D1051" t="s">
        <v>41</v>
      </c>
      <c r="E1051" t="s">
        <v>42</v>
      </c>
      <c r="F1051" t="s">
        <v>1416</v>
      </c>
      <c r="G1051" t="s">
        <v>1417</v>
      </c>
      <c r="I1051" t="s">
        <v>2665</v>
      </c>
      <c r="J1051" t="s">
        <v>2711</v>
      </c>
      <c r="K1051" t="s">
        <v>2712</v>
      </c>
      <c r="L1051" t="s">
        <v>2713</v>
      </c>
      <c r="M1051" s="4">
        <v>40817.0</v>
      </c>
      <c r="O1051">
        <v>5.69111689E8</v>
      </c>
      <c r="P1051" t="s">
        <v>2735</v>
      </c>
      <c r="Q1051" t="s">
        <v>1843</v>
      </c>
      <c r="T1051">
        <v>9.4706066E8</v>
      </c>
      <c r="U1051" t="s">
        <v>2736</v>
      </c>
      <c r="W1051" s="4">
        <v>43580.0</v>
      </c>
      <c r="X1051" s="4">
        <v>43609.0</v>
      </c>
      <c r="Y1051" s="1">
        <v>1250000.0</v>
      </c>
      <c r="AC1051" s="1">
        <v>1250000.0</v>
      </c>
      <c r="AE1051" t="s">
        <v>53</v>
      </c>
      <c r="AF1051">
        <v>25.0</v>
      </c>
      <c r="AG1051">
        <v>4.0</v>
      </c>
      <c r="AH1051">
        <v>5.69111689254E11</v>
      </c>
      <c r="AI1051" s="1">
        <v>1250000.0</v>
      </c>
      <c r="AL1051">
        <v>9.4706066E8</v>
      </c>
    </row>
    <row r="1052" ht="15.75" customHeight="1">
      <c r="A1052">
        <v>1047.0</v>
      </c>
      <c r="B1052" t="s">
        <v>40</v>
      </c>
      <c r="D1052" t="s">
        <v>41</v>
      </c>
      <c r="E1052" t="s">
        <v>42</v>
      </c>
      <c r="F1052" t="s">
        <v>1416</v>
      </c>
      <c r="G1052" t="s">
        <v>1417</v>
      </c>
      <c r="I1052" t="s">
        <v>2665</v>
      </c>
      <c r="J1052" t="s">
        <v>2711</v>
      </c>
      <c r="K1052" t="s">
        <v>2712</v>
      </c>
      <c r="L1052" t="s">
        <v>2713</v>
      </c>
      <c r="M1052" s="4">
        <v>40817.0</v>
      </c>
      <c r="O1052">
        <v>5.69017443E8</v>
      </c>
      <c r="P1052" t="s">
        <v>2737</v>
      </c>
      <c r="Q1052" t="s">
        <v>2738</v>
      </c>
      <c r="T1052">
        <v>1.696122988E9</v>
      </c>
      <c r="U1052" t="s">
        <v>2739</v>
      </c>
      <c r="W1052" s="4">
        <v>43580.0</v>
      </c>
      <c r="X1052" s="4">
        <v>43945.0</v>
      </c>
      <c r="Y1052" s="1">
        <v>2.501132E7</v>
      </c>
      <c r="AC1052" s="1">
        <v>2.501132E7</v>
      </c>
      <c r="AE1052" t="s">
        <v>53</v>
      </c>
      <c r="AF1052">
        <v>25.0</v>
      </c>
      <c r="AG1052">
        <v>4.0</v>
      </c>
      <c r="AH1052">
        <v>5.69017443254E11</v>
      </c>
      <c r="AI1052" s="1">
        <v>2.501132E7</v>
      </c>
      <c r="AL1052">
        <v>1.696122988E9</v>
      </c>
    </row>
    <row r="1053" ht="15.75" customHeight="1">
      <c r="A1053">
        <v>1048.0</v>
      </c>
      <c r="B1053" t="s">
        <v>40</v>
      </c>
      <c r="D1053" t="s">
        <v>41</v>
      </c>
      <c r="E1053" t="s">
        <v>42</v>
      </c>
      <c r="F1053" t="s">
        <v>1416</v>
      </c>
      <c r="G1053" t="s">
        <v>1417</v>
      </c>
      <c r="I1053" t="s">
        <v>2665</v>
      </c>
      <c r="J1053" t="s">
        <v>2711</v>
      </c>
      <c r="K1053" t="s">
        <v>2712</v>
      </c>
      <c r="L1053" t="s">
        <v>2713</v>
      </c>
      <c r="M1053" s="4">
        <v>40817.0</v>
      </c>
      <c r="O1053">
        <v>5.68676105E8</v>
      </c>
      <c r="P1053" t="s">
        <v>2740</v>
      </c>
      <c r="Q1053" t="s">
        <v>2741</v>
      </c>
      <c r="T1053">
        <v>9.6232368E8</v>
      </c>
      <c r="U1053" t="s">
        <v>2742</v>
      </c>
      <c r="W1053" s="4">
        <v>43583.0</v>
      </c>
      <c r="X1053" s="4">
        <v>43612.0</v>
      </c>
      <c r="Y1053" s="1">
        <v>500000.0</v>
      </c>
      <c r="AC1053" s="1">
        <v>500000.0</v>
      </c>
      <c r="AE1053" t="s">
        <v>53</v>
      </c>
      <c r="AF1053">
        <v>28.0</v>
      </c>
      <c r="AG1053">
        <v>4.0</v>
      </c>
      <c r="AH1053">
        <v>5.68676105284E11</v>
      </c>
      <c r="AI1053" s="1">
        <v>500000.0</v>
      </c>
      <c r="AL1053">
        <v>9.6232368E8</v>
      </c>
    </row>
    <row r="1054" ht="15.75" customHeight="1">
      <c r="A1054">
        <v>1049.0</v>
      </c>
      <c r="B1054" t="s">
        <v>40</v>
      </c>
      <c r="D1054" t="s">
        <v>41</v>
      </c>
      <c r="E1054" t="s">
        <v>42</v>
      </c>
      <c r="F1054" t="s">
        <v>1416</v>
      </c>
      <c r="G1054" t="s">
        <v>1417</v>
      </c>
      <c r="I1054" t="s">
        <v>2665</v>
      </c>
      <c r="J1054" t="s">
        <v>2711</v>
      </c>
      <c r="K1054" t="s">
        <v>2712</v>
      </c>
      <c r="L1054" t="s">
        <v>2713</v>
      </c>
      <c r="M1054" s="4">
        <v>40817.0</v>
      </c>
      <c r="O1054">
        <v>5.68676061E8</v>
      </c>
      <c r="P1054" t="s">
        <v>2740</v>
      </c>
      <c r="Q1054" t="s">
        <v>2741</v>
      </c>
      <c r="T1054">
        <v>9.6232368E8</v>
      </c>
      <c r="U1054" t="s">
        <v>2743</v>
      </c>
      <c r="W1054" s="4">
        <v>43583.0</v>
      </c>
      <c r="X1054" s="4">
        <v>43612.0</v>
      </c>
      <c r="Y1054" s="1">
        <v>500000.0</v>
      </c>
      <c r="AC1054" s="1">
        <v>500000.0</v>
      </c>
      <c r="AE1054" t="s">
        <v>53</v>
      </c>
      <c r="AF1054">
        <v>28.0</v>
      </c>
      <c r="AG1054">
        <v>4.0</v>
      </c>
      <c r="AH1054">
        <v>5.68676061284E11</v>
      </c>
      <c r="AI1054" s="1">
        <v>500000.0</v>
      </c>
      <c r="AL1054">
        <v>9.6232368E8</v>
      </c>
    </row>
    <row r="1055" ht="15.75" customHeight="1">
      <c r="A1055">
        <v>1050.0</v>
      </c>
      <c r="B1055" t="s">
        <v>40</v>
      </c>
      <c r="D1055" t="s">
        <v>41</v>
      </c>
      <c r="E1055" t="s">
        <v>42</v>
      </c>
      <c r="F1055" t="s">
        <v>1416</v>
      </c>
      <c r="G1055" t="s">
        <v>1417</v>
      </c>
      <c r="I1055" t="s">
        <v>2665</v>
      </c>
      <c r="J1055" t="s">
        <v>2711</v>
      </c>
      <c r="K1055" t="s">
        <v>2712</v>
      </c>
      <c r="L1055" t="s">
        <v>2713</v>
      </c>
      <c r="M1055" s="4">
        <v>40817.0</v>
      </c>
      <c r="O1055">
        <v>5.701800013065E12</v>
      </c>
      <c r="P1055" t="s">
        <v>2744</v>
      </c>
      <c r="Q1055" t="s">
        <v>2745</v>
      </c>
      <c r="R1055">
        <v>3.44205369E8</v>
      </c>
      <c r="S1055">
        <v>3.44205369E8</v>
      </c>
      <c r="U1055">
        <v>8.700010252E9</v>
      </c>
      <c r="W1055" s="4">
        <v>43584.0</v>
      </c>
      <c r="X1055" s="4">
        <v>43613.0</v>
      </c>
      <c r="Y1055" s="1">
        <v>243700.0</v>
      </c>
      <c r="AC1055" s="1">
        <v>243700.0</v>
      </c>
      <c r="AE1055" t="s">
        <v>59</v>
      </c>
      <c r="AF1055">
        <v>29.0</v>
      </c>
      <c r="AG1055">
        <v>4.0</v>
      </c>
      <c r="AH1055">
        <v>5.70180001306529E15</v>
      </c>
      <c r="AI1055" s="1">
        <v>243700.0</v>
      </c>
      <c r="AL1055">
        <v>3.4420536903442002E18</v>
      </c>
    </row>
    <row r="1056" ht="15.75" customHeight="1">
      <c r="A1056">
        <v>1051.0</v>
      </c>
      <c r="B1056" t="s">
        <v>40</v>
      </c>
      <c r="D1056" t="s">
        <v>41</v>
      </c>
      <c r="E1056" t="s">
        <v>42</v>
      </c>
      <c r="F1056" t="s">
        <v>1416</v>
      </c>
      <c r="G1056" t="s">
        <v>1417</v>
      </c>
      <c r="I1056" t="s">
        <v>2665</v>
      </c>
      <c r="J1056" t="s">
        <v>2711</v>
      </c>
      <c r="K1056" t="s">
        <v>2712</v>
      </c>
      <c r="L1056" t="s">
        <v>2713</v>
      </c>
      <c r="M1056" s="4">
        <v>40817.0</v>
      </c>
      <c r="O1056">
        <v>2.301800232706E12</v>
      </c>
      <c r="P1056" t="s">
        <v>2716</v>
      </c>
      <c r="Q1056" t="s">
        <v>2717</v>
      </c>
      <c r="U1056">
        <v>8.700010251E9</v>
      </c>
      <c r="W1056" s="4">
        <v>43584.0</v>
      </c>
      <c r="X1056" s="4">
        <v>43613.0</v>
      </c>
      <c r="Y1056" s="1">
        <v>203400.0</v>
      </c>
      <c r="AC1056" s="1">
        <v>203400.0</v>
      </c>
      <c r="AE1056" t="s">
        <v>59</v>
      </c>
      <c r="AF1056">
        <v>29.0</v>
      </c>
      <c r="AG1056">
        <v>4.0</v>
      </c>
      <c r="AH1056">
        <v>2.30180023270629E15</v>
      </c>
      <c r="AI1056" s="1">
        <v>203400.0</v>
      </c>
    </row>
    <row r="1057" ht="15.75" customHeight="1">
      <c r="A1057">
        <v>1052.0</v>
      </c>
      <c r="B1057" t="s">
        <v>40</v>
      </c>
      <c r="D1057" t="s">
        <v>41</v>
      </c>
      <c r="E1057" t="s">
        <v>42</v>
      </c>
      <c r="F1057" t="s">
        <v>1416</v>
      </c>
      <c r="G1057" t="s">
        <v>1417</v>
      </c>
      <c r="I1057" t="s">
        <v>2665</v>
      </c>
      <c r="J1057" t="s">
        <v>2711</v>
      </c>
      <c r="K1057" t="s">
        <v>2712</v>
      </c>
      <c r="L1057" t="s">
        <v>2713</v>
      </c>
      <c r="M1057" s="4">
        <v>40817.0</v>
      </c>
      <c r="O1057">
        <v>5.68859925E8</v>
      </c>
      <c r="P1057" t="s">
        <v>2746</v>
      </c>
      <c r="Q1057" t="s">
        <v>1786</v>
      </c>
      <c r="T1057">
        <v>9.83879611E8</v>
      </c>
      <c r="U1057" t="s">
        <v>2747</v>
      </c>
      <c r="W1057" s="4">
        <v>43584.0</v>
      </c>
      <c r="X1057" s="4">
        <v>43613.0</v>
      </c>
      <c r="Y1057" s="1">
        <v>1000000.0</v>
      </c>
      <c r="AC1057" s="1">
        <v>1000000.0</v>
      </c>
      <c r="AE1057" t="s">
        <v>53</v>
      </c>
      <c r="AF1057">
        <v>29.0</v>
      </c>
      <c r="AG1057">
        <v>4.0</v>
      </c>
      <c r="AH1057">
        <v>5.68859925294E11</v>
      </c>
      <c r="AI1057" s="1">
        <v>1000000.0</v>
      </c>
      <c r="AL1057">
        <v>9.83879611E8</v>
      </c>
    </row>
    <row r="1058" ht="15.75" customHeight="1">
      <c r="A1058">
        <v>1053.0</v>
      </c>
      <c r="B1058" t="s">
        <v>40</v>
      </c>
      <c r="D1058" t="s">
        <v>41</v>
      </c>
      <c r="E1058" t="s">
        <v>42</v>
      </c>
      <c r="F1058" t="s">
        <v>1416</v>
      </c>
      <c r="G1058" t="s">
        <v>1417</v>
      </c>
      <c r="I1058" t="s">
        <v>2665</v>
      </c>
      <c r="J1058" t="s">
        <v>2711</v>
      </c>
      <c r="K1058" t="s">
        <v>2712</v>
      </c>
      <c r="L1058" t="s">
        <v>2713</v>
      </c>
      <c r="M1058" s="4">
        <v>40817.0</v>
      </c>
      <c r="O1058">
        <v>5.68943158E8</v>
      </c>
      <c r="P1058" t="s">
        <v>2748</v>
      </c>
      <c r="Q1058" t="s">
        <v>2749</v>
      </c>
      <c r="T1058">
        <v>9.89998388E8</v>
      </c>
      <c r="U1058" t="s">
        <v>2750</v>
      </c>
      <c r="W1058" s="4">
        <v>43584.0</v>
      </c>
      <c r="X1058" s="4">
        <v>43613.0</v>
      </c>
      <c r="Y1058" s="1">
        <v>2999446.0</v>
      </c>
      <c r="Z1058" s="1">
        <v>2999446.0</v>
      </c>
      <c r="AA1058" s="4">
        <v>43609.0</v>
      </c>
      <c r="AC1058" s="1">
        <v>2999446.0</v>
      </c>
      <c r="AE1058" t="s">
        <v>53</v>
      </c>
      <c r="AF1058">
        <v>29.0</v>
      </c>
      <c r="AG1058">
        <v>4.0</v>
      </c>
      <c r="AH1058">
        <v>5.68943158294E11</v>
      </c>
      <c r="AI1058" s="1">
        <v>2999446.0</v>
      </c>
      <c r="AJ1058" s="1">
        <v>2999446.0</v>
      </c>
      <c r="AK1058" t="s">
        <v>2750</v>
      </c>
      <c r="AL1058">
        <v>9.89998388E8</v>
      </c>
    </row>
    <row r="1059" ht="15.75" customHeight="1">
      <c r="A1059">
        <v>1054.0</v>
      </c>
      <c r="B1059" t="s">
        <v>40</v>
      </c>
      <c r="D1059" t="s">
        <v>41</v>
      </c>
      <c r="E1059" t="s">
        <v>42</v>
      </c>
      <c r="F1059" t="s">
        <v>1416</v>
      </c>
      <c r="G1059" t="s">
        <v>1417</v>
      </c>
      <c r="I1059" t="s">
        <v>2665</v>
      </c>
      <c r="J1059" t="s">
        <v>2711</v>
      </c>
      <c r="K1059" t="s">
        <v>2712</v>
      </c>
      <c r="L1059" t="s">
        <v>2713</v>
      </c>
      <c r="M1059" s="4">
        <v>40817.0</v>
      </c>
      <c r="O1059">
        <v>2.301800182223E12</v>
      </c>
      <c r="P1059" t="s">
        <v>2751</v>
      </c>
      <c r="Q1059" t="s">
        <v>2752</v>
      </c>
      <c r="U1059">
        <v>8.700010527E9</v>
      </c>
      <c r="V1059">
        <v>8.700010527E9</v>
      </c>
      <c r="W1059" s="4">
        <v>43587.0</v>
      </c>
      <c r="X1059" s="4">
        <v>43617.0</v>
      </c>
      <c r="Y1059" s="1">
        <v>131500.0</v>
      </c>
      <c r="Z1059" s="1">
        <v>131500.0</v>
      </c>
      <c r="AA1059" s="4">
        <v>43609.0</v>
      </c>
      <c r="AC1059" s="1">
        <v>131500.0</v>
      </c>
      <c r="AE1059" t="s">
        <v>59</v>
      </c>
      <c r="AF1059">
        <v>2.0</v>
      </c>
      <c r="AG1059">
        <v>5.0</v>
      </c>
      <c r="AH1059">
        <v>2.30180018222325E14</v>
      </c>
      <c r="AI1059" s="1">
        <v>131500.0</v>
      </c>
      <c r="AJ1059" s="1">
        <v>131500.0</v>
      </c>
      <c r="AK1059" t="s">
        <v>2753</v>
      </c>
    </row>
    <row r="1060" ht="15.75" customHeight="1">
      <c r="A1060">
        <v>1055.0</v>
      </c>
      <c r="B1060" t="s">
        <v>40</v>
      </c>
      <c r="D1060" t="s">
        <v>41</v>
      </c>
      <c r="E1060" t="s">
        <v>42</v>
      </c>
      <c r="F1060" t="s">
        <v>1416</v>
      </c>
      <c r="G1060" t="s">
        <v>1417</v>
      </c>
      <c r="I1060" t="s">
        <v>2665</v>
      </c>
      <c r="J1060" t="s">
        <v>2711</v>
      </c>
      <c r="K1060" t="s">
        <v>2712</v>
      </c>
      <c r="L1060" t="s">
        <v>2713</v>
      </c>
      <c r="M1060" s="4">
        <v>40817.0</v>
      </c>
      <c r="O1060">
        <v>5.68861153E8</v>
      </c>
      <c r="P1060" t="s">
        <v>2754</v>
      </c>
      <c r="Q1060" t="s">
        <v>1786</v>
      </c>
      <c r="T1060">
        <v>9.09879611E8</v>
      </c>
      <c r="U1060" t="s">
        <v>2755</v>
      </c>
      <c r="W1060" s="4">
        <v>43587.0</v>
      </c>
      <c r="X1060" s="4">
        <v>43617.0</v>
      </c>
      <c r="Y1060" s="1">
        <v>1000000.0</v>
      </c>
      <c r="AC1060" s="1">
        <v>1000000.0</v>
      </c>
      <c r="AE1060" t="s">
        <v>53</v>
      </c>
      <c r="AF1060">
        <v>2.0</v>
      </c>
      <c r="AG1060">
        <v>5.0</v>
      </c>
      <c r="AH1060">
        <v>5.6886115325E10</v>
      </c>
      <c r="AI1060" s="1">
        <v>1000000.0</v>
      </c>
      <c r="AL1060">
        <v>9.09879611E8</v>
      </c>
    </row>
    <row r="1061" ht="15.75" customHeight="1">
      <c r="A1061">
        <v>1056.0</v>
      </c>
      <c r="B1061" t="s">
        <v>40</v>
      </c>
      <c r="D1061" t="s">
        <v>41</v>
      </c>
      <c r="E1061" t="s">
        <v>42</v>
      </c>
      <c r="F1061" t="s">
        <v>1416</v>
      </c>
      <c r="G1061" t="s">
        <v>1417</v>
      </c>
      <c r="I1061" t="s">
        <v>2665</v>
      </c>
      <c r="J1061" t="s">
        <v>2711</v>
      </c>
      <c r="K1061" t="s">
        <v>2712</v>
      </c>
      <c r="L1061" t="s">
        <v>2713</v>
      </c>
      <c r="M1061" s="4">
        <v>40817.0</v>
      </c>
      <c r="O1061">
        <v>5.68131683E8</v>
      </c>
      <c r="P1061" t="s">
        <v>2756</v>
      </c>
      <c r="Q1061" t="s">
        <v>2581</v>
      </c>
      <c r="T1061">
        <v>9.47019255E8</v>
      </c>
      <c r="U1061" t="s">
        <v>2757</v>
      </c>
      <c r="W1061" s="4">
        <v>43588.0</v>
      </c>
      <c r="X1061" s="4">
        <v>43679.0</v>
      </c>
      <c r="Y1061" s="1">
        <v>1750000.0</v>
      </c>
      <c r="Z1061" s="1">
        <v>1750000.0</v>
      </c>
      <c r="AA1061" s="4">
        <v>43612.0</v>
      </c>
      <c r="AC1061" s="1">
        <v>1750000.0</v>
      </c>
      <c r="AE1061" t="s">
        <v>53</v>
      </c>
      <c r="AF1061">
        <v>3.0</v>
      </c>
      <c r="AG1061">
        <v>5.0</v>
      </c>
      <c r="AH1061">
        <v>5.6813168335E10</v>
      </c>
      <c r="AI1061" s="1">
        <v>1750000.0</v>
      </c>
      <c r="AJ1061" s="1">
        <v>1750000.0</v>
      </c>
      <c r="AK1061" t="s">
        <v>2757</v>
      </c>
      <c r="AL1061">
        <v>9.47019255E8</v>
      </c>
    </row>
    <row r="1062" ht="15.75" customHeight="1">
      <c r="A1062">
        <v>1057.0</v>
      </c>
      <c r="B1062" t="s">
        <v>40</v>
      </c>
      <c r="D1062" t="s">
        <v>41</v>
      </c>
      <c r="E1062" t="s">
        <v>42</v>
      </c>
      <c r="F1062" t="s">
        <v>1416</v>
      </c>
      <c r="G1062" t="s">
        <v>1417</v>
      </c>
      <c r="I1062" t="s">
        <v>2665</v>
      </c>
      <c r="J1062" t="s">
        <v>2711</v>
      </c>
      <c r="K1062" t="s">
        <v>2712</v>
      </c>
      <c r="L1062" t="s">
        <v>2713</v>
      </c>
      <c r="M1062" s="4">
        <v>40817.0</v>
      </c>
      <c r="O1062">
        <v>5.68163463E8</v>
      </c>
      <c r="P1062" t="s">
        <v>2758</v>
      </c>
      <c r="Q1062" t="s">
        <v>1873</v>
      </c>
      <c r="U1062" t="s">
        <v>2759</v>
      </c>
      <c r="W1062" s="4">
        <v>43588.0</v>
      </c>
      <c r="X1062" s="4">
        <v>43771.0</v>
      </c>
      <c r="Y1062" s="1">
        <v>5289555.0</v>
      </c>
      <c r="Z1062" s="1">
        <v>5289555.0</v>
      </c>
      <c r="AA1062" s="4">
        <v>43612.0</v>
      </c>
      <c r="AC1062" s="1">
        <v>5289555.0</v>
      </c>
      <c r="AE1062" t="s">
        <v>53</v>
      </c>
      <c r="AF1062">
        <v>3.0</v>
      </c>
      <c r="AG1062">
        <v>5.0</v>
      </c>
      <c r="AH1062">
        <v>5.6816346335E10</v>
      </c>
      <c r="AI1062" s="1">
        <v>5289555.0</v>
      </c>
      <c r="AJ1062" s="1">
        <v>5289555.0</v>
      </c>
      <c r="AK1062">
        <v>0.0</v>
      </c>
    </row>
    <row r="1063" ht="15.75" customHeight="1">
      <c r="A1063">
        <v>1058.0</v>
      </c>
      <c r="B1063" t="s">
        <v>40</v>
      </c>
      <c r="D1063" t="s">
        <v>41</v>
      </c>
      <c r="E1063" t="s">
        <v>42</v>
      </c>
      <c r="F1063" t="s">
        <v>1416</v>
      </c>
      <c r="G1063" t="s">
        <v>1417</v>
      </c>
      <c r="I1063" t="s">
        <v>2665</v>
      </c>
      <c r="J1063" t="s">
        <v>2711</v>
      </c>
      <c r="K1063" t="s">
        <v>2712</v>
      </c>
      <c r="L1063" t="s">
        <v>2713</v>
      </c>
      <c r="M1063" s="4">
        <v>40817.0</v>
      </c>
      <c r="O1063">
        <v>5.68848372E8</v>
      </c>
      <c r="P1063" t="s">
        <v>879</v>
      </c>
      <c r="Q1063" t="s">
        <v>1843</v>
      </c>
      <c r="T1063">
        <v>9.79353023E8</v>
      </c>
      <c r="U1063" t="s">
        <v>2760</v>
      </c>
      <c r="W1063" s="4">
        <v>43588.0</v>
      </c>
      <c r="X1063" s="4">
        <v>43618.0</v>
      </c>
      <c r="Y1063" s="1">
        <v>1009920.0</v>
      </c>
      <c r="AC1063" s="1">
        <v>1009920.0</v>
      </c>
      <c r="AE1063" t="s">
        <v>53</v>
      </c>
      <c r="AF1063">
        <v>3.0</v>
      </c>
      <c r="AG1063">
        <v>5.0</v>
      </c>
      <c r="AH1063">
        <v>5.6884837235E10</v>
      </c>
      <c r="AI1063" s="1">
        <v>1009920.0</v>
      </c>
      <c r="AL1063">
        <v>9.79353023E8</v>
      </c>
    </row>
    <row r="1064" ht="15.75" customHeight="1">
      <c r="A1064">
        <v>1059.0</v>
      </c>
      <c r="B1064" t="s">
        <v>40</v>
      </c>
      <c r="D1064" t="s">
        <v>41</v>
      </c>
      <c r="E1064" t="s">
        <v>42</v>
      </c>
      <c r="F1064" t="s">
        <v>1416</v>
      </c>
      <c r="G1064" t="s">
        <v>1417</v>
      </c>
      <c r="I1064" t="s">
        <v>2665</v>
      </c>
      <c r="J1064" t="s">
        <v>2711</v>
      </c>
      <c r="K1064" t="s">
        <v>2712</v>
      </c>
      <c r="L1064" t="s">
        <v>2713</v>
      </c>
      <c r="M1064" s="4">
        <v>40817.0</v>
      </c>
      <c r="O1064">
        <v>5.68121742E8</v>
      </c>
      <c r="P1064" t="s">
        <v>2761</v>
      </c>
      <c r="Q1064" t="s">
        <v>2762</v>
      </c>
      <c r="T1064">
        <v>1.674701529E9</v>
      </c>
      <c r="U1064" t="s">
        <v>2763</v>
      </c>
      <c r="W1064" s="4">
        <v>43588.0</v>
      </c>
      <c r="X1064" s="4">
        <v>43618.0</v>
      </c>
      <c r="Y1064" s="1">
        <v>1013604.0</v>
      </c>
      <c r="Z1064" s="1">
        <v>1013604.0</v>
      </c>
      <c r="AA1064" s="4">
        <v>43609.0</v>
      </c>
      <c r="AC1064" s="1">
        <v>1013604.0</v>
      </c>
      <c r="AE1064" t="s">
        <v>53</v>
      </c>
      <c r="AF1064">
        <v>3.0</v>
      </c>
      <c r="AG1064">
        <v>5.0</v>
      </c>
      <c r="AH1064">
        <v>5.6812174235E10</v>
      </c>
      <c r="AI1064" s="1">
        <v>1013604.0</v>
      </c>
      <c r="AJ1064" s="1">
        <v>1013604.0</v>
      </c>
      <c r="AK1064" t="s">
        <v>2763</v>
      </c>
      <c r="AL1064">
        <v>1.674701529E9</v>
      </c>
    </row>
    <row r="1065" ht="15.75" customHeight="1">
      <c r="A1065">
        <v>1060.0</v>
      </c>
      <c r="B1065" t="s">
        <v>40</v>
      </c>
      <c r="D1065" t="s">
        <v>41</v>
      </c>
      <c r="E1065" t="s">
        <v>42</v>
      </c>
      <c r="F1065" t="s">
        <v>1416</v>
      </c>
      <c r="G1065" t="s">
        <v>1417</v>
      </c>
      <c r="I1065" t="s">
        <v>2665</v>
      </c>
      <c r="J1065" t="s">
        <v>2711</v>
      </c>
      <c r="K1065" t="s">
        <v>2712</v>
      </c>
      <c r="L1065" t="s">
        <v>2713</v>
      </c>
      <c r="M1065" s="4">
        <v>40817.0</v>
      </c>
      <c r="O1065">
        <v>5.701800013577E12</v>
      </c>
      <c r="P1065" t="s">
        <v>2764</v>
      </c>
      <c r="Q1065" t="s">
        <v>2765</v>
      </c>
      <c r="U1065">
        <v>8.700010528E9</v>
      </c>
      <c r="W1065" s="4">
        <v>43588.0</v>
      </c>
      <c r="X1065" s="4">
        <v>43953.0</v>
      </c>
      <c r="Y1065" s="1">
        <v>3294500.0</v>
      </c>
      <c r="AC1065" s="1">
        <v>3294500.0</v>
      </c>
      <c r="AE1065" t="s">
        <v>59</v>
      </c>
      <c r="AF1065">
        <v>3.0</v>
      </c>
      <c r="AG1065">
        <v>5.0</v>
      </c>
      <c r="AH1065">
        <v>5.70180001357735E14</v>
      </c>
      <c r="AI1065" s="1">
        <v>3294500.0</v>
      </c>
    </row>
    <row r="1066" ht="15.75" customHeight="1">
      <c r="A1066">
        <v>1061.0</v>
      </c>
      <c r="B1066" t="s">
        <v>40</v>
      </c>
      <c r="D1066" t="s">
        <v>41</v>
      </c>
      <c r="E1066" t="s">
        <v>42</v>
      </c>
      <c r="F1066" t="s">
        <v>1416</v>
      </c>
      <c r="G1066" t="s">
        <v>1417</v>
      </c>
      <c r="I1066" t="s">
        <v>2665</v>
      </c>
      <c r="J1066" t="s">
        <v>2711</v>
      </c>
      <c r="K1066" t="s">
        <v>2712</v>
      </c>
      <c r="L1066" t="s">
        <v>2713</v>
      </c>
      <c r="M1066" s="4">
        <v>40817.0</v>
      </c>
      <c r="O1066">
        <v>5.68574041E8</v>
      </c>
      <c r="P1066" t="s">
        <v>2766</v>
      </c>
      <c r="Q1066" t="s">
        <v>2767</v>
      </c>
      <c r="T1066">
        <v>1.696287161E9</v>
      </c>
      <c r="U1066" t="s">
        <v>2768</v>
      </c>
      <c r="W1066" s="4">
        <v>43589.0</v>
      </c>
      <c r="X1066" s="4">
        <v>43954.0</v>
      </c>
      <c r="Y1066" s="1">
        <v>1.9999924E7</v>
      </c>
      <c r="Z1066" s="1">
        <v>1.9999924E7</v>
      </c>
      <c r="AA1066" s="4">
        <v>43607.0</v>
      </c>
      <c r="AC1066" s="1">
        <v>1.9999924E7</v>
      </c>
      <c r="AE1066" t="s">
        <v>53</v>
      </c>
      <c r="AF1066">
        <v>4.0</v>
      </c>
      <c r="AG1066">
        <v>5.0</v>
      </c>
      <c r="AH1066">
        <v>5.6857404145E10</v>
      </c>
      <c r="AI1066" s="1">
        <v>1.9999924E7</v>
      </c>
      <c r="AJ1066" s="1">
        <v>1.9999924E7</v>
      </c>
      <c r="AK1066">
        <v>0.0</v>
      </c>
      <c r="AL1066">
        <v>1.696287161E9</v>
      </c>
    </row>
    <row r="1067" ht="15.75" customHeight="1">
      <c r="A1067">
        <v>1062.0</v>
      </c>
      <c r="B1067" t="s">
        <v>40</v>
      </c>
      <c r="D1067" t="s">
        <v>41</v>
      </c>
      <c r="E1067" t="s">
        <v>42</v>
      </c>
      <c r="F1067" t="s">
        <v>1416</v>
      </c>
      <c r="G1067" t="s">
        <v>1417</v>
      </c>
      <c r="I1067" t="s">
        <v>2665</v>
      </c>
      <c r="J1067" t="s">
        <v>2711</v>
      </c>
      <c r="K1067" t="s">
        <v>2712</v>
      </c>
      <c r="L1067" t="s">
        <v>2713</v>
      </c>
      <c r="M1067" s="4">
        <v>40817.0</v>
      </c>
      <c r="O1067">
        <v>5.68076509E8</v>
      </c>
      <c r="P1067" t="s">
        <v>2769</v>
      </c>
      <c r="Q1067" t="s">
        <v>2770</v>
      </c>
      <c r="T1067">
        <v>9.36738799E8</v>
      </c>
      <c r="U1067" t="s">
        <v>2771</v>
      </c>
      <c r="W1067" s="4">
        <v>43589.0</v>
      </c>
      <c r="X1067" s="4">
        <v>43619.0</v>
      </c>
      <c r="Y1067" s="1">
        <v>1500000.0</v>
      </c>
      <c r="Z1067" s="1">
        <v>1500000.0</v>
      </c>
      <c r="AA1067" s="4">
        <v>43609.0</v>
      </c>
      <c r="AC1067" s="1">
        <v>1500000.0</v>
      </c>
      <c r="AE1067" t="s">
        <v>53</v>
      </c>
      <c r="AF1067">
        <v>4.0</v>
      </c>
      <c r="AG1067">
        <v>5.0</v>
      </c>
      <c r="AH1067">
        <v>5.6807650945E10</v>
      </c>
      <c r="AI1067" s="1">
        <v>1500000.0</v>
      </c>
      <c r="AJ1067" s="1">
        <v>1500000.0</v>
      </c>
      <c r="AK1067" t="s">
        <v>2771</v>
      </c>
      <c r="AL1067">
        <v>9.36738799E8</v>
      </c>
    </row>
    <row r="1068" ht="15.75" customHeight="1">
      <c r="A1068">
        <v>1063.0</v>
      </c>
      <c r="B1068" t="s">
        <v>40</v>
      </c>
      <c r="D1068" t="s">
        <v>41</v>
      </c>
      <c r="E1068" t="s">
        <v>42</v>
      </c>
      <c r="F1068" t="s">
        <v>1416</v>
      </c>
      <c r="G1068" t="s">
        <v>1417</v>
      </c>
      <c r="I1068" t="s">
        <v>2665</v>
      </c>
      <c r="J1068" t="s">
        <v>2711</v>
      </c>
      <c r="K1068" t="s">
        <v>2712</v>
      </c>
      <c r="L1068" t="s">
        <v>2713</v>
      </c>
      <c r="M1068" s="4">
        <v>40817.0</v>
      </c>
      <c r="O1068">
        <v>5.68779254E8</v>
      </c>
      <c r="P1068" t="s">
        <v>2772</v>
      </c>
      <c r="Q1068" t="s">
        <v>2229</v>
      </c>
      <c r="T1068">
        <v>1.699629479E9</v>
      </c>
      <c r="U1068" t="s">
        <v>2773</v>
      </c>
      <c r="W1068" s="4">
        <v>43590.0</v>
      </c>
      <c r="X1068" s="4">
        <v>43773.0</v>
      </c>
      <c r="Y1068" s="1">
        <v>7499988.0</v>
      </c>
      <c r="Z1068" s="1">
        <v>7499988.0</v>
      </c>
      <c r="AA1068" s="4">
        <v>43612.0</v>
      </c>
      <c r="AC1068" s="1">
        <v>7499988.0</v>
      </c>
      <c r="AE1068" t="s">
        <v>53</v>
      </c>
      <c r="AF1068">
        <v>5.0</v>
      </c>
      <c r="AG1068">
        <v>5.0</v>
      </c>
      <c r="AH1068">
        <v>5.6877925455E10</v>
      </c>
      <c r="AI1068" s="1">
        <v>7499988.0</v>
      </c>
      <c r="AJ1068" s="1">
        <v>7499988.0</v>
      </c>
      <c r="AK1068" t="s">
        <v>2773</v>
      </c>
      <c r="AL1068">
        <v>1.699629479E9</v>
      </c>
    </row>
    <row r="1069" ht="15.75" customHeight="1">
      <c r="A1069">
        <v>1064.0</v>
      </c>
      <c r="B1069" t="s">
        <v>40</v>
      </c>
      <c r="D1069" t="s">
        <v>41</v>
      </c>
      <c r="E1069" t="s">
        <v>42</v>
      </c>
      <c r="F1069" t="s">
        <v>1416</v>
      </c>
      <c r="G1069" t="s">
        <v>1417</v>
      </c>
      <c r="I1069" t="s">
        <v>2665</v>
      </c>
      <c r="J1069" t="s">
        <v>2711</v>
      </c>
      <c r="K1069" t="s">
        <v>2712</v>
      </c>
      <c r="L1069" t="s">
        <v>2713</v>
      </c>
      <c r="M1069" s="4">
        <v>40817.0</v>
      </c>
      <c r="O1069">
        <v>5.68680447E8</v>
      </c>
      <c r="P1069" t="s">
        <v>2774</v>
      </c>
      <c r="Q1069" t="s">
        <v>1884</v>
      </c>
      <c r="T1069">
        <v>1.689761266E9</v>
      </c>
      <c r="U1069" t="s">
        <v>2775</v>
      </c>
      <c r="W1069" s="4">
        <v>43590.0</v>
      </c>
      <c r="X1069" s="4">
        <v>43773.0</v>
      </c>
      <c r="Y1069" s="1">
        <v>2314398.0</v>
      </c>
      <c r="AC1069" s="1">
        <v>2314398.0</v>
      </c>
      <c r="AE1069" t="s">
        <v>53</v>
      </c>
      <c r="AF1069">
        <v>5.0</v>
      </c>
      <c r="AG1069">
        <v>5.0</v>
      </c>
      <c r="AH1069">
        <v>5.6868044755E10</v>
      </c>
      <c r="AI1069" s="1">
        <v>2314398.0</v>
      </c>
      <c r="AL1069">
        <v>1.689761266E9</v>
      </c>
    </row>
    <row r="1070" ht="15.75" customHeight="1">
      <c r="A1070">
        <v>1065.0</v>
      </c>
      <c r="B1070" t="s">
        <v>40</v>
      </c>
      <c r="D1070" t="s">
        <v>41</v>
      </c>
      <c r="E1070" t="s">
        <v>42</v>
      </c>
      <c r="F1070" t="s">
        <v>1416</v>
      </c>
      <c r="G1070" t="s">
        <v>1417</v>
      </c>
      <c r="I1070" t="s">
        <v>2665</v>
      </c>
      <c r="J1070" t="s">
        <v>2711</v>
      </c>
      <c r="K1070" t="s">
        <v>2712</v>
      </c>
      <c r="L1070" t="s">
        <v>2713</v>
      </c>
      <c r="M1070" s="4">
        <v>40817.0</v>
      </c>
      <c r="O1070">
        <v>5.68232138E8</v>
      </c>
      <c r="P1070" t="s">
        <v>2776</v>
      </c>
      <c r="Q1070" t="s">
        <v>2777</v>
      </c>
      <c r="T1070">
        <v>9.06177556E8</v>
      </c>
      <c r="U1070" t="s">
        <v>2778</v>
      </c>
      <c r="W1070" s="4">
        <v>43591.0</v>
      </c>
      <c r="X1070" s="4">
        <v>43774.0</v>
      </c>
      <c r="Y1070" s="1">
        <v>5170895.0</v>
      </c>
      <c r="AC1070" s="1">
        <v>5170895.0</v>
      </c>
      <c r="AE1070" t="s">
        <v>53</v>
      </c>
      <c r="AF1070">
        <v>6.0</v>
      </c>
      <c r="AG1070">
        <v>5.0</v>
      </c>
      <c r="AH1070">
        <v>5.6823213865E10</v>
      </c>
      <c r="AI1070" s="1">
        <v>5170895.0</v>
      </c>
      <c r="AL1070">
        <v>9.06177556E8</v>
      </c>
    </row>
    <row r="1071" ht="15.75" customHeight="1">
      <c r="A1071">
        <v>1066.0</v>
      </c>
      <c r="B1071" t="s">
        <v>40</v>
      </c>
      <c r="D1071" t="s">
        <v>41</v>
      </c>
      <c r="E1071" t="s">
        <v>42</v>
      </c>
      <c r="F1071" t="s">
        <v>1416</v>
      </c>
      <c r="G1071" t="s">
        <v>1417</v>
      </c>
      <c r="I1071" t="s">
        <v>2665</v>
      </c>
      <c r="J1071" t="s">
        <v>2711</v>
      </c>
      <c r="K1071" t="s">
        <v>2712</v>
      </c>
      <c r="L1071" t="s">
        <v>2713</v>
      </c>
      <c r="M1071" s="4">
        <v>40817.0</v>
      </c>
      <c r="O1071">
        <v>5.68083065E8</v>
      </c>
      <c r="P1071" t="s">
        <v>2779</v>
      </c>
      <c r="Q1071" t="s">
        <v>2780</v>
      </c>
      <c r="T1071">
        <v>1.73963336E8</v>
      </c>
      <c r="U1071" t="s">
        <v>2781</v>
      </c>
      <c r="W1071" s="4">
        <v>43593.0</v>
      </c>
      <c r="X1071" s="4">
        <v>43684.0</v>
      </c>
      <c r="Y1071" s="1">
        <v>900000.0</v>
      </c>
      <c r="Z1071" s="1">
        <v>900000.0</v>
      </c>
      <c r="AA1071" s="4">
        <v>43612.0</v>
      </c>
      <c r="AC1071" s="1">
        <v>900000.0</v>
      </c>
      <c r="AE1071" t="s">
        <v>53</v>
      </c>
      <c r="AF1071">
        <v>8.0</v>
      </c>
      <c r="AG1071">
        <v>5.0</v>
      </c>
      <c r="AH1071">
        <v>5.6808306585E10</v>
      </c>
      <c r="AI1071" s="1">
        <v>900000.0</v>
      </c>
      <c r="AJ1071" s="1">
        <v>900000.0</v>
      </c>
      <c r="AK1071">
        <v>0.0</v>
      </c>
      <c r="AL1071">
        <v>1.73963336E8</v>
      </c>
    </row>
    <row r="1072" ht="15.75" customHeight="1">
      <c r="A1072">
        <v>1067.0</v>
      </c>
      <c r="B1072" t="s">
        <v>40</v>
      </c>
      <c r="D1072" t="s">
        <v>41</v>
      </c>
      <c r="E1072" t="s">
        <v>42</v>
      </c>
      <c r="F1072" t="s">
        <v>1416</v>
      </c>
      <c r="G1072" t="s">
        <v>1417</v>
      </c>
      <c r="I1072" t="s">
        <v>2665</v>
      </c>
      <c r="J1072" t="s">
        <v>2711</v>
      </c>
      <c r="K1072" t="s">
        <v>2712</v>
      </c>
      <c r="L1072" t="s">
        <v>2713</v>
      </c>
      <c r="M1072" s="4">
        <v>40817.0</v>
      </c>
      <c r="O1072">
        <v>5.68578584E8</v>
      </c>
      <c r="P1072" t="s">
        <v>2782</v>
      </c>
      <c r="Q1072" t="s">
        <v>2086</v>
      </c>
      <c r="T1072">
        <v>1.687392145E9</v>
      </c>
      <c r="U1072" t="s">
        <v>2783</v>
      </c>
      <c r="W1072" s="4">
        <v>43593.0</v>
      </c>
      <c r="X1072" s="4">
        <v>43958.0</v>
      </c>
      <c r="Y1072" s="1">
        <v>1.9999924E7</v>
      </c>
      <c r="Z1072" s="1">
        <v>1.9999924E7</v>
      </c>
      <c r="AA1072" s="4">
        <v>43607.0</v>
      </c>
      <c r="AC1072" s="1">
        <v>1.9999924E7</v>
      </c>
      <c r="AE1072" t="s">
        <v>53</v>
      </c>
      <c r="AF1072">
        <v>8.0</v>
      </c>
      <c r="AG1072">
        <v>5.0</v>
      </c>
      <c r="AH1072">
        <v>5.6857858485E10</v>
      </c>
      <c r="AI1072" s="1">
        <v>1.9999924E7</v>
      </c>
      <c r="AJ1072" s="1">
        <v>1.9999924E7</v>
      </c>
      <c r="AK1072" t="s">
        <v>2783</v>
      </c>
      <c r="AL1072">
        <v>1.687392145E9</v>
      </c>
    </row>
    <row r="1073" ht="15.75" customHeight="1">
      <c r="A1073">
        <v>1068.0</v>
      </c>
      <c r="B1073" t="s">
        <v>40</v>
      </c>
      <c r="D1073" t="s">
        <v>41</v>
      </c>
      <c r="E1073" t="s">
        <v>42</v>
      </c>
      <c r="F1073" t="s">
        <v>1416</v>
      </c>
      <c r="G1073" t="s">
        <v>1417</v>
      </c>
      <c r="I1073" t="s">
        <v>2665</v>
      </c>
      <c r="J1073" t="s">
        <v>2711</v>
      </c>
      <c r="K1073" t="s">
        <v>2712</v>
      </c>
      <c r="L1073" t="s">
        <v>2713</v>
      </c>
      <c r="M1073" s="4">
        <v>40817.0</v>
      </c>
      <c r="O1073">
        <v>5.68103809E8</v>
      </c>
      <c r="P1073" t="s">
        <v>2784</v>
      </c>
      <c r="Q1073" t="s">
        <v>1884</v>
      </c>
      <c r="T1073">
        <v>9.79817378E8</v>
      </c>
      <c r="U1073" t="s">
        <v>2785</v>
      </c>
      <c r="W1073" s="4">
        <v>43593.0</v>
      </c>
      <c r="X1073" s="4">
        <v>43684.0</v>
      </c>
      <c r="Y1073" s="1">
        <v>3009029.0</v>
      </c>
      <c r="AC1073" s="1">
        <v>3009029.0</v>
      </c>
      <c r="AE1073" t="s">
        <v>53</v>
      </c>
      <c r="AF1073">
        <v>8.0</v>
      </c>
      <c r="AG1073">
        <v>5.0</v>
      </c>
      <c r="AH1073">
        <v>5.6810380985E10</v>
      </c>
      <c r="AI1073" s="1">
        <v>3009029.0</v>
      </c>
      <c r="AL1073">
        <v>9.79817378E8</v>
      </c>
    </row>
    <row r="1074" ht="15.75" customHeight="1">
      <c r="A1074">
        <v>1069.0</v>
      </c>
      <c r="B1074" t="s">
        <v>40</v>
      </c>
      <c r="D1074" t="s">
        <v>41</v>
      </c>
      <c r="E1074" t="s">
        <v>42</v>
      </c>
      <c r="F1074" t="s">
        <v>1416</v>
      </c>
      <c r="G1074" t="s">
        <v>1417</v>
      </c>
      <c r="I1074" t="s">
        <v>2665</v>
      </c>
      <c r="J1074" t="s">
        <v>2711</v>
      </c>
      <c r="K1074" t="s">
        <v>2712</v>
      </c>
      <c r="L1074" t="s">
        <v>2713</v>
      </c>
      <c r="M1074" s="4">
        <v>40817.0</v>
      </c>
      <c r="O1074">
        <v>5.68781585E8</v>
      </c>
      <c r="P1074" t="s">
        <v>2786</v>
      </c>
      <c r="Q1074" t="s">
        <v>1873</v>
      </c>
      <c r="S1074">
        <v>9.75411923E8</v>
      </c>
      <c r="U1074" t="s">
        <v>2787</v>
      </c>
      <c r="W1074" s="4">
        <v>43594.0</v>
      </c>
      <c r="X1074" s="4">
        <v>43959.0</v>
      </c>
      <c r="Y1074" s="1">
        <v>1.9999735E7</v>
      </c>
      <c r="AC1074" s="1">
        <v>1.9999735E7</v>
      </c>
      <c r="AE1074" t="s">
        <v>53</v>
      </c>
      <c r="AF1074">
        <v>9.0</v>
      </c>
      <c r="AG1074">
        <v>5.0</v>
      </c>
      <c r="AH1074">
        <v>5.6878158595E10</v>
      </c>
      <c r="AI1074" s="1">
        <v>1.9999735E7</v>
      </c>
      <c r="AL1074">
        <v>9.75411923E8</v>
      </c>
    </row>
    <row r="1075" ht="15.75" customHeight="1">
      <c r="A1075">
        <v>1070.0</v>
      </c>
      <c r="B1075" t="s">
        <v>40</v>
      </c>
      <c r="D1075" t="s">
        <v>41</v>
      </c>
      <c r="E1075" t="s">
        <v>42</v>
      </c>
      <c r="F1075" t="s">
        <v>1416</v>
      </c>
      <c r="G1075" t="s">
        <v>1417</v>
      </c>
      <c r="I1075" t="s">
        <v>2665</v>
      </c>
      <c r="J1075" t="s">
        <v>2711</v>
      </c>
      <c r="K1075" t="s">
        <v>2712</v>
      </c>
      <c r="L1075" t="s">
        <v>2713</v>
      </c>
      <c r="M1075" s="4">
        <v>40817.0</v>
      </c>
      <c r="O1075">
        <v>5.68540857E8</v>
      </c>
      <c r="P1075" t="s">
        <v>2788</v>
      </c>
      <c r="Q1075" t="s">
        <v>2258</v>
      </c>
      <c r="T1075">
        <v>9.79353023E8</v>
      </c>
      <c r="U1075" t="s">
        <v>2789</v>
      </c>
      <c r="W1075" s="4">
        <v>43594.0</v>
      </c>
      <c r="X1075" s="4">
        <v>43624.0</v>
      </c>
      <c r="Y1075" s="1">
        <v>1000000.0</v>
      </c>
      <c r="AC1075" s="1">
        <v>1000000.0</v>
      </c>
      <c r="AE1075" t="s">
        <v>53</v>
      </c>
      <c r="AF1075">
        <v>9.0</v>
      </c>
      <c r="AG1075">
        <v>5.0</v>
      </c>
      <c r="AH1075">
        <v>5.6854085795E10</v>
      </c>
      <c r="AI1075" s="1">
        <v>1000000.0</v>
      </c>
      <c r="AL1075">
        <v>9.79353023E8</v>
      </c>
    </row>
    <row r="1076" ht="15.75" customHeight="1">
      <c r="A1076">
        <v>1071.0</v>
      </c>
      <c r="B1076" t="s">
        <v>40</v>
      </c>
      <c r="D1076" t="s">
        <v>41</v>
      </c>
      <c r="E1076" t="s">
        <v>42</v>
      </c>
      <c r="F1076" t="s">
        <v>1416</v>
      </c>
      <c r="G1076" t="s">
        <v>1417</v>
      </c>
      <c r="I1076" t="s">
        <v>2665</v>
      </c>
      <c r="J1076" t="s">
        <v>2711</v>
      </c>
      <c r="K1076" t="s">
        <v>2712</v>
      </c>
      <c r="L1076" t="s">
        <v>2713</v>
      </c>
      <c r="M1076" s="4">
        <v>40817.0</v>
      </c>
      <c r="O1076">
        <v>5.68105818E8</v>
      </c>
      <c r="P1076" t="s">
        <v>2790</v>
      </c>
      <c r="Q1076" t="s">
        <v>1750</v>
      </c>
      <c r="T1076">
        <v>9.36604168E8</v>
      </c>
      <c r="U1076" t="s">
        <v>2791</v>
      </c>
      <c r="W1076" s="4">
        <v>43594.0</v>
      </c>
      <c r="X1076" s="4">
        <v>43959.0</v>
      </c>
      <c r="Y1076" s="1">
        <v>6000000.0</v>
      </c>
      <c r="Z1076" s="1">
        <v>6000000.0</v>
      </c>
      <c r="AA1076" s="4">
        <v>43609.0</v>
      </c>
      <c r="AC1076" s="1">
        <v>6000000.0</v>
      </c>
      <c r="AE1076" t="s">
        <v>53</v>
      </c>
      <c r="AF1076">
        <v>9.0</v>
      </c>
      <c r="AG1076">
        <v>5.0</v>
      </c>
      <c r="AH1076">
        <v>5.6810581895E10</v>
      </c>
      <c r="AI1076" s="1">
        <v>6000000.0</v>
      </c>
      <c r="AJ1076" s="1">
        <v>6000000.0</v>
      </c>
      <c r="AK1076">
        <v>0.0</v>
      </c>
      <c r="AL1076">
        <v>9.36604168E8</v>
      </c>
    </row>
    <row r="1077" ht="15.75" customHeight="1">
      <c r="A1077">
        <v>1072.0</v>
      </c>
      <c r="B1077" t="s">
        <v>40</v>
      </c>
      <c r="D1077" t="s">
        <v>41</v>
      </c>
      <c r="E1077" t="s">
        <v>42</v>
      </c>
      <c r="F1077" t="s">
        <v>1416</v>
      </c>
      <c r="G1077" t="s">
        <v>1417</v>
      </c>
      <c r="I1077" t="s">
        <v>2665</v>
      </c>
      <c r="J1077" t="s">
        <v>2711</v>
      </c>
      <c r="K1077" t="s">
        <v>2712</v>
      </c>
      <c r="L1077" t="s">
        <v>2713</v>
      </c>
      <c r="M1077" s="4">
        <v>40817.0</v>
      </c>
      <c r="O1077">
        <v>2.301800118345E12</v>
      </c>
      <c r="P1077" t="s">
        <v>2792</v>
      </c>
      <c r="Q1077" t="s">
        <v>2715</v>
      </c>
      <c r="U1077">
        <v>8.700010529E9</v>
      </c>
      <c r="V1077">
        <v>8.700010529E9</v>
      </c>
      <c r="W1077" s="4">
        <v>43594.0</v>
      </c>
      <c r="X1077" s="4">
        <v>43624.0</v>
      </c>
      <c r="Y1077" s="1">
        <v>158400.0</v>
      </c>
      <c r="Z1077" s="1">
        <v>158400.0</v>
      </c>
      <c r="AA1077" s="4">
        <v>43609.0</v>
      </c>
      <c r="AC1077" s="1">
        <v>158400.0</v>
      </c>
      <c r="AE1077" t="s">
        <v>59</v>
      </c>
      <c r="AF1077">
        <v>9.0</v>
      </c>
      <c r="AG1077">
        <v>5.0</v>
      </c>
      <c r="AH1077">
        <v>2.30180011834595E14</v>
      </c>
      <c r="AI1077" s="1">
        <v>158400.0</v>
      </c>
      <c r="AJ1077" s="1">
        <v>158400.0</v>
      </c>
      <c r="AK1077">
        <v>0.0</v>
      </c>
    </row>
    <row r="1078" ht="15.75" customHeight="1">
      <c r="A1078">
        <v>1073.0</v>
      </c>
      <c r="B1078" t="s">
        <v>40</v>
      </c>
      <c r="D1078" t="s">
        <v>41</v>
      </c>
      <c r="E1078" t="s">
        <v>42</v>
      </c>
      <c r="F1078" t="s">
        <v>1416</v>
      </c>
      <c r="G1078" t="s">
        <v>1417</v>
      </c>
      <c r="I1078" t="s">
        <v>2665</v>
      </c>
      <c r="J1078" t="s">
        <v>2711</v>
      </c>
      <c r="K1078" t="s">
        <v>2712</v>
      </c>
      <c r="L1078" t="s">
        <v>2713</v>
      </c>
      <c r="M1078" s="4">
        <v>40817.0</v>
      </c>
      <c r="O1078">
        <v>5.68781527E8</v>
      </c>
      <c r="P1078" t="s">
        <v>616</v>
      </c>
      <c r="Q1078" t="s">
        <v>2793</v>
      </c>
      <c r="R1078">
        <v>9.73916198E8</v>
      </c>
      <c r="T1078">
        <v>9.19302188E8</v>
      </c>
      <c r="U1078" t="s">
        <v>2794</v>
      </c>
      <c r="W1078" s="4">
        <v>43594.0</v>
      </c>
      <c r="X1078" s="4">
        <v>43959.0</v>
      </c>
      <c r="Y1078" s="1">
        <v>2.9999244E7</v>
      </c>
      <c r="Z1078" s="1">
        <v>2.9999244E7</v>
      </c>
      <c r="AA1078" s="4">
        <v>43606.0</v>
      </c>
      <c r="AC1078" s="1">
        <v>2.9999244E7</v>
      </c>
      <c r="AE1078" t="s">
        <v>53</v>
      </c>
      <c r="AF1078">
        <v>9.0</v>
      </c>
      <c r="AG1078">
        <v>5.0</v>
      </c>
      <c r="AH1078">
        <v>5.6878152795E10</v>
      </c>
      <c r="AI1078" s="1">
        <v>2.9999244E7</v>
      </c>
      <c r="AJ1078" s="1">
        <v>2.9999244E7</v>
      </c>
      <c r="AK1078">
        <v>0.0</v>
      </c>
      <c r="AL1078">
        <v>9.19302188097391E18</v>
      </c>
    </row>
    <row r="1079" ht="15.75" customHeight="1">
      <c r="A1079">
        <v>1074.0</v>
      </c>
      <c r="B1079" t="s">
        <v>40</v>
      </c>
      <c r="D1079" t="s">
        <v>41</v>
      </c>
      <c r="E1079" t="s">
        <v>42</v>
      </c>
      <c r="F1079" t="s">
        <v>1416</v>
      </c>
      <c r="G1079" t="s">
        <v>1417</v>
      </c>
      <c r="I1079" t="s">
        <v>2665</v>
      </c>
      <c r="J1079" t="s">
        <v>2711</v>
      </c>
      <c r="K1079" t="s">
        <v>2712</v>
      </c>
      <c r="L1079" t="s">
        <v>2713</v>
      </c>
      <c r="M1079" s="4">
        <v>40817.0</v>
      </c>
      <c r="O1079">
        <v>5.68540837E8</v>
      </c>
      <c r="P1079" t="s">
        <v>2795</v>
      </c>
      <c r="Q1079" t="s">
        <v>2258</v>
      </c>
      <c r="T1079">
        <v>1.686666228E9</v>
      </c>
      <c r="U1079" t="s">
        <v>2796</v>
      </c>
      <c r="W1079" s="4">
        <v>43594.0</v>
      </c>
      <c r="X1079" s="4">
        <v>43624.0</v>
      </c>
      <c r="Y1079" s="1">
        <v>833000.0</v>
      </c>
      <c r="AC1079" s="1">
        <v>833000.0</v>
      </c>
      <c r="AE1079" t="s">
        <v>53</v>
      </c>
      <c r="AF1079">
        <v>9.0</v>
      </c>
      <c r="AG1079">
        <v>5.0</v>
      </c>
      <c r="AH1079">
        <v>5.6854083795E10</v>
      </c>
      <c r="AI1079" s="1">
        <v>833000.0</v>
      </c>
      <c r="AL1079">
        <v>1.686666228E9</v>
      </c>
    </row>
    <row r="1080" ht="15.75" customHeight="1">
      <c r="A1080">
        <v>1075.0</v>
      </c>
      <c r="B1080" t="s">
        <v>40</v>
      </c>
      <c r="D1080" t="s">
        <v>41</v>
      </c>
      <c r="E1080" t="s">
        <v>42</v>
      </c>
      <c r="F1080" t="s">
        <v>1416</v>
      </c>
      <c r="G1080" t="s">
        <v>1417</v>
      </c>
      <c r="I1080" t="s">
        <v>2665</v>
      </c>
      <c r="J1080" t="s">
        <v>2711</v>
      </c>
      <c r="K1080" t="s">
        <v>2712</v>
      </c>
      <c r="L1080" t="s">
        <v>2713</v>
      </c>
      <c r="M1080" s="4">
        <v>40817.0</v>
      </c>
      <c r="O1080">
        <v>5.68492143E8</v>
      </c>
      <c r="P1080" t="s">
        <v>2797</v>
      </c>
      <c r="Q1080" t="s">
        <v>2798</v>
      </c>
      <c r="U1080" t="s">
        <v>2799</v>
      </c>
      <c r="W1080" s="4">
        <v>43595.0</v>
      </c>
      <c r="X1080" s="4">
        <v>43778.0</v>
      </c>
      <c r="Y1080" s="1">
        <v>5005880.0</v>
      </c>
      <c r="AC1080" s="1">
        <v>5005880.0</v>
      </c>
      <c r="AE1080" t="s">
        <v>53</v>
      </c>
      <c r="AF1080">
        <v>10.0</v>
      </c>
      <c r="AG1080">
        <v>5.0</v>
      </c>
      <c r="AH1080">
        <v>5.68492143105E11</v>
      </c>
      <c r="AI1080" s="1">
        <v>5005880.0</v>
      </c>
    </row>
    <row r="1081" ht="15.75" customHeight="1">
      <c r="A1081">
        <v>1076.0</v>
      </c>
      <c r="B1081" t="s">
        <v>40</v>
      </c>
      <c r="D1081" t="s">
        <v>41</v>
      </c>
      <c r="E1081" t="s">
        <v>42</v>
      </c>
      <c r="F1081" t="s">
        <v>1416</v>
      </c>
      <c r="G1081" t="s">
        <v>1417</v>
      </c>
      <c r="I1081" t="s">
        <v>2665</v>
      </c>
      <c r="J1081" t="s">
        <v>2711</v>
      </c>
      <c r="K1081" t="s">
        <v>2712</v>
      </c>
      <c r="L1081" t="s">
        <v>2713</v>
      </c>
      <c r="M1081" s="4">
        <v>40817.0</v>
      </c>
      <c r="O1081">
        <v>5.68682797E8</v>
      </c>
      <c r="P1081" t="s">
        <v>1381</v>
      </c>
      <c r="Q1081" t="s">
        <v>1949</v>
      </c>
      <c r="T1081">
        <v>9.77970479E8</v>
      </c>
      <c r="U1081" t="s">
        <v>2800</v>
      </c>
      <c r="W1081" s="4">
        <v>43597.0</v>
      </c>
      <c r="X1081" s="4">
        <v>43780.0</v>
      </c>
      <c r="Y1081" s="1">
        <v>3000000.0</v>
      </c>
      <c r="Z1081" s="1">
        <v>3000000.0</v>
      </c>
      <c r="AA1081" s="4">
        <v>43612.0</v>
      </c>
      <c r="AC1081" s="1">
        <v>3000000.0</v>
      </c>
      <c r="AE1081" t="s">
        <v>53</v>
      </c>
      <c r="AF1081">
        <v>12.0</v>
      </c>
      <c r="AG1081">
        <v>5.0</v>
      </c>
      <c r="AH1081">
        <v>5.68682797125E11</v>
      </c>
      <c r="AI1081" s="1">
        <v>3000000.0</v>
      </c>
      <c r="AJ1081" s="1">
        <v>3000000.0</v>
      </c>
      <c r="AK1081" t="s">
        <v>2800</v>
      </c>
      <c r="AL1081">
        <v>9.77970479E8</v>
      </c>
    </row>
    <row r="1082" ht="15.75" customHeight="1">
      <c r="A1082">
        <v>1077.0</v>
      </c>
      <c r="B1082" t="s">
        <v>40</v>
      </c>
      <c r="D1082" t="s">
        <v>41</v>
      </c>
      <c r="E1082" t="s">
        <v>42</v>
      </c>
      <c r="F1082" t="s">
        <v>1416</v>
      </c>
      <c r="G1082" t="s">
        <v>1417</v>
      </c>
      <c r="I1082" t="s">
        <v>2665</v>
      </c>
      <c r="J1082" t="s">
        <v>2711</v>
      </c>
      <c r="K1082" t="s">
        <v>2712</v>
      </c>
      <c r="L1082" t="s">
        <v>2713</v>
      </c>
      <c r="M1082" s="4">
        <v>40817.0</v>
      </c>
      <c r="O1082">
        <v>5.68682527E8</v>
      </c>
      <c r="P1082" t="s">
        <v>2801</v>
      </c>
      <c r="Q1082" t="s">
        <v>1949</v>
      </c>
      <c r="T1082">
        <v>1.656999188E9</v>
      </c>
      <c r="U1082" t="s">
        <v>2802</v>
      </c>
      <c r="W1082" s="4">
        <v>43597.0</v>
      </c>
      <c r="X1082" s="4">
        <v>43780.0</v>
      </c>
      <c r="Y1082" s="1">
        <v>3000000.0</v>
      </c>
      <c r="Z1082" s="1">
        <v>3000000.0</v>
      </c>
      <c r="AA1082" s="4">
        <v>43612.0</v>
      </c>
      <c r="AC1082" s="1">
        <v>3000000.0</v>
      </c>
      <c r="AE1082" t="s">
        <v>53</v>
      </c>
      <c r="AF1082">
        <v>12.0</v>
      </c>
      <c r="AG1082">
        <v>5.0</v>
      </c>
      <c r="AH1082">
        <v>5.68682527125E11</v>
      </c>
      <c r="AI1082" s="1">
        <v>3000000.0</v>
      </c>
      <c r="AJ1082" s="1">
        <v>3000000.0</v>
      </c>
      <c r="AK1082" t="s">
        <v>2802</v>
      </c>
      <c r="AL1082">
        <v>1.656999188E9</v>
      </c>
    </row>
    <row r="1083" ht="15.75" customHeight="1">
      <c r="A1083">
        <v>1078.0</v>
      </c>
      <c r="B1083" t="s">
        <v>40</v>
      </c>
      <c r="D1083" t="s">
        <v>41</v>
      </c>
      <c r="E1083" t="s">
        <v>42</v>
      </c>
      <c r="F1083" t="s">
        <v>1416</v>
      </c>
      <c r="G1083" t="s">
        <v>1417</v>
      </c>
      <c r="I1083" t="s">
        <v>2665</v>
      </c>
      <c r="J1083" t="s">
        <v>2711</v>
      </c>
      <c r="K1083" t="s">
        <v>2712</v>
      </c>
      <c r="L1083" t="s">
        <v>2713</v>
      </c>
      <c r="M1083" s="4">
        <v>40817.0</v>
      </c>
      <c r="O1083">
        <v>5.68682557E8</v>
      </c>
      <c r="P1083" t="s">
        <v>2803</v>
      </c>
      <c r="Q1083" t="s">
        <v>2804</v>
      </c>
      <c r="T1083">
        <v>1.696161488E9</v>
      </c>
      <c r="U1083" t="s">
        <v>2805</v>
      </c>
      <c r="W1083" s="4">
        <v>43597.0</v>
      </c>
      <c r="X1083" s="4">
        <v>43688.0</v>
      </c>
      <c r="Y1083" s="1">
        <v>1300000.0</v>
      </c>
      <c r="AC1083" s="1">
        <v>1300000.0</v>
      </c>
      <c r="AE1083" t="s">
        <v>53</v>
      </c>
      <c r="AF1083">
        <v>12.0</v>
      </c>
      <c r="AG1083">
        <v>5.0</v>
      </c>
      <c r="AH1083">
        <v>5.68682557125E11</v>
      </c>
      <c r="AI1083" s="1">
        <v>1300000.0</v>
      </c>
      <c r="AL1083">
        <v>1.696161488E9</v>
      </c>
    </row>
    <row r="1084" ht="15.75" customHeight="1">
      <c r="A1084">
        <v>1079.0</v>
      </c>
      <c r="B1084" t="s">
        <v>40</v>
      </c>
      <c r="D1084" t="s">
        <v>41</v>
      </c>
      <c r="E1084" t="s">
        <v>42</v>
      </c>
      <c r="F1084" t="s">
        <v>1416</v>
      </c>
      <c r="G1084" t="s">
        <v>1417</v>
      </c>
      <c r="I1084" t="s">
        <v>2665</v>
      </c>
      <c r="J1084" t="s">
        <v>2711</v>
      </c>
      <c r="K1084" t="s">
        <v>2712</v>
      </c>
      <c r="L1084" t="s">
        <v>2713</v>
      </c>
      <c r="M1084" s="4">
        <v>40817.0</v>
      </c>
      <c r="O1084">
        <v>5.68167757E8</v>
      </c>
      <c r="P1084" t="s">
        <v>2806</v>
      </c>
      <c r="Q1084" t="s">
        <v>2581</v>
      </c>
      <c r="R1084">
        <v>9.1504921E8</v>
      </c>
      <c r="T1084">
        <v>8.88663168E8</v>
      </c>
      <c r="U1084" t="s">
        <v>2807</v>
      </c>
      <c r="W1084" s="4">
        <v>43597.0</v>
      </c>
      <c r="X1084" s="4">
        <v>43688.0</v>
      </c>
      <c r="Y1084" s="1">
        <v>1500000.0</v>
      </c>
      <c r="Z1084" s="1">
        <v>1500000.0</v>
      </c>
      <c r="AA1084" s="4">
        <v>43613.0</v>
      </c>
      <c r="AC1084" s="1">
        <v>1500000.0</v>
      </c>
      <c r="AE1084" t="s">
        <v>53</v>
      </c>
      <c r="AF1084">
        <v>12.0</v>
      </c>
      <c r="AG1084">
        <v>5.0</v>
      </c>
      <c r="AH1084">
        <v>5.68167757125E11</v>
      </c>
      <c r="AI1084" s="1">
        <v>1500000.0</v>
      </c>
      <c r="AJ1084" s="1">
        <v>1500000.0</v>
      </c>
      <c r="AK1084">
        <v>0.0</v>
      </c>
      <c r="AL1084">
        <v>8.8866316809150403E18</v>
      </c>
    </row>
    <row r="1085" ht="15.75" customHeight="1">
      <c r="A1085">
        <v>1080.0</v>
      </c>
      <c r="B1085" t="s">
        <v>40</v>
      </c>
      <c r="D1085" t="s">
        <v>41</v>
      </c>
      <c r="E1085" t="s">
        <v>42</v>
      </c>
      <c r="F1085" t="s">
        <v>1416</v>
      </c>
      <c r="G1085" t="s">
        <v>1417</v>
      </c>
      <c r="I1085" t="s">
        <v>2665</v>
      </c>
      <c r="J1085" t="s">
        <v>2711</v>
      </c>
      <c r="K1085" t="s">
        <v>2712</v>
      </c>
      <c r="L1085" t="s">
        <v>2713</v>
      </c>
      <c r="M1085" s="4">
        <v>40817.0</v>
      </c>
      <c r="O1085">
        <v>5.68274063E8</v>
      </c>
      <c r="P1085" t="s">
        <v>2808</v>
      </c>
      <c r="Q1085" t="s">
        <v>1486</v>
      </c>
      <c r="T1085">
        <v>9.72366399E8</v>
      </c>
      <c r="U1085" t="s">
        <v>2809</v>
      </c>
      <c r="W1085" s="4">
        <v>43598.0</v>
      </c>
      <c r="X1085" s="4">
        <v>43628.0</v>
      </c>
      <c r="Y1085" s="1">
        <v>666000.0</v>
      </c>
      <c r="AC1085" s="1">
        <v>666000.0</v>
      </c>
      <c r="AE1085" t="s">
        <v>53</v>
      </c>
      <c r="AF1085">
        <v>13.0</v>
      </c>
      <c r="AG1085">
        <v>5.0</v>
      </c>
      <c r="AH1085">
        <v>5.68274063135E11</v>
      </c>
      <c r="AI1085" s="1">
        <v>666000.0</v>
      </c>
      <c r="AL1085">
        <v>9.72366399E8</v>
      </c>
    </row>
    <row r="1086" ht="15.75" customHeight="1">
      <c r="A1086">
        <v>1081.0</v>
      </c>
      <c r="B1086" t="s">
        <v>40</v>
      </c>
      <c r="D1086" t="s">
        <v>41</v>
      </c>
      <c r="E1086" t="s">
        <v>42</v>
      </c>
      <c r="F1086" t="s">
        <v>1416</v>
      </c>
      <c r="G1086" t="s">
        <v>1417</v>
      </c>
      <c r="I1086" t="s">
        <v>2665</v>
      </c>
      <c r="J1086" t="s">
        <v>2711</v>
      </c>
      <c r="K1086" t="s">
        <v>2712</v>
      </c>
      <c r="L1086" t="s">
        <v>2713</v>
      </c>
      <c r="M1086" s="4">
        <v>40817.0</v>
      </c>
      <c r="O1086">
        <v>5.68109148E8</v>
      </c>
      <c r="P1086" t="s">
        <v>135</v>
      </c>
      <c r="Q1086" t="s">
        <v>2326</v>
      </c>
      <c r="T1086">
        <v>1.689074419E9</v>
      </c>
      <c r="U1086" t="s">
        <v>2810</v>
      </c>
      <c r="W1086" s="4">
        <v>43599.0</v>
      </c>
      <c r="X1086" s="4">
        <v>43964.0</v>
      </c>
      <c r="Y1086" s="1">
        <v>6000000.0</v>
      </c>
      <c r="AC1086" s="1">
        <v>6000000.0</v>
      </c>
      <c r="AE1086" t="s">
        <v>53</v>
      </c>
      <c r="AF1086">
        <v>14.0</v>
      </c>
      <c r="AG1086">
        <v>5.0</v>
      </c>
      <c r="AH1086">
        <v>5.68109148145E11</v>
      </c>
      <c r="AI1086" s="1">
        <v>6000000.0</v>
      </c>
      <c r="AL1086">
        <v>1.689074419E9</v>
      </c>
    </row>
    <row r="1087" ht="15.75" customHeight="1">
      <c r="A1087">
        <v>1082.0</v>
      </c>
      <c r="B1087" t="s">
        <v>40</v>
      </c>
      <c r="D1087" t="s">
        <v>41</v>
      </c>
      <c r="E1087" t="s">
        <v>42</v>
      </c>
      <c r="F1087" t="s">
        <v>1416</v>
      </c>
      <c r="G1087" t="s">
        <v>1417</v>
      </c>
      <c r="I1087" t="s">
        <v>2665</v>
      </c>
      <c r="J1087" t="s">
        <v>2711</v>
      </c>
      <c r="K1087" t="s">
        <v>2712</v>
      </c>
      <c r="L1087" t="s">
        <v>2713</v>
      </c>
      <c r="M1087" s="4">
        <v>40817.0</v>
      </c>
      <c r="O1087">
        <v>5.68704492E8</v>
      </c>
      <c r="P1087" t="s">
        <v>2811</v>
      </c>
      <c r="Q1087" t="s">
        <v>2812</v>
      </c>
      <c r="T1087">
        <v>9.73780684E8</v>
      </c>
      <c r="U1087" t="s">
        <v>2813</v>
      </c>
      <c r="W1087" s="4">
        <v>43600.0</v>
      </c>
      <c r="X1087" s="4">
        <v>43630.0</v>
      </c>
      <c r="Y1087" s="1">
        <v>1221000.0</v>
      </c>
      <c r="Z1087" s="1">
        <v>1221000.0</v>
      </c>
      <c r="AA1087" s="4">
        <v>43612.0</v>
      </c>
      <c r="AC1087" s="1">
        <v>1221000.0</v>
      </c>
      <c r="AE1087" t="s">
        <v>53</v>
      </c>
      <c r="AF1087">
        <v>15.0</v>
      </c>
      <c r="AG1087">
        <v>5.0</v>
      </c>
      <c r="AH1087">
        <v>5.68704492155E11</v>
      </c>
      <c r="AI1087" s="1">
        <v>1221000.0</v>
      </c>
      <c r="AJ1087" s="1">
        <v>1221000.0</v>
      </c>
      <c r="AK1087">
        <v>0.0</v>
      </c>
      <c r="AL1087">
        <v>9.73780684E8</v>
      </c>
    </row>
    <row r="1088" ht="15.75" customHeight="1">
      <c r="A1088">
        <v>1083.0</v>
      </c>
      <c r="B1088" t="s">
        <v>40</v>
      </c>
      <c r="D1088" t="s">
        <v>41</v>
      </c>
      <c r="E1088" t="s">
        <v>42</v>
      </c>
      <c r="F1088" t="s">
        <v>1416</v>
      </c>
      <c r="G1088" t="s">
        <v>1417</v>
      </c>
      <c r="I1088" t="s">
        <v>2665</v>
      </c>
      <c r="J1088" t="s">
        <v>2711</v>
      </c>
      <c r="K1088" t="s">
        <v>2712</v>
      </c>
      <c r="L1088" t="s">
        <v>2713</v>
      </c>
      <c r="M1088" s="4">
        <v>40817.0</v>
      </c>
      <c r="O1088">
        <v>5.68752505E8</v>
      </c>
      <c r="P1088" t="s">
        <v>2814</v>
      </c>
      <c r="Q1088" t="s">
        <v>2815</v>
      </c>
      <c r="R1088">
        <v>9.78620279E8</v>
      </c>
      <c r="T1088">
        <v>8.53765888E8</v>
      </c>
      <c r="U1088" t="s">
        <v>2816</v>
      </c>
      <c r="W1088" s="4">
        <v>43601.0</v>
      </c>
      <c r="X1088" s="4">
        <v>43631.0</v>
      </c>
      <c r="Y1088" s="1">
        <v>500000.0</v>
      </c>
      <c r="Z1088" s="1">
        <v>500000.0</v>
      </c>
      <c r="AA1088" s="4">
        <v>43607.0</v>
      </c>
      <c r="AC1088" s="1">
        <v>500000.0</v>
      </c>
      <c r="AE1088" t="s">
        <v>53</v>
      </c>
      <c r="AF1088">
        <v>16.0</v>
      </c>
      <c r="AG1088">
        <v>5.0</v>
      </c>
      <c r="AH1088">
        <v>5.68752505165E11</v>
      </c>
      <c r="AI1088" s="1">
        <v>500000.0</v>
      </c>
      <c r="AJ1088" s="1">
        <v>500000.0</v>
      </c>
      <c r="AK1088">
        <v>0.0</v>
      </c>
      <c r="AL1088">
        <v>8.5376588809786204E18</v>
      </c>
    </row>
    <row r="1089" ht="15.75" customHeight="1">
      <c r="A1089">
        <v>1084.0</v>
      </c>
      <c r="B1089" t="s">
        <v>40</v>
      </c>
      <c r="D1089" t="s">
        <v>41</v>
      </c>
      <c r="E1089" t="s">
        <v>42</v>
      </c>
      <c r="F1089" t="s">
        <v>1416</v>
      </c>
      <c r="G1089" t="s">
        <v>1417</v>
      </c>
      <c r="I1089" t="s">
        <v>2665</v>
      </c>
      <c r="J1089" t="s">
        <v>2711</v>
      </c>
      <c r="K1089" t="s">
        <v>2712</v>
      </c>
      <c r="L1089" t="s">
        <v>2713</v>
      </c>
      <c r="M1089" s="4">
        <v>40817.0</v>
      </c>
      <c r="O1089">
        <v>5.68752432E8</v>
      </c>
      <c r="P1089" t="s">
        <v>2817</v>
      </c>
      <c r="Q1089" t="s">
        <v>2236</v>
      </c>
      <c r="T1089">
        <v>9.17388856E8</v>
      </c>
      <c r="U1089" t="s">
        <v>2818</v>
      </c>
      <c r="W1089" s="4">
        <v>43601.0</v>
      </c>
      <c r="X1089" s="4">
        <v>43631.0</v>
      </c>
      <c r="Y1089" s="1">
        <v>602000.0</v>
      </c>
      <c r="Z1089" s="1">
        <v>602000.0</v>
      </c>
      <c r="AA1089" s="4">
        <v>43607.0</v>
      </c>
      <c r="AC1089" s="1">
        <v>602000.0</v>
      </c>
      <c r="AE1089" t="s">
        <v>53</v>
      </c>
      <c r="AF1089">
        <v>16.0</v>
      </c>
      <c r="AG1089">
        <v>5.0</v>
      </c>
      <c r="AH1089">
        <v>5.68752432165E11</v>
      </c>
      <c r="AI1089" s="1">
        <v>602000.0</v>
      </c>
      <c r="AJ1089" s="1">
        <v>602000.0</v>
      </c>
      <c r="AK1089" t="s">
        <v>2818</v>
      </c>
      <c r="AL1089">
        <v>9.17388856E8</v>
      </c>
    </row>
    <row r="1090" ht="15.75" customHeight="1">
      <c r="A1090">
        <v>1085.0</v>
      </c>
      <c r="B1090" t="s">
        <v>40</v>
      </c>
      <c r="D1090" t="s">
        <v>41</v>
      </c>
      <c r="E1090" t="s">
        <v>42</v>
      </c>
      <c r="F1090" t="s">
        <v>1416</v>
      </c>
      <c r="G1090" t="s">
        <v>1417</v>
      </c>
      <c r="I1090" t="s">
        <v>2665</v>
      </c>
      <c r="J1090" t="s">
        <v>2711</v>
      </c>
      <c r="K1090" t="s">
        <v>2712</v>
      </c>
      <c r="L1090" t="s">
        <v>2713</v>
      </c>
      <c r="M1090" s="4">
        <v>40817.0</v>
      </c>
      <c r="O1090">
        <v>5.68705197E8</v>
      </c>
      <c r="P1090" t="s">
        <v>2819</v>
      </c>
      <c r="Q1090" t="s">
        <v>1884</v>
      </c>
      <c r="T1090">
        <v>1.205705234E9</v>
      </c>
      <c r="U1090" t="s">
        <v>2820</v>
      </c>
      <c r="W1090" s="4">
        <v>43601.0</v>
      </c>
      <c r="X1090" s="4">
        <v>43631.0</v>
      </c>
      <c r="Y1090" s="1">
        <v>1000000.0</v>
      </c>
      <c r="Z1090" s="1">
        <v>1000000.0</v>
      </c>
      <c r="AA1090" s="4">
        <v>43612.0</v>
      </c>
      <c r="AC1090" s="1">
        <v>1000000.0</v>
      </c>
      <c r="AE1090" t="s">
        <v>53</v>
      </c>
      <c r="AF1090">
        <v>16.0</v>
      </c>
      <c r="AG1090">
        <v>5.0</v>
      </c>
      <c r="AH1090">
        <v>5.68705197165E11</v>
      </c>
      <c r="AI1090" s="1">
        <v>1000000.0</v>
      </c>
      <c r="AJ1090" s="1">
        <v>1000000.0</v>
      </c>
      <c r="AK1090" t="s">
        <v>2820</v>
      </c>
      <c r="AL1090">
        <v>1.205705234E9</v>
      </c>
    </row>
    <row r="1091" ht="15.75" customHeight="1">
      <c r="A1091">
        <v>1086.0</v>
      </c>
      <c r="B1091" t="s">
        <v>40</v>
      </c>
      <c r="D1091" t="s">
        <v>41</v>
      </c>
      <c r="E1091" t="s">
        <v>42</v>
      </c>
      <c r="F1091" t="s">
        <v>1416</v>
      </c>
      <c r="G1091" t="s">
        <v>1417</v>
      </c>
      <c r="I1091" t="s">
        <v>2665</v>
      </c>
      <c r="J1091" t="s">
        <v>2711</v>
      </c>
      <c r="K1091" t="s">
        <v>2712</v>
      </c>
      <c r="L1091" t="s">
        <v>2713</v>
      </c>
      <c r="M1091" s="4">
        <v>40817.0</v>
      </c>
      <c r="O1091">
        <v>5.68807242E8</v>
      </c>
      <c r="P1091" t="s">
        <v>2821</v>
      </c>
      <c r="Q1091" t="s">
        <v>2822</v>
      </c>
      <c r="T1091">
        <v>1.639560929E9</v>
      </c>
      <c r="U1091" t="s">
        <v>2823</v>
      </c>
      <c r="W1091" s="4">
        <v>43601.0</v>
      </c>
      <c r="X1091" s="4">
        <v>43631.0</v>
      </c>
      <c r="Y1091" s="1">
        <v>604000.0</v>
      </c>
      <c r="Z1091" s="1">
        <v>604000.0</v>
      </c>
      <c r="AA1091" s="4">
        <v>43612.0</v>
      </c>
      <c r="AC1091" s="1">
        <v>604000.0</v>
      </c>
      <c r="AE1091" t="s">
        <v>53</v>
      </c>
      <c r="AF1091">
        <v>16.0</v>
      </c>
      <c r="AG1091">
        <v>5.0</v>
      </c>
      <c r="AH1091">
        <v>5.68807242165E11</v>
      </c>
      <c r="AI1091" s="1">
        <v>604000.0</v>
      </c>
      <c r="AJ1091" s="1">
        <v>604000.0</v>
      </c>
      <c r="AK1091" t="s">
        <v>2823</v>
      </c>
      <c r="AL1091">
        <v>1.639560929E9</v>
      </c>
    </row>
    <row r="1092" ht="15.75" customHeight="1">
      <c r="A1092">
        <v>1087.0</v>
      </c>
      <c r="B1092" t="s">
        <v>40</v>
      </c>
      <c r="D1092" t="s">
        <v>41</v>
      </c>
      <c r="E1092" t="s">
        <v>42</v>
      </c>
      <c r="F1092" t="s">
        <v>1416</v>
      </c>
      <c r="G1092" t="s">
        <v>1417</v>
      </c>
      <c r="I1092" t="s">
        <v>2665</v>
      </c>
      <c r="J1092" t="s">
        <v>2711</v>
      </c>
      <c r="K1092" t="s">
        <v>2712</v>
      </c>
      <c r="L1092" t="s">
        <v>2713</v>
      </c>
      <c r="M1092" s="4">
        <v>40817.0</v>
      </c>
      <c r="O1092">
        <v>2.301800190938E12</v>
      </c>
      <c r="P1092" t="s">
        <v>2824</v>
      </c>
      <c r="Q1092" t="s">
        <v>2825</v>
      </c>
      <c r="R1092">
        <v>9.15771626E8</v>
      </c>
      <c r="S1092">
        <v>9.15771626E8</v>
      </c>
      <c r="U1092">
        <v>8.700010531E9</v>
      </c>
      <c r="W1092" s="4">
        <v>43601.0</v>
      </c>
      <c r="X1092" s="4">
        <v>43631.0</v>
      </c>
      <c r="Y1092" s="1">
        <v>209300.0</v>
      </c>
      <c r="AC1092" s="1">
        <v>209300.0</v>
      </c>
      <c r="AE1092" t="s">
        <v>59</v>
      </c>
      <c r="AF1092">
        <v>16.0</v>
      </c>
      <c r="AG1092">
        <v>5.0</v>
      </c>
      <c r="AH1092">
        <v>2.30180019093816E15</v>
      </c>
      <c r="AI1092" s="1">
        <v>209300.0</v>
      </c>
      <c r="AL1092">
        <v>9.1577162609157704E18</v>
      </c>
    </row>
    <row r="1093" ht="15.75" customHeight="1">
      <c r="A1093">
        <v>1088.0</v>
      </c>
      <c r="B1093" t="s">
        <v>40</v>
      </c>
      <c r="D1093" t="s">
        <v>41</v>
      </c>
      <c r="E1093" t="s">
        <v>42</v>
      </c>
      <c r="F1093" t="s">
        <v>1416</v>
      </c>
      <c r="G1093" t="s">
        <v>1417</v>
      </c>
      <c r="I1093" t="s">
        <v>2665</v>
      </c>
      <c r="J1093" t="s">
        <v>2711</v>
      </c>
      <c r="K1093" t="s">
        <v>2712</v>
      </c>
      <c r="L1093" t="s">
        <v>2713</v>
      </c>
      <c r="M1093" s="4">
        <v>40817.0</v>
      </c>
      <c r="O1093">
        <v>5.68752487E8</v>
      </c>
      <c r="P1093" t="s">
        <v>2817</v>
      </c>
      <c r="Q1093" t="s">
        <v>2236</v>
      </c>
      <c r="T1093">
        <v>9.17388856E8</v>
      </c>
      <c r="U1093" t="s">
        <v>2826</v>
      </c>
      <c r="W1093" s="4">
        <v>43601.0</v>
      </c>
      <c r="X1093" s="4">
        <v>43631.0</v>
      </c>
      <c r="Y1093" s="1">
        <v>500000.0</v>
      </c>
      <c r="Z1093" s="1">
        <v>500000.0</v>
      </c>
      <c r="AA1093" s="4">
        <v>43607.0</v>
      </c>
      <c r="AC1093" s="1">
        <v>500000.0</v>
      </c>
      <c r="AE1093" t="s">
        <v>53</v>
      </c>
      <c r="AF1093">
        <v>16.0</v>
      </c>
      <c r="AG1093">
        <v>5.0</v>
      </c>
      <c r="AH1093">
        <v>5.68752487165E11</v>
      </c>
      <c r="AI1093" s="1">
        <v>500000.0</v>
      </c>
      <c r="AJ1093" s="1">
        <v>500000.0</v>
      </c>
      <c r="AK1093">
        <v>0.0</v>
      </c>
      <c r="AL1093">
        <v>9.17388856E8</v>
      </c>
    </row>
    <row r="1094" ht="15.75" customHeight="1">
      <c r="A1094">
        <v>1089.0</v>
      </c>
      <c r="B1094" t="s">
        <v>40</v>
      </c>
      <c r="D1094" t="s">
        <v>41</v>
      </c>
      <c r="E1094" t="s">
        <v>42</v>
      </c>
      <c r="F1094" t="s">
        <v>1416</v>
      </c>
      <c r="G1094" t="s">
        <v>1417</v>
      </c>
      <c r="I1094" t="s">
        <v>2665</v>
      </c>
      <c r="J1094" t="s">
        <v>2711</v>
      </c>
      <c r="K1094" t="s">
        <v>2712</v>
      </c>
      <c r="L1094" t="s">
        <v>2713</v>
      </c>
      <c r="M1094" s="4">
        <v>40817.0</v>
      </c>
      <c r="O1094">
        <v>5.68397719E8</v>
      </c>
      <c r="P1094" t="s">
        <v>2827</v>
      </c>
      <c r="Q1094" t="s">
        <v>2828</v>
      </c>
      <c r="T1094">
        <v>1.642135108E9</v>
      </c>
      <c r="U1094" t="s">
        <v>2829</v>
      </c>
      <c r="W1094" s="4">
        <v>43601.0</v>
      </c>
      <c r="X1094" s="4">
        <v>43966.0</v>
      </c>
      <c r="Y1094" s="1">
        <v>1.5E7</v>
      </c>
      <c r="Z1094" s="1">
        <v>1.5E7</v>
      </c>
      <c r="AA1094" s="4">
        <v>43612.0</v>
      </c>
      <c r="AC1094" s="1">
        <v>1.5E7</v>
      </c>
      <c r="AE1094" t="s">
        <v>53</v>
      </c>
      <c r="AF1094">
        <v>16.0</v>
      </c>
      <c r="AG1094">
        <v>5.0</v>
      </c>
      <c r="AH1094">
        <v>5.68397719165E11</v>
      </c>
      <c r="AI1094" s="1">
        <v>1.5E7</v>
      </c>
      <c r="AJ1094" s="1">
        <v>1.5E7</v>
      </c>
      <c r="AK1094" t="s">
        <v>2829</v>
      </c>
      <c r="AL1094">
        <v>1.642135108E9</v>
      </c>
    </row>
    <row r="1095" ht="15.75" customHeight="1">
      <c r="A1095">
        <v>1090.0</v>
      </c>
      <c r="B1095" t="s">
        <v>40</v>
      </c>
      <c r="D1095" t="s">
        <v>41</v>
      </c>
      <c r="E1095" t="s">
        <v>42</v>
      </c>
      <c r="F1095" t="s">
        <v>1416</v>
      </c>
      <c r="G1095" t="s">
        <v>1417</v>
      </c>
      <c r="I1095" t="s">
        <v>2665</v>
      </c>
      <c r="J1095" t="s">
        <v>2711</v>
      </c>
      <c r="K1095" t="s">
        <v>2712</v>
      </c>
      <c r="L1095" t="s">
        <v>2713</v>
      </c>
      <c r="M1095" s="4">
        <v>40817.0</v>
      </c>
      <c r="O1095">
        <v>2.301800190921E12</v>
      </c>
      <c r="P1095" t="s">
        <v>2714</v>
      </c>
      <c r="Q1095" t="s">
        <v>2715</v>
      </c>
      <c r="U1095">
        <v>8.70001053E9</v>
      </c>
      <c r="W1095" s="4">
        <v>43601.0</v>
      </c>
      <c r="X1095" s="4">
        <v>43631.0</v>
      </c>
      <c r="Y1095" s="1">
        <v>209200.0</v>
      </c>
      <c r="AC1095" s="1">
        <v>209200.0</v>
      </c>
      <c r="AE1095" t="s">
        <v>59</v>
      </c>
      <c r="AF1095">
        <v>16.0</v>
      </c>
      <c r="AG1095">
        <v>5.0</v>
      </c>
      <c r="AH1095">
        <v>2.30180019092116E15</v>
      </c>
      <c r="AI1095" s="1">
        <v>209200.0</v>
      </c>
    </row>
    <row r="1096" ht="15.75" customHeight="1">
      <c r="A1096">
        <v>1091.0</v>
      </c>
      <c r="B1096" t="s">
        <v>40</v>
      </c>
      <c r="D1096" t="s">
        <v>41</v>
      </c>
      <c r="E1096" t="s">
        <v>42</v>
      </c>
      <c r="F1096" t="s">
        <v>1416</v>
      </c>
      <c r="G1096" t="s">
        <v>1417</v>
      </c>
      <c r="I1096" t="s">
        <v>2665</v>
      </c>
      <c r="J1096" t="s">
        <v>2711</v>
      </c>
      <c r="K1096" t="s">
        <v>2712</v>
      </c>
      <c r="L1096" t="s">
        <v>2713</v>
      </c>
      <c r="M1096" s="4">
        <v>40817.0</v>
      </c>
      <c r="O1096">
        <v>5.68687259E8</v>
      </c>
      <c r="P1096" t="s">
        <v>2830</v>
      </c>
      <c r="Q1096" t="s">
        <v>2831</v>
      </c>
      <c r="T1096">
        <v>9.32122033E8</v>
      </c>
      <c r="U1096" t="s">
        <v>2832</v>
      </c>
      <c r="W1096" s="4">
        <v>43602.0</v>
      </c>
      <c r="X1096" s="4">
        <v>43785.0</v>
      </c>
      <c r="Y1096" s="1">
        <v>6998784.0</v>
      </c>
      <c r="AC1096" s="1">
        <v>6998784.0</v>
      </c>
      <c r="AE1096" t="s">
        <v>53</v>
      </c>
      <c r="AF1096">
        <v>17.0</v>
      </c>
      <c r="AG1096">
        <v>5.0</v>
      </c>
      <c r="AH1096">
        <v>5.68687259175E11</v>
      </c>
      <c r="AI1096" s="1">
        <v>6998784.0</v>
      </c>
      <c r="AL1096">
        <v>9.32122033E8</v>
      </c>
    </row>
    <row r="1097" ht="15.75" customHeight="1">
      <c r="A1097">
        <v>1092.0</v>
      </c>
      <c r="B1097" t="s">
        <v>40</v>
      </c>
      <c r="D1097" t="s">
        <v>41</v>
      </c>
      <c r="E1097" t="s">
        <v>42</v>
      </c>
      <c r="F1097" t="s">
        <v>1416</v>
      </c>
      <c r="G1097" t="s">
        <v>1417</v>
      </c>
      <c r="I1097" t="s">
        <v>2665</v>
      </c>
      <c r="J1097" t="s">
        <v>2711</v>
      </c>
      <c r="K1097" t="s">
        <v>2712</v>
      </c>
      <c r="L1097" t="s">
        <v>2713</v>
      </c>
      <c r="M1097" s="4">
        <v>40817.0</v>
      </c>
      <c r="O1097">
        <v>5.68126734E8</v>
      </c>
      <c r="P1097" t="s">
        <v>2833</v>
      </c>
      <c r="Q1097" t="s">
        <v>2834</v>
      </c>
      <c r="T1097">
        <v>9.36629333E8</v>
      </c>
      <c r="U1097" t="s">
        <v>2835</v>
      </c>
      <c r="W1097" s="4">
        <v>43603.0</v>
      </c>
      <c r="X1097" s="4">
        <v>43633.0</v>
      </c>
      <c r="Y1097" s="1">
        <v>600000.0</v>
      </c>
      <c r="Z1097" s="1">
        <v>600000.0</v>
      </c>
      <c r="AA1097" s="4">
        <v>43609.0</v>
      </c>
      <c r="AC1097" s="1">
        <v>600000.0</v>
      </c>
      <c r="AE1097" t="s">
        <v>53</v>
      </c>
      <c r="AF1097">
        <v>18.0</v>
      </c>
      <c r="AG1097">
        <v>5.0</v>
      </c>
      <c r="AH1097">
        <v>5.68126734185E11</v>
      </c>
      <c r="AI1097" s="1">
        <v>600000.0</v>
      </c>
      <c r="AJ1097" s="1">
        <v>600000.0</v>
      </c>
      <c r="AK1097" t="s">
        <v>2835</v>
      </c>
      <c r="AL1097">
        <v>9.36629333E8</v>
      </c>
    </row>
    <row r="1098" ht="15.75" customHeight="1">
      <c r="A1098">
        <v>1093.0</v>
      </c>
      <c r="B1098" t="s">
        <v>40</v>
      </c>
      <c r="D1098" t="s">
        <v>41</v>
      </c>
      <c r="E1098" t="s">
        <v>42</v>
      </c>
      <c r="F1098" t="s">
        <v>1416</v>
      </c>
      <c r="G1098" t="s">
        <v>1417</v>
      </c>
      <c r="I1098" t="s">
        <v>2665</v>
      </c>
      <c r="J1098" t="s">
        <v>2711</v>
      </c>
      <c r="K1098" t="s">
        <v>2712</v>
      </c>
      <c r="L1098" t="s">
        <v>2713</v>
      </c>
      <c r="M1098" s="4">
        <v>40817.0</v>
      </c>
      <c r="O1098">
        <v>5.70180001369E12</v>
      </c>
      <c r="P1098" t="s">
        <v>2836</v>
      </c>
      <c r="Q1098" t="s">
        <v>2837</v>
      </c>
      <c r="R1098">
        <v>3.94787456E8</v>
      </c>
      <c r="U1098">
        <v>8.700010532E9</v>
      </c>
      <c r="W1098" s="4">
        <v>43603.0</v>
      </c>
      <c r="X1098" s="4">
        <v>43968.0</v>
      </c>
      <c r="Y1098" s="1">
        <v>5206700.0</v>
      </c>
      <c r="AC1098" s="1">
        <v>5206700.0</v>
      </c>
      <c r="AE1098" t="s">
        <v>59</v>
      </c>
      <c r="AF1098">
        <v>18.0</v>
      </c>
      <c r="AG1098">
        <v>5.0</v>
      </c>
      <c r="AH1098">
        <v>5.70180001369018E15</v>
      </c>
      <c r="AI1098" s="1">
        <v>5206700.0</v>
      </c>
      <c r="AL1098">
        <v>3.94787456E8</v>
      </c>
    </row>
    <row r="1099" ht="15.75" customHeight="1">
      <c r="A1099">
        <v>1094.0</v>
      </c>
      <c r="B1099" t="s">
        <v>40</v>
      </c>
      <c r="D1099" t="s">
        <v>41</v>
      </c>
      <c r="E1099" t="s">
        <v>42</v>
      </c>
      <c r="F1099" t="s">
        <v>1416</v>
      </c>
      <c r="G1099" t="s">
        <v>1417</v>
      </c>
      <c r="I1099" t="s">
        <v>2665</v>
      </c>
      <c r="J1099" t="s">
        <v>2711</v>
      </c>
      <c r="K1099" t="s">
        <v>2712</v>
      </c>
      <c r="L1099" t="s">
        <v>2713</v>
      </c>
      <c r="M1099" s="4">
        <v>40817.0</v>
      </c>
      <c r="O1099">
        <v>5.68064649E8</v>
      </c>
      <c r="P1099" t="s">
        <v>2838</v>
      </c>
      <c r="Q1099" t="s">
        <v>2211</v>
      </c>
      <c r="T1099">
        <v>3.33879324E8</v>
      </c>
      <c r="U1099" t="s">
        <v>2839</v>
      </c>
      <c r="W1099" s="4">
        <v>43603.0</v>
      </c>
      <c r="X1099" s="4">
        <v>43633.0</v>
      </c>
      <c r="Y1099" s="1">
        <v>841300.0</v>
      </c>
      <c r="AC1099" s="1">
        <v>841300.0</v>
      </c>
      <c r="AE1099" t="s">
        <v>53</v>
      </c>
      <c r="AF1099">
        <v>18.0</v>
      </c>
      <c r="AG1099">
        <v>5.0</v>
      </c>
      <c r="AH1099">
        <v>5.68064649185E11</v>
      </c>
      <c r="AI1099" s="1">
        <v>841300.0</v>
      </c>
      <c r="AL1099">
        <v>3.33879324E8</v>
      </c>
    </row>
    <row r="1100" ht="15.75" customHeight="1">
      <c r="A1100">
        <v>1095.0</v>
      </c>
      <c r="B1100" t="s">
        <v>40</v>
      </c>
      <c r="D1100" t="s">
        <v>41</v>
      </c>
      <c r="E1100" t="s">
        <v>42</v>
      </c>
      <c r="F1100" t="s">
        <v>1416</v>
      </c>
      <c r="G1100" t="s">
        <v>1417</v>
      </c>
      <c r="I1100" t="s">
        <v>2665</v>
      </c>
      <c r="J1100" t="s">
        <v>2711</v>
      </c>
      <c r="K1100" t="s">
        <v>2712</v>
      </c>
      <c r="L1100" t="s">
        <v>2713</v>
      </c>
      <c r="M1100" s="4">
        <v>40817.0</v>
      </c>
      <c r="O1100">
        <v>5.68447431E8</v>
      </c>
      <c r="P1100" t="s">
        <v>2840</v>
      </c>
      <c r="Q1100" t="s">
        <v>2841</v>
      </c>
      <c r="T1100">
        <v>1.663132668E9</v>
      </c>
      <c r="U1100" t="s">
        <v>2842</v>
      </c>
      <c r="W1100" s="4">
        <v>43603.0</v>
      </c>
      <c r="X1100" s="4">
        <v>43694.0</v>
      </c>
      <c r="Y1100" s="1">
        <v>1500000.0</v>
      </c>
      <c r="AC1100" s="1">
        <v>1500000.0</v>
      </c>
      <c r="AE1100" t="s">
        <v>53</v>
      </c>
      <c r="AF1100">
        <v>18.0</v>
      </c>
      <c r="AG1100">
        <v>5.0</v>
      </c>
      <c r="AH1100">
        <v>5.68447431185E11</v>
      </c>
      <c r="AI1100" s="1">
        <v>1500000.0</v>
      </c>
      <c r="AL1100">
        <v>1.663132668E9</v>
      </c>
    </row>
    <row r="1101" ht="15.75" customHeight="1">
      <c r="A1101">
        <v>1096.0</v>
      </c>
      <c r="B1101" t="s">
        <v>40</v>
      </c>
      <c r="D1101" t="s">
        <v>41</v>
      </c>
      <c r="E1101" t="s">
        <v>42</v>
      </c>
      <c r="F1101" t="s">
        <v>1416</v>
      </c>
      <c r="G1101" t="s">
        <v>1417</v>
      </c>
      <c r="I1101" t="s">
        <v>2665</v>
      </c>
      <c r="J1101" t="s">
        <v>2711</v>
      </c>
      <c r="K1101" t="s">
        <v>2712</v>
      </c>
      <c r="L1101" t="s">
        <v>2713</v>
      </c>
      <c r="M1101" s="4">
        <v>40817.0</v>
      </c>
      <c r="O1101">
        <v>2.401800007738E12</v>
      </c>
      <c r="P1101" t="s">
        <v>2843</v>
      </c>
      <c r="Q1101" t="s">
        <v>2844</v>
      </c>
      <c r="R1101">
        <v>3.26196898E8</v>
      </c>
      <c r="U1101">
        <v>8.700010533E9</v>
      </c>
      <c r="V1101">
        <v>8.700010533E9</v>
      </c>
      <c r="W1101" s="4">
        <v>43604.0</v>
      </c>
      <c r="X1101" s="4">
        <v>43634.0</v>
      </c>
      <c r="Y1101" s="1">
        <v>53200.0</v>
      </c>
      <c r="Z1101" s="1">
        <v>53200.0</v>
      </c>
      <c r="AA1101" s="4">
        <v>43607.0</v>
      </c>
      <c r="AC1101" s="1">
        <v>53200.0</v>
      </c>
      <c r="AE1101" t="s">
        <v>59</v>
      </c>
      <c r="AF1101">
        <v>19.0</v>
      </c>
      <c r="AG1101">
        <v>5.0</v>
      </c>
      <c r="AH1101">
        <v>2.40180000773819E15</v>
      </c>
      <c r="AI1101" s="1">
        <v>53200.0</v>
      </c>
      <c r="AJ1101" s="1">
        <v>53200.0</v>
      </c>
      <c r="AK1101" t="s">
        <v>2845</v>
      </c>
      <c r="AL1101">
        <v>3.26196898E8</v>
      </c>
    </row>
    <row r="1102" ht="15.75" customHeight="1">
      <c r="A1102">
        <v>1097.0</v>
      </c>
      <c r="B1102" t="s">
        <v>40</v>
      </c>
      <c r="D1102" t="s">
        <v>41</v>
      </c>
      <c r="E1102" t="s">
        <v>42</v>
      </c>
      <c r="F1102" t="s">
        <v>1416</v>
      </c>
      <c r="G1102" t="s">
        <v>1417</v>
      </c>
      <c r="I1102" t="s">
        <v>2665</v>
      </c>
      <c r="J1102" t="s">
        <v>2711</v>
      </c>
      <c r="K1102" t="s">
        <v>2712</v>
      </c>
      <c r="L1102" t="s">
        <v>2713</v>
      </c>
      <c r="M1102" s="4">
        <v>40817.0</v>
      </c>
      <c r="O1102">
        <v>2.301800125381E12</v>
      </c>
      <c r="P1102" t="s">
        <v>2846</v>
      </c>
      <c r="Q1102" t="s">
        <v>2322</v>
      </c>
      <c r="U1102">
        <v>8.700010534E9</v>
      </c>
      <c r="V1102">
        <v>8.700010534E9</v>
      </c>
      <c r="W1102" s="4">
        <v>43605.0</v>
      </c>
      <c r="X1102" s="4">
        <v>43635.0</v>
      </c>
      <c r="Y1102" s="1">
        <v>60000.0</v>
      </c>
      <c r="Z1102" s="1">
        <v>60000.0</v>
      </c>
      <c r="AA1102" s="4">
        <v>43609.0</v>
      </c>
      <c r="AC1102" s="1">
        <v>60000.0</v>
      </c>
      <c r="AE1102" t="s">
        <v>59</v>
      </c>
      <c r="AF1102">
        <v>20.0</v>
      </c>
      <c r="AG1102">
        <v>5.0</v>
      </c>
      <c r="AH1102">
        <v>2.3018001253812E15</v>
      </c>
      <c r="AI1102" s="1">
        <v>60000.0</v>
      </c>
      <c r="AJ1102" s="1">
        <v>60000.0</v>
      </c>
      <c r="AK1102" t="s">
        <v>2847</v>
      </c>
    </row>
    <row r="1103" ht="15.75" customHeight="1">
      <c r="A1103">
        <v>1098.0</v>
      </c>
      <c r="B1103" t="s">
        <v>40</v>
      </c>
      <c r="D1103" t="s">
        <v>41</v>
      </c>
      <c r="E1103" t="s">
        <v>42</v>
      </c>
      <c r="F1103" t="s">
        <v>1416</v>
      </c>
      <c r="G1103" t="s">
        <v>1417</v>
      </c>
      <c r="I1103" t="s">
        <v>2665</v>
      </c>
      <c r="J1103" t="s">
        <v>2711</v>
      </c>
      <c r="K1103" t="s">
        <v>2712</v>
      </c>
      <c r="L1103" t="s">
        <v>2713</v>
      </c>
      <c r="M1103" s="4">
        <v>40817.0</v>
      </c>
      <c r="O1103">
        <v>5.68238537E8</v>
      </c>
      <c r="P1103" t="s">
        <v>2848</v>
      </c>
      <c r="Q1103" t="s">
        <v>2849</v>
      </c>
      <c r="T1103">
        <v>1.686669485E9</v>
      </c>
      <c r="U1103" t="s">
        <v>2850</v>
      </c>
      <c r="W1103" s="4">
        <v>43605.0</v>
      </c>
      <c r="X1103" s="4">
        <v>43788.0</v>
      </c>
      <c r="Y1103" s="1">
        <v>5000000.0</v>
      </c>
      <c r="Z1103" s="1">
        <v>5000000.0</v>
      </c>
      <c r="AA1103" s="4">
        <v>43612.0</v>
      </c>
      <c r="AC1103" s="1">
        <v>5000000.0</v>
      </c>
      <c r="AE1103" t="s">
        <v>53</v>
      </c>
      <c r="AF1103">
        <v>20.0</v>
      </c>
      <c r="AG1103">
        <v>5.0</v>
      </c>
      <c r="AH1103">
        <v>5.68238537205E11</v>
      </c>
      <c r="AI1103" s="1">
        <v>5000000.0</v>
      </c>
      <c r="AJ1103" s="1">
        <v>5000000.0</v>
      </c>
      <c r="AK1103" t="s">
        <v>2850</v>
      </c>
      <c r="AL1103">
        <v>1.686669485E9</v>
      </c>
    </row>
    <row r="1104" ht="15.75" customHeight="1">
      <c r="A1104">
        <v>1099.0</v>
      </c>
      <c r="B1104" t="s">
        <v>40</v>
      </c>
      <c r="D1104" t="s">
        <v>41</v>
      </c>
      <c r="E1104" t="s">
        <v>42</v>
      </c>
      <c r="F1104" t="s">
        <v>1416</v>
      </c>
      <c r="G1104" t="s">
        <v>1417</v>
      </c>
      <c r="I1104" t="s">
        <v>2665</v>
      </c>
      <c r="J1104" t="s">
        <v>2711</v>
      </c>
      <c r="K1104" t="s">
        <v>2712</v>
      </c>
      <c r="L1104" t="s">
        <v>2713</v>
      </c>
      <c r="M1104" s="4">
        <v>40817.0</v>
      </c>
      <c r="O1104">
        <v>5.68497744E8</v>
      </c>
      <c r="P1104" t="s">
        <v>2843</v>
      </c>
      <c r="Q1104" t="s">
        <v>2851</v>
      </c>
      <c r="U1104" t="s">
        <v>2852</v>
      </c>
      <c r="W1104" s="4">
        <v>43605.0</v>
      </c>
      <c r="X1104" s="4">
        <v>43696.0</v>
      </c>
      <c r="Y1104" s="1">
        <v>1500000.0</v>
      </c>
      <c r="Z1104" s="1">
        <v>1500000.0</v>
      </c>
      <c r="AA1104" s="4">
        <v>43609.0</v>
      </c>
      <c r="AC1104" s="1">
        <v>1500000.0</v>
      </c>
      <c r="AE1104" t="s">
        <v>53</v>
      </c>
      <c r="AF1104">
        <v>20.0</v>
      </c>
      <c r="AG1104">
        <v>5.0</v>
      </c>
      <c r="AH1104">
        <v>5.68497744205E11</v>
      </c>
      <c r="AI1104" s="1">
        <v>1500000.0</v>
      </c>
      <c r="AJ1104" s="1">
        <v>1500000.0</v>
      </c>
      <c r="AK1104" t="s">
        <v>2852</v>
      </c>
    </row>
    <row r="1105" ht="15.75" customHeight="1">
      <c r="A1105">
        <v>1100.0</v>
      </c>
      <c r="B1105" t="s">
        <v>40</v>
      </c>
      <c r="D1105" t="s">
        <v>41</v>
      </c>
      <c r="E1105" t="s">
        <v>42</v>
      </c>
      <c r="F1105" t="s">
        <v>1416</v>
      </c>
      <c r="G1105" t="s">
        <v>1417</v>
      </c>
      <c r="I1105" t="s">
        <v>2665</v>
      </c>
      <c r="J1105" t="s">
        <v>2711</v>
      </c>
      <c r="K1105" t="s">
        <v>2712</v>
      </c>
      <c r="L1105" t="s">
        <v>2713</v>
      </c>
      <c r="M1105" s="4">
        <v>40817.0</v>
      </c>
      <c r="O1105">
        <v>5.68497676E8</v>
      </c>
      <c r="P1105" t="s">
        <v>2824</v>
      </c>
      <c r="Q1105" t="s">
        <v>2853</v>
      </c>
      <c r="U1105" t="s">
        <v>2854</v>
      </c>
      <c r="W1105" s="4">
        <v>43606.0</v>
      </c>
      <c r="X1105" s="4">
        <v>43636.0</v>
      </c>
      <c r="Y1105" s="1">
        <v>500000.0</v>
      </c>
      <c r="AC1105" s="1">
        <v>500000.0</v>
      </c>
      <c r="AE1105" t="s">
        <v>53</v>
      </c>
      <c r="AF1105">
        <v>21.0</v>
      </c>
      <c r="AG1105">
        <v>5.0</v>
      </c>
      <c r="AH1105">
        <v>5.68497676215E11</v>
      </c>
      <c r="AI1105" s="1">
        <v>500000.0</v>
      </c>
    </row>
    <row r="1106" ht="15.75" customHeight="1">
      <c r="A1106">
        <v>1101.0</v>
      </c>
      <c r="B1106" t="s">
        <v>40</v>
      </c>
      <c r="D1106" t="s">
        <v>41</v>
      </c>
      <c r="E1106" t="s">
        <v>42</v>
      </c>
      <c r="F1106" t="s">
        <v>1416</v>
      </c>
      <c r="G1106" t="s">
        <v>1417</v>
      </c>
      <c r="I1106" t="s">
        <v>2665</v>
      </c>
      <c r="J1106" t="s">
        <v>2711</v>
      </c>
      <c r="K1106" t="s">
        <v>2712</v>
      </c>
      <c r="L1106" t="s">
        <v>2713</v>
      </c>
      <c r="M1106" s="4">
        <v>40817.0</v>
      </c>
      <c r="O1106">
        <v>5.701800013713E12</v>
      </c>
      <c r="P1106" t="s">
        <v>2855</v>
      </c>
      <c r="Q1106" t="s">
        <v>2856</v>
      </c>
      <c r="R1106">
        <v>9.83602333E8</v>
      </c>
      <c r="S1106">
        <v>3.33761118E8</v>
      </c>
      <c r="U1106">
        <v>8.700010535E9</v>
      </c>
      <c r="V1106">
        <v>8.700010535E9</v>
      </c>
      <c r="W1106" s="4">
        <v>43606.0</v>
      </c>
      <c r="X1106" s="4">
        <v>43971.0</v>
      </c>
      <c r="Y1106" s="1">
        <v>5643100.0</v>
      </c>
      <c r="Z1106" s="1">
        <v>5643100.0</v>
      </c>
      <c r="AA1106" s="4">
        <v>43613.0</v>
      </c>
      <c r="AC1106" s="1">
        <v>5643100.0</v>
      </c>
      <c r="AE1106" t="s">
        <v>59</v>
      </c>
      <c r="AF1106">
        <v>21.0</v>
      </c>
      <c r="AG1106">
        <v>5.0</v>
      </c>
      <c r="AH1106">
        <v>5.70180001371321E15</v>
      </c>
      <c r="AI1106" s="1">
        <v>5643100.0</v>
      </c>
      <c r="AJ1106" s="1">
        <v>5643100.0</v>
      </c>
      <c r="AK1106" t="s">
        <v>2857</v>
      </c>
      <c r="AL1106">
        <v>3.3376111809836001E18</v>
      </c>
    </row>
    <row r="1107" ht="15.75" customHeight="1">
      <c r="A1107">
        <v>1102.0</v>
      </c>
      <c r="B1107" t="s">
        <v>40</v>
      </c>
      <c r="D1107" t="s">
        <v>41</v>
      </c>
      <c r="E1107" t="s">
        <v>42</v>
      </c>
      <c r="F1107" t="s">
        <v>1416</v>
      </c>
      <c r="G1107" t="s">
        <v>1417</v>
      </c>
      <c r="I1107" t="s">
        <v>2665</v>
      </c>
      <c r="J1107" t="s">
        <v>2711</v>
      </c>
      <c r="K1107" t="s">
        <v>2712</v>
      </c>
      <c r="L1107" t="s">
        <v>2713</v>
      </c>
      <c r="M1107" s="4">
        <v>40817.0</v>
      </c>
      <c r="O1107">
        <v>5.68501572E8</v>
      </c>
      <c r="P1107" t="s">
        <v>2858</v>
      </c>
      <c r="Q1107" t="s">
        <v>2258</v>
      </c>
      <c r="T1107">
        <v>9.73963885E8</v>
      </c>
      <c r="U1107" t="s">
        <v>2859</v>
      </c>
      <c r="W1107" s="4">
        <v>43606.0</v>
      </c>
      <c r="X1107" s="4">
        <v>43789.0</v>
      </c>
      <c r="Y1107" s="1">
        <v>2029140.0</v>
      </c>
      <c r="Z1107" s="1">
        <v>2029140.0</v>
      </c>
      <c r="AA1107" s="4">
        <v>43612.0</v>
      </c>
      <c r="AC1107" s="1">
        <v>2029140.0</v>
      </c>
      <c r="AE1107" t="s">
        <v>53</v>
      </c>
      <c r="AF1107">
        <v>21.0</v>
      </c>
      <c r="AG1107">
        <v>5.0</v>
      </c>
      <c r="AH1107">
        <v>5.68501572215E11</v>
      </c>
      <c r="AI1107" s="1">
        <v>2029140.0</v>
      </c>
      <c r="AJ1107" s="1">
        <v>2029140.0</v>
      </c>
      <c r="AK1107">
        <v>0.0</v>
      </c>
      <c r="AL1107">
        <v>9.73963885E8</v>
      </c>
    </row>
    <row r="1108" ht="15.75" customHeight="1">
      <c r="A1108">
        <v>1103.0</v>
      </c>
      <c r="B1108" t="s">
        <v>40</v>
      </c>
      <c r="D1108" t="s">
        <v>41</v>
      </c>
      <c r="E1108" t="s">
        <v>42</v>
      </c>
      <c r="F1108" t="s">
        <v>1416</v>
      </c>
      <c r="G1108" t="s">
        <v>1417</v>
      </c>
      <c r="I1108" t="s">
        <v>2665</v>
      </c>
      <c r="J1108" t="s">
        <v>2711</v>
      </c>
      <c r="K1108" t="s">
        <v>2712</v>
      </c>
      <c r="L1108" t="s">
        <v>2713</v>
      </c>
      <c r="M1108" s="4">
        <v>40817.0</v>
      </c>
      <c r="O1108">
        <v>5.68704779E8</v>
      </c>
      <c r="P1108" t="s">
        <v>2860</v>
      </c>
      <c r="Q1108" t="s">
        <v>2861</v>
      </c>
      <c r="T1108">
        <v>9.12791279E8</v>
      </c>
      <c r="U1108" t="s">
        <v>2862</v>
      </c>
      <c r="W1108" s="4">
        <v>43606.0</v>
      </c>
      <c r="X1108" s="4">
        <v>43636.0</v>
      </c>
      <c r="Y1108" s="1">
        <v>1000000.0</v>
      </c>
      <c r="AC1108" s="1">
        <v>1000000.0</v>
      </c>
      <c r="AE1108" t="s">
        <v>53</v>
      </c>
      <c r="AF1108">
        <v>21.0</v>
      </c>
      <c r="AG1108">
        <v>5.0</v>
      </c>
      <c r="AH1108">
        <v>5.68704779215E11</v>
      </c>
      <c r="AI1108" s="1">
        <v>1000000.0</v>
      </c>
      <c r="AL1108">
        <v>9.12791279E8</v>
      </c>
    </row>
    <row r="1109" ht="15.75" customHeight="1">
      <c r="A1109">
        <v>1104.0</v>
      </c>
      <c r="B1109" t="s">
        <v>40</v>
      </c>
      <c r="D1109" t="s">
        <v>41</v>
      </c>
      <c r="E1109" t="s">
        <v>42</v>
      </c>
      <c r="F1109" t="s">
        <v>1416</v>
      </c>
      <c r="G1109" t="s">
        <v>1417</v>
      </c>
      <c r="I1109" t="s">
        <v>2665</v>
      </c>
      <c r="J1109" t="s">
        <v>2711</v>
      </c>
      <c r="K1109" t="s">
        <v>2712</v>
      </c>
      <c r="L1109" t="s">
        <v>2713</v>
      </c>
      <c r="M1109" s="4">
        <v>40817.0</v>
      </c>
      <c r="O1109">
        <v>5.68240162E8</v>
      </c>
      <c r="P1109" t="s">
        <v>2863</v>
      </c>
      <c r="Q1109" t="s">
        <v>2727</v>
      </c>
      <c r="T1109">
        <v>9.68013664E8</v>
      </c>
      <c r="U1109" t="s">
        <v>2864</v>
      </c>
      <c r="W1109" s="4">
        <v>43607.0</v>
      </c>
      <c r="X1109" s="4">
        <v>43972.0</v>
      </c>
      <c r="Y1109" s="1">
        <v>1.0E7</v>
      </c>
      <c r="Z1109" s="1">
        <v>1.0E7</v>
      </c>
      <c r="AA1109" s="4">
        <v>43613.0</v>
      </c>
      <c r="AC1109" s="1">
        <v>1.0E7</v>
      </c>
      <c r="AE1109" t="s">
        <v>53</v>
      </c>
      <c r="AF1109">
        <v>22.0</v>
      </c>
      <c r="AG1109">
        <v>5.0</v>
      </c>
      <c r="AH1109">
        <v>5.68240162225E11</v>
      </c>
      <c r="AI1109" s="1">
        <v>1.0E7</v>
      </c>
      <c r="AJ1109" s="1">
        <v>1.0E7</v>
      </c>
      <c r="AK1109">
        <v>0.0</v>
      </c>
      <c r="AL1109">
        <v>9.68013664E8</v>
      </c>
    </row>
    <row r="1110" ht="15.75" customHeight="1">
      <c r="A1110">
        <v>1105.0</v>
      </c>
      <c r="B1110" t="s">
        <v>40</v>
      </c>
      <c r="D1110" t="s">
        <v>41</v>
      </c>
      <c r="E1110" t="s">
        <v>42</v>
      </c>
      <c r="F1110" t="s">
        <v>1416</v>
      </c>
      <c r="G1110" t="s">
        <v>1417</v>
      </c>
      <c r="I1110" t="s">
        <v>2665</v>
      </c>
      <c r="J1110" t="s">
        <v>2711</v>
      </c>
      <c r="K1110" t="s">
        <v>2712</v>
      </c>
      <c r="L1110" t="s">
        <v>2713</v>
      </c>
      <c r="M1110" s="4">
        <v>40817.0</v>
      </c>
      <c r="O1110">
        <v>2.30180022688E12</v>
      </c>
      <c r="P1110" t="s">
        <v>2712</v>
      </c>
      <c r="Q1110" t="s">
        <v>2825</v>
      </c>
      <c r="R1110">
        <v>3.97104806E8</v>
      </c>
      <c r="S1110">
        <v>3.97104806E8</v>
      </c>
      <c r="U1110">
        <v>8.700010536E9</v>
      </c>
      <c r="W1110" s="4">
        <v>43609.0</v>
      </c>
      <c r="X1110" s="4">
        <v>43639.0</v>
      </c>
      <c r="Y1110" s="1">
        <v>203300.0</v>
      </c>
      <c r="AC1110" s="1">
        <v>203300.0</v>
      </c>
      <c r="AE1110" t="s">
        <v>59</v>
      </c>
      <c r="AF1110">
        <v>24.0</v>
      </c>
      <c r="AG1110">
        <v>5.0</v>
      </c>
      <c r="AH1110">
        <v>2.30180022688024E15</v>
      </c>
      <c r="AI1110" s="1">
        <v>203300.0</v>
      </c>
      <c r="AL1110">
        <v>3.9710480603971E18</v>
      </c>
    </row>
    <row r="1111" ht="15.75" customHeight="1">
      <c r="A1111">
        <v>1106.0</v>
      </c>
      <c r="B1111" t="s">
        <v>40</v>
      </c>
      <c r="D1111" t="s">
        <v>41</v>
      </c>
      <c r="E1111" t="s">
        <v>42</v>
      </c>
      <c r="F1111" t="s">
        <v>1416</v>
      </c>
      <c r="G1111" t="s">
        <v>1417</v>
      </c>
      <c r="I1111" t="s">
        <v>2665</v>
      </c>
      <c r="J1111" t="s">
        <v>2711</v>
      </c>
      <c r="K1111" t="s">
        <v>2712</v>
      </c>
      <c r="L1111" t="s">
        <v>2713</v>
      </c>
      <c r="M1111" s="4">
        <v>40817.0</v>
      </c>
      <c r="O1111">
        <v>5.68198044E8</v>
      </c>
      <c r="P1111" t="s">
        <v>2865</v>
      </c>
      <c r="Q1111" t="s">
        <v>2866</v>
      </c>
      <c r="U1111" t="s">
        <v>2867</v>
      </c>
      <c r="W1111" s="4">
        <v>43609.0</v>
      </c>
      <c r="X1111" s="4">
        <v>43639.0</v>
      </c>
      <c r="Y1111" s="1">
        <v>500000.0</v>
      </c>
      <c r="AC1111" s="1">
        <v>500000.0</v>
      </c>
      <c r="AE1111" t="s">
        <v>53</v>
      </c>
      <c r="AF1111">
        <v>24.0</v>
      </c>
      <c r="AG1111">
        <v>5.0</v>
      </c>
      <c r="AH1111">
        <v>5.68198044245E11</v>
      </c>
      <c r="AI1111" s="1">
        <v>500000.0</v>
      </c>
    </row>
    <row r="1112" ht="15.75" customHeight="1">
      <c r="A1112">
        <v>1107.0</v>
      </c>
      <c r="B1112" t="s">
        <v>40</v>
      </c>
      <c r="D1112" t="s">
        <v>41</v>
      </c>
      <c r="E1112" t="s">
        <v>42</v>
      </c>
      <c r="F1112" t="s">
        <v>1416</v>
      </c>
      <c r="G1112" t="s">
        <v>1417</v>
      </c>
      <c r="I1112" t="s">
        <v>2665</v>
      </c>
      <c r="J1112" t="s">
        <v>2711</v>
      </c>
      <c r="K1112" t="s">
        <v>2712</v>
      </c>
      <c r="L1112" t="s">
        <v>2713</v>
      </c>
      <c r="M1112" s="4">
        <v>40817.0</v>
      </c>
      <c r="O1112">
        <v>5.68498478E8</v>
      </c>
      <c r="P1112" t="s">
        <v>2868</v>
      </c>
      <c r="Q1112" t="s">
        <v>2869</v>
      </c>
      <c r="T1112">
        <v>1.666161618E9</v>
      </c>
      <c r="U1112" t="s">
        <v>2870</v>
      </c>
      <c r="W1112" s="4">
        <v>43609.0</v>
      </c>
      <c r="X1112" s="4">
        <v>43792.0</v>
      </c>
      <c r="Y1112" s="1">
        <v>3169836.0</v>
      </c>
      <c r="Z1112" s="1">
        <v>3169836.0</v>
      </c>
      <c r="AA1112" s="4">
        <v>43612.0</v>
      </c>
      <c r="AC1112" s="1">
        <v>3169836.0</v>
      </c>
      <c r="AE1112" t="s">
        <v>53</v>
      </c>
      <c r="AF1112">
        <v>24.0</v>
      </c>
      <c r="AG1112">
        <v>5.0</v>
      </c>
      <c r="AH1112">
        <v>5.68498478245E11</v>
      </c>
      <c r="AI1112" s="1">
        <v>3169836.0</v>
      </c>
      <c r="AJ1112" s="1">
        <v>3169836.0</v>
      </c>
      <c r="AK1112">
        <v>0.0</v>
      </c>
      <c r="AL1112">
        <v>1.666161618E9</v>
      </c>
    </row>
    <row r="1113" ht="15.75" customHeight="1">
      <c r="A1113">
        <v>1108.0</v>
      </c>
      <c r="B1113" t="s">
        <v>40</v>
      </c>
      <c r="D1113" t="s">
        <v>41</v>
      </c>
      <c r="E1113" t="s">
        <v>42</v>
      </c>
      <c r="F1113" t="s">
        <v>1416</v>
      </c>
      <c r="G1113" t="s">
        <v>1417</v>
      </c>
      <c r="I1113" t="s">
        <v>2665</v>
      </c>
      <c r="J1113" t="s">
        <v>2711</v>
      </c>
      <c r="K1113" t="s">
        <v>2712</v>
      </c>
      <c r="L1113" t="s">
        <v>2713</v>
      </c>
      <c r="M1113" s="4">
        <v>40817.0</v>
      </c>
      <c r="O1113">
        <v>5.68334901E8</v>
      </c>
      <c r="P1113" t="s">
        <v>2871</v>
      </c>
      <c r="Q1113" t="s">
        <v>1843</v>
      </c>
      <c r="T1113" t="s">
        <v>2872</v>
      </c>
      <c r="U1113" t="s">
        <v>2873</v>
      </c>
      <c r="W1113" s="4">
        <v>43610.0</v>
      </c>
      <c r="X1113" s="4">
        <v>43640.0</v>
      </c>
      <c r="Y1113" s="1">
        <v>520206.0</v>
      </c>
      <c r="AE1113" t="s">
        <v>53</v>
      </c>
      <c r="AF1113">
        <v>25.0</v>
      </c>
      <c r="AG1113">
        <v>5.0</v>
      </c>
      <c r="AH1113">
        <v>5.68334901255E11</v>
      </c>
      <c r="AL1113" t="s">
        <v>2872</v>
      </c>
    </row>
    <row r="1114" ht="15.75" customHeight="1">
      <c r="A1114">
        <v>1109.0</v>
      </c>
      <c r="B1114" t="s">
        <v>40</v>
      </c>
      <c r="D1114" t="s">
        <v>41</v>
      </c>
      <c r="E1114" t="s">
        <v>42</v>
      </c>
      <c r="F1114" t="s">
        <v>1416</v>
      </c>
      <c r="G1114" t="s">
        <v>1417</v>
      </c>
      <c r="I1114" t="s">
        <v>2665</v>
      </c>
      <c r="J1114" t="s">
        <v>2711</v>
      </c>
      <c r="K1114" t="s">
        <v>2712</v>
      </c>
      <c r="L1114" t="s">
        <v>2713</v>
      </c>
      <c r="M1114" s="4">
        <v>40817.0</v>
      </c>
      <c r="O1114">
        <v>5.68066091E8</v>
      </c>
      <c r="P1114" t="s">
        <v>2874</v>
      </c>
      <c r="Q1114" t="s">
        <v>2727</v>
      </c>
      <c r="T1114">
        <v>1.689955006E9</v>
      </c>
      <c r="U1114" t="s">
        <v>2875</v>
      </c>
      <c r="W1114" s="4">
        <v>43610.0</v>
      </c>
      <c r="X1114" s="4">
        <v>43701.0</v>
      </c>
      <c r="Y1114" s="1">
        <v>2500000.0</v>
      </c>
      <c r="AE1114" t="s">
        <v>53</v>
      </c>
      <c r="AF1114">
        <v>25.0</v>
      </c>
      <c r="AG1114">
        <v>5.0</v>
      </c>
      <c r="AH1114">
        <v>5.68066091255E11</v>
      </c>
      <c r="AL1114">
        <v>1.689955006E9</v>
      </c>
    </row>
    <row r="1115" ht="15.75" customHeight="1">
      <c r="A1115">
        <v>1110.0</v>
      </c>
      <c r="B1115" t="s">
        <v>40</v>
      </c>
      <c r="D1115" t="s">
        <v>41</v>
      </c>
      <c r="E1115" t="s">
        <v>42</v>
      </c>
      <c r="F1115" t="s">
        <v>1416</v>
      </c>
      <c r="G1115" t="s">
        <v>1417</v>
      </c>
      <c r="I1115" t="s">
        <v>2665</v>
      </c>
      <c r="J1115" t="s">
        <v>2711</v>
      </c>
      <c r="K1115" t="s">
        <v>2712</v>
      </c>
      <c r="L1115" t="s">
        <v>2713</v>
      </c>
      <c r="M1115" s="4">
        <v>40817.0</v>
      </c>
      <c r="O1115">
        <v>5.69111689E8</v>
      </c>
      <c r="P1115" t="s">
        <v>2735</v>
      </c>
      <c r="Q1115" t="s">
        <v>1843</v>
      </c>
      <c r="T1115">
        <v>9.4706066E8</v>
      </c>
      <c r="U1115" t="s">
        <v>2876</v>
      </c>
      <c r="W1115" s="4">
        <v>43610.0</v>
      </c>
      <c r="X1115" s="4">
        <v>43640.0</v>
      </c>
      <c r="Y1115" s="1">
        <v>1250000.0</v>
      </c>
      <c r="AE1115" t="s">
        <v>53</v>
      </c>
      <c r="AF1115">
        <v>25.0</v>
      </c>
      <c r="AG1115">
        <v>5.0</v>
      </c>
      <c r="AH1115">
        <v>5.69111689255E11</v>
      </c>
      <c r="AL1115">
        <v>9.4706066E8</v>
      </c>
    </row>
    <row r="1116" ht="15.75" customHeight="1">
      <c r="A1116">
        <v>1111.0</v>
      </c>
      <c r="B1116" t="s">
        <v>40</v>
      </c>
      <c r="D1116" t="s">
        <v>41</v>
      </c>
      <c r="E1116" t="s">
        <v>42</v>
      </c>
      <c r="F1116" t="s">
        <v>1416</v>
      </c>
      <c r="G1116" t="s">
        <v>1417</v>
      </c>
      <c r="I1116" t="s">
        <v>2665</v>
      </c>
      <c r="J1116" t="s">
        <v>2711</v>
      </c>
      <c r="K1116" t="s">
        <v>2712</v>
      </c>
      <c r="L1116" t="s">
        <v>2713</v>
      </c>
      <c r="M1116" s="4">
        <v>40817.0</v>
      </c>
      <c r="O1116">
        <v>5.6840362E8</v>
      </c>
      <c r="P1116" t="s">
        <v>2105</v>
      </c>
      <c r="Q1116" t="s">
        <v>1884</v>
      </c>
      <c r="T1116" t="s">
        <v>2877</v>
      </c>
      <c r="U1116" t="s">
        <v>2878</v>
      </c>
      <c r="W1116" s="4">
        <v>43611.0</v>
      </c>
      <c r="X1116" s="4">
        <v>43641.0</v>
      </c>
      <c r="Y1116" s="1">
        <v>500000.0</v>
      </c>
      <c r="AE1116" t="s">
        <v>53</v>
      </c>
      <c r="AF1116">
        <v>26.0</v>
      </c>
      <c r="AG1116">
        <v>5.0</v>
      </c>
      <c r="AH1116">
        <v>5.68403620265E11</v>
      </c>
      <c r="AL1116" t="s">
        <v>2877</v>
      </c>
    </row>
    <row r="1117" ht="15.75" customHeight="1">
      <c r="A1117">
        <v>1112.0</v>
      </c>
      <c r="B1117" t="s">
        <v>40</v>
      </c>
      <c r="D1117" t="s">
        <v>41</v>
      </c>
      <c r="E1117" t="s">
        <v>42</v>
      </c>
      <c r="F1117" t="s">
        <v>1416</v>
      </c>
      <c r="G1117" t="s">
        <v>1417</v>
      </c>
      <c r="I1117" t="s">
        <v>2665</v>
      </c>
      <c r="J1117" t="s">
        <v>2711</v>
      </c>
      <c r="K1117" t="s">
        <v>2712</v>
      </c>
      <c r="L1117" t="s">
        <v>2713</v>
      </c>
      <c r="M1117" s="4">
        <v>40817.0</v>
      </c>
      <c r="O1117">
        <v>2.301800115559E12</v>
      </c>
      <c r="P1117" t="s">
        <v>2879</v>
      </c>
      <c r="Q1117" t="s">
        <v>2715</v>
      </c>
      <c r="U1117">
        <v>8.700010537E9</v>
      </c>
      <c r="W1117" s="4">
        <v>43611.0</v>
      </c>
      <c r="X1117" s="4">
        <v>43641.0</v>
      </c>
      <c r="Y1117" s="1">
        <v>79900.0</v>
      </c>
      <c r="AE1117" t="s">
        <v>59</v>
      </c>
      <c r="AF1117">
        <v>26.0</v>
      </c>
      <c r="AG1117">
        <v>5.0</v>
      </c>
      <c r="AH1117">
        <v>2.30180011555926E15</v>
      </c>
      <c r="AI1117" s="1">
        <v>79900.0</v>
      </c>
      <c r="AJ1117" s="1">
        <v>79900.0</v>
      </c>
      <c r="AK1117">
        <v>0.0</v>
      </c>
    </row>
    <row r="1118" ht="15.75" customHeight="1">
      <c r="A1118">
        <v>1113.0</v>
      </c>
      <c r="B1118" t="s">
        <v>40</v>
      </c>
      <c r="D1118" t="s">
        <v>41</v>
      </c>
      <c r="E1118" t="s">
        <v>42</v>
      </c>
      <c r="F1118" t="s">
        <v>1416</v>
      </c>
      <c r="G1118" t="s">
        <v>1417</v>
      </c>
      <c r="I1118" t="s">
        <v>2665</v>
      </c>
      <c r="J1118" t="s">
        <v>2711</v>
      </c>
      <c r="K1118" t="s">
        <v>2712</v>
      </c>
      <c r="L1118" t="s">
        <v>2713</v>
      </c>
      <c r="M1118" s="4">
        <v>40817.0</v>
      </c>
      <c r="O1118">
        <v>5.68917145E8</v>
      </c>
      <c r="P1118" t="s">
        <v>2880</v>
      </c>
      <c r="Q1118" t="s">
        <v>2881</v>
      </c>
      <c r="T1118">
        <v>9.86557043E8</v>
      </c>
      <c r="U1118" t="s">
        <v>2882</v>
      </c>
      <c r="W1118" s="4">
        <v>43611.0</v>
      </c>
      <c r="X1118" s="4">
        <v>43702.0</v>
      </c>
      <c r="Y1118" s="1">
        <v>2000000.0</v>
      </c>
      <c r="AE1118" t="s">
        <v>53</v>
      </c>
      <c r="AF1118">
        <v>26.0</v>
      </c>
      <c r="AG1118">
        <v>5.0</v>
      </c>
      <c r="AH1118">
        <v>5.68917145265E11</v>
      </c>
      <c r="AL1118">
        <v>9.86557043E8</v>
      </c>
    </row>
    <row r="1119" ht="15.75" customHeight="1">
      <c r="A1119">
        <v>1114.0</v>
      </c>
      <c r="B1119" t="s">
        <v>40</v>
      </c>
      <c r="D1119" t="s">
        <v>41</v>
      </c>
      <c r="E1119" t="s">
        <v>42</v>
      </c>
      <c r="F1119" t="s">
        <v>1416</v>
      </c>
      <c r="G1119" t="s">
        <v>1417</v>
      </c>
      <c r="I1119" t="s">
        <v>2665</v>
      </c>
      <c r="J1119" t="s">
        <v>2711</v>
      </c>
      <c r="K1119" t="s">
        <v>2712</v>
      </c>
      <c r="L1119" t="s">
        <v>2713</v>
      </c>
      <c r="M1119" s="4">
        <v>40817.0</v>
      </c>
      <c r="O1119">
        <v>5.68676061E8</v>
      </c>
      <c r="P1119" t="s">
        <v>2740</v>
      </c>
      <c r="Q1119" t="s">
        <v>2741</v>
      </c>
      <c r="T1119">
        <v>9.6232368E8</v>
      </c>
      <c r="U1119" t="s">
        <v>2883</v>
      </c>
      <c r="W1119" s="4">
        <v>43613.0</v>
      </c>
      <c r="X1119" s="4">
        <v>43643.0</v>
      </c>
      <c r="Y1119" s="1">
        <v>500000.0</v>
      </c>
      <c r="AE1119" t="s">
        <v>53</v>
      </c>
      <c r="AF1119">
        <v>28.0</v>
      </c>
      <c r="AG1119">
        <v>5.0</v>
      </c>
      <c r="AH1119">
        <v>5.68676061285E11</v>
      </c>
      <c r="AL1119">
        <v>9.6232368E8</v>
      </c>
    </row>
    <row r="1120" ht="15.75" customHeight="1">
      <c r="A1120">
        <v>1115.0</v>
      </c>
      <c r="B1120" t="s">
        <v>40</v>
      </c>
      <c r="D1120" t="s">
        <v>41</v>
      </c>
      <c r="E1120" t="s">
        <v>42</v>
      </c>
      <c r="F1120" t="s">
        <v>1416</v>
      </c>
      <c r="G1120" t="s">
        <v>1417</v>
      </c>
      <c r="I1120" t="s">
        <v>2665</v>
      </c>
      <c r="J1120" t="s">
        <v>2711</v>
      </c>
      <c r="K1120" t="s">
        <v>2712</v>
      </c>
      <c r="L1120" t="s">
        <v>2713</v>
      </c>
      <c r="M1120" s="4">
        <v>40817.0</v>
      </c>
      <c r="O1120">
        <v>5.68675849E8</v>
      </c>
      <c r="P1120" t="s">
        <v>2884</v>
      </c>
      <c r="Q1120" t="s">
        <v>2885</v>
      </c>
      <c r="T1120">
        <v>9.12791279E8</v>
      </c>
      <c r="U1120" t="s">
        <v>2886</v>
      </c>
      <c r="W1120" s="4">
        <v>43613.0</v>
      </c>
      <c r="X1120" s="4">
        <v>43643.0</v>
      </c>
      <c r="Y1120" s="1">
        <v>500000.0</v>
      </c>
      <c r="AE1120" t="s">
        <v>53</v>
      </c>
      <c r="AF1120">
        <v>28.0</v>
      </c>
      <c r="AG1120">
        <v>5.0</v>
      </c>
      <c r="AH1120">
        <v>5.68675849285E11</v>
      </c>
      <c r="AL1120">
        <v>9.12791279E8</v>
      </c>
    </row>
    <row r="1121" ht="15.75" customHeight="1">
      <c r="A1121">
        <v>1116.0</v>
      </c>
      <c r="B1121" t="s">
        <v>40</v>
      </c>
      <c r="D1121" t="s">
        <v>41</v>
      </c>
      <c r="E1121" t="s">
        <v>42</v>
      </c>
      <c r="F1121" t="s">
        <v>1416</v>
      </c>
      <c r="G1121" t="s">
        <v>1417</v>
      </c>
      <c r="I1121" t="s">
        <v>2665</v>
      </c>
      <c r="J1121" t="s">
        <v>2711</v>
      </c>
      <c r="K1121" t="s">
        <v>2712</v>
      </c>
      <c r="L1121" t="s">
        <v>2713</v>
      </c>
      <c r="M1121" s="4">
        <v>40817.0</v>
      </c>
      <c r="O1121">
        <v>5.68676105E8</v>
      </c>
      <c r="P1121" t="s">
        <v>2740</v>
      </c>
      <c r="Q1121" t="s">
        <v>2741</v>
      </c>
      <c r="T1121">
        <v>9.6232368E8</v>
      </c>
      <c r="U1121" t="s">
        <v>2887</v>
      </c>
      <c r="W1121" s="4">
        <v>43613.0</v>
      </c>
      <c r="X1121" s="4">
        <v>43643.0</v>
      </c>
      <c r="Y1121" s="1">
        <v>500000.0</v>
      </c>
      <c r="AE1121" t="s">
        <v>53</v>
      </c>
      <c r="AF1121">
        <v>28.0</v>
      </c>
      <c r="AG1121">
        <v>5.0</v>
      </c>
      <c r="AH1121">
        <v>5.68676105285E11</v>
      </c>
      <c r="AL1121">
        <v>9.6232368E8</v>
      </c>
    </row>
    <row r="1122" ht="15.75" customHeight="1">
      <c r="A1122">
        <v>1117.0</v>
      </c>
      <c r="B1122" t="s">
        <v>40</v>
      </c>
      <c r="D1122" t="s">
        <v>41</v>
      </c>
      <c r="E1122" t="s">
        <v>42</v>
      </c>
      <c r="F1122" t="s">
        <v>1416</v>
      </c>
      <c r="G1122" t="s">
        <v>1417</v>
      </c>
      <c r="I1122" t="s">
        <v>2665</v>
      </c>
      <c r="J1122" t="s">
        <v>2711</v>
      </c>
      <c r="K1122" t="s">
        <v>2712</v>
      </c>
      <c r="L1122" t="s">
        <v>2713</v>
      </c>
      <c r="M1122" s="4">
        <v>40817.0</v>
      </c>
      <c r="O1122">
        <v>5.68675984E8</v>
      </c>
      <c r="P1122" t="s">
        <v>2888</v>
      </c>
      <c r="Q1122" t="s">
        <v>2889</v>
      </c>
      <c r="T1122">
        <v>9.82265968E8</v>
      </c>
      <c r="U1122" t="s">
        <v>2890</v>
      </c>
      <c r="W1122" s="4">
        <v>43613.0</v>
      </c>
      <c r="X1122" s="4">
        <v>43643.0</v>
      </c>
      <c r="Y1122" s="1">
        <v>1000000.0</v>
      </c>
      <c r="AE1122" t="s">
        <v>53</v>
      </c>
      <c r="AF1122">
        <v>28.0</v>
      </c>
      <c r="AG1122">
        <v>5.0</v>
      </c>
      <c r="AH1122">
        <v>5.68675984285E11</v>
      </c>
      <c r="AL1122">
        <v>9.82265968E8</v>
      </c>
    </row>
    <row r="1123" ht="15.75" customHeight="1">
      <c r="A1123">
        <v>1118.0</v>
      </c>
      <c r="B1123" t="s">
        <v>40</v>
      </c>
      <c r="D1123" t="s">
        <v>41</v>
      </c>
      <c r="E1123" t="s">
        <v>42</v>
      </c>
      <c r="F1123" t="s">
        <v>1416</v>
      </c>
      <c r="G1123" t="s">
        <v>1417</v>
      </c>
      <c r="I1123" t="s">
        <v>2665</v>
      </c>
      <c r="J1123" t="s">
        <v>2711</v>
      </c>
      <c r="K1123" t="s">
        <v>2712</v>
      </c>
      <c r="L1123" t="s">
        <v>2713</v>
      </c>
      <c r="M1123" s="4">
        <v>40817.0</v>
      </c>
      <c r="O1123">
        <v>5.68608155E8</v>
      </c>
      <c r="P1123" t="s">
        <v>2891</v>
      </c>
      <c r="Q1123" t="s">
        <v>2892</v>
      </c>
      <c r="T1123">
        <v>9.86645028E8</v>
      </c>
      <c r="U1123" t="s">
        <v>2893</v>
      </c>
      <c r="W1123" s="4">
        <v>43614.0</v>
      </c>
      <c r="X1123" s="4">
        <v>43644.0</v>
      </c>
      <c r="Y1123" s="1">
        <v>600000.0</v>
      </c>
      <c r="Z1123" s="1">
        <v>600000.0</v>
      </c>
      <c r="AA1123" s="4">
        <v>43609.0</v>
      </c>
      <c r="AC1123" s="1">
        <v>600000.0</v>
      </c>
      <c r="AE1123" t="s">
        <v>53</v>
      </c>
      <c r="AF1123">
        <v>29.0</v>
      </c>
      <c r="AG1123">
        <v>5.0</v>
      </c>
      <c r="AH1123">
        <v>5.68608155295E11</v>
      </c>
      <c r="AI1123" s="1">
        <v>600000.0</v>
      </c>
      <c r="AJ1123" s="1">
        <v>600000.0</v>
      </c>
      <c r="AK1123">
        <v>0.0</v>
      </c>
      <c r="AL1123">
        <v>9.86645028E8</v>
      </c>
    </row>
    <row r="1124" ht="15.75" customHeight="1">
      <c r="A1124">
        <v>1119.0</v>
      </c>
      <c r="B1124" t="s">
        <v>40</v>
      </c>
      <c r="D1124" t="s">
        <v>41</v>
      </c>
      <c r="E1124" t="s">
        <v>42</v>
      </c>
      <c r="F1124" t="s">
        <v>1416</v>
      </c>
      <c r="G1124" t="s">
        <v>1417</v>
      </c>
      <c r="I1124" t="s">
        <v>2665</v>
      </c>
      <c r="J1124" t="s">
        <v>2711</v>
      </c>
      <c r="K1124" t="s">
        <v>2712</v>
      </c>
      <c r="L1124" t="s">
        <v>2713</v>
      </c>
      <c r="M1124" s="4">
        <v>40817.0</v>
      </c>
      <c r="O1124">
        <v>5.701800013065E12</v>
      </c>
      <c r="P1124" t="s">
        <v>2744</v>
      </c>
      <c r="Q1124" t="s">
        <v>2745</v>
      </c>
      <c r="R1124">
        <v>3.44205369E8</v>
      </c>
      <c r="S1124">
        <v>3.44205369E8</v>
      </c>
      <c r="U1124">
        <v>8.700010539E9</v>
      </c>
      <c r="W1124" s="4">
        <v>43614.0</v>
      </c>
      <c r="X1124" s="4">
        <v>43644.0</v>
      </c>
      <c r="Y1124" s="1">
        <v>243700.0</v>
      </c>
      <c r="AE1124" t="s">
        <v>59</v>
      </c>
      <c r="AF1124">
        <v>29.0</v>
      </c>
      <c r="AG1124">
        <v>5.0</v>
      </c>
      <c r="AH1124">
        <v>5.70180001306529E15</v>
      </c>
      <c r="AL1124">
        <v>3.4420536903442002E18</v>
      </c>
    </row>
    <row r="1125" ht="15.75" customHeight="1">
      <c r="A1125">
        <v>1120.0</v>
      </c>
      <c r="B1125" t="s">
        <v>40</v>
      </c>
      <c r="D1125" t="s">
        <v>41</v>
      </c>
      <c r="E1125" t="s">
        <v>42</v>
      </c>
      <c r="F1125" t="s">
        <v>1416</v>
      </c>
      <c r="G1125" t="s">
        <v>1417</v>
      </c>
      <c r="I1125" t="s">
        <v>2665</v>
      </c>
      <c r="J1125" t="s">
        <v>2711</v>
      </c>
      <c r="K1125" t="s">
        <v>2712</v>
      </c>
      <c r="L1125" t="s">
        <v>2713</v>
      </c>
      <c r="M1125" s="4">
        <v>40817.0</v>
      </c>
      <c r="O1125">
        <v>5.68859925E8</v>
      </c>
      <c r="P1125" t="s">
        <v>2746</v>
      </c>
      <c r="Q1125" t="s">
        <v>1786</v>
      </c>
      <c r="T1125">
        <v>9.83879611E8</v>
      </c>
      <c r="U1125" t="s">
        <v>2894</v>
      </c>
      <c r="W1125" s="4">
        <v>43614.0</v>
      </c>
      <c r="X1125" s="4">
        <v>43644.0</v>
      </c>
      <c r="Y1125" s="1">
        <v>1000000.0</v>
      </c>
      <c r="AE1125" t="s">
        <v>53</v>
      </c>
      <c r="AF1125">
        <v>29.0</v>
      </c>
      <c r="AG1125">
        <v>5.0</v>
      </c>
      <c r="AH1125">
        <v>5.68859925295E11</v>
      </c>
      <c r="AL1125">
        <v>9.83879611E8</v>
      </c>
    </row>
    <row r="1126" ht="15.75" customHeight="1">
      <c r="A1126">
        <v>1121.0</v>
      </c>
      <c r="B1126" t="s">
        <v>40</v>
      </c>
      <c r="D1126" t="s">
        <v>41</v>
      </c>
      <c r="E1126" t="s">
        <v>42</v>
      </c>
      <c r="F1126" t="s">
        <v>1416</v>
      </c>
      <c r="G1126" t="s">
        <v>1417</v>
      </c>
      <c r="I1126" t="s">
        <v>2665</v>
      </c>
      <c r="J1126" t="s">
        <v>2711</v>
      </c>
      <c r="K1126" t="s">
        <v>2712</v>
      </c>
      <c r="L1126" t="s">
        <v>2713</v>
      </c>
      <c r="M1126" s="4">
        <v>40817.0</v>
      </c>
      <c r="O1126">
        <v>2.301800232706E12</v>
      </c>
      <c r="P1126" t="s">
        <v>2716</v>
      </c>
      <c r="Q1126" t="s">
        <v>2717</v>
      </c>
      <c r="U1126">
        <v>8.700010538E9</v>
      </c>
      <c r="W1126" s="4">
        <v>43614.0</v>
      </c>
      <c r="X1126" s="4">
        <v>43644.0</v>
      </c>
      <c r="Y1126" s="1">
        <v>203400.0</v>
      </c>
      <c r="AE1126" t="s">
        <v>59</v>
      </c>
      <c r="AF1126">
        <v>29.0</v>
      </c>
      <c r="AG1126">
        <v>5.0</v>
      </c>
      <c r="AH1126">
        <v>2.30180023270629E15</v>
      </c>
    </row>
    <row r="1127" ht="15.75" customHeight="1">
      <c r="A1127">
        <v>1122.0</v>
      </c>
      <c r="B1127" t="s">
        <v>40</v>
      </c>
      <c r="D1127" t="s">
        <v>41</v>
      </c>
      <c r="E1127" t="s">
        <v>42</v>
      </c>
      <c r="F1127" t="s">
        <v>1416</v>
      </c>
      <c r="G1127" t="s">
        <v>1417</v>
      </c>
      <c r="I1127" t="s">
        <v>2665</v>
      </c>
      <c r="J1127" t="s">
        <v>2711</v>
      </c>
      <c r="K1127" t="s">
        <v>2712</v>
      </c>
      <c r="L1127" t="s">
        <v>2713</v>
      </c>
      <c r="M1127" s="4">
        <v>40817.0</v>
      </c>
      <c r="O1127">
        <v>5.68943158E8</v>
      </c>
      <c r="P1127" t="s">
        <v>2748</v>
      </c>
      <c r="Q1127" t="s">
        <v>2749</v>
      </c>
      <c r="T1127">
        <v>9.89998388E8</v>
      </c>
      <c r="U1127" t="s">
        <v>2895</v>
      </c>
      <c r="W1127" s="4">
        <v>43614.0</v>
      </c>
      <c r="X1127" s="4">
        <v>43644.0</v>
      </c>
      <c r="Y1127" s="1">
        <v>2999446.0</v>
      </c>
      <c r="AE1127" t="s">
        <v>53</v>
      </c>
      <c r="AF1127">
        <v>29.0</v>
      </c>
      <c r="AG1127">
        <v>5.0</v>
      </c>
      <c r="AH1127">
        <v>5.68943158295E11</v>
      </c>
      <c r="AL1127">
        <v>9.89998388E8</v>
      </c>
    </row>
    <row r="1128" ht="15.75" customHeight="1">
      <c r="A1128">
        <v>1123.0</v>
      </c>
      <c r="B1128" t="s">
        <v>40</v>
      </c>
      <c r="D1128" t="s">
        <v>41</v>
      </c>
      <c r="E1128" t="s">
        <v>42</v>
      </c>
      <c r="F1128" t="s">
        <v>1416</v>
      </c>
      <c r="G1128" t="s">
        <v>1417</v>
      </c>
      <c r="I1128" t="s">
        <v>2665</v>
      </c>
      <c r="J1128" t="s">
        <v>2896</v>
      </c>
      <c r="K1128" t="s">
        <v>2824</v>
      </c>
      <c r="L1128" t="s">
        <v>1134</v>
      </c>
      <c r="M1128" s="4">
        <v>40995.0</v>
      </c>
      <c r="O1128">
        <v>5.70870000098E12</v>
      </c>
      <c r="P1128" t="s">
        <v>2897</v>
      </c>
      <c r="Q1128" t="s">
        <v>2898</v>
      </c>
      <c r="R1128">
        <v>9.65645622E8</v>
      </c>
      <c r="U1128">
        <v>8.700010254E9</v>
      </c>
      <c r="V1128">
        <v>8.700010254E9</v>
      </c>
      <c r="W1128" s="4">
        <v>43557.0</v>
      </c>
      <c r="X1128" s="4">
        <v>43922.0</v>
      </c>
      <c r="Y1128" s="1">
        <v>6580600.0</v>
      </c>
      <c r="Z1128" s="1">
        <v>6580600.0</v>
      </c>
      <c r="AA1128" s="4">
        <v>43609.0</v>
      </c>
      <c r="AC1128" s="1">
        <v>6580600.0</v>
      </c>
      <c r="AE1128" t="s">
        <v>59</v>
      </c>
      <c r="AF1128">
        <v>2.0</v>
      </c>
      <c r="AG1128">
        <v>4.0</v>
      </c>
      <c r="AH1128">
        <v>5.70870000098024E14</v>
      </c>
      <c r="AI1128" s="1">
        <v>6580600.0</v>
      </c>
      <c r="AJ1128" s="1">
        <v>6580600.0</v>
      </c>
      <c r="AK1128" t="s">
        <v>2899</v>
      </c>
      <c r="AL1128">
        <v>9.65645622E8</v>
      </c>
    </row>
    <row r="1129" ht="15.75" customHeight="1">
      <c r="A1129">
        <v>1124.0</v>
      </c>
      <c r="B1129" t="s">
        <v>40</v>
      </c>
      <c r="D1129" t="s">
        <v>41</v>
      </c>
      <c r="E1129" t="s">
        <v>42</v>
      </c>
      <c r="F1129" t="s">
        <v>1416</v>
      </c>
      <c r="G1129" t="s">
        <v>1417</v>
      </c>
      <c r="I1129" t="s">
        <v>2665</v>
      </c>
      <c r="J1129" t="s">
        <v>2896</v>
      </c>
      <c r="K1129" t="s">
        <v>2824</v>
      </c>
      <c r="L1129" t="s">
        <v>1134</v>
      </c>
      <c r="M1129" s="4">
        <v>40995.0</v>
      </c>
      <c r="O1129">
        <v>5.69001541E8</v>
      </c>
      <c r="P1129" t="s">
        <v>1166</v>
      </c>
      <c r="Q1129" t="s">
        <v>1884</v>
      </c>
      <c r="T1129">
        <v>9.73431715E8</v>
      </c>
      <c r="U1129" t="s">
        <v>2900</v>
      </c>
      <c r="W1129" s="4">
        <v>43559.0</v>
      </c>
      <c r="X1129" s="4">
        <v>43924.0</v>
      </c>
      <c r="Y1129" s="1">
        <v>3000000.0</v>
      </c>
      <c r="Z1129" s="1">
        <v>3000000.0</v>
      </c>
      <c r="AA1129" s="4">
        <v>43609.0</v>
      </c>
      <c r="AC1129" s="1">
        <v>3000000.0</v>
      </c>
      <c r="AE1129" t="s">
        <v>53</v>
      </c>
      <c r="AF1129">
        <v>4.0</v>
      </c>
      <c r="AG1129">
        <v>4.0</v>
      </c>
      <c r="AH1129">
        <v>5.6900154144E10</v>
      </c>
      <c r="AI1129" s="1">
        <v>3000000.0</v>
      </c>
      <c r="AJ1129" s="1">
        <v>3000000.0</v>
      </c>
      <c r="AK1129" t="s">
        <v>2900</v>
      </c>
      <c r="AL1129">
        <v>9.73431715E8</v>
      </c>
    </row>
    <row r="1130" ht="15.75" customHeight="1">
      <c r="A1130">
        <v>1125.0</v>
      </c>
      <c r="B1130" t="s">
        <v>40</v>
      </c>
      <c r="D1130" t="s">
        <v>41</v>
      </c>
      <c r="E1130" t="s">
        <v>42</v>
      </c>
      <c r="F1130" t="s">
        <v>1416</v>
      </c>
      <c r="G1130" t="s">
        <v>1417</v>
      </c>
      <c r="I1130" t="s">
        <v>2665</v>
      </c>
      <c r="J1130" t="s">
        <v>2896</v>
      </c>
      <c r="K1130" t="s">
        <v>2824</v>
      </c>
      <c r="L1130" t="s">
        <v>1134</v>
      </c>
      <c r="M1130" s="4">
        <v>40995.0</v>
      </c>
      <c r="O1130">
        <v>5.69190293E8</v>
      </c>
      <c r="P1130" t="s">
        <v>2806</v>
      </c>
      <c r="Q1130" t="s">
        <v>2581</v>
      </c>
      <c r="R1130">
        <v>9.1504921E8</v>
      </c>
      <c r="T1130">
        <v>8.88663168E8</v>
      </c>
      <c r="U1130" t="s">
        <v>2901</v>
      </c>
      <c r="W1130" s="4">
        <v>43584.0</v>
      </c>
      <c r="X1130" s="4">
        <v>43613.0</v>
      </c>
      <c r="Y1130" s="1">
        <v>1000000.0</v>
      </c>
      <c r="Z1130" s="1">
        <v>1000000.0</v>
      </c>
      <c r="AA1130" s="4">
        <v>43613.0</v>
      </c>
      <c r="AC1130" s="1">
        <v>1000000.0</v>
      </c>
      <c r="AE1130" t="s">
        <v>53</v>
      </c>
      <c r="AF1130">
        <v>29.0</v>
      </c>
      <c r="AG1130">
        <v>4.0</v>
      </c>
      <c r="AH1130">
        <v>5.69190293294E11</v>
      </c>
      <c r="AI1130" s="1">
        <v>1000000.0</v>
      </c>
      <c r="AJ1130" s="1">
        <v>1000000.0</v>
      </c>
      <c r="AK1130" t="s">
        <v>2901</v>
      </c>
      <c r="AL1130">
        <v>8.8866316809150403E18</v>
      </c>
    </row>
    <row r="1131" ht="15.75" customHeight="1">
      <c r="A1131">
        <v>1126.0</v>
      </c>
      <c r="B1131" t="s">
        <v>40</v>
      </c>
      <c r="D1131" t="s">
        <v>41</v>
      </c>
      <c r="E1131" t="s">
        <v>42</v>
      </c>
      <c r="F1131" t="s">
        <v>1416</v>
      </c>
      <c r="G1131" t="s">
        <v>1417</v>
      </c>
      <c r="I1131" t="s">
        <v>2665</v>
      </c>
      <c r="J1131" t="s">
        <v>2896</v>
      </c>
      <c r="K1131" t="s">
        <v>2824</v>
      </c>
      <c r="L1131" t="s">
        <v>1134</v>
      </c>
      <c r="M1131" s="4">
        <v>40995.0</v>
      </c>
      <c r="O1131">
        <v>5.69483939E8</v>
      </c>
      <c r="P1131" t="s">
        <v>2902</v>
      </c>
      <c r="Q1131" t="s">
        <v>2903</v>
      </c>
      <c r="T1131">
        <v>9.83764225E8</v>
      </c>
      <c r="U1131" t="s">
        <v>2904</v>
      </c>
      <c r="W1131" s="4">
        <v>43602.0</v>
      </c>
      <c r="X1131" s="4">
        <v>43632.0</v>
      </c>
      <c r="Y1131" s="1">
        <v>3000000.0</v>
      </c>
      <c r="AC1131" s="1">
        <v>3000000.0</v>
      </c>
      <c r="AE1131" t="s">
        <v>53</v>
      </c>
      <c r="AF1131">
        <v>17.0</v>
      </c>
      <c r="AG1131">
        <v>5.0</v>
      </c>
      <c r="AH1131">
        <v>5.69483939175E11</v>
      </c>
      <c r="AI1131" s="1">
        <v>3000000.0</v>
      </c>
      <c r="AL1131">
        <v>9.83764225E8</v>
      </c>
    </row>
    <row r="1132" ht="15.75" customHeight="1">
      <c r="A1132">
        <v>1127.0</v>
      </c>
      <c r="B1132" t="s">
        <v>40</v>
      </c>
      <c r="D1132" t="s">
        <v>41</v>
      </c>
      <c r="E1132" t="s">
        <v>42</v>
      </c>
      <c r="F1132" t="s">
        <v>1416</v>
      </c>
      <c r="G1132" t="s">
        <v>1417</v>
      </c>
      <c r="I1132" t="s">
        <v>2665</v>
      </c>
      <c r="J1132" t="s">
        <v>2896</v>
      </c>
      <c r="K1132" t="s">
        <v>2824</v>
      </c>
      <c r="L1132" t="s">
        <v>1134</v>
      </c>
      <c r="M1132" s="4">
        <v>40995.0</v>
      </c>
      <c r="O1132">
        <v>2.408700000029E12</v>
      </c>
      <c r="P1132" t="s">
        <v>2712</v>
      </c>
      <c r="Q1132" t="s">
        <v>2825</v>
      </c>
      <c r="R1132">
        <v>3.97104806E8</v>
      </c>
      <c r="U1132">
        <v>8.70001054E9</v>
      </c>
      <c r="W1132" s="4">
        <v>43606.0</v>
      </c>
      <c r="X1132" s="4">
        <v>43636.0</v>
      </c>
      <c r="Y1132" s="1">
        <v>2091600.0</v>
      </c>
      <c r="AC1132" s="1">
        <v>2091600.0</v>
      </c>
      <c r="AE1132" t="s">
        <v>59</v>
      </c>
      <c r="AF1132">
        <v>21.0</v>
      </c>
      <c r="AG1132">
        <v>5.0</v>
      </c>
      <c r="AH1132">
        <v>2.40870000002921E15</v>
      </c>
      <c r="AI1132" s="1">
        <v>2091600.0</v>
      </c>
      <c r="AL1132">
        <v>3.97104806E8</v>
      </c>
    </row>
    <row r="1133" ht="15.75" customHeight="1">
      <c r="A1133">
        <v>1128.0</v>
      </c>
      <c r="B1133" t="s">
        <v>40</v>
      </c>
      <c r="D1133" t="s">
        <v>41</v>
      </c>
      <c r="E1133" t="s">
        <v>42</v>
      </c>
      <c r="F1133" t="s">
        <v>1416</v>
      </c>
      <c r="G1133" t="s">
        <v>1417</v>
      </c>
      <c r="I1133" t="s">
        <v>2665</v>
      </c>
      <c r="J1133" t="s">
        <v>2896</v>
      </c>
      <c r="K1133" t="s">
        <v>2824</v>
      </c>
      <c r="L1133" t="s">
        <v>1134</v>
      </c>
      <c r="M1133" s="4">
        <v>40995.0</v>
      </c>
      <c r="O1133">
        <v>8.608700000201E12</v>
      </c>
      <c r="P1133" t="s">
        <v>2824</v>
      </c>
      <c r="Q1133" t="s">
        <v>2825</v>
      </c>
      <c r="R1133">
        <v>9.15771626E8</v>
      </c>
      <c r="S1133">
        <v>9.15771626E8</v>
      </c>
      <c r="U1133">
        <v>8.700010541E9</v>
      </c>
      <c r="W1133" s="4">
        <v>43612.0</v>
      </c>
      <c r="X1133" s="4">
        <v>43642.0</v>
      </c>
      <c r="Y1133" s="1">
        <v>2937200.0</v>
      </c>
      <c r="AE1133" t="s">
        <v>59</v>
      </c>
      <c r="AF1133">
        <v>27.0</v>
      </c>
      <c r="AG1133">
        <v>5.0</v>
      </c>
      <c r="AH1133">
        <v>8.60870000020127E15</v>
      </c>
      <c r="AL1133">
        <v>9.1577162609157704E18</v>
      </c>
    </row>
    <row r="1134" ht="15.75" customHeight="1">
      <c r="A1134">
        <v>1129.0</v>
      </c>
      <c r="B1134" t="s">
        <v>40</v>
      </c>
      <c r="D1134" t="s">
        <v>41</v>
      </c>
      <c r="E1134" t="s">
        <v>42</v>
      </c>
      <c r="F1134" t="s">
        <v>1416</v>
      </c>
      <c r="G1134" t="s">
        <v>1417</v>
      </c>
      <c r="I1134" t="s">
        <v>2665</v>
      </c>
      <c r="J1134" t="s">
        <v>2896</v>
      </c>
      <c r="K1134" t="s">
        <v>2824</v>
      </c>
      <c r="L1134" t="s">
        <v>1134</v>
      </c>
      <c r="M1134" s="4">
        <v>40995.0</v>
      </c>
      <c r="O1134">
        <v>5.69190293E8</v>
      </c>
      <c r="P1134" t="s">
        <v>2806</v>
      </c>
      <c r="Q1134" t="s">
        <v>2581</v>
      </c>
      <c r="R1134">
        <v>9.1504921E8</v>
      </c>
      <c r="T1134">
        <v>8.88663168E8</v>
      </c>
      <c r="U1134" t="s">
        <v>2905</v>
      </c>
      <c r="W1134" s="4">
        <v>43614.0</v>
      </c>
      <c r="X1134" s="4">
        <v>43644.0</v>
      </c>
      <c r="Y1134" s="1">
        <v>1000000.0</v>
      </c>
      <c r="Z1134" s="1">
        <v>1000000.0</v>
      </c>
      <c r="AA1134" s="4">
        <v>43613.0</v>
      </c>
      <c r="AC1134" s="1">
        <v>1000000.0</v>
      </c>
      <c r="AE1134" t="s">
        <v>53</v>
      </c>
      <c r="AF1134">
        <v>29.0</v>
      </c>
      <c r="AG1134">
        <v>5.0</v>
      </c>
      <c r="AH1134">
        <v>5.69190293295E11</v>
      </c>
      <c r="AI1134" s="1">
        <v>1000000.0</v>
      </c>
      <c r="AJ1134" s="1">
        <v>1000000.0</v>
      </c>
      <c r="AK1134" t="s">
        <v>2905</v>
      </c>
      <c r="AL1134">
        <v>8.8866316809150403E18</v>
      </c>
    </row>
    <row r="1135" ht="15.75" customHeight="1">
      <c r="A1135">
        <v>1130.0</v>
      </c>
      <c r="B1135" t="s">
        <v>40</v>
      </c>
      <c r="D1135" t="s">
        <v>41</v>
      </c>
      <c r="E1135" t="s">
        <v>42</v>
      </c>
      <c r="F1135" t="s">
        <v>1416</v>
      </c>
      <c r="G1135" t="s">
        <v>1417</v>
      </c>
      <c r="I1135" t="s">
        <v>2665</v>
      </c>
      <c r="J1135" t="s">
        <v>2896</v>
      </c>
      <c r="K1135" t="s">
        <v>2824</v>
      </c>
      <c r="L1135" t="s">
        <v>1134</v>
      </c>
      <c r="M1135" s="4">
        <v>40995.0</v>
      </c>
      <c r="O1135">
        <v>8.608700000225E12</v>
      </c>
      <c r="P1135" t="s">
        <v>2712</v>
      </c>
      <c r="Q1135" t="s">
        <v>2906</v>
      </c>
      <c r="R1135">
        <v>3.97104806E8</v>
      </c>
      <c r="U1135">
        <v>8.700010679E9</v>
      </c>
      <c r="V1135">
        <v>8.700010679E9</v>
      </c>
      <c r="W1135" s="4">
        <v>43615.0</v>
      </c>
      <c r="X1135" s="4">
        <v>43645.0</v>
      </c>
      <c r="Y1135" s="1">
        <v>1117000.0</v>
      </c>
      <c r="Z1135" s="1">
        <v>1117000.0</v>
      </c>
      <c r="AA1135" s="4">
        <v>43613.0</v>
      </c>
      <c r="AC1135" s="1">
        <v>1117000.0</v>
      </c>
      <c r="AE1135" t="s">
        <v>59</v>
      </c>
      <c r="AF1135">
        <v>30.0</v>
      </c>
      <c r="AG1135">
        <v>5.0</v>
      </c>
      <c r="AH1135">
        <v>8.6087000002253E15</v>
      </c>
      <c r="AI1135" s="1">
        <v>1117000.0</v>
      </c>
      <c r="AJ1135" s="1">
        <v>1116600.0</v>
      </c>
      <c r="AK1135">
        <v>0.0</v>
      </c>
      <c r="AL1135">
        <v>3.97104806E8</v>
      </c>
    </row>
    <row r="1136" ht="15.75" customHeight="1">
      <c r="A1136">
        <v>1131.0</v>
      </c>
      <c r="B1136" t="s">
        <v>40</v>
      </c>
      <c r="D1136" t="s">
        <v>41</v>
      </c>
      <c r="E1136" t="s">
        <v>42</v>
      </c>
      <c r="F1136" t="s">
        <v>1416</v>
      </c>
      <c r="G1136" t="s">
        <v>1417</v>
      </c>
      <c r="I1136" t="s">
        <v>2665</v>
      </c>
      <c r="J1136" t="s">
        <v>2896</v>
      </c>
      <c r="K1136" t="s">
        <v>2824</v>
      </c>
      <c r="L1136" t="s">
        <v>1134</v>
      </c>
      <c r="M1136" s="4">
        <v>40995.0</v>
      </c>
      <c r="O1136">
        <v>5.69493486E8</v>
      </c>
      <c r="P1136" t="s">
        <v>2907</v>
      </c>
      <c r="Q1136" t="s">
        <v>2908</v>
      </c>
      <c r="T1136">
        <v>3.58559422E8</v>
      </c>
      <c r="U1136" t="s">
        <v>2909</v>
      </c>
      <c r="W1136" s="4">
        <v>43615.0</v>
      </c>
      <c r="X1136" s="4">
        <v>43645.0</v>
      </c>
      <c r="Y1136" s="1">
        <v>1200000.0</v>
      </c>
      <c r="AE1136" t="s">
        <v>53</v>
      </c>
      <c r="AF1136">
        <v>30.0</v>
      </c>
      <c r="AG1136">
        <v>5.0</v>
      </c>
      <c r="AH1136">
        <v>5.69493486305E11</v>
      </c>
      <c r="AL1136">
        <v>3.58559422E8</v>
      </c>
    </row>
    <row r="1137" ht="15.75" customHeight="1">
      <c r="A1137">
        <v>1132.0</v>
      </c>
      <c r="B1137" t="s">
        <v>40</v>
      </c>
      <c r="D1137" t="s">
        <v>41</v>
      </c>
      <c r="E1137" t="s">
        <v>42</v>
      </c>
      <c r="F1137" t="s">
        <v>1416</v>
      </c>
      <c r="G1137" t="s">
        <v>1417</v>
      </c>
      <c r="I1137" t="s">
        <v>2665</v>
      </c>
      <c r="J1137" t="s">
        <v>2910</v>
      </c>
      <c r="K1137" t="s">
        <v>2911</v>
      </c>
      <c r="L1137" t="s">
        <v>49</v>
      </c>
      <c r="M1137" s="4">
        <v>41054.0</v>
      </c>
      <c r="O1137">
        <v>5.68122412E8</v>
      </c>
      <c r="P1137" t="s">
        <v>2912</v>
      </c>
      <c r="Q1137" t="s">
        <v>2913</v>
      </c>
      <c r="T1137">
        <v>9.12231323E8</v>
      </c>
      <c r="U1137" t="s">
        <v>2914</v>
      </c>
      <c r="W1137" s="4">
        <v>43588.0</v>
      </c>
      <c r="X1137" s="4">
        <v>43618.0</v>
      </c>
      <c r="Y1137" s="1">
        <v>500000.0</v>
      </c>
      <c r="AC1137" s="1">
        <v>500000.0</v>
      </c>
      <c r="AE1137" t="s">
        <v>53</v>
      </c>
      <c r="AF1137">
        <v>3.0</v>
      </c>
      <c r="AG1137">
        <v>5.0</v>
      </c>
      <c r="AH1137">
        <v>5.6812241235E10</v>
      </c>
      <c r="AI1137" s="1">
        <v>500000.0</v>
      </c>
      <c r="AL1137">
        <v>9.12231323E8</v>
      </c>
    </row>
    <row r="1138" ht="15.75" customHeight="1">
      <c r="A1138">
        <v>1133.0</v>
      </c>
      <c r="B1138" t="s">
        <v>40</v>
      </c>
      <c r="D1138" t="s">
        <v>41</v>
      </c>
      <c r="E1138" t="s">
        <v>42</v>
      </c>
      <c r="F1138" t="s">
        <v>1416</v>
      </c>
      <c r="G1138" t="s">
        <v>1417</v>
      </c>
      <c r="I1138" t="s">
        <v>2665</v>
      </c>
      <c r="J1138" t="s">
        <v>2910</v>
      </c>
      <c r="K1138" t="s">
        <v>2911</v>
      </c>
      <c r="L1138" t="s">
        <v>49</v>
      </c>
      <c r="M1138" s="4">
        <v>41054.0</v>
      </c>
      <c r="O1138">
        <v>5.68390732E8</v>
      </c>
      <c r="P1138" t="s">
        <v>2915</v>
      </c>
      <c r="Q1138" t="s">
        <v>2916</v>
      </c>
      <c r="T1138" t="s">
        <v>2917</v>
      </c>
      <c r="U1138" t="s">
        <v>2918</v>
      </c>
      <c r="W1138" s="4">
        <v>43590.0</v>
      </c>
      <c r="X1138" s="4">
        <v>43681.0</v>
      </c>
      <c r="Y1138" s="1">
        <v>6000000.0</v>
      </c>
      <c r="AC1138" s="1">
        <v>6000000.0</v>
      </c>
      <c r="AE1138" t="s">
        <v>53</v>
      </c>
      <c r="AF1138">
        <v>5.0</v>
      </c>
      <c r="AG1138">
        <v>5.0</v>
      </c>
      <c r="AH1138">
        <v>5.6839073255E10</v>
      </c>
      <c r="AI1138" s="1">
        <v>6000000.0</v>
      </c>
      <c r="AL1138" t="s">
        <v>2917</v>
      </c>
    </row>
    <row r="1139" ht="15.75" customHeight="1">
      <c r="A1139">
        <v>1134.0</v>
      </c>
      <c r="B1139" t="s">
        <v>40</v>
      </c>
      <c r="D1139" t="s">
        <v>41</v>
      </c>
      <c r="E1139" t="s">
        <v>42</v>
      </c>
      <c r="F1139" t="s">
        <v>1416</v>
      </c>
      <c r="G1139" t="s">
        <v>1417</v>
      </c>
      <c r="I1139" t="s">
        <v>2665</v>
      </c>
      <c r="J1139" t="s">
        <v>2910</v>
      </c>
      <c r="K1139" t="s">
        <v>2911</v>
      </c>
      <c r="L1139" t="s">
        <v>49</v>
      </c>
      <c r="M1139" s="4">
        <v>41054.0</v>
      </c>
      <c r="O1139">
        <v>5.68393436E8</v>
      </c>
      <c r="P1139" t="s">
        <v>2919</v>
      </c>
      <c r="Q1139" t="s">
        <v>2798</v>
      </c>
      <c r="T1139" t="s">
        <v>2920</v>
      </c>
      <c r="U1139" t="s">
        <v>2921</v>
      </c>
      <c r="W1139" s="4">
        <v>43591.0</v>
      </c>
      <c r="X1139" s="4">
        <v>43956.0</v>
      </c>
      <c r="Y1139" s="1">
        <v>1.0E7</v>
      </c>
      <c r="AC1139" s="1">
        <v>1.0E7</v>
      </c>
      <c r="AE1139" t="s">
        <v>53</v>
      </c>
      <c r="AF1139">
        <v>6.0</v>
      </c>
      <c r="AG1139">
        <v>5.0</v>
      </c>
      <c r="AH1139">
        <v>5.6839343665E10</v>
      </c>
      <c r="AI1139" s="1">
        <v>1.0E7</v>
      </c>
      <c r="AL1139" t="s">
        <v>2920</v>
      </c>
    </row>
    <row r="1140" ht="15.75" customHeight="1">
      <c r="A1140">
        <v>1135.0</v>
      </c>
      <c r="B1140" t="s">
        <v>40</v>
      </c>
      <c r="D1140" t="s">
        <v>41</v>
      </c>
      <c r="E1140" t="s">
        <v>42</v>
      </c>
      <c r="F1140" t="s">
        <v>1416</v>
      </c>
      <c r="G1140" t="s">
        <v>1417</v>
      </c>
      <c r="I1140" t="s">
        <v>2665</v>
      </c>
      <c r="J1140" t="s">
        <v>2910</v>
      </c>
      <c r="K1140" t="s">
        <v>2911</v>
      </c>
      <c r="L1140" t="s">
        <v>49</v>
      </c>
      <c r="M1140" s="4">
        <v>41054.0</v>
      </c>
      <c r="O1140">
        <v>5.701800014116E12</v>
      </c>
      <c r="P1140" t="s">
        <v>2922</v>
      </c>
      <c r="Q1140" t="s">
        <v>2923</v>
      </c>
      <c r="R1140">
        <v>3.93961112E8</v>
      </c>
      <c r="U1140">
        <v>8.700010542E9</v>
      </c>
      <c r="W1140" s="4">
        <v>43596.0</v>
      </c>
      <c r="X1140" s="4">
        <v>43626.0</v>
      </c>
      <c r="Y1140" s="1">
        <v>275300.0</v>
      </c>
      <c r="AC1140" s="1">
        <v>275300.0</v>
      </c>
      <c r="AE1140" t="s">
        <v>59</v>
      </c>
      <c r="AF1140">
        <v>11.0</v>
      </c>
      <c r="AG1140">
        <v>5.0</v>
      </c>
      <c r="AH1140">
        <v>5.70180001411611E15</v>
      </c>
      <c r="AI1140" s="1">
        <v>275300.0</v>
      </c>
      <c r="AL1140">
        <v>3.93961112E8</v>
      </c>
    </row>
    <row r="1141" ht="15.75" customHeight="1">
      <c r="A1141">
        <v>1136.0</v>
      </c>
      <c r="B1141" t="s">
        <v>40</v>
      </c>
      <c r="D1141" t="s">
        <v>41</v>
      </c>
      <c r="E1141" t="s">
        <v>42</v>
      </c>
      <c r="F1141" t="s">
        <v>1416</v>
      </c>
      <c r="G1141" t="s">
        <v>1417</v>
      </c>
      <c r="I1141" t="s">
        <v>2665</v>
      </c>
      <c r="J1141" t="s">
        <v>2910</v>
      </c>
      <c r="K1141" t="s">
        <v>2911</v>
      </c>
      <c r="L1141" t="s">
        <v>49</v>
      </c>
      <c r="M1141" s="4">
        <v>41054.0</v>
      </c>
      <c r="O1141">
        <v>5.68273982E8</v>
      </c>
      <c r="P1141" t="s">
        <v>1226</v>
      </c>
      <c r="Q1141" t="s">
        <v>2924</v>
      </c>
      <c r="T1141" t="s">
        <v>2925</v>
      </c>
      <c r="U1141" t="s">
        <v>2926</v>
      </c>
      <c r="W1141" s="4">
        <v>43597.0</v>
      </c>
      <c r="X1141" s="4">
        <v>43688.0</v>
      </c>
      <c r="Y1141" s="1">
        <v>1530420.0</v>
      </c>
      <c r="AC1141" s="1">
        <v>1530420.0</v>
      </c>
      <c r="AE1141" t="s">
        <v>53</v>
      </c>
      <c r="AF1141">
        <v>12.0</v>
      </c>
      <c r="AG1141">
        <v>5.0</v>
      </c>
      <c r="AH1141">
        <v>5.68273982125E11</v>
      </c>
      <c r="AI1141" s="1">
        <v>1530420.0</v>
      </c>
      <c r="AL1141" t="s">
        <v>2925</v>
      </c>
    </row>
    <row r="1142" ht="15.75" customHeight="1">
      <c r="A1142">
        <v>1137.0</v>
      </c>
      <c r="B1142" t="s">
        <v>40</v>
      </c>
      <c r="D1142" t="s">
        <v>41</v>
      </c>
      <c r="E1142" t="s">
        <v>42</v>
      </c>
      <c r="F1142" t="s">
        <v>1416</v>
      </c>
      <c r="G1142" t="s">
        <v>1417</v>
      </c>
      <c r="I1142" t="s">
        <v>2665</v>
      </c>
      <c r="J1142" t="s">
        <v>2910</v>
      </c>
      <c r="K1142" t="s">
        <v>2911</v>
      </c>
      <c r="L1142" t="s">
        <v>49</v>
      </c>
      <c r="M1142" s="4">
        <v>41054.0</v>
      </c>
      <c r="O1142">
        <v>5.68134664E8</v>
      </c>
      <c r="P1142" t="s">
        <v>2927</v>
      </c>
      <c r="Q1142" t="s">
        <v>2086</v>
      </c>
      <c r="T1142">
        <v>9.04735777E8</v>
      </c>
      <c r="U1142" t="s">
        <v>2928</v>
      </c>
      <c r="W1142" s="4">
        <v>43598.0</v>
      </c>
      <c r="X1142" s="4">
        <v>43689.0</v>
      </c>
      <c r="Y1142" s="1">
        <v>750000.0</v>
      </c>
      <c r="AC1142" s="1">
        <v>750000.0</v>
      </c>
      <c r="AE1142" t="s">
        <v>53</v>
      </c>
      <c r="AF1142">
        <v>13.0</v>
      </c>
      <c r="AG1142">
        <v>5.0</v>
      </c>
      <c r="AH1142">
        <v>5.68134664135E11</v>
      </c>
      <c r="AI1142" s="1">
        <v>750000.0</v>
      </c>
      <c r="AL1142">
        <v>9.04735777E8</v>
      </c>
    </row>
    <row r="1143" ht="15.75" customHeight="1">
      <c r="A1143">
        <v>1138.0</v>
      </c>
      <c r="B1143" t="s">
        <v>40</v>
      </c>
      <c r="D1143" t="s">
        <v>41</v>
      </c>
      <c r="E1143" t="s">
        <v>42</v>
      </c>
      <c r="F1143" t="s">
        <v>1416</v>
      </c>
      <c r="G1143" t="s">
        <v>1417</v>
      </c>
      <c r="I1143" t="s">
        <v>2665</v>
      </c>
      <c r="J1143" t="s">
        <v>2910</v>
      </c>
      <c r="K1143" t="s">
        <v>2911</v>
      </c>
      <c r="L1143" t="s">
        <v>49</v>
      </c>
      <c r="M1143" s="4">
        <v>41054.0</v>
      </c>
      <c r="O1143">
        <v>5.68275495E8</v>
      </c>
      <c r="P1143" t="s">
        <v>2929</v>
      </c>
      <c r="Q1143" t="s">
        <v>2930</v>
      </c>
      <c r="R1143">
        <v>1.698772554E9</v>
      </c>
      <c r="U1143" t="s">
        <v>2931</v>
      </c>
      <c r="W1143" s="4">
        <v>43599.0</v>
      </c>
      <c r="X1143" s="4">
        <v>43690.0</v>
      </c>
      <c r="Y1143" s="1">
        <v>512474.0</v>
      </c>
      <c r="AC1143" s="1">
        <v>512474.0</v>
      </c>
      <c r="AE1143" t="s">
        <v>53</v>
      </c>
      <c r="AF1143">
        <v>14.0</v>
      </c>
      <c r="AG1143">
        <v>5.0</v>
      </c>
      <c r="AH1143">
        <v>5.68275495145E11</v>
      </c>
      <c r="AI1143" s="1">
        <v>512474.0</v>
      </c>
      <c r="AL1143">
        <v>1.698772554E9</v>
      </c>
    </row>
    <row r="1144" ht="15.75" customHeight="1">
      <c r="A1144">
        <v>1139.0</v>
      </c>
      <c r="B1144" t="s">
        <v>40</v>
      </c>
      <c r="D1144" t="s">
        <v>41</v>
      </c>
      <c r="E1144" t="s">
        <v>42</v>
      </c>
      <c r="F1144" t="s">
        <v>1416</v>
      </c>
      <c r="G1144" t="s">
        <v>1417</v>
      </c>
      <c r="I1144" t="s">
        <v>2665</v>
      </c>
      <c r="J1144" t="s">
        <v>2910</v>
      </c>
      <c r="K1144" t="s">
        <v>2911</v>
      </c>
      <c r="L1144" t="s">
        <v>49</v>
      </c>
      <c r="M1144" s="4">
        <v>41054.0</v>
      </c>
      <c r="O1144">
        <v>5.68275675E8</v>
      </c>
      <c r="P1144" t="s">
        <v>2932</v>
      </c>
      <c r="Q1144" t="s">
        <v>1745</v>
      </c>
      <c r="T1144" t="s">
        <v>2933</v>
      </c>
      <c r="U1144" t="s">
        <v>2934</v>
      </c>
      <c r="W1144" s="4">
        <v>43600.0</v>
      </c>
      <c r="X1144" s="4">
        <v>43691.0</v>
      </c>
      <c r="Y1144" s="1">
        <v>1512474.0</v>
      </c>
      <c r="AC1144" s="1">
        <v>1512474.0</v>
      </c>
      <c r="AE1144" t="s">
        <v>53</v>
      </c>
      <c r="AF1144">
        <v>15.0</v>
      </c>
      <c r="AG1144">
        <v>5.0</v>
      </c>
      <c r="AH1144">
        <v>5.68275675155E11</v>
      </c>
      <c r="AI1144" s="1">
        <v>1512474.0</v>
      </c>
      <c r="AL1144" t="s">
        <v>2933</v>
      </c>
    </row>
    <row r="1145" ht="15.75" customHeight="1">
      <c r="A1145">
        <v>1140.0</v>
      </c>
      <c r="B1145" t="s">
        <v>40</v>
      </c>
      <c r="D1145" t="s">
        <v>41</v>
      </c>
      <c r="E1145" t="s">
        <v>42</v>
      </c>
      <c r="F1145" t="s">
        <v>1416</v>
      </c>
      <c r="G1145" t="s">
        <v>1417</v>
      </c>
      <c r="I1145" t="s">
        <v>2665</v>
      </c>
      <c r="J1145" t="s">
        <v>2910</v>
      </c>
      <c r="K1145" t="s">
        <v>2911</v>
      </c>
      <c r="L1145" t="s">
        <v>49</v>
      </c>
      <c r="M1145" s="4">
        <v>41054.0</v>
      </c>
      <c r="O1145">
        <v>5.701800017247E12</v>
      </c>
      <c r="P1145" t="s">
        <v>2935</v>
      </c>
      <c r="Q1145" t="s">
        <v>2936</v>
      </c>
      <c r="R1145">
        <v>9.64422759E8</v>
      </c>
      <c r="U1145">
        <v>8.700010543E9</v>
      </c>
      <c r="W1145" s="4">
        <v>43601.0</v>
      </c>
      <c r="X1145" s="4">
        <v>43631.0</v>
      </c>
      <c r="Y1145" s="1">
        <v>502200.0</v>
      </c>
      <c r="AC1145" s="1">
        <v>502200.0</v>
      </c>
      <c r="AE1145" t="s">
        <v>59</v>
      </c>
      <c r="AF1145">
        <v>16.0</v>
      </c>
      <c r="AG1145">
        <v>5.0</v>
      </c>
      <c r="AH1145">
        <v>5.70180001724716E15</v>
      </c>
      <c r="AI1145" s="1">
        <v>502200.0</v>
      </c>
      <c r="AL1145">
        <v>9.64422759E8</v>
      </c>
    </row>
    <row r="1146" ht="15.75" customHeight="1">
      <c r="A1146">
        <v>1141.0</v>
      </c>
      <c r="B1146" t="s">
        <v>40</v>
      </c>
      <c r="D1146" t="s">
        <v>41</v>
      </c>
      <c r="E1146" t="s">
        <v>42</v>
      </c>
      <c r="F1146" t="s">
        <v>1416</v>
      </c>
      <c r="G1146" t="s">
        <v>1417</v>
      </c>
      <c r="I1146" t="s">
        <v>2665</v>
      </c>
      <c r="J1146" t="s">
        <v>2910</v>
      </c>
      <c r="K1146" t="s">
        <v>2911</v>
      </c>
      <c r="L1146" t="s">
        <v>49</v>
      </c>
      <c r="M1146" s="4">
        <v>41054.0</v>
      </c>
      <c r="O1146">
        <v>5.6827566E8</v>
      </c>
      <c r="P1146" t="s">
        <v>2937</v>
      </c>
      <c r="Q1146" t="s">
        <v>2326</v>
      </c>
      <c r="T1146" t="s">
        <v>2938</v>
      </c>
      <c r="U1146" t="s">
        <v>2939</v>
      </c>
      <c r="W1146" s="4">
        <v>43601.0</v>
      </c>
      <c r="X1146" s="4">
        <v>43692.0</v>
      </c>
      <c r="Y1146" s="1">
        <v>1515444.0</v>
      </c>
      <c r="AC1146" s="1">
        <v>1515444.0</v>
      </c>
      <c r="AE1146" t="s">
        <v>53</v>
      </c>
      <c r="AF1146">
        <v>16.0</v>
      </c>
      <c r="AG1146">
        <v>5.0</v>
      </c>
      <c r="AH1146">
        <v>5.68275660165E11</v>
      </c>
      <c r="AI1146" s="1">
        <v>1515444.0</v>
      </c>
      <c r="AL1146" t="s">
        <v>2938</v>
      </c>
    </row>
    <row r="1147" ht="15.75" customHeight="1">
      <c r="A1147">
        <v>1142.0</v>
      </c>
      <c r="B1147" t="s">
        <v>40</v>
      </c>
      <c r="D1147" t="s">
        <v>41</v>
      </c>
      <c r="E1147" t="s">
        <v>42</v>
      </c>
      <c r="F1147" t="s">
        <v>1416</v>
      </c>
      <c r="G1147" t="s">
        <v>1417</v>
      </c>
      <c r="I1147" t="s">
        <v>2665</v>
      </c>
      <c r="J1147" t="s">
        <v>2910</v>
      </c>
      <c r="K1147" t="s">
        <v>2911</v>
      </c>
      <c r="L1147" t="s">
        <v>49</v>
      </c>
      <c r="M1147" s="4">
        <v>41054.0</v>
      </c>
      <c r="O1147">
        <v>5.69031313E8</v>
      </c>
      <c r="P1147" t="s">
        <v>2940</v>
      </c>
      <c r="Q1147" t="s">
        <v>2941</v>
      </c>
      <c r="T1147">
        <v>1.698530938E9</v>
      </c>
      <c r="U1147" t="s">
        <v>2942</v>
      </c>
      <c r="W1147" s="4">
        <v>43604.0</v>
      </c>
      <c r="X1147" s="4">
        <v>43969.0</v>
      </c>
      <c r="Y1147" s="1">
        <v>6340530.0</v>
      </c>
      <c r="AC1147" s="1">
        <v>6340530.0</v>
      </c>
      <c r="AE1147" t="s">
        <v>53</v>
      </c>
      <c r="AF1147">
        <v>19.0</v>
      </c>
      <c r="AG1147">
        <v>5.0</v>
      </c>
      <c r="AH1147">
        <v>5.69031313195E11</v>
      </c>
      <c r="AI1147" s="1">
        <v>6340530.0</v>
      </c>
      <c r="AL1147">
        <v>1.698530938E9</v>
      </c>
    </row>
    <row r="1148" ht="15.75" customHeight="1">
      <c r="A1148">
        <v>1143.0</v>
      </c>
      <c r="B1148" t="s">
        <v>40</v>
      </c>
      <c r="D1148" t="s">
        <v>41</v>
      </c>
      <c r="E1148" t="s">
        <v>42</v>
      </c>
      <c r="F1148" t="s">
        <v>1416</v>
      </c>
      <c r="G1148" t="s">
        <v>1417</v>
      </c>
      <c r="I1148" t="s">
        <v>2665</v>
      </c>
      <c r="J1148" t="s">
        <v>2910</v>
      </c>
      <c r="K1148" t="s">
        <v>2911</v>
      </c>
      <c r="L1148" t="s">
        <v>49</v>
      </c>
      <c r="M1148" s="4">
        <v>41054.0</v>
      </c>
      <c r="O1148">
        <v>5.68242151E8</v>
      </c>
      <c r="P1148" t="s">
        <v>2943</v>
      </c>
      <c r="Q1148" t="s">
        <v>1873</v>
      </c>
      <c r="S1148">
        <v>9.34362928E8</v>
      </c>
      <c r="U1148" t="s">
        <v>2944</v>
      </c>
      <c r="W1148" s="4">
        <v>43610.0</v>
      </c>
      <c r="X1148" s="4">
        <v>43640.0</v>
      </c>
      <c r="Y1148" s="1">
        <v>512650.0</v>
      </c>
      <c r="AE1148" t="s">
        <v>53</v>
      </c>
      <c r="AF1148">
        <v>25.0</v>
      </c>
      <c r="AG1148">
        <v>5.0</v>
      </c>
      <c r="AH1148">
        <v>5.68242151255E11</v>
      </c>
      <c r="AL1148">
        <v>9.34362928E8</v>
      </c>
    </row>
    <row r="1149" ht="15.75" customHeight="1">
      <c r="A1149">
        <v>1144.0</v>
      </c>
      <c r="B1149" t="s">
        <v>40</v>
      </c>
      <c r="D1149" t="s">
        <v>41</v>
      </c>
      <c r="E1149" t="s">
        <v>42</v>
      </c>
      <c r="F1149" t="s">
        <v>1416</v>
      </c>
      <c r="G1149" t="s">
        <v>1417</v>
      </c>
      <c r="I1149" t="s">
        <v>2665</v>
      </c>
      <c r="J1149" t="s">
        <v>2910</v>
      </c>
      <c r="K1149" t="s">
        <v>2911</v>
      </c>
      <c r="L1149" t="s">
        <v>49</v>
      </c>
      <c r="M1149" s="4">
        <v>41054.0</v>
      </c>
      <c r="O1149">
        <v>5.68205901E8</v>
      </c>
      <c r="P1149" t="s">
        <v>2945</v>
      </c>
      <c r="Q1149" t="s">
        <v>2581</v>
      </c>
      <c r="T1149">
        <v>1.683558805E9</v>
      </c>
      <c r="U1149" t="s">
        <v>2946</v>
      </c>
      <c r="W1149" s="4">
        <v>43612.0</v>
      </c>
      <c r="X1149" s="4">
        <v>43642.0</v>
      </c>
      <c r="Y1149" s="1">
        <v>513105.0</v>
      </c>
      <c r="AE1149" t="s">
        <v>53</v>
      </c>
      <c r="AF1149">
        <v>27.0</v>
      </c>
      <c r="AG1149">
        <v>5.0</v>
      </c>
      <c r="AH1149">
        <v>5.68205901275E11</v>
      </c>
      <c r="AL1149">
        <v>1.683558805E9</v>
      </c>
    </row>
    <row r="1150" ht="15.75" customHeight="1">
      <c r="A1150">
        <v>1145.0</v>
      </c>
      <c r="B1150" t="s">
        <v>40</v>
      </c>
      <c r="D1150" t="s">
        <v>41</v>
      </c>
      <c r="E1150" t="s">
        <v>42</v>
      </c>
      <c r="F1150" t="s">
        <v>1416</v>
      </c>
      <c r="G1150" t="s">
        <v>1417</v>
      </c>
      <c r="I1150" t="s">
        <v>2665</v>
      </c>
      <c r="J1150" t="s">
        <v>2910</v>
      </c>
      <c r="K1150" t="s">
        <v>2911</v>
      </c>
      <c r="L1150" t="s">
        <v>49</v>
      </c>
      <c r="M1150" s="4">
        <v>41054.0</v>
      </c>
      <c r="O1150">
        <v>5.68294279E8</v>
      </c>
      <c r="P1150" t="s">
        <v>2947</v>
      </c>
      <c r="Q1150" t="s">
        <v>2948</v>
      </c>
      <c r="T1150" t="s">
        <v>2949</v>
      </c>
      <c r="U1150" t="s">
        <v>2950</v>
      </c>
      <c r="W1150" s="4">
        <v>43612.0</v>
      </c>
      <c r="X1150" s="4">
        <v>43642.0</v>
      </c>
      <c r="Y1150" s="1">
        <v>500000.0</v>
      </c>
      <c r="AE1150" t="s">
        <v>53</v>
      </c>
      <c r="AF1150">
        <v>27.0</v>
      </c>
      <c r="AG1150">
        <v>5.0</v>
      </c>
      <c r="AH1150">
        <v>5.68294279275E11</v>
      </c>
      <c r="AL1150" t="s">
        <v>2949</v>
      </c>
    </row>
    <row r="1151" ht="15.75" customHeight="1">
      <c r="A1151">
        <v>1146.0</v>
      </c>
      <c r="B1151" t="s">
        <v>40</v>
      </c>
      <c r="D1151" t="s">
        <v>41</v>
      </c>
      <c r="E1151" t="s">
        <v>42</v>
      </c>
      <c r="F1151" t="s">
        <v>1416</v>
      </c>
      <c r="G1151" t="s">
        <v>1417</v>
      </c>
      <c r="I1151" t="s">
        <v>2665</v>
      </c>
      <c r="J1151" t="s">
        <v>2910</v>
      </c>
      <c r="K1151" t="s">
        <v>2911</v>
      </c>
      <c r="L1151" t="s">
        <v>49</v>
      </c>
      <c r="M1151" s="4">
        <v>41054.0</v>
      </c>
      <c r="O1151">
        <v>5.68358514E8</v>
      </c>
      <c r="P1151" t="s">
        <v>2951</v>
      </c>
      <c r="Q1151" t="s">
        <v>2952</v>
      </c>
      <c r="T1151">
        <v>9.02060438E8</v>
      </c>
      <c r="U1151" t="s">
        <v>2953</v>
      </c>
      <c r="W1151" s="4">
        <v>43613.0</v>
      </c>
      <c r="X1151" s="4">
        <v>43643.0</v>
      </c>
      <c r="Y1151" s="1">
        <v>515550.0</v>
      </c>
      <c r="AE1151" t="s">
        <v>53</v>
      </c>
      <c r="AF1151">
        <v>28.0</v>
      </c>
      <c r="AG1151">
        <v>5.0</v>
      </c>
      <c r="AH1151">
        <v>5.68358514285E11</v>
      </c>
      <c r="AL1151">
        <v>9.02060438E8</v>
      </c>
    </row>
    <row r="1152" ht="15.75" customHeight="1">
      <c r="A1152">
        <v>1147.0</v>
      </c>
      <c r="B1152" t="s">
        <v>40</v>
      </c>
      <c r="D1152" t="s">
        <v>41</v>
      </c>
      <c r="E1152" t="s">
        <v>42</v>
      </c>
      <c r="F1152" t="s">
        <v>1416</v>
      </c>
      <c r="G1152" t="s">
        <v>1417</v>
      </c>
      <c r="I1152" t="s">
        <v>2665</v>
      </c>
      <c r="J1152" t="s">
        <v>2910</v>
      </c>
      <c r="K1152" t="s">
        <v>2911</v>
      </c>
      <c r="L1152" t="s">
        <v>49</v>
      </c>
      <c r="M1152" s="4">
        <v>41054.0</v>
      </c>
      <c r="O1152">
        <v>5.68320671E8</v>
      </c>
      <c r="P1152" t="s">
        <v>2954</v>
      </c>
      <c r="Q1152" t="s">
        <v>2692</v>
      </c>
      <c r="T1152" t="s">
        <v>2955</v>
      </c>
      <c r="U1152" t="s">
        <v>2956</v>
      </c>
      <c r="W1152" s="4">
        <v>43614.0</v>
      </c>
      <c r="X1152" s="4">
        <v>43705.0</v>
      </c>
      <c r="Y1152" s="1">
        <v>3083274.0</v>
      </c>
      <c r="AE1152" t="s">
        <v>53</v>
      </c>
      <c r="AF1152">
        <v>29.0</v>
      </c>
      <c r="AG1152">
        <v>5.0</v>
      </c>
      <c r="AH1152">
        <v>5.68320671295E11</v>
      </c>
      <c r="AL1152" t="s">
        <v>2955</v>
      </c>
    </row>
    <row r="1153" ht="15.75" customHeight="1">
      <c r="A1153">
        <v>1148.0</v>
      </c>
      <c r="B1153" t="s">
        <v>40</v>
      </c>
      <c r="D1153" t="s">
        <v>41</v>
      </c>
      <c r="E1153" t="s">
        <v>42</v>
      </c>
      <c r="F1153" t="s">
        <v>1416</v>
      </c>
      <c r="G1153" t="s">
        <v>1417</v>
      </c>
      <c r="I1153" t="s">
        <v>2665</v>
      </c>
      <c r="J1153" t="s">
        <v>2910</v>
      </c>
      <c r="K1153" t="s">
        <v>2911</v>
      </c>
      <c r="L1153" t="s">
        <v>49</v>
      </c>
      <c r="M1153" s="4">
        <v>41054.0</v>
      </c>
      <c r="O1153">
        <v>5.68472117E8</v>
      </c>
      <c r="P1153" t="s">
        <v>2957</v>
      </c>
      <c r="Q1153" t="s">
        <v>2958</v>
      </c>
      <c r="T1153">
        <v>9.73668158E8</v>
      </c>
      <c r="U1153" t="s">
        <v>2959</v>
      </c>
      <c r="W1153" s="4">
        <v>43614.0</v>
      </c>
      <c r="X1153" s="4">
        <v>43644.0</v>
      </c>
      <c r="Y1153" s="1">
        <v>512363.0</v>
      </c>
      <c r="AE1153" t="s">
        <v>53</v>
      </c>
      <c r="AF1153">
        <v>29.0</v>
      </c>
      <c r="AG1153">
        <v>5.0</v>
      </c>
      <c r="AH1153">
        <v>5.68472117295E11</v>
      </c>
      <c r="AL1153">
        <v>9.73668158E8</v>
      </c>
    </row>
    <row r="1154" ht="15.75" customHeight="1">
      <c r="A1154">
        <v>1149.0</v>
      </c>
      <c r="B1154" t="s">
        <v>40</v>
      </c>
      <c r="D1154" t="s">
        <v>41</v>
      </c>
      <c r="E1154" t="s">
        <v>42</v>
      </c>
      <c r="F1154" t="s">
        <v>1416</v>
      </c>
      <c r="G1154" t="s">
        <v>1417</v>
      </c>
      <c r="I1154" t="s">
        <v>2665</v>
      </c>
      <c r="J1154" t="s">
        <v>2910</v>
      </c>
      <c r="K1154" t="s">
        <v>2911</v>
      </c>
      <c r="L1154" t="s">
        <v>49</v>
      </c>
      <c r="M1154" s="4">
        <v>41054.0</v>
      </c>
      <c r="O1154">
        <v>5.69000289E8</v>
      </c>
      <c r="P1154" t="s">
        <v>2960</v>
      </c>
      <c r="Q1154" t="s">
        <v>2961</v>
      </c>
      <c r="R1154">
        <v>1.68727872E9</v>
      </c>
      <c r="T1154">
        <v>1.233934239E9</v>
      </c>
      <c r="U1154" t="s">
        <v>2962</v>
      </c>
      <c r="W1154" s="4">
        <v>43615.0</v>
      </c>
      <c r="X1154" s="4">
        <v>43645.0</v>
      </c>
      <c r="Y1154" s="1">
        <v>513105.0</v>
      </c>
      <c r="AE1154" t="s">
        <v>53</v>
      </c>
      <c r="AF1154">
        <v>30.0</v>
      </c>
      <c r="AG1154">
        <v>5.0</v>
      </c>
      <c r="AH1154">
        <v>5.69000289305E11</v>
      </c>
      <c r="AL1154">
        <v>1.23393423901687E20</v>
      </c>
    </row>
    <row r="1155" ht="15.75" customHeight="1">
      <c r="A1155">
        <v>1150.0</v>
      </c>
      <c r="B1155" t="s">
        <v>40</v>
      </c>
      <c r="D1155" t="s">
        <v>41</v>
      </c>
      <c r="E1155" t="s">
        <v>42</v>
      </c>
      <c r="F1155" t="s">
        <v>1416</v>
      </c>
      <c r="G1155" t="s">
        <v>1417</v>
      </c>
      <c r="I1155" t="s">
        <v>2665</v>
      </c>
      <c r="J1155" t="s">
        <v>2910</v>
      </c>
      <c r="K1155" t="s">
        <v>2911</v>
      </c>
      <c r="L1155" t="s">
        <v>49</v>
      </c>
      <c r="M1155" s="4">
        <v>41054.0</v>
      </c>
      <c r="O1155">
        <v>5.68438284E8</v>
      </c>
      <c r="P1155" t="s">
        <v>2963</v>
      </c>
      <c r="Q1155" t="s">
        <v>2269</v>
      </c>
      <c r="T1155">
        <v>9.79363222E8</v>
      </c>
      <c r="U1155" t="s">
        <v>2964</v>
      </c>
      <c r="W1155" s="4">
        <v>43615.0</v>
      </c>
      <c r="X1155" s="4">
        <v>43645.0</v>
      </c>
      <c r="Y1155" s="1">
        <v>509503.0</v>
      </c>
      <c r="AE1155" t="s">
        <v>53</v>
      </c>
      <c r="AF1155">
        <v>30.0</v>
      </c>
      <c r="AG1155">
        <v>5.0</v>
      </c>
      <c r="AH1155">
        <v>5.68438284305E11</v>
      </c>
      <c r="AL1155">
        <v>9.79363222E8</v>
      </c>
    </row>
    <row r="1156" ht="15.75" customHeight="1">
      <c r="A1156">
        <v>1151.0</v>
      </c>
      <c r="B1156" t="s">
        <v>40</v>
      </c>
      <c r="D1156" t="s">
        <v>41</v>
      </c>
      <c r="E1156" t="s">
        <v>42</v>
      </c>
      <c r="F1156" t="s">
        <v>1416</v>
      </c>
      <c r="G1156" t="s">
        <v>1417</v>
      </c>
      <c r="I1156" t="s">
        <v>2665</v>
      </c>
      <c r="J1156" t="s">
        <v>2965</v>
      </c>
      <c r="K1156" t="s">
        <v>2966</v>
      </c>
      <c r="L1156" t="s">
        <v>1134</v>
      </c>
      <c r="M1156" s="4">
        <v>41220.0</v>
      </c>
      <c r="O1156">
        <v>5.68294311E8</v>
      </c>
      <c r="P1156" t="s">
        <v>1825</v>
      </c>
      <c r="Q1156" t="s">
        <v>1789</v>
      </c>
      <c r="T1156" t="s">
        <v>2967</v>
      </c>
      <c r="U1156" t="s">
        <v>2968</v>
      </c>
      <c r="W1156" s="4">
        <v>43550.0</v>
      </c>
      <c r="X1156" s="4">
        <v>43733.0</v>
      </c>
      <c r="Y1156" s="1">
        <v>3059838.0</v>
      </c>
      <c r="AC1156" s="1">
        <v>3059838.0</v>
      </c>
      <c r="AE1156" t="s">
        <v>53</v>
      </c>
      <c r="AF1156">
        <v>26.0</v>
      </c>
      <c r="AG1156">
        <v>3.0</v>
      </c>
      <c r="AH1156">
        <v>5.68294311263E11</v>
      </c>
      <c r="AI1156" s="1">
        <v>3059838.0</v>
      </c>
      <c r="AL1156" t="s">
        <v>2967</v>
      </c>
    </row>
    <row r="1157" ht="15.75" customHeight="1">
      <c r="A1157">
        <v>1152.0</v>
      </c>
      <c r="B1157" t="s">
        <v>40</v>
      </c>
      <c r="D1157" t="s">
        <v>41</v>
      </c>
      <c r="E1157" t="s">
        <v>42</v>
      </c>
      <c r="F1157" t="s">
        <v>1416</v>
      </c>
      <c r="G1157" t="s">
        <v>1417</v>
      </c>
      <c r="I1157" t="s">
        <v>2665</v>
      </c>
      <c r="J1157" t="s">
        <v>2965</v>
      </c>
      <c r="K1157" t="s">
        <v>2966</v>
      </c>
      <c r="L1157" t="s">
        <v>1134</v>
      </c>
      <c r="M1157" s="4">
        <v>41220.0</v>
      </c>
      <c r="O1157">
        <v>5.68370395E8</v>
      </c>
      <c r="P1157" t="s">
        <v>1279</v>
      </c>
      <c r="Q1157" t="s">
        <v>2341</v>
      </c>
      <c r="T1157">
        <v>1.666132466E9</v>
      </c>
      <c r="U1157" t="s">
        <v>2969</v>
      </c>
      <c r="W1157" s="4">
        <v>43551.0</v>
      </c>
      <c r="X1157" s="4">
        <v>43734.0</v>
      </c>
      <c r="Y1157" s="1">
        <v>3078630.0</v>
      </c>
      <c r="Z1157" s="1">
        <v>3078630.0</v>
      </c>
      <c r="AA1157" s="4">
        <v>43608.0</v>
      </c>
      <c r="AC1157" s="1">
        <v>3078630.0</v>
      </c>
      <c r="AE1157" t="s">
        <v>53</v>
      </c>
      <c r="AF1157">
        <v>27.0</v>
      </c>
      <c r="AG1157">
        <v>3.0</v>
      </c>
      <c r="AH1157">
        <v>5.68370395273E11</v>
      </c>
      <c r="AI1157" s="1">
        <v>3078630.0</v>
      </c>
      <c r="AJ1157" s="1">
        <v>3078630.0</v>
      </c>
      <c r="AK1157" t="s">
        <v>2969</v>
      </c>
      <c r="AL1157">
        <v>1.666132466E9</v>
      </c>
    </row>
    <row r="1158" ht="15.75" customHeight="1">
      <c r="A1158">
        <v>1153.0</v>
      </c>
      <c r="B1158" t="s">
        <v>40</v>
      </c>
      <c r="D1158" t="s">
        <v>41</v>
      </c>
      <c r="E1158" t="s">
        <v>42</v>
      </c>
      <c r="F1158" t="s">
        <v>1416</v>
      </c>
      <c r="G1158" t="s">
        <v>1417</v>
      </c>
      <c r="I1158" t="s">
        <v>2665</v>
      </c>
      <c r="J1158" t="s">
        <v>2965</v>
      </c>
      <c r="K1158" t="s">
        <v>2966</v>
      </c>
      <c r="L1158" t="s">
        <v>1134</v>
      </c>
      <c r="M1158" s="4">
        <v>41220.0</v>
      </c>
      <c r="O1158">
        <v>5.68259179E8</v>
      </c>
      <c r="P1158" t="s">
        <v>2970</v>
      </c>
      <c r="Q1158" t="s">
        <v>1745</v>
      </c>
      <c r="T1158">
        <v>1.664816168E9</v>
      </c>
      <c r="U1158" t="s">
        <v>2971</v>
      </c>
      <c r="W1158" s="4">
        <v>43552.0</v>
      </c>
      <c r="X1158" s="4">
        <v>43643.0</v>
      </c>
      <c r="Y1158" s="1">
        <v>2007504.0</v>
      </c>
      <c r="Z1158" s="1">
        <v>2007504.0</v>
      </c>
      <c r="AA1158" s="4">
        <v>43608.0</v>
      </c>
      <c r="AC1158" s="1">
        <v>2007504.0</v>
      </c>
      <c r="AE1158" t="s">
        <v>53</v>
      </c>
      <c r="AF1158">
        <v>28.0</v>
      </c>
      <c r="AG1158">
        <v>3.0</v>
      </c>
      <c r="AH1158">
        <v>5.68259179283E11</v>
      </c>
      <c r="AI1158" s="1">
        <v>2007504.0</v>
      </c>
      <c r="AJ1158" s="1">
        <v>2007504.0</v>
      </c>
      <c r="AK1158" t="s">
        <v>2971</v>
      </c>
      <c r="AL1158">
        <v>1.664816168E9</v>
      </c>
    </row>
    <row r="1159" ht="15.75" customHeight="1">
      <c r="A1159">
        <v>1154.0</v>
      </c>
      <c r="B1159" t="s">
        <v>40</v>
      </c>
      <c r="D1159" t="s">
        <v>41</v>
      </c>
      <c r="E1159" t="s">
        <v>42</v>
      </c>
      <c r="F1159" t="s">
        <v>1416</v>
      </c>
      <c r="G1159" t="s">
        <v>1417</v>
      </c>
      <c r="I1159" t="s">
        <v>2665</v>
      </c>
      <c r="J1159" t="s">
        <v>2965</v>
      </c>
      <c r="K1159" t="s">
        <v>2966</v>
      </c>
      <c r="L1159" t="s">
        <v>1134</v>
      </c>
      <c r="M1159" s="4">
        <v>41220.0</v>
      </c>
      <c r="O1159">
        <v>5.68311001E8</v>
      </c>
      <c r="P1159" t="s">
        <v>2972</v>
      </c>
      <c r="Q1159" t="s">
        <v>2973</v>
      </c>
      <c r="T1159" t="s">
        <v>2974</v>
      </c>
      <c r="U1159" t="s">
        <v>2975</v>
      </c>
      <c r="W1159" s="4">
        <v>43590.0</v>
      </c>
      <c r="X1159" s="4">
        <v>43773.0</v>
      </c>
      <c r="Y1159" s="1">
        <v>3099267.0</v>
      </c>
      <c r="AC1159" s="1">
        <v>3099267.0</v>
      </c>
      <c r="AE1159" t="s">
        <v>53</v>
      </c>
      <c r="AF1159">
        <v>5.0</v>
      </c>
      <c r="AG1159">
        <v>5.0</v>
      </c>
      <c r="AH1159">
        <v>5.6831100155E10</v>
      </c>
      <c r="AI1159" s="1">
        <v>3099267.0</v>
      </c>
      <c r="AL1159" t="s">
        <v>2974</v>
      </c>
    </row>
    <row r="1160" ht="15.75" customHeight="1">
      <c r="A1160">
        <v>1155.0</v>
      </c>
      <c r="B1160" t="s">
        <v>40</v>
      </c>
      <c r="D1160" t="s">
        <v>41</v>
      </c>
      <c r="E1160" t="s">
        <v>42</v>
      </c>
      <c r="F1160" t="s">
        <v>1416</v>
      </c>
      <c r="G1160" t="s">
        <v>1417</v>
      </c>
      <c r="I1160" t="s">
        <v>2665</v>
      </c>
      <c r="J1160" t="s">
        <v>2965</v>
      </c>
      <c r="K1160" t="s">
        <v>2966</v>
      </c>
      <c r="L1160" t="s">
        <v>1134</v>
      </c>
      <c r="M1160" s="4">
        <v>41220.0</v>
      </c>
      <c r="O1160">
        <v>5.68779279E8</v>
      </c>
      <c r="P1160" t="s">
        <v>2976</v>
      </c>
      <c r="Q1160" t="s">
        <v>1873</v>
      </c>
      <c r="T1160">
        <v>9.73189861E8</v>
      </c>
      <c r="U1160" t="s">
        <v>2977</v>
      </c>
      <c r="W1160" s="4">
        <v>43591.0</v>
      </c>
      <c r="X1160" s="4">
        <v>43956.0</v>
      </c>
      <c r="Y1160" s="1">
        <v>8018112.0</v>
      </c>
      <c r="Z1160" s="1">
        <v>8018112.0</v>
      </c>
      <c r="AA1160" s="4">
        <v>43608.0</v>
      </c>
      <c r="AC1160" s="1">
        <v>8018112.0</v>
      </c>
      <c r="AE1160" t="s">
        <v>53</v>
      </c>
      <c r="AF1160">
        <v>6.0</v>
      </c>
      <c r="AG1160">
        <v>5.0</v>
      </c>
      <c r="AH1160">
        <v>5.6877927965E10</v>
      </c>
      <c r="AI1160" s="1">
        <v>8018112.0</v>
      </c>
      <c r="AJ1160" s="1">
        <v>8018112.0</v>
      </c>
      <c r="AK1160">
        <v>0.0</v>
      </c>
      <c r="AL1160">
        <v>9.73189861E8</v>
      </c>
    </row>
    <row r="1161" ht="15.75" customHeight="1">
      <c r="A1161">
        <v>1156.0</v>
      </c>
      <c r="B1161" t="s">
        <v>40</v>
      </c>
      <c r="D1161" t="s">
        <v>41</v>
      </c>
      <c r="E1161" t="s">
        <v>42</v>
      </c>
      <c r="F1161" t="s">
        <v>1416</v>
      </c>
      <c r="G1161" t="s">
        <v>1417</v>
      </c>
      <c r="I1161" t="s">
        <v>2665</v>
      </c>
      <c r="J1161" t="s">
        <v>2965</v>
      </c>
      <c r="K1161" t="s">
        <v>2966</v>
      </c>
      <c r="L1161" t="s">
        <v>1134</v>
      </c>
      <c r="M1161" s="4">
        <v>41220.0</v>
      </c>
      <c r="O1161">
        <v>5.68234884E8</v>
      </c>
      <c r="P1161" t="s">
        <v>2978</v>
      </c>
      <c r="Q1161" t="s">
        <v>1486</v>
      </c>
      <c r="T1161">
        <v>9.76550413E8</v>
      </c>
      <c r="U1161" t="s">
        <v>2979</v>
      </c>
      <c r="W1161" s="4">
        <v>43593.0</v>
      </c>
      <c r="X1161" s="4">
        <v>43776.0</v>
      </c>
      <c r="Y1161" s="1">
        <v>3122943.0</v>
      </c>
      <c r="Z1161" s="1">
        <v>3122943.0</v>
      </c>
      <c r="AA1161" s="4">
        <v>43608.0</v>
      </c>
      <c r="AC1161" s="1">
        <v>3122943.0</v>
      </c>
      <c r="AE1161" t="s">
        <v>53</v>
      </c>
      <c r="AF1161">
        <v>8.0</v>
      </c>
      <c r="AG1161">
        <v>5.0</v>
      </c>
      <c r="AH1161">
        <v>5.6823488485E10</v>
      </c>
      <c r="AI1161" s="1">
        <v>3122943.0</v>
      </c>
      <c r="AJ1161" s="1">
        <v>3122943.0</v>
      </c>
      <c r="AK1161">
        <v>0.0</v>
      </c>
      <c r="AL1161">
        <v>9.76550413E8</v>
      </c>
    </row>
    <row r="1162" ht="15.75" customHeight="1">
      <c r="A1162">
        <v>1157.0</v>
      </c>
      <c r="B1162" t="s">
        <v>40</v>
      </c>
      <c r="D1162" t="s">
        <v>41</v>
      </c>
      <c r="E1162" t="s">
        <v>42</v>
      </c>
      <c r="F1162" t="s">
        <v>1416</v>
      </c>
      <c r="G1162" t="s">
        <v>1417</v>
      </c>
      <c r="I1162" t="s">
        <v>2665</v>
      </c>
      <c r="J1162" t="s">
        <v>2965</v>
      </c>
      <c r="K1162" t="s">
        <v>2966</v>
      </c>
      <c r="L1162" t="s">
        <v>1134</v>
      </c>
      <c r="M1162" s="4">
        <v>41220.0</v>
      </c>
      <c r="O1162">
        <v>5.69363111E8</v>
      </c>
      <c r="P1162" t="s">
        <v>2980</v>
      </c>
      <c r="Q1162" t="s">
        <v>2981</v>
      </c>
      <c r="S1162">
        <v>3.56797898E8</v>
      </c>
      <c r="T1162">
        <v>3.56797898E8</v>
      </c>
      <c r="U1162" t="s">
        <v>2982</v>
      </c>
      <c r="W1162" s="4">
        <v>43593.0</v>
      </c>
      <c r="X1162" s="4">
        <v>43776.0</v>
      </c>
      <c r="Y1162" s="1">
        <v>3000000.0</v>
      </c>
      <c r="AC1162" s="1">
        <v>3000000.0</v>
      </c>
      <c r="AE1162" t="s">
        <v>53</v>
      </c>
      <c r="AF1162">
        <v>8.0</v>
      </c>
      <c r="AG1162">
        <v>5.0</v>
      </c>
      <c r="AH1162">
        <v>5.6936311185E10</v>
      </c>
      <c r="AI1162" s="1">
        <v>3000000.0</v>
      </c>
      <c r="AL1162">
        <v>3.5679789803567898E18</v>
      </c>
    </row>
    <row r="1163" ht="15.75" customHeight="1">
      <c r="A1163">
        <v>1158.0</v>
      </c>
      <c r="B1163" t="s">
        <v>40</v>
      </c>
      <c r="D1163" t="s">
        <v>41</v>
      </c>
      <c r="E1163" t="s">
        <v>42</v>
      </c>
      <c r="F1163" t="s">
        <v>1416</v>
      </c>
      <c r="G1163" t="s">
        <v>1417</v>
      </c>
      <c r="I1163" t="s">
        <v>2665</v>
      </c>
      <c r="J1163" t="s">
        <v>2965</v>
      </c>
      <c r="K1163" t="s">
        <v>2966</v>
      </c>
      <c r="L1163" t="s">
        <v>1134</v>
      </c>
      <c r="M1163" s="4">
        <v>41220.0</v>
      </c>
      <c r="O1163">
        <v>5.68165014E8</v>
      </c>
      <c r="P1163" t="s">
        <v>1375</v>
      </c>
      <c r="Q1163" t="s">
        <v>1873</v>
      </c>
      <c r="T1163">
        <v>9.36209163E8</v>
      </c>
      <c r="U1163" t="s">
        <v>2983</v>
      </c>
      <c r="W1163" s="4">
        <v>43594.0</v>
      </c>
      <c r="X1163" s="4">
        <v>43685.0</v>
      </c>
      <c r="Y1163" s="1">
        <v>1500000.0</v>
      </c>
      <c r="AC1163" s="1">
        <v>1500000.0</v>
      </c>
      <c r="AE1163" t="s">
        <v>53</v>
      </c>
      <c r="AF1163">
        <v>9.0</v>
      </c>
      <c r="AG1163">
        <v>5.0</v>
      </c>
      <c r="AH1163">
        <v>5.6816501495E10</v>
      </c>
      <c r="AI1163" s="1">
        <v>1500000.0</v>
      </c>
      <c r="AL1163">
        <v>9.36209163E8</v>
      </c>
    </row>
    <row r="1164" ht="15.75" customHeight="1">
      <c r="A1164">
        <v>1159.0</v>
      </c>
      <c r="B1164" t="s">
        <v>40</v>
      </c>
      <c r="D1164" t="s">
        <v>41</v>
      </c>
      <c r="E1164" t="s">
        <v>42</v>
      </c>
      <c r="F1164" t="s">
        <v>1416</v>
      </c>
      <c r="G1164" t="s">
        <v>1417</v>
      </c>
      <c r="I1164" t="s">
        <v>2665</v>
      </c>
      <c r="J1164" t="s">
        <v>2965</v>
      </c>
      <c r="K1164" t="s">
        <v>2966</v>
      </c>
      <c r="L1164" t="s">
        <v>1134</v>
      </c>
      <c r="M1164" s="4">
        <v>41220.0</v>
      </c>
      <c r="O1164">
        <v>5.68164999E8</v>
      </c>
      <c r="P1164" t="s">
        <v>2984</v>
      </c>
      <c r="Q1164" t="s">
        <v>1786</v>
      </c>
      <c r="T1164">
        <v>9.69915686E8</v>
      </c>
      <c r="U1164" t="s">
        <v>2985</v>
      </c>
      <c r="W1164" s="4">
        <v>43594.0</v>
      </c>
      <c r="X1164" s="4">
        <v>43777.0</v>
      </c>
      <c r="Y1164" s="1">
        <v>5103630.0</v>
      </c>
      <c r="Z1164" s="1">
        <v>5103630.0</v>
      </c>
      <c r="AA1164" s="4">
        <v>43608.0</v>
      </c>
      <c r="AC1164" s="1">
        <v>5103630.0</v>
      </c>
      <c r="AE1164" t="s">
        <v>53</v>
      </c>
      <c r="AF1164">
        <v>9.0</v>
      </c>
      <c r="AG1164">
        <v>5.0</v>
      </c>
      <c r="AH1164">
        <v>5.6816499995E10</v>
      </c>
      <c r="AI1164" s="1">
        <v>5103630.0</v>
      </c>
      <c r="AJ1164" s="1">
        <v>5103630.0</v>
      </c>
      <c r="AK1164">
        <v>0.0</v>
      </c>
      <c r="AL1164">
        <v>9.69915686E8</v>
      </c>
    </row>
    <row r="1165" ht="15.75" customHeight="1">
      <c r="A1165">
        <v>1160.0</v>
      </c>
      <c r="B1165" t="s">
        <v>40</v>
      </c>
      <c r="D1165" t="s">
        <v>41</v>
      </c>
      <c r="E1165" t="s">
        <v>42</v>
      </c>
      <c r="F1165" t="s">
        <v>1416</v>
      </c>
      <c r="G1165" t="s">
        <v>1417</v>
      </c>
      <c r="I1165" t="s">
        <v>2665</v>
      </c>
      <c r="J1165" t="s">
        <v>2965</v>
      </c>
      <c r="K1165" t="s">
        <v>2966</v>
      </c>
      <c r="L1165" t="s">
        <v>1134</v>
      </c>
      <c r="M1165" s="4">
        <v>41220.0</v>
      </c>
      <c r="O1165">
        <v>5.68495731E8</v>
      </c>
      <c r="P1165" t="s">
        <v>2986</v>
      </c>
      <c r="Q1165" t="s">
        <v>2987</v>
      </c>
      <c r="T1165">
        <v>1.668020651E9</v>
      </c>
      <c r="U1165" t="s">
        <v>2988</v>
      </c>
      <c r="W1165" s="4">
        <v>43597.0</v>
      </c>
      <c r="X1165" s="4">
        <v>43780.0</v>
      </c>
      <c r="Y1165" s="1">
        <v>3062178.0</v>
      </c>
      <c r="Z1165" s="1">
        <v>3062178.0</v>
      </c>
      <c r="AA1165" s="4">
        <v>43602.0</v>
      </c>
      <c r="AC1165" s="1">
        <v>3062178.0</v>
      </c>
      <c r="AE1165" t="s">
        <v>53</v>
      </c>
      <c r="AF1165">
        <v>12.0</v>
      </c>
      <c r="AG1165">
        <v>5.0</v>
      </c>
      <c r="AH1165">
        <v>5.68495731125E11</v>
      </c>
      <c r="AI1165" s="1">
        <v>3062178.0</v>
      </c>
      <c r="AJ1165" s="1">
        <v>3062178.0</v>
      </c>
      <c r="AK1165">
        <v>0.0</v>
      </c>
      <c r="AL1165">
        <v>1.668020651E9</v>
      </c>
    </row>
    <row r="1166" ht="15.75" customHeight="1">
      <c r="A1166">
        <v>1161.0</v>
      </c>
      <c r="B1166" t="s">
        <v>40</v>
      </c>
      <c r="D1166" t="s">
        <v>41</v>
      </c>
      <c r="E1166" t="s">
        <v>42</v>
      </c>
      <c r="F1166" t="s">
        <v>1416</v>
      </c>
      <c r="G1166" t="s">
        <v>1417</v>
      </c>
      <c r="I1166" t="s">
        <v>2665</v>
      </c>
      <c r="J1166" t="s">
        <v>2965</v>
      </c>
      <c r="K1166" t="s">
        <v>2966</v>
      </c>
      <c r="L1166" t="s">
        <v>1134</v>
      </c>
      <c r="M1166" s="4">
        <v>41220.0</v>
      </c>
      <c r="O1166">
        <v>5.6849569E8</v>
      </c>
      <c r="P1166" t="s">
        <v>2989</v>
      </c>
      <c r="Q1166" t="s">
        <v>2987</v>
      </c>
      <c r="T1166">
        <v>9.82289399E8</v>
      </c>
      <c r="U1166" t="s">
        <v>2990</v>
      </c>
      <c r="W1166" s="4">
        <v>43597.0</v>
      </c>
      <c r="X1166" s="4">
        <v>43780.0</v>
      </c>
      <c r="Y1166" s="1">
        <v>3101640.0</v>
      </c>
      <c r="Z1166" s="1">
        <v>3101640.0</v>
      </c>
      <c r="AA1166" s="4">
        <v>43602.0</v>
      </c>
      <c r="AC1166" s="1">
        <v>3101640.0</v>
      </c>
      <c r="AE1166" t="s">
        <v>53</v>
      </c>
      <c r="AF1166">
        <v>12.0</v>
      </c>
      <c r="AG1166">
        <v>5.0</v>
      </c>
      <c r="AH1166">
        <v>5.68495690125E11</v>
      </c>
      <c r="AI1166" s="1">
        <v>3101640.0</v>
      </c>
      <c r="AJ1166" s="1">
        <v>3101640.0</v>
      </c>
      <c r="AK1166">
        <v>0.0</v>
      </c>
      <c r="AL1166">
        <v>9.82289399E8</v>
      </c>
    </row>
    <row r="1167" ht="15.75" customHeight="1">
      <c r="A1167">
        <v>1162.0</v>
      </c>
      <c r="B1167" t="s">
        <v>40</v>
      </c>
      <c r="D1167" t="s">
        <v>41</v>
      </c>
      <c r="E1167" t="s">
        <v>42</v>
      </c>
      <c r="F1167" t="s">
        <v>1416</v>
      </c>
      <c r="G1167" t="s">
        <v>1417</v>
      </c>
      <c r="I1167" t="s">
        <v>2665</v>
      </c>
      <c r="J1167" t="s">
        <v>2965</v>
      </c>
      <c r="K1167" t="s">
        <v>2966</v>
      </c>
      <c r="L1167" t="s">
        <v>1134</v>
      </c>
      <c r="M1167" s="4">
        <v>41220.0</v>
      </c>
      <c r="O1167">
        <v>5.68167727E8</v>
      </c>
      <c r="P1167" t="s">
        <v>2991</v>
      </c>
      <c r="Q1167" t="s">
        <v>2109</v>
      </c>
      <c r="T1167">
        <v>9.15345696E8</v>
      </c>
      <c r="U1167" t="s">
        <v>2992</v>
      </c>
      <c r="W1167" s="4">
        <v>43597.0</v>
      </c>
      <c r="X1167" s="4">
        <v>43780.0</v>
      </c>
      <c r="Y1167" s="1">
        <v>3107883.0</v>
      </c>
      <c r="AC1167" s="1">
        <v>3107883.0</v>
      </c>
      <c r="AE1167" t="s">
        <v>53</v>
      </c>
      <c r="AF1167">
        <v>12.0</v>
      </c>
      <c r="AG1167">
        <v>5.0</v>
      </c>
      <c r="AH1167">
        <v>5.68167727125E11</v>
      </c>
      <c r="AI1167" s="1">
        <v>3107883.0</v>
      </c>
      <c r="AL1167">
        <v>9.15345696E8</v>
      </c>
    </row>
    <row r="1168" ht="15.75" customHeight="1">
      <c r="A1168">
        <v>1163.0</v>
      </c>
      <c r="B1168" t="s">
        <v>40</v>
      </c>
      <c r="D1168" t="s">
        <v>41</v>
      </c>
      <c r="E1168" t="s">
        <v>42</v>
      </c>
      <c r="F1168" t="s">
        <v>1416</v>
      </c>
      <c r="G1168" t="s">
        <v>1417</v>
      </c>
      <c r="I1168" t="s">
        <v>2665</v>
      </c>
      <c r="J1168" t="s">
        <v>2965</v>
      </c>
      <c r="K1168" t="s">
        <v>2966</v>
      </c>
      <c r="L1168" t="s">
        <v>1134</v>
      </c>
      <c r="M1168" s="4">
        <v>41220.0</v>
      </c>
      <c r="O1168">
        <v>5.68579995E8</v>
      </c>
      <c r="P1168" t="s">
        <v>2993</v>
      </c>
      <c r="Q1168" t="s">
        <v>2638</v>
      </c>
      <c r="T1168">
        <v>9.64326118E8</v>
      </c>
      <c r="U1168" t="s">
        <v>2994</v>
      </c>
      <c r="W1168" s="4">
        <v>43599.0</v>
      </c>
      <c r="X1168" s="4">
        <v>43964.0</v>
      </c>
      <c r="Y1168" s="1">
        <v>8011320.0</v>
      </c>
      <c r="AC1168" s="1">
        <v>8011320.0</v>
      </c>
      <c r="AE1168" t="s">
        <v>53</v>
      </c>
      <c r="AF1168">
        <v>14.0</v>
      </c>
      <c r="AG1168">
        <v>5.0</v>
      </c>
      <c r="AH1168">
        <v>5.68579995145E11</v>
      </c>
      <c r="AI1168" s="1">
        <v>8011320.0</v>
      </c>
      <c r="AL1168">
        <v>9.64326118E8</v>
      </c>
    </row>
    <row r="1169" ht="15.75" customHeight="1">
      <c r="A1169">
        <v>1164.0</v>
      </c>
      <c r="B1169" t="s">
        <v>40</v>
      </c>
      <c r="D1169" t="s">
        <v>41</v>
      </c>
      <c r="E1169" t="s">
        <v>42</v>
      </c>
      <c r="F1169" t="s">
        <v>1416</v>
      </c>
      <c r="G1169" t="s">
        <v>1417</v>
      </c>
      <c r="I1169" t="s">
        <v>2665</v>
      </c>
      <c r="J1169" t="s">
        <v>2965</v>
      </c>
      <c r="K1169" t="s">
        <v>2966</v>
      </c>
      <c r="L1169" t="s">
        <v>1134</v>
      </c>
      <c r="M1169" s="4">
        <v>41220.0</v>
      </c>
      <c r="O1169">
        <v>5.68579964E8</v>
      </c>
      <c r="P1169" t="s">
        <v>2995</v>
      </c>
      <c r="Q1169" t="s">
        <v>2638</v>
      </c>
      <c r="T1169">
        <v>1.657928865E9</v>
      </c>
      <c r="U1169" t="s">
        <v>2996</v>
      </c>
      <c r="W1169" s="4">
        <v>43599.0</v>
      </c>
      <c r="X1169" s="4">
        <v>43964.0</v>
      </c>
      <c r="Y1169" s="1">
        <v>8221296.0</v>
      </c>
      <c r="Z1169" s="1">
        <v>8221296.0</v>
      </c>
      <c r="AA1169" s="4">
        <v>43608.0</v>
      </c>
      <c r="AC1169" s="1">
        <v>8221296.0</v>
      </c>
      <c r="AE1169" t="s">
        <v>53</v>
      </c>
      <c r="AF1169">
        <v>14.0</v>
      </c>
      <c r="AG1169">
        <v>5.0</v>
      </c>
      <c r="AH1169">
        <v>5.68579964145E11</v>
      </c>
      <c r="AI1169" s="1">
        <v>8221296.0</v>
      </c>
      <c r="AJ1169" s="1">
        <v>8221296.0</v>
      </c>
      <c r="AK1169" t="s">
        <v>2996</v>
      </c>
      <c r="AL1169">
        <v>1.657928865E9</v>
      </c>
    </row>
    <row r="1170" ht="15.75" customHeight="1">
      <c r="A1170">
        <v>1165.0</v>
      </c>
      <c r="B1170" t="s">
        <v>40</v>
      </c>
      <c r="D1170" t="s">
        <v>41</v>
      </c>
      <c r="E1170" t="s">
        <v>42</v>
      </c>
      <c r="F1170" t="s">
        <v>1416</v>
      </c>
      <c r="G1170" t="s">
        <v>1417</v>
      </c>
      <c r="I1170" t="s">
        <v>2665</v>
      </c>
      <c r="J1170" t="s">
        <v>2965</v>
      </c>
      <c r="K1170" t="s">
        <v>2966</v>
      </c>
      <c r="L1170" t="s">
        <v>1134</v>
      </c>
      <c r="M1170" s="4">
        <v>41220.0</v>
      </c>
      <c r="O1170">
        <v>5.68579861E8</v>
      </c>
      <c r="P1170" t="s">
        <v>2997</v>
      </c>
      <c r="Q1170" t="s">
        <v>2638</v>
      </c>
      <c r="T1170">
        <v>9.3434766E8</v>
      </c>
      <c r="U1170" t="s">
        <v>2998</v>
      </c>
      <c r="W1170" s="4">
        <v>43599.0</v>
      </c>
      <c r="X1170" s="4">
        <v>43964.0</v>
      </c>
      <c r="Y1170" s="1">
        <v>8011320.0</v>
      </c>
      <c r="Z1170" s="1">
        <v>8011320.0</v>
      </c>
      <c r="AA1170" s="4">
        <v>43608.0</v>
      </c>
      <c r="AC1170" s="1">
        <v>8011320.0</v>
      </c>
      <c r="AE1170" t="s">
        <v>53</v>
      </c>
      <c r="AF1170">
        <v>14.0</v>
      </c>
      <c r="AG1170">
        <v>5.0</v>
      </c>
      <c r="AH1170">
        <v>5.68579861145E11</v>
      </c>
      <c r="AI1170" s="1">
        <v>8011320.0</v>
      </c>
      <c r="AJ1170" s="1">
        <v>8011320.0</v>
      </c>
      <c r="AK1170">
        <v>0.0</v>
      </c>
      <c r="AL1170">
        <v>9.3434766E8</v>
      </c>
    </row>
    <row r="1171" ht="15.75" customHeight="1">
      <c r="A1171">
        <v>1166.0</v>
      </c>
      <c r="B1171" t="s">
        <v>40</v>
      </c>
      <c r="D1171" t="s">
        <v>41</v>
      </c>
      <c r="E1171" t="s">
        <v>42</v>
      </c>
      <c r="F1171" t="s">
        <v>1416</v>
      </c>
      <c r="G1171" t="s">
        <v>1417</v>
      </c>
      <c r="I1171" t="s">
        <v>2665</v>
      </c>
      <c r="J1171" t="s">
        <v>2965</v>
      </c>
      <c r="K1171" t="s">
        <v>2966</v>
      </c>
      <c r="L1171" t="s">
        <v>1134</v>
      </c>
      <c r="M1171" s="4">
        <v>41220.0</v>
      </c>
      <c r="O1171">
        <v>5.68167249E8</v>
      </c>
      <c r="P1171" t="s">
        <v>2999</v>
      </c>
      <c r="Q1171" t="s">
        <v>1786</v>
      </c>
      <c r="T1171">
        <v>9.67782036E8</v>
      </c>
      <c r="U1171" t="s">
        <v>3000</v>
      </c>
      <c r="W1171" s="4">
        <v>43599.0</v>
      </c>
      <c r="X1171" s="4">
        <v>43690.0</v>
      </c>
      <c r="Y1171" s="1">
        <v>1500000.0</v>
      </c>
      <c r="AC1171" s="1">
        <v>1500000.0</v>
      </c>
      <c r="AE1171" t="s">
        <v>53</v>
      </c>
      <c r="AF1171">
        <v>14.0</v>
      </c>
      <c r="AG1171">
        <v>5.0</v>
      </c>
      <c r="AH1171">
        <v>5.68167249145E11</v>
      </c>
      <c r="AI1171" s="1">
        <v>1500000.0</v>
      </c>
      <c r="AL1171">
        <v>9.67782036E8</v>
      </c>
    </row>
    <row r="1172" ht="15.75" customHeight="1">
      <c r="A1172">
        <v>1167.0</v>
      </c>
      <c r="B1172" t="s">
        <v>40</v>
      </c>
      <c r="D1172" t="s">
        <v>41</v>
      </c>
      <c r="E1172" t="s">
        <v>42</v>
      </c>
      <c r="F1172" t="s">
        <v>1416</v>
      </c>
      <c r="G1172" t="s">
        <v>1417</v>
      </c>
      <c r="I1172" t="s">
        <v>2665</v>
      </c>
      <c r="J1172" t="s">
        <v>2965</v>
      </c>
      <c r="K1172" t="s">
        <v>2966</v>
      </c>
      <c r="L1172" t="s">
        <v>1134</v>
      </c>
      <c r="M1172" s="4">
        <v>41220.0</v>
      </c>
      <c r="O1172">
        <v>5.68168049E8</v>
      </c>
      <c r="P1172" t="s">
        <v>2631</v>
      </c>
      <c r="Q1172" t="s">
        <v>1486</v>
      </c>
      <c r="S1172">
        <v>3.33761163E8</v>
      </c>
      <c r="T1172">
        <v>1.663681945E9</v>
      </c>
      <c r="U1172" t="s">
        <v>3001</v>
      </c>
      <c r="W1172" s="4">
        <v>43600.0</v>
      </c>
      <c r="X1172" s="4">
        <v>43783.0</v>
      </c>
      <c r="Y1172" s="1">
        <v>2536425.0</v>
      </c>
      <c r="Z1172" s="1">
        <v>2536425.0</v>
      </c>
      <c r="AA1172" s="4">
        <v>43608.0</v>
      </c>
      <c r="AC1172" s="1">
        <v>2536425.0</v>
      </c>
      <c r="AE1172" t="s">
        <v>53</v>
      </c>
      <c r="AF1172">
        <v>15.0</v>
      </c>
      <c r="AG1172">
        <v>5.0</v>
      </c>
      <c r="AH1172">
        <v>5.68168049155E11</v>
      </c>
      <c r="AI1172" s="1">
        <v>2536425.0</v>
      </c>
      <c r="AJ1172" s="1">
        <v>2536425.0</v>
      </c>
      <c r="AK1172">
        <v>0.0</v>
      </c>
      <c r="AL1172">
        <v>3.33761163016636E19</v>
      </c>
    </row>
    <row r="1173" ht="15.75" customHeight="1">
      <c r="A1173">
        <v>1168.0</v>
      </c>
      <c r="B1173" t="s">
        <v>40</v>
      </c>
      <c r="D1173" t="s">
        <v>41</v>
      </c>
      <c r="E1173" t="s">
        <v>42</v>
      </c>
      <c r="F1173" t="s">
        <v>1416</v>
      </c>
      <c r="G1173" t="s">
        <v>1417</v>
      </c>
      <c r="I1173" t="s">
        <v>2665</v>
      </c>
      <c r="J1173" t="s">
        <v>2965</v>
      </c>
      <c r="K1173" t="s">
        <v>2966</v>
      </c>
      <c r="L1173" t="s">
        <v>1134</v>
      </c>
      <c r="M1173" s="4">
        <v>41220.0</v>
      </c>
      <c r="O1173">
        <v>5.68395551E8</v>
      </c>
      <c r="P1173" t="s">
        <v>3002</v>
      </c>
      <c r="Q1173" t="s">
        <v>3003</v>
      </c>
      <c r="T1173" t="s">
        <v>3004</v>
      </c>
      <c r="U1173" t="s">
        <v>3005</v>
      </c>
      <c r="W1173" s="4">
        <v>43600.0</v>
      </c>
      <c r="X1173" s="4">
        <v>43965.0</v>
      </c>
      <c r="Y1173" s="1">
        <v>7562220.0</v>
      </c>
      <c r="Z1173" s="1">
        <v>7562220.0</v>
      </c>
      <c r="AA1173" s="4">
        <v>43608.0</v>
      </c>
      <c r="AC1173" s="1">
        <v>7562220.0</v>
      </c>
      <c r="AE1173" t="s">
        <v>53</v>
      </c>
      <c r="AF1173">
        <v>15.0</v>
      </c>
      <c r="AG1173">
        <v>5.0</v>
      </c>
      <c r="AH1173">
        <v>5.68395551155E11</v>
      </c>
      <c r="AI1173" s="1">
        <v>7562220.0</v>
      </c>
      <c r="AJ1173" s="1">
        <v>7562220.0</v>
      </c>
      <c r="AK1173">
        <v>0.0</v>
      </c>
      <c r="AL1173" t="s">
        <v>3004</v>
      </c>
    </row>
    <row r="1174" ht="15.75" customHeight="1">
      <c r="A1174">
        <v>1169.0</v>
      </c>
      <c r="B1174" t="s">
        <v>40</v>
      </c>
      <c r="D1174" t="s">
        <v>41</v>
      </c>
      <c r="E1174" t="s">
        <v>42</v>
      </c>
      <c r="F1174" t="s">
        <v>1416</v>
      </c>
      <c r="G1174" t="s">
        <v>1417</v>
      </c>
      <c r="I1174" t="s">
        <v>2665</v>
      </c>
      <c r="J1174" t="s">
        <v>2965</v>
      </c>
      <c r="K1174" t="s">
        <v>2966</v>
      </c>
      <c r="L1174" t="s">
        <v>1134</v>
      </c>
      <c r="M1174" s="4">
        <v>41220.0</v>
      </c>
      <c r="O1174">
        <v>5.69238488E8</v>
      </c>
      <c r="P1174" t="s">
        <v>3006</v>
      </c>
      <c r="Q1174" t="s">
        <v>1873</v>
      </c>
      <c r="T1174">
        <v>9.36559166E8</v>
      </c>
      <c r="U1174" t="s">
        <v>3007</v>
      </c>
      <c r="W1174" s="4">
        <v>43601.0</v>
      </c>
      <c r="X1174" s="4">
        <v>43784.0</v>
      </c>
      <c r="Y1174" s="1">
        <v>7652925.0</v>
      </c>
      <c r="AC1174" s="1">
        <v>7652925.0</v>
      </c>
      <c r="AE1174" t="s">
        <v>53</v>
      </c>
      <c r="AF1174">
        <v>16.0</v>
      </c>
      <c r="AG1174">
        <v>5.0</v>
      </c>
      <c r="AH1174">
        <v>5.69238488165E11</v>
      </c>
      <c r="AI1174" s="1">
        <v>7652925.0</v>
      </c>
      <c r="AL1174">
        <v>9.36559166E8</v>
      </c>
    </row>
    <row r="1175" ht="15.75" customHeight="1">
      <c r="A1175">
        <v>1170.0</v>
      </c>
      <c r="B1175" t="s">
        <v>40</v>
      </c>
      <c r="D1175" t="s">
        <v>41</v>
      </c>
      <c r="E1175" t="s">
        <v>42</v>
      </c>
      <c r="F1175" t="s">
        <v>1416</v>
      </c>
      <c r="G1175" t="s">
        <v>1417</v>
      </c>
      <c r="I1175" t="s">
        <v>2665</v>
      </c>
      <c r="J1175" t="s">
        <v>2965</v>
      </c>
      <c r="K1175" t="s">
        <v>2966</v>
      </c>
      <c r="L1175" t="s">
        <v>1134</v>
      </c>
      <c r="M1175" s="4">
        <v>41220.0</v>
      </c>
      <c r="O1175">
        <v>5.69238504E8</v>
      </c>
      <c r="P1175" t="s">
        <v>3008</v>
      </c>
      <c r="Q1175" t="s">
        <v>3009</v>
      </c>
      <c r="T1175">
        <v>1.627395268E9</v>
      </c>
      <c r="U1175" t="s">
        <v>3010</v>
      </c>
      <c r="W1175" s="4">
        <v>43601.0</v>
      </c>
      <c r="X1175" s="4">
        <v>43966.0</v>
      </c>
      <c r="Y1175" s="1">
        <v>1.5511422E7</v>
      </c>
      <c r="AC1175" s="1">
        <v>1.5511422E7</v>
      </c>
      <c r="AE1175" t="s">
        <v>53</v>
      </c>
      <c r="AF1175">
        <v>16.0</v>
      </c>
      <c r="AG1175">
        <v>5.0</v>
      </c>
      <c r="AH1175">
        <v>5.69238504165E11</v>
      </c>
      <c r="AI1175" s="1">
        <v>1.5511422E7</v>
      </c>
      <c r="AL1175">
        <v>1.627395268E9</v>
      </c>
    </row>
    <row r="1176" ht="15.75" customHeight="1">
      <c r="A1176">
        <v>1171.0</v>
      </c>
      <c r="B1176" t="s">
        <v>40</v>
      </c>
      <c r="D1176" t="s">
        <v>41</v>
      </c>
      <c r="E1176" t="s">
        <v>42</v>
      </c>
      <c r="F1176" t="s">
        <v>1416</v>
      </c>
      <c r="G1176" t="s">
        <v>1417</v>
      </c>
      <c r="I1176" t="s">
        <v>2665</v>
      </c>
      <c r="J1176" t="s">
        <v>2965</v>
      </c>
      <c r="K1176" t="s">
        <v>2966</v>
      </c>
      <c r="L1176" t="s">
        <v>1134</v>
      </c>
      <c r="M1176" s="4">
        <v>41220.0</v>
      </c>
      <c r="O1176">
        <v>5.69029823E8</v>
      </c>
      <c r="P1176" t="s">
        <v>571</v>
      </c>
      <c r="Q1176" t="s">
        <v>1873</v>
      </c>
      <c r="R1176">
        <v>1.692907868E9</v>
      </c>
      <c r="T1176">
        <v>1.642907868E9</v>
      </c>
      <c r="U1176" t="s">
        <v>3011</v>
      </c>
      <c r="W1176" s="4">
        <v>43602.0</v>
      </c>
      <c r="X1176" s="4">
        <v>43967.0</v>
      </c>
      <c r="Y1176" s="1">
        <v>1.009056E7</v>
      </c>
      <c r="AC1176" s="1">
        <v>1.009056E7</v>
      </c>
      <c r="AE1176" t="s">
        <v>53</v>
      </c>
      <c r="AF1176">
        <v>17.0</v>
      </c>
      <c r="AG1176">
        <v>5.0</v>
      </c>
      <c r="AH1176">
        <v>5.69029823175E11</v>
      </c>
      <c r="AI1176" s="1">
        <v>1.009056E7</v>
      </c>
      <c r="AL1176">
        <v>1.64290786801692E20</v>
      </c>
    </row>
    <row r="1177" ht="15.75" customHeight="1">
      <c r="A1177">
        <v>1172.0</v>
      </c>
      <c r="B1177" t="s">
        <v>40</v>
      </c>
      <c r="D1177" t="s">
        <v>41</v>
      </c>
      <c r="E1177" t="s">
        <v>42</v>
      </c>
      <c r="F1177" t="s">
        <v>1416</v>
      </c>
      <c r="G1177" t="s">
        <v>1417</v>
      </c>
      <c r="I1177" t="s">
        <v>2665</v>
      </c>
      <c r="J1177" t="s">
        <v>2965</v>
      </c>
      <c r="K1177" t="s">
        <v>2966</v>
      </c>
      <c r="L1177" t="s">
        <v>1134</v>
      </c>
      <c r="M1177" s="4">
        <v>41220.0</v>
      </c>
      <c r="O1177">
        <v>5.6858397E8</v>
      </c>
      <c r="P1177" t="s">
        <v>3012</v>
      </c>
      <c r="Q1177" t="s">
        <v>3013</v>
      </c>
      <c r="T1177">
        <v>9.88438654E8</v>
      </c>
      <c r="U1177" t="s">
        <v>3014</v>
      </c>
      <c r="W1177" s="4">
        <v>43603.0</v>
      </c>
      <c r="X1177" s="4">
        <v>43968.0</v>
      </c>
      <c r="Y1177" s="1">
        <v>5011320.0</v>
      </c>
      <c r="AC1177" s="1">
        <v>5011320.0</v>
      </c>
      <c r="AE1177" t="s">
        <v>53</v>
      </c>
      <c r="AF1177">
        <v>18.0</v>
      </c>
      <c r="AG1177">
        <v>5.0</v>
      </c>
      <c r="AH1177">
        <v>5.68583970185E11</v>
      </c>
      <c r="AI1177" s="1">
        <v>5011320.0</v>
      </c>
      <c r="AL1177">
        <v>9.88438654E8</v>
      </c>
    </row>
    <row r="1178" ht="15.75" customHeight="1">
      <c r="A1178">
        <v>1173.0</v>
      </c>
      <c r="B1178" t="s">
        <v>40</v>
      </c>
      <c r="D1178" t="s">
        <v>41</v>
      </c>
      <c r="E1178" t="s">
        <v>42</v>
      </c>
      <c r="F1178" t="s">
        <v>1416</v>
      </c>
      <c r="G1178" t="s">
        <v>1417</v>
      </c>
      <c r="I1178" t="s">
        <v>2665</v>
      </c>
      <c r="J1178" t="s">
        <v>2965</v>
      </c>
      <c r="K1178" t="s">
        <v>2966</v>
      </c>
      <c r="L1178" t="s">
        <v>1134</v>
      </c>
      <c r="M1178" s="4">
        <v>41220.0</v>
      </c>
      <c r="O1178">
        <v>5.68584079E8</v>
      </c>
      <c r="P1178" t="s">
        <v>3015</v>
      </c>
      <c r="Q1178" t="s">
        <v>3013</v>
      </c>
      <c r="T1178">
        <v>9.84573576E8</v>
      </c>
      <c r="U1178" t="s">
        <v>3016</v>
      </c>
      <c r="W1178" s="4">
        <v>43603.0</v>
      </c>
      <c r="X1178" s="4">
        <v>43968.0</v>
      </c>
      <c r="Y1178" s="1">
        <v>6011320.0</v>
      </c>
      <c r="Z1178" s="1">
        <v>6011320.0</v>
      </c>
      <c r="AA1178" s="4">
        <v>43608.0</v>
      </c>
      <c r="AC1178" s="1">
        <v>6011320.0</v>
      </c>
      <c r="AE1178" t="s">
        <v>53</v>
      </c>
      <c r="AF1178">
        <v>18.0</v>
      </c>
      <c r="AG1178">
        <v>5.0</v>
      </c>
      <c r="AH1178">
        <v>5.68584079185E11</v>
      </c>
      <c r="AI1178" s="1">
        <v>6011320.0</v>
      </c>
      <c r="AJ1178" s="1">
        <v>6011320.0</v>
      </c>
      <c r="AK1178">
        <v>0.0</v>
      </c>
      <c r="AL1178">
        <v>9.84573576E8</v>
      </c>
    </row>
    <row r="1179" ht="15.75" customHeight="1">
      <c r="A1179">
        <v>1174.0</v>
      </c>
      <c r="B1179" t="s">
        <v>40</v>
      </c>
      <c r="D1179" t="s">
        <v>41</v>
      </c>
      <c r="E1179" t="s">
        <v>42</v>
      </c>
      <c r="F1179" t="s">
        <v>1416</v>
      </c>
      <c r="G1179" t="s">
        <v>1417</v>
      </c>
      <c r="I1179" t="s">
        <v>2665</v>
      </c>
      <c r="J1179" t="s">
        <v>2965</v>
      </c>
      <c r="K1179" t="s">
        <v>2966</v>
      </c>
      <c r="L1179" t="s">
        <v>1134</v>
      </c>
      <c r="M1179" s="4">
        <v>41220.0</v>
      </c>
      <c r="O1179">
        <v>5.68583719E8</v>
      </c>
      <c r="P1179" t="s">
        <v>3017</v>
      </c>
      <c r="Q1179" t="s">
        <v>3013</v>
      </c>
      <c r="T1179">
        <v>1.639688458E9</v>
      </c>
      <c r="U1179" t="s">
        <v>3018</v>
      </c>
      <c r="W1179" s="4">
        <v>43603.0</v>
      </c>
      <c r="X1179" s="4">
        <v>43968.0</v>
      </c>
      <c r="Y1179" s="1">
        <v>6011320.0</v>
      </c>
      <c r="Z1179" s="1">
        <v>6011320.0</v>
      </c>
      <c r="AA1179" s="4">
        <v>43608.0</v>
      </c>
      <c r="AC1179" s="1">
        <v>6011320.0</v>
      </c>
      <c r="AE1179" t="s">
        <v>53</v>
      </c>
      <c r="AF1179">
        <v>18.0</v>
      </c>
      <c r="AG1179">
        <v>5.0</v>
      </c>
      <c r="AH1179">
        <v>5.68583719185E11</v>
      </c>
      <c r="AI1179" s="1">
        <v>6011320.0</v>
      </c>
      <c r="AJ1179" s="1">
        <v>6011320.0</v>
      </c>
      <c r="AK1179">
        <v>0.0</v>
      </c>
      <c r="AL1179">
        <v>1.639688458E9</v>
      </c>
    </row>
    <row r="1180" ht="15.75" customHeight="1">
      <c r="A1180">
        <v>1175.0</v>
      </c>
      <c r="B1180" t="s">
        <v>40</v>
      </c>
      <c r="D1180" t="s">
        <v>41</v>
      </c>
      <c r="E1180" t="s">
        <v>42</v>
      </c>
      <c r="F1180" t="s">
        <v>1416</v>
      </c>
      <c r="G1180" t="s">
        <v>1417</v>
      </c>
      <c r="I1180" t="s">
        <v>2665</v>
      </c>
      <c r="J1180" t="s">
        <v>2965</v>
      </c>
      <c r="K1180" t="s">
        <v>2966</v>
      </c>
      <c r="L1180" t="s">
        <v>1134</v>
      </c>
      <c r="M1180" s="4">
        <v>41220.0</v>
      </c>
      <c r="O1180">
        <v>5.68583872E8</v>
      </c>
      <c r="P1180" t="s">
        <v>3019</v>
      </c>
      <c r="Q1180" t="s">
        <v>3013</v>
      </c>
      <c r="T1180">
        <v>1.644361985E9</v>
      </c>
      <c r="U1180" t="s">
        <v>3020</v>
      </c>
      <c r="W1180" s="4">
        <v>43603.0</v>
      </c>
      <c r="X1180" s="4">
        <v>43968.0</v>
      </c>
      <c r="Y1180" s="1">
        <v>5216740.0</v>
      </c>
      <c r="Z1180" s="1">
        <v>5216740.0</v>
      </c>
      <c r="AA1180" s="4">
        <v>43608.0</v>
      </c>
      <c r="AC1180" s="1">
        <v>5216740.0</v>
      </c>
      <c r="AE1180" t="s">
        <v>53</v>
      </c>
      <c r="AF1180">
        <v>18.0</v>
      </c>
      <c r="AG1180">
        <v>5.0</v>
      </c>
      <c r="AH1180">
        <v>5.68583872185E11</v>
      </c>
      <c r="AI1180" s="1">
        <v>5216740.0</v>
      </c>
      <c r="AJ1180" s="1">
        <v>5216740.0</v>
      </c>
      <c r="AK1180">
        <v>0.0</v>
      </c>
      <c r="AL1180">
        <v>1.644361985E9</v>
      </c>
    </row>
    <row r="1181" ht="15.75" customHeight="1">
      <c r="A1181">
        <v>1176.0</v>
      </c>
      <c r="B1181" t="s">
        <v>40</v>
      </c>
      <c r="D1181" t="s">
        <v>41</v>
      </c>
      <c r="E1181" t="s">
        <v>42</v>
      </c>
      <c r="F1181" t="s">
        <v>1416</v>
      </c>
      <c r="G1181" t="s">
        <v>1417</v>
      </c>
      <c r="I1181" t="s">
        <v>2665</v>
      </c>
      <c r="J1181" t="s">
        <v>2965</v>
      </c>
      <c r="K1181" t="s">
        <v>2966</v>
      </c>
      <c r="L1181" t="s">
        <v>1134</v>
      </c>
      <c r="M1181" s="4">
        <v>41220.0</v>
      </c>
      <c r="O1181">
        <v>5.69224968E8</v>
      </c>
      <c r="P1181" t="s">
        <v>3021</v>
      </c>
      <c r="Q1181" t="s">
        <v>3022</v>
      </c>
      <c r="R1181" t="s">
        <v>3023</v>
      </c>
      <c r="T1181">
        <v>9.76912888E8</v>
      </c>
      <c r="U1181" t="s">
        <v>3024</v>
      </c>
      <c r="W1181" s="4">
        <v>43605.0</v>
      </c>
      <c r="X1181" s="4">
        <v>43635.0</v>
      </c>
      <c r="Y1181" s="1">
        <v>1500000.0</v>
      </c>
      <c r="AC1181" s="1">
        <v>1500000.0</v>
      </c>
      <c r="AE1181" t="s">
        <v>53</v>
      </c>
      <c r="AF1181">
        <v>20.0</v>
      </c>
      <c r="AG1181">
        <v>5.0</v>
      </c>
      <c r="AH1181">
        <v>5.69224968205E11</v>
      </c>
      <c r="AI1181" s="1">
        <v>1500000.0</v>
      </c>
      <c r="AL1181" t="s">
        <v>3025</v>
      </c>
    </row>
    <row r="1182" ht="15.75" customHeight="1">
      <c r="A1182">
        <v>1177.0</v>
      </c>
      <c r="B1182" t="s">
        <v>40</v>
      </c>
      <c r="D1182" t="s">
        <v>41</v>
      </c>
      <c r="E1182" t="s">
        <v>42</v>
      </c>
      <c r="F1182" t="s">
        <v>1416</v>
      </c>
      <c r="G1182" t="s">
        <v>1417</v>
      </c>
      <c r="I1182" t="s">
        <v>2665</v>
      </c>
      <c r="J1182" t="s">
        <v>2965</v>
      </c>
      <c r="K1182" t="s">
        <v>2966</v>
      </c>
      <c r="L1182" t="s">
        <v>1134</v>
      </c>
      <c r="M1182" s="4">
        <v>41220.0</v>
      </c>
      <c r="O1182">
        <v>5.68205915E8</v>
      </c>
      <c r="P1182" t="s">
        <v>3026</v>
      </c>
      <c r="Q1182" t="s">
        <v>1786</v>
      </c>
      <c r="T1182">
        <v>1.677306694E9</v>
      </c>
      <c r="U1182" t="s">
        <v>3027</v>
      </c>
      <c r="W1182" s="4">
        <v>43612.0</v>
      </c>
      <c r="X1182" s="4">
        <v>43703.0</v>
      </c>
      <c r="Y1182" s="1">
        <v>1531932.0</v>
      </c>
      <c r="AE1182" t="s">
        <v>53</v>
      </c>
      <c r="AF1182">
        <v>27.0</v>
      </c>
      <c r="AG1182">
        <v>5.0</v>
      </c>
      <c r="AH1182">
        <v>5.68205915275E11</v>
      </c>
      <c r="AL1182">
        <v>1.677306694E9</v>
      </c>
    </row>
    <row r="1183" ht="15.75" customHeight="1">
      <c r="A1183">
        <v>1178.0</v>
      </c>
      <c r="B1183" t="s">
        <v>40</v>
      </c>
      <c r="D1183" t="s">
        <v>41</v>
      </c>
      <c r="E1183" t="s">
        <v>42</v>
      </c>
      <c r="F1183" t="s">
        <v>1416</v>
      </c>
      <c r="G1183" t="s">
        <v>1417</v>
      </c>
      <c r="I1183" t="s">
        <v>2665</v>
      </c>
      <c r="J1183" t="s">
        <v>2965</v>
      </c>
      <c r="K1183" t="s">
        <v>2966</v>
      </c>
      <c r="L1183" t="s">
        <v>1134</v>
      </c>
      <c r="M1183" s="4">
        <v>41220.0</v>
      </c>
      <c r="O1183">
        <v>5.68405101E8</v>
      </c>
      <c r="P1183" t="s">
        <v>3021</v>
      </c>
      <c r="Q1183" t="s">
        <v>3022</v>
      </c>
      <c r="R1183" t="s">
        <v>3023</v>
      </c>
      <c r="T1183">
        <v>9.76912888E8</v>
      </c>
      <c r="U1183" t="s">
        <v>3028</v>
      </c>
      <c r="W1183" s="4">
        <v>43613.0</v>
      </c>
      <c r="X1183" s="4">
        <v>43643.0</v>
      </c>
      <c r="Y1183" s="1">
        <v>1071600.0</v>
      </c>
      <c r="AE1183" t="s">
        <v>53</v>
      </c>
      <c r="AF1183">
        <v>28.0</v>
      </c>
      <c r="AG1183">
        <v>5.0</v>
      </c>
      <c r="AH1183">
        <v>5.68405101285E11</v>
      </c>
      <c r="AL1183" t="s">
        <v>3025</v>
      </c>
    </row>
    <row r="1184" ht="15.75" customHeight="1">
      <c r="A1184">
        <v>1179.0</v>
      </c>
      <c r="B1184" t="s">
        <v>40</v>
      </c>
      <c r="D1184" t="s">
        <v>41</v>
      </c>
      <c r="E1184" t="s">
        <v>42</v>
      </c>
      <c r="F1184" t="s">
        <v>1416</v>
      </c>
      <c r="G1184" t="s">
        <v>1417</v>
      </c>
      <c r="I1184" t="s">
        <v>2665</v>
      </c>
      <c r="J1184" t="s">
        <v>3029</v>
      </c>
      <c r="K1184" t="s">
        <v>3030</v>
      </c>
      <c r="L1184" t="s">
        <v>49</v>
      </c>
      <c r="M1184" s="4">
        <v>41291.0</v>
      </c>
      <c r="O1184">
        <v>5.69037101E8</v>
      </c>
      <c r="P1184" t="s">
        <v>3031</v>
      </c>
      <c r="Q1184" t="s">
        <v>2229</v>
      </c>
      <c r="T1184">
        <v>9.7383178E8</v>
      </c>
      <c r="U1184" t="s">
        <v>3032</v>
      </c>
      <c r="W1184" s="4">
        <v>43609.0</v>
      </c>
      <c r="X1184" s="4">
        <v>43974.0</v>
      </c>
      <c r="Y1184" s="1">
        <v>4998877.0</v>
      </c>
      <c r="AC1184" s="1">
        <v>4998877.0</v>
      </c>
      <c r="AE1184" t="s">
        <v>53</v>
      </c>
      <c r="AF1184">
        <v>24.0</v>
      </c>
      <c r="AG1184">
        <v>5.0</v>
      </c>
      <c r="AH1184">
        <v>5.69037101245E11</v>
      </c>
      <c r="AI1184" s="1">
        <v>4998877.0</v>
      </c>
      <c r="AL1184">
        <v>9.7383178E8</v>
      </c>
    </row>
    <row r="1185" ht="15.75" customHeight="1">
      <c r="A1185">
        <v>1180.0</v>
      </c>
      <c r="B1185" t="s">
        <v>40</v>
      </c>
      <c r="D1185" t="s">
        <v>41</v>
      </c>
      <c r="E1185" t="s">
        <v>42</v>
      </c>
      <c r="F1185" t="s">
        <v>1416</v>
      </c>
      <c r="G1185" t="s">
        <v>1417</v>
      </c>
      <c r="I1185" t="s">
        <v>2665</v>
      </c>
      <c r="J1185" t="s">
        <v>3029</v>
      </c>
      <c r="K1185" t="s">
        <v>3030</v>
      </c>
      <c r="L1185" t="s">
        <v>49</v>
      </c>
      <c r="M1185" s="4">
        <v>41291.0</v>
      </c>
      <c r="O1185">
        <v>5.68792684E8</v>
      </c>
      <c r="P1185" t="s">
        <v>3033</v>
      </c>
      <c r="Q1185" t="s">
        <v>2229</v>
      </c>
      <c r="T1185">
        <v>1.696483514E9</v>
      </c>
      <c r="U1185" t="s">
        <v>3034</v>
      </c>
      <c r="W1185" s="4">
        <v>43609.0</v>
      </c>
      <c r="X1185" s="4">
        <v>43974.0</v>
      </c>
      <c r="Y1185" s="1">
        <v>1.4999596E7</v>
      </c>
      <c r="AC1185" s="1">
        <v>1.4999596E7</v>
      </c>
      <c r="AE1185" t="s">
        <v>53</v>
      </c>
      <c r="AF1185">
        <v>24.0</v>
      </c>
      <c r="AG1185">
        <v>5.0</v>
      </c>
      <c r="AH1185">
        <v>5.68792684245E11</v>
      </c>
      <c r="AI1185" s="1">
        <v>1.4999596E7</v>
      </c>
      <c r="AL1185">
        <v>1.696483514E9</v>
      </c>
    </row>
    <row r="1186" ht="15.75" customHeight="1">
      <c r="A1186">
        <v>1181.0</v>
      </c>
      <c r="B1186" t="s">
        <v>40</v>
      </c>
      <c r="D1186" t="s">
        <v>41</v>
      </c>
      <c r="E1186" t="s">
        <v>42</v>
      </c>
      <c r="F1186" t="s">
        <v>1416</v>
      </c>
      <c r="G1186" t="s">
        <v>1417</v>
      </c>
      <c r="I1186" t="s">
        <v>2665</v>
      </c>
      <c r="J1186" t="s">
        <v>3035</v>
      </c>
      <c r="K1186" t="s">
        <v>2865</v>
      </c>
      <c r="L1186" t="s">
        <v>49</v>
      </c>
      <c r="M1186" s="4">
        <v>41291.0</v>
      </c>
      <c r="O1186">
        <v>5.69352179E8</v>
      </c>
      <c r="P1186" t="s">
        <v>3036</v>
      </c>
      <c r="Q1186" t="s">
        <v>3037</v>
      </c>
      <c r="T1186">
        <v>3.53036991E8</v>
      </c>
      <c r="U1186" t="s">
        <v>3038</v>
      </c>
      <c r="W1186" s="4">
        <v>43585.0</v>
      </c>
      <c r="X1186" s="4">
        <v>43768.0</v>
      </c>
      <c r="Y1186" s="1">
        <v>3000000.0</v>
      </c>
      <c r="Z1186" s="1">
        <v>3000000.0</v>
      </c>
      <c r="AA1186" s="4">
        <v>43595.0</v>
      </c>
      <c r="AC1186" s="1">
        <v>3000000.0</v>
      </c>
      <c r="AE1186" t="s">
        <v>53</v>
      </c>
      <c r="AF1186">
        <v>30.0</v>
      </c>
      <c r="AG1186">
        <v>4.0</v>
      </c>
      <c r="AH1186">
        <v>5.69352179304E11</v>
      </c>
      <c r="AI1186" s="1">
        <v>3000000.0</v>
      </c>
      <c r="AJ1186" s="1">
        <v>3000000.0</v>
      </c>
      <c r="AK1186" t="s">
        <v>3038</v>
      </c>
      <c r="AL1186">
        <v>3.53036991E8</v>
      </c>
    </row>
    <row r="1187" ht="15.75" customHeight="1">
      <c r="A1187">
        <v>1182.0</v>
      </c>
      <c r="B1187" t="s">
        <v>40</v>
      </c>
      <c r="D1187" t="s">
        <v>41</v>
      </c>
      <c r="E1187" t="s">
        <v>42</v>
      </c>
      <c r="F1187" t="s">
        <v>1416</v>
      </c>
      <c r="G1187" t="s">
        <v>1417</v>
      </c>
      <c r="I1187" t="s">
        <v>2665</v>
      </c>
      <c r="J1187" t="s">
        <v>3035</v>
      </c>
      <c r="K1187" t="s">
        <v>2865</v>
      </c>
      <c r="L1187" t="s">
        <v>49</v>
      </c>
      <c r="M1187" s="4">
        <v>41291.0</v>
      </c>
      <c r="O1187">
        <v>2.401800006847E12</v>
      </c>
      <c r="P1187" t="s">
        <v>3039</v>
      </c>
      <c r="Q1187" t="s">
        <v>3040</v>
      </c>
      <c r="R1187">
        <v>3.75298654E8</v>
      </c>
      <c r="U1187">
        <v>8.700010544E9</v>
      </c>
      <c r="W1187" s="4">
        <v>43594.0</v>
      </c>
      <c r="X1187" s="4">
        <v>43624.0</v>
      </c>
      <c r="Y1187" s="1">
        <v>254400.0</v>
      </c>
      <c r="AC1187" s="1">
        <v>254400.0</v>
      </c>
      <c r="AE1187" t="s">
        <v>59</v>
      </c>
      <c r="AF1187">
        <v>9.0</v>
      </c>
      <c r="AG1187">
        <v>5.0</v>
      </c>
      <c r="AH1187">
        <v>2.40180000684795E14</v>
      </c>
      <c r="AI1187" s="1">
        <v>254400.0</v>
      </c>
      <c r="AL1187">
        <v>3.75298654E8</v>
      </c>
    </row>
    <row r="1188" ht="15.75" customHeight="1">
      <c r="A1188">
        <v>1183.0</v>
      </c>
      <c r="B1188" t="s">
        <v>40</v>
      </c>
      <c r="D1188" t="s">
        <v>41</v>
      </c>
      <c r="E1188" t="s">
        <v>42</v>
      </c>
      <c r="F1188" t="s">
        <v>1416</v>
      </c>
      <c r="G1188" t="s">
        <v>1417</v>
      </c>
      <c r="I1188" t="s">
        <v>2665</v>
      </c>
      <c r="J1188" t="s">
        <v>3035</v>
      </c>
      <c r="K1188" t="s">
        <v>2865</v>
      </c>
      <c r="L1188" t="s">
        <v>49</v>
      </c>
      <c r="M1188" s="4">
        <v>41291.0</v>
      </c>
      <c r="O1188">
        <v>5.69156699E8</v>
      </c>
      <c r="P1188" t="s">
        <v>3041</v>
      </c>
      <c r="Q1188" t="s">
        <v>2866</v>
      </c>
      <c r="T1188">
        <v>9.89368158E8</v>
      </c>
      <c r="U1188" t="s">
        <v>3042</v>
      </c>
      <c r="W1188" s="4">
        <v>43599.0</v>
      </c>
      <c r="X1188" s="4">
        <v>43629.0</v>
      </c>
      <c r="Y1188" s="1">
        <v>1038334.0</v>
      </c>
      <c r="AC1188" s="1">
        <v>1038334.0</v>
      </c>
      <c r="AE1188" t="s">
        <v>53</v>
      </c>
      <c r="AF1188">
        <v>14.0</v>
      </c>
      <c r="AG1188">
        <v>5.0</v>
      </c>
      <c r="AH1188">
        <v>5.69156699145E11</v>
      </c>
      <c r="AI1188" s="1">
        <v>1038334.0</v>
      </c>
      <c r="AL1188">
        <v>9.89368158E8</v>
      </c>
    </row>
    <row r="1189" ht="15.75" customHeight="1">
      <c r="A1189">
        <v>1184.0</v>
      </c>
      <c r="B1189" t="s">
        <v>40</v>
      </c>
      <c r="D1189" t="s">
        <v>41</v>
      </c>
      <c r="E1189" t="s">
        <v>42</v>
      </c>
      <c r="F1189" t="s">
        <v>1416</v>
      </c>
      <c r="G1189" t="s">
        <v>1417</v>
      </c>
      <c r="I1189" t="s">
        <v>2665</v>
      </c>
      <c r="J1189" t="s">
        <v>3043</v>
      </c>
      <c r="K1189" t="s">
        <v>3044</v>
      </c>
      <c r="L1189" t="s">
        <v>1427</v>
      </c>
      <c r="M1189" s="4">
        <v>41472.0</v>
      </c>
      <c r="O1189">
        <v>5.68307985E8</v>
      </c>
      <c r="P1189" t="s">
        <v>3045</v>
      </c>
      <c r="Q1189" t="s">
        <v>3046</v>
      </c>
      <c r="T1189" t="s">
        <v>3047</v>
      </c>
      <c r="U1189" t="s">
        <v>3048</v>
      </c>
      <c r="W1189" s="4">
        <v>43586.0</v>
      </c>
      <c r="X1189" s="4">
        <v>43616.0</v>
      </c>
      <c r="Y1189" s="1">
        <v>500000.0</v>
      </c>
      <c r="Z1189" s="1">
        <v>500000.0</v>
      </c>
      <c r="AA1189" s="4">
        <v>43599.0</v>
      </c>
      <c r="AC1189" s="1">
        <v>500000.0</v>
      </c>
      <c r="AE1189" t="s">
        <v>53</v>
      </c>
      <c r="AF1189">
        <v>1.0</v>
      </c>
      <c r="AG1189">
        <v>5.0</v>
      </c>
      <c r="AH1189">
        <v>5.6830798515E10</v>
      </c>
      <c r="AI1189" s="1">
        <v>500000.0</v>
      </c>
      <c r="AJ1189" s="1">
        <v>500000.0</v>
      </c>
      <c r="AK1189">
        <v>0.0</v>
      </c>
      <c r="AL1189" t="s">
        <v>3047</v>
      </c>
    </row>
    <row r="1190" ht="15.75" customHeight="1">
      <c r="A1190">
        <v>1185.0</v>
      </c>
      <c r="B1190" t="s">
        <v>40</v>
      </c>
      <c r="D1190" t="s">
        <v>41</v>
      </c>
      <c r="E1190" t="s">
        <v>42</v>
      </c>
      <c r="F1190" t="s">
        <v>1416</v>
      </c>
      <c r="G1190" t="s">
        <v>1417</v>
      </c>
      <c r="I1190" t="s">
        <v>2665</v>
      </c>
      <c r="J1190" t="s">
        <v>3043</v>
      </c>
      <c r="K1190" t="s">
        <v>3044</v>
      </c>
      <c r="L1190" t="s">
        <v>1427</v>
      </c>
      <c r="M1190" s="4">
        <v>41472.0</v>
      </c>
      <c r="O1190">
        <v>5.68307951E8</v>
      </c>
      <c r="P1190" t="s">
        <v>3049</v>
      </c>
      <c r="Q1190" t="s">
        <v>3046</v>
      </c>
      <c r="T1190" t="s">
        <v>3050</v>
      </c>
      <c r="U1190" t="s">
        <v>3051</v>
      </c>
      <c r="W1190" s="4">
        <v>43586.0</v>
      </c>
      <c r="X1190" s="4">
        <v>43677.0</v>
      </c>
      <c r="Y1190" s="1">
        <v>1500000.0</v>
      </c>
      <c r="Z1190" s="1">
        <v>1500000.0</v>
      </c>
      <c r="AA1190" s="4">
        <v>43605.0</v>
      </c>
      <c r="AC1190" s="1">
        <v>1500000.0</v>
      </c>
      <c r="AE1190" t="s">
        <v>53</v>
      </c>
      <c r="AF1190">
        <v>1.0</v>
      </c>
      <c r="AG1190">
        <v>5.0</v>
      </c>
      <c r="AH1190">
        <v>5.6830795115E10</v>
      </c>
      <c r="AI1190" s="1">
        <v>1500000.0</v>
      </c>
      <c r="AJ1190" s="1">
        <v>1500000.0</v>
      </c>
      <c r="AK1190">
        <v>0.0</v>
      </c>
      <c r="AL1190" t="s">
        <v>3050</v>
      </c>
    </row>
    <row r="1191" ht="15.75" customHeight="1">
      <c r="A1191">
        <v>1186.0</v>
      </c>
      <c r="B1191" t="s">
        <v>40</v>
      </c>
      <c r="D1191" t="s">
        <v>41</v>
      </c>
      <c r="E1191" t="s">
        <v>42</v>
      </c>
      <c r="F1191" t="s">
        <v>1416</v>
      </c>
      <c r="G1191" t="s">
        <v>1417</v>
      </c>
      <c r="I1191" t="s">
        <v>2665</v>
      </c>
      <c r="J1191" t="s">
        <v>3043</v>
      </c>
      <c r="K1191" t="s">
        <v>3044</v>
      </c>
      <c r="L1191" t="s">
        <v>1427</v>
      </c>
      <c r="M1191" s="4">
        <v>41472.0</v>
      </c>
      <c r="O1191">
        <v>5.68315067E8</v>
      </c>
      <c r="P1191" t="s">
        <v>3052</v>
      </c>
      <c r="Q1191" t="s">
        <v>3046</v>
      </c>
      <c r="T1191" t="s">
        <v>3053</v>
      </c>
      <c r="U1191" t="s">
        <v>3054</v>
      </c>
      <c r="W1191" s="4">
        <v>43589.0</v>
      </c>
      <c r="X1191" s="4">
        <v>43772.0</v>
      </c>
      <c r="Y1191" s="1">
        <v>4011760.0</v>
      </c>
      <c r="Z1191" s="1">
        <v>4011760.0</v>
      </c>
      <c r="AA1191" s="4">
        <v>43599.0</v>
      </c>
      <c r="AC1191" s="1">
        <v>4011760.0</v>
      </c>
      <c r="AE1191" t="s">
        <v>53</v>
      </c>
      <c r="AF1191">
        <v>4.0</v>
      </c>
      <c r="AG1191">
        <v>5.0</v>
      </c>
      <c r="AH1191">
        <v>5.6831506745E10</v>
      </c>
      <c r="AI1191" s="1">
        <v>4011760.0</v>
      </c>
      <c r="AJ1191" s="1">
        <v>4011760.0</v>
      </c>
      <c r="AK1191" t="s">
        <v>3054</v>
      </c>
      <c r="AL1191" t="s">
        <v>3053</v>
      </c>
    </row>
    <row r="1192" ht="15.75" customHeight="1">
      <c r="A1192">
        <v>1187.0</v>
      </c>
      <c r="B1192" t="s">
        <v>40</v>
      </c>
      <c r="D1192" t="s">
        <v>41</v>
      </c>
      <c r="E1192" t="s">
        <v>42</v>
      </c>
      <c r="F1192" t="s">
        <v>1416</v>
      </c>
      <c r="G1192" t="s">
        <v>1417</v>
      </c>
      <c r="I1192" t="s">
        <v>2665</v>
      </c>
      <c r="J1192" t="s">
        <v>3043</v>
      </c>
      <c r="K1192" t="s">
        <v>3044</v>
      </c>
      <c r="L1192" t="s">
        <v>1427</v>
      </c>
      <c r="M1192" s="4">
        <v>41472.0</v>
      </c>
      <c r="O1192">
        <v>5.68308112E8</v>
      </c>
      <c r="P1192" t="s">
        <v>3055</v>
      </c>
      <c r="Q1192" t="s">
        <v>3046</v>
      </c>
      <c r="T1192" t="s">
        <v>3056</v>
      </c>
      <c r="U1192" t="s">
        <v>3057</v>
      </c>
      <c r="W1192" s="4">
        <v>43589.0</v>
      </c>
      <c r="X1192" s="4">
        <v>43680.0</v>
      </c>
      <c r="Y1192" s="1">
        <v>1543929.0</v>
      </c>
      <c r="AC1192" s="1">
        <v>1543929.0</v>
      </c>
      <c r="AE1192" t="s">
        <v>53</v>
      </c>
      <c r="AF1192">
        <v>4.0</v>
      </c>
      <c r="AG1192">
        <v>5.0</v>
      </c>
      <c r="AH1192">
        <v>5.6830811245E10</v>
      </c>
      <c r="AI1192" s="1">
        <v>1543929.0</v>
      </c>
      <c r="AL1192" t="s">
        <v>3056</v>
      </c>
    </row>
    <row r="1193" ht="15.75" customHeight="1">
      <c r="A1193">
        <v>1188.0</v>
      </c>
      <c r="B1193" t="s">
        <v>40</v>
      </c>
      <c r="D1193" t="s">
        <v>41</v>
      </c>
      <c r="E1193" t="s">
        <v>42</v>
      </c>
      <c r="F1193" t="s">
        <v>1416</v>
      </c>
      <c r="G1193" t="s">
        <v>1417</v>
      </c>
      <c r="I1193" t="s">
        <v>2665</v>
      </c>
      <c r="J1193" t="s">
        <v>3043</v>
      </c>
      <c r="K1193" t="s">
        <v>3044</v>
      </c>
      <c r="L1193" t="s">
        <v>1427</v>
      </c>
      <c r="M1193" s="4">
        <v>41472.0</v>
      </c>
      <c r="O1193">
        <v>5.68262032E8</v>
      </c>
      <c r="P1193" t="s">
        <v>3058</v>
      </c>
      <c r="Q1193" t="s">
        <v>3059</v>
      </c>
      <c r="T1193">
        <v>1.699538598E9</v>
      </c>
      <c r="U1193" t="s">
        <v>3060</v>
      </c>
      <c r="W1193" s="4">
        <v>43589.0</v>
      </c>
      <c r="X1193" s="4">
        <v>43619.0</v>
      </c>
      <c r="Y1193" s="1">
        <v>508456.0</v>
      </c>
      <c r="Z1193" s="1">
        <v>508456.0</v>
      </c>
      <c r="AA1193" s="4">
        <v>43603.0</v>
      </c>
      <c r="AC1193" s="1">
        <v>508456.0</v>
      </c>
      <c r="AE1193" t="s">
        <v>53</v>
      </c>
      <c r="AF1193">
        <v>4.0</v>
      </c>
      <c r="AG1193">
        <v>5.0</v>
      </c>
      <c r="AH1193">
        <v>5.6826203245E10</v>
      </c>
      <c r="AI1193" s="1">
        <v>508456.0</v>
      </c>
      <c r="AJ1193" s="1">
        <v>508456.0</v>
      </c>
      <c r="AK1193">
        <v>0.0</v>
      </c>
      <c r="AL1193">
        <v>1.699538598E9</v>
      </c>
    </row>
    <row r="1194" ht="15.75" customHeight="1">
      <c r="A1194">
        <v>1189.0</v>
      </c>
      <c r="B1194" t="s">
        <v>40</v>
      </c>
      <c r="D1194" t="s">
        <v>41</v>
      </c>
      <c r="E1194" t="s">
        <v>42</v>
      </c>
      <c r="F1194" t="s">
        <v>1416</v>
      </c>
      <c r="G1194" t="s">
        <v>1417</v>
      </c>
      <c r="I1194" t="s">
        <v>2665</v>
      </c>
      <c r="J1194" t="s">
        <v>3043</v>
      </c>
      <c r="K1194" t="s">
        <v>3044</v>
      </c>
      <c r="L1194" t="s">
        <v>1427</v>
      </c>
      <c r="M1194" s="4">
        <v>41472.0</v>
      </c>
      <c r="O1194">
        <v>5.68423707E8</v>
      </c>
      <c r="P1194" t="s">
        <v>3061</v>
      </c>
      <c r="Q1194" t="s">
        <v>3062</v>
      </c>
      <c r="T1194">
        <v>9.15636536E8</v>
      </c>
      <c r="U1194" t="s">
        <v>3063</v>
      </c>
      <c r="W1194" s="4">
        <v>43589.0</v>
      </c>
      <c r="X1194" s="4">
        <v>43619.0</v>
      </c>
      <c r="Y1194" s="1">
        <v>1000000.0</v>
      </c>
      <c r="Z1194" s="1">
        <v>1000000.0</v>
      </c>
      <c r="AA1194" s="4">
        <v>43599.0</v>
      </c>
      <c r="AC1194" s="1">
        <v>1000000.0</v>
      </c>
      <c r="AE1194" t="s">
        <v>53</v>
      </c>
      <c r="AF1194">
        <v>4.0</v>
      </c>
      <c r="AG1194">
        <v>5.0</v>
      </c>
      <c r="AH1194">
        <v>5.6842370745E10</v>
      </c>
      <c r="AI1194" s="1">
        <v>1000000.0</v>
      </c>
      <c r="AJ1194" s="1">
        <v>1000000.0</v>
      </c>
      <c r="AK1194" t="s">
        <v>3063</v>
      </c>
      <c r="AL1194">
        <v>9.15636536E8</v>
      </c>
    </row>
    <row r="1195" ht="15.75" customHeight="1">
      <c r="A1195">
        <v>1190.0</v>
      </c>
      <c r="B1195" t="s">
        <v>40</v>
      </c>
      <c r="D1195" t="s">
        <v>41</v>
      </c>
      <c r="E1195" t="s">
        <v>42</v>
      </c>
      <c r="F1195" t="s">
        <v>1416</v>
      </c>
      <c r="G1195" t="s">
        <v>1417</v>
      </c>
      <c r="I1195" t="s">
        <v>2665</v>
      </c>
      <c r="J1195" t="s">
        <v>3043</v>
      </c>
      <c r="K1195" t="s">
        <v>3044</v>
      </c>
      <c r="L1195" t="s">
        <v>1427</v>
      </c>
      <c r="M1195" s="4">
        <v>41472.0</v>
      </c>
      <c r="O1195">
        <v>5.68315526E8</v>
      </c>
      <c r="P1195" t="s">
        <v>3064</v>
      </c>
      <c r="Q1195" t="s">
        <v>3062</v>
      </c>
      <c r="T1195" t="s">
        <v>3065</v>
      </c>
      <c r="U1195" t="s">
        <v>3066</v>
      </c>
      <c r="W1195" s="4">
        <v>43589.0</v>
      </c>
      <c r="X1195" s="4">
        <v>43772.0</v>
      </c>
      <c r="Y1195" s="1">
        <v>5149929.0</v>
      </c>
      <c r="Z1195" s="1">
        <v>5149929.0</v>
      </c>
      <c r="AA1195" s="4">
        <v>43609.0</v>
      </c>
      <c r="AC1195" s="1">
        <v>5149929.0</v>
      </c>
      <c r="AE1195" t="s">
        <v>53</v>
      </c>
      <c r="AF1195">
        <v>4.0</v>
      </c>
      <c r="AG1195">
        <v>5.0</v>
      </c>
      <c r="AH1195">
        <v>5.6831552645E10</v>
      </c>
      <c r="AI1195" s="1">
        <v>5149929.0</v>
      </c>
      <c r="AJ1195" s="1">
        <v>5149929.0</v>
      </c>
      <c r="AK1195">
        <v>0.0</v>
      </c>
      <c r="AL1195" t="s">
        <v>3065</v>
      </c>
    </row>
    <row r="1196" ht="15.75" customHeight="1">
      <c r="A1196">
        <v>1191.0</v>
      </c>
      <c r="B1196" t="s">
        <v>40</v>
      </c>
      <c r="D1196" t="s">
        <v>41</v>
      </c>
      <c r="E1196" t="s">
        <v>42</v>
      </c>
      <c r="F1196" t="s">
        <v>1416</v>
      </c>
      <c r="G1196" t="s">
        <v>1417</v>
      </c>
      <c r="I1196" t="s">
        <v>2665</v>
      </c>
      <c r="J1196" t="s">
        <v>3043</v>
      </c>
      <c r="K1196" t="s">
        <v>3044</v>
      </c>
      <c r="L1196" t="s">
        <v>1427</v>
      </c>
      <c r="M1196" s="4">
        <v>41472.0</v>
      </c>
      <c r="O1196">
        <v>5.68307936E8</v>
      </c>
      <c r="P1196" t="s">
        <v>3067</v>
      </c>
      <c r="Q1196" t="s">
        <v>3046</v>
      </c>
      <c r="T1196" t="s">
        <v>3068</v>
      </c>
      <c r="U1196" t="s">
        <v>3069</v>
      </c>
      <c r="W1196" s="4">
        <v>43589.0</v>
      </c>
      <c r="X1196" s="4">
        <v>43680.0</v>
      </c>
      <c r="Y1196" s="1">
        <v>2500000.0</v>
      </c>
      <c r="AC1196" s="1">
        <v>2500000.0</v>
      </c>
      <c r="AE1196" t="s">
        <v>53</v>
      </c>
      <c r="AF1196">
        <v>4.0</v>
      </c>
      <c r="AG1196">
        <v>5.0</v>
      </c>
      <c r="AH1196">
        <v>5.6830793645E10</v>
      </c>
      <c r="AI1196" s="1">
        <v>2500000.0</v>
      </c>
      <c r="AL1196" t="s">
        <v>3068</v>
      </c>
    </row>
    <row r="1197" ht="15.75" customHeight="1">
      <c r="A1197">
        <v>1192.0</v>
      </c>
      <c r="B1197" t="s">
        <v>40</v>
      </c>
      <c r="D1197" t="s">
        <v>41</v>
      </c>
      <c r="E1197" t="s">
        <v>42</v>
      </c>
      <c r="F1197" t="s">
        <v>1416</v>
      </c>
      <c r="G1197" t="s">
        <v>1417</v>
      </c>
      <c r="I1197" t="s">
        <v>2665</v>
      </c>
      <c r="J1197" t="s">
        <v>3043</v>
      </c>
      <c r="K1197" t="s">
        <v>3044</v>
      </c>
      <c r="L1197" t="s">
        <v>1427</v>
      </c>
      <c r="M1197" s="4">
        <v>41472.0</v>
      </c>
      <c r="O1197">
        <v>5.68262075E8</v>
      </c>
      <c r="P1197" t="s">
        <v>3070</v>
      </c>
      <c r="Q1197" t="s">
        <v>3059</v>
      </c>
      <c r="U1197" t="s">
        <v>3071</v>
      </c>
      <c r="W1197" s="4">
        <v>43589.0</v>
      </c>
      <c r="X1197" s="4">
        <v>43619.0</v>
      </c>
      <c r="Y1197" s="1">
        <v>517090.0</v>
      </c>
      <c r="Z1197" s="1">
        <v>517090.0</v>
      </c>
      <c r="AA1197" s="4">
        <v>43603.0</v>
      </c>
      <c r="AC1197" s="1">
        <v>517090.0</v>
      </c>
      <c r="AE1197" t="s">
        <v>53</v>
      </c>
      <c r="AF1197">
        <v>4.0</v>
      </c>
      <c r="AG1197">
        <v>5.0</v>
      </c>
      <c r="AH1197">
        <v>5.6826207545E10</v>
      </c>
      <c r="AI1197" s="1">
        <v>517090.0</v>
      </c>
      <c r="AJ1197" s="1">
        <v>517090.0</v>
      </c>
      <c r="AK1197">
        <v>0.0</v>
      </c>
    </row>
    <row r="1198" ht="15.75" customHeight="1">
      <c r="A1198">
        <v>1193.0</v>
      </c>
      <c r="B1198" t="s">
        <v>40</v>
      </c>
      <c r="D1198" t="s">
        <v>41</v>
      </c>
      <c r="E1198" t="s">
        <v>42</v>
      </c>
      <c r="F1198" t="s">
        <v>1416</v>
      </c>
      <c r="G1198" t="s">
        <v>1417</v>
      </c>
      <c r="I1198" t="s">
        <v>2665</v>
      </c>
      <c r="J1198" t="s">
        <v>3043</v>
      </c>
      <c r="K1198" t="s">
        <v>3044</v>
      </c>
      <c r="L1198" t="s">
        <v>1427</v>
      </c>
      <c r="M1198" s="4">
        <v>41472.0</v>
      </c>
      <c r="O1198">
        <v>5.68270922E8</v>
      </c>
      <c r="P1198" t="s">
        <v>3072</v>
      </c>
      <c r="Q1198" t="s">
        <v>3073</v>
      </c>
      <c r="T1198" t="s">
        <v>3074</v>
      </c>
      <c r="U1198" t="s">
        <v>3075</v>
      </c>
      <c r="W1198" s="4">
        <v>43590.0</v>
      </c>
      <c r="X1198" s="4">
        <v>43681.0</v>
      </c>
      <c r="Y1198" s="1">
        <v>1543929.0</v>
      </c>
      <c r="Z1198" s="1">
        <v>1543929.0</v>
      </c>
      <c r="AA1198" s="4">
        <v>43599.0</v>
      </c>
      <c r="AC1198" s="1">
        <v>1543929.0</v>
      </c>
      <c r="AE1198" t="s">
        <v>53</v>
      </c>
      <c r="AF1198">
        <v>5.0</v>
      </c>
      <c r="AG1198">
        <v>5.0</v>
      </c>
      <c r="AH1198">
        <v>5.6827092255E10</v>
      </c>
      <c r="AI1198" s="1">
        <v>1543929.0</v>
      </c>
      <c r="AJ1198" s="1">
        <v>1543929.0</v>
      </c>
      <c r="AK1198">
        <v>0.0</v>
      </c>
      <c r="AL1198" t="s">
        <v>3074</v>
      </c>
    </row>
    <row r="1199" ht="15.75" customHeight="1">
      <c r="A1199">
        <v>1194.0</v>
      </c>
      <c r="B1199" t="s">
        <v>40</v>
      </c>
      <c r="D1199" t="s">
        <v>41</v>
      </c>
      <c r="E1199" t="s">
        <v>42</v>
      </c>
      <c r="F1199" t="s">
        <v>1416</v>
      </c>
      <c r="G1199" t="s">
        <v>1417</v>
      </c>
      <c r="I1199" t="s">
        <v>2665</v>
      </c>
      <c r="J1199" t="s">
        <v>3043</v>
      </c>
      <c r="K1199" t="s">
        <v>3044</v>
      </c>
      <c r="L1199" t="s">
        <v>1427</v>
      </c>
      <c r="M1199" s="4">
        <v>41472.0</v>
      </c>
      <c r="O1199">
        <v>5.68310609E8</v>
      </c>
      <c r="P1199" t="s">
        <v>3076</v>
      </c>
      <c r="Q1199" t="s">
        <v>3046</v>
      </c>
      <c r="T1199" t="s">
        <v>3077</v>
      </c>
      <c r="U1199" t="s">
        <v>3078</v>
      </c>
      <c r="W1199" s="4">
        <v>43591.0</v>
      </c>
      <c r="X1199" s="4">
        <v>43682.0</v>
      </c>
      <c r="Y1199" s="1">
        <v>1500000.0</v>
      </c>
      <c r="Z1199" s="1">
        <v>1500000.0</v>
      </c>
      <c r="AA1199" s="4">
        <v>43605.0</v>
      </c>
      <c r="AC1199" s="1">
        <v>1500000.0</v>
      </c>
      <c r="AE1199" t="s">
        <v>53</v>
      </c>
      <c r="AF1199">
        <v>6.0</v>
      </c>
      <c r="AG1199">
        <v>5.0</v>
      </c>
      <c r="AH1199">
        <v>5.6831060965E10</v>
      </c>
      <c r="AI1199" s="1">
        <v>1500000.0</v>
      </c>
      <c r="AJ1199" s="1">
        <v>1500000.0</v>
      </c>
      <c r="AK1199">
        <v>0.0</v>
      </c>
      <c r="AL1199" t="s">
        <v>3077</v>
      </c>
    </row>
    <row r="1200" ht="15.75" customHeight="1">
      <c r="A1200">
        <v>1195.0</v>
      </c>
      <c r="B1200" t="s">
        <v>40</v>
      </c>
      <c r="D1200" t="s">
        <v>41</v>
      </c>
      <c r="E1200" t="s">
        <v>42</v>
      </c>
      <c r="F1200" t="s">
        <v>1416</v>
      </c>
      <c r="G1200" t="s">
        <v>1417</v>
      </c>
      <c r="I1200" t="s">
        <v>2665</v>
      </c>
      <c r="J1200" t="s">
        <v>3043</v>
      </c>
      <c r="K1200" t="s">
        <v>3044</v>
      </c>
      <c r="L1200" t="s">
        <v>1427</v>
      </c>
      <c r="M1200" s="4">
        <v>41472.0</v>
      </c>
      <c r="O1200">
        <v>5.68272103E8</v>
      </c>
      <c r="P1200" t="s">
        <v>3079</v>
      </c>
      <c r="Q1200" t="s">
        <v>3080</v>
      </c>
      <c r="T1200" t="s">
        <v>3081</v>
      </c>
      <c r="U1200" t="s">
        <v>3082</v>
      </c>
      <c r="W1200" s="4">
        <v>43591.0</v>
      </c>
      <c r="X1200" s="4">
        <v>43682.0</v>
      </c>
      <c r="Y1200" s="1">
        <v>768515.0</v>
      </c>
      <c r="Z1200" s="1">
        <v>768515.0</v>
      </c>
      <c r="AA1200" s="4">
        <v>43606.0</v>
      </c>
      <c r="AC1200" s="1">
        <v>768515.0</v>
      </c>
      <c r="AE1200" t="s">
        <v>53</v>
      </c>
      <c r="AF1200">
        <v>6.0</v>
      </c>
      <c r="AG1200">
        <v>5.0</v>
      </c>
      <c r="AH1200">
        <v>5.6827210365E10</v>
      </c>
      <c r="AI1200" s="1">
        <v>768515.0</v>
      </c>
      <c r="AJ1200" s="1">
        <v>768515.0</v>
      </c>
      <c r="AK1200">
        <v>0.0</v>
      </c>
      <c r="AL1200" t="s">
        <v>3081</v>
      </c>
    </row>
    <row r="1201" ht="15.75" customHeight="1">
      <c r="A1201">
        <v>1196.0</v>
      </c>
      <c r="B1201" t="s">
        <v>40</v>
      </c>
      <c r="D1201" t="s">
        <v>41</v>
      </c>
      <c r="E1201" t="s">
        <v>42</v>
      </c>
      <c r="F1201" t="s">
        <v>1416</v>
      </c>
      <c r="G1201" t="s">
        <v>1417</v>
      </c>
      <c r="I1201" t="s">
        <v>2665</v>
      </c>
      <c r="J1201" t="s">
        <v>3043</v>
      </c>
      <c r="K1201" t="s">
        <v>3044</v>
      </c>
      <c r="L1201" t="s">
        <v>1427</v>
      </c>
      <c r="M1201" s="4">
        <v>41472.0</v>
      </c>
      <c r="O1201">
        <v>5.68272089E8</v>
      </c>
      <c r="P1201" t="s">
        <v>3083</v>
      </c>
      <c r="Q1201" t="s">
        <v>3084</v>
      </c>
      <c r="T1201" t="s">
        <v>3085</v>
      </c>
      <c r="U1201" t="s">
        <v>3086</v>
      </c>
      <c r="W1201" s="4">
        <v>43592.0</v>
      </c>
      <c r="X1201" s="4">
        <v>43683.0</v>
      </c>
      <c r="Y1201" s="1">
        <v>1546899.0</v>
      </c>
      <c r="Z1201" s="1">
        <v>1546899.0</v>
      </c>
      <c r="AA1201" s="4">
        <v>43602.0</v>
      </c>
      <c r="AC1201" s="1">
        <v>1546899.0</v>
      </c>
      <c r="AE1201" t="s">
        <v>53</v>
      </c>
      <c r="AF1201">
        <v>7.0</v>
      </c>
      <c r="AG1201">
        <v>5.0</v>
      </c>
      <c r="AH1201">
        <v>5.6827208975E10</v>
      </c>
      <c r="AI1201" s="1">
        <v>1546899.0</v>
      </c>
      <c r="AJ1201" s="1">
        <v>1546899.0</v>
      </c>
      <c r="AK1201">
        <v>0.0</v>
      </c>
      <c r="AL1201" t="s">
        <v>3085</v>
      </c>
    </row>
    <row r="1202" ht="15.75" customHeight="1">
      <c r="A1202">
        <v>1197.0</v>
      </c>
      <c r="B1202" t="s">
        <v>40</v>
      </c>
      <c r="D1202" t="s">
        <v>41</v>
      </c>
      <c r="E1202" t="s">
        <v>42</v>
      </c>
      <c r="F1202" t="s">
        <v>1416</v>
      </c>
      <c r="G1202" t="s">
        <v>1417</v>
      </c>
      <c r="I1202" t="s">
        <v>2665</v>
      </c>
      <c r="J1202" t="s">
        <v>3043</v>
      </c>
      <c r="K1202" t="s">
        <v>3044</v>
      </c>
      <c r="L1202" t="s">
        <v>1427</v>
      </c>
      <c r="M1202" s="4">
        <v>41472.0</v>
      </c>
      <c r="O1202">
        <v>5.68261923E8</v>
      </c>
      <c r="P1202" t="s">
        <v>3087</v>
      </c>
      <c r="Q1202" t="s">
        <v>3046</v>
      </c>
      <c r="T1202">
        <v>9.47080268E8</v>
      </c>
      <c r="U1202" t="s">
        <v>3088</v>
      </c>
      <c r="W1202" s="4">
        <v>43593.0</v>
      </c>
      <c r="X1202" s="4">
        <v>43623.0</v>
      </c>
      <c r="Y1202" s="1">
        <v>1057547.0</v>
      </c>
      <c r="Z1202" s="1">
        <v>1057547.0</v>
      </c>
      <c r="AA1202" s="4">
        <v>43599.0</v>
      </c>
      <c r="AC1202" s="1">
        <v>1057547.0</v>
      </c>
      <c r="AE1202" t="s">
        <v>53</v>
      </c>
      <c r="AF1202">
        <v>8.0</v>
      </c>
      <c r="AG1202">
        <v>5.0</v>
      </c>
      <c r="AH1202">
        <v>5.6826192385E10</v>
      </c>
      <c r="AI1202" s="1">
        <v>1057547.0</v>
      </c>
      <c r="AJ1202" s="1">
        <v>1057547.0</v>
      </c>
      <c r="AK1202" t="s">
        <v>3088</v>
      </c>
      <c r="AL1202">
        <v>9.47080268E8</v>
      </c>
    </row>
    <row r="1203" ht="15.75" customHeight="1">
      <c r="A1203">
        <v>1198.0</v>
      </c>
      <c r="B1203" t="s">
        <v>40</v>
      </c>
      <c r="D1203" t="s">
        <v>41</v>
      </c>
      <c r="E1203" t="s">
        <v>42</v>
      </c>
      <c r="F1203" t="s">
        <v>1416</v>
      </c>
      <c r="G1203" t="s">
        <v>1417</v>
      </c>
      <c r="I1203" t="s">
        <v>2665</v>
      </c>
      <c r="J1203" t="s">
        <v>3043</v>
      </c>
      <c r="K1203" t="s">
        <v>3044</v>
      </c>
      <c r="L1203" t="s">
        <v>1427</v>
      </c>
      <c r="M1203" s="4">
        <v>41472.0</v>
      </c>
      <c r="O1203">
        <v>2.301800141916E12</v>
      </c>
      <c r="P1203" t="s">
        <v>3089</v>
      </c>
      <c r="Q1203" t="s">
        <v>3090</v>
      </c>
      <c r="U1203">
        <v>8.700010545E9</v>
      </c>
      <c r="W1203" s="4">
        <v>43597.0</v>
      </c>
      <c r="X1203" s="4">
        <v>43962.0</v>
      </c>
      <c r="Y1203" s="1">
        <v>1456900.0</v>
      </c>
      <c r="AC1203" s="1">
        <v>1456900.0</v>
      </c>
      <c r="AE1203" t="s">
        <v>59</v>
      </c>
      <c r="AF1203">
        <v>12.0</v>
      </c>
      <c r="AG1203">
        <v>5.0</v>
      </c>
      <c r="AH1203">
        <v>2.30180014191612E15</v>
      </c>
      <c r="AI1203" s="1">
        <v>1456900.0</v>
      </c>
      <c r="AJ1203" s="1">
        <v>1456900.0</v>
      </c>
      <c r="AK1203">
        <v>0.0</v>
      </c>
    </row>
    <row r="1204" ht="15.75" customHeight="1">
      <c r="A1204">
        <v>1199.0</v>
      </c>
      <c r="B1204" t="s">
        <v>40</v>
      </c>
      <c r="D1204" t="s">
        <v>41</v>
      </c>
      <c r="E1204" t="s">
        <v>42</v>
      </c>
      <c r="F1204" t="s">
        <v>1416</v>
      </c>
      <c r="G1204" t="s">
        <v>1417</v>
      </c>
      <c r="I1204" t="s">
        <v>2665</v>
      </c>
      <c r="J1204" t="s">
        <v>3043</v>
      </c>
      <c r="K1204" t="s">
        <v>3044</v>
      </c>
      <c r="L1204" t="s">
        <v>1427</v>
      </c>
      <c r="M1204" s="4">
        <v>41472.0</v>
      </c>
      <c r="O1204">
        <v>5.68274332E8</v>
      </c>
      <c r="P1204" t="s">
        <v>3091</v>
      </c>
      <c r="Q1204" t="s">
        <v>3092</v>
      </c>
      <c r="T1204" t="s">
        <v>3093</v>
      </c>
      <c r="U1204" t="s">
        <v>3094</v>
      </c>
      <c r="W1204" s="4">
        <v>43597.0</v>
      </c>
      <c r="X1204" s="4">
        <v>43688.0</v>
      </c>
      <c r="Y1204" s="1">
        <v>1557501.0</v>
      </c>
      <c r="Z1204" s="1">
        <v>1557501.0</v>
      </c>
      <c r="AA1204" s="4">
        <v>43599.0</v>
      </c>
      <c r="AC1204" s="1">
        <v>1557501.0</v>
      </c>
      <c r="AE1204" t="s">
        <v>53</v>
      </c>
      <c r="AF1204">
        <v>12.0</v>
      </c>
      <c r="AG1204">
        <v>5.0</v>
      </c>
      <c r="AH1204">
        <v>5.68274332125E11</v>
      </c>
      <c r="AI1204" s="1">
        <v>1557501.0</v>
      </c>
      <c r="AJ1204" s="1">
        <v>1557501.0</v>
      </c>
      <c r="AK1204">
        <v>0.0</v>
      </c>
      <c r="AL1204" t="s">
        <v>3093</v>
      </c>
    </row>
    <row r="1205" ht="15.75" customHeight="1">
      <c r="A1205">
        <v>1200.0</v>
      </c>
      <c r="B1205" t="s">
        <v>40</v>
      </c>
      <c r="D1205" t="s">
        <v>41</v>
      </c>
      <c r="E1205" t="s">
        <v>42</v>
      </c>
      <c r="F1205" t="s">
        <v>1416</v>
      </c>
      <c r="G1205" t="s">
        <v>1417</v>
      </c>
      <c r="I1205" t="s">
        <v>2665</v>
      </c>
      <c r="J1205" t="s">
        <v>3043</v>
      </c>
      <c r="K1205" t="s">
        <v>3044</v>
      </c>
      <c r="L1205" t="s">
        <v>1427</v>
      </c>
      <c r="M1205" s="4">
        <v>41472.0</v>
      </c>
      <c r="O1205">
        <v>5.68631462E8</v>
      </c>
      <c r="P1205" t="s">
        <v>3095</v>
      </c>
      <c r="Q1205" t="s">
        <v>3096</v>
      </c>
      <c r="T1205">
        <v>9.15826524E8</v>
      </c>
      <c r="U1205" t="s">
        <v>3097</v>
      </c>
      <c r="W1205" s="4">
        <v>43599.0</v>
      </c>
      <c r="X1205" s="4">
        <v>43690.0</v>
      </c>
      <c r="Y1205" s="1">
        <v>1551269.0</v>
      </c>
      <c r="Z1205" s="1">
        <v>1551269.0</v>
      </c>
      <c r="AA1205" s="4">
        <v>43603.0</v>
      </c>
      <c r="AC1205" s="1">
        <v>1551269.0</v>
      </c>
      <c r="AE1205" t="s">
        <v>53</v>
      </c>
      <c r="AF1205">
        <v>14.0</v>
      </c>
      <c r="AG1205">
        <v>5.0</v>
      </c>
      <c r="AH1205">
        <v>5.68631462145E11</v>
      </c>
      <c r="AI1205" s="1">
        <v>1551269.0</v>
      </c>
      <c r="AJ1205" s="1">
        <v>1551269.0</v>
      </c>
      <c r="AK1205" t="s">
        <v>3097</v>
      </c>
      <c r="AL1205">
        <v>9.15826524E8</v>
      </c>
    </row>
    <row r="1206" ht="15.75" customHeight="1">
      <c r="A1206">
        <v>1201.0</v>
      </c>
      <c r="B1206" t="s">
        <v>40</v>
      </c>
      <c r="D1206" t="s">
        <v>41</v>
      </c>
      <c r="E1206" t="s">
        <v>42</v>
      </c>
      <c r="F1206" t="s">
        <v>1416</v>
      </c>
      <c r="G1206" t="s">
        <v>1417</v>
      </c>
      <c r="I1206" t="s">
        <v>2665</v>
      </c>
      <c r="J1206" t="s">
        <v>3043</v>
      </c>
      <c r="K1206" t="s">
        <v>3044</v>
      </c>
      <c r="L1206" t="s">
        <v>1427</v>
      </c>
      <c r="M1206" s="4">
        <v>41472.0</v>
      </c>
      <c r="O1206">
        <v>5.6863159E8</v>
      </c>
      <c r="P1206" t="s">
        <v>2436</v>
      </c>
      <c r="Q1206" t="s">
        <v>3096</v>
      </c>
      <c r="T1206">
        <v>9.84576889E8</v>
      </c>
      <c r="U1206" t="s">
        <v>3098</v>
      </c>
      <c r="W1206" s="4">
        <v>43599.0</v>
      </c>
      <c r="X1206" s="4">
        <v>43690.0</v>
      </c>
      <c r="Y1206" s="1">
        <v>1523306.0</v>
      </c>
      <c r="Z1206" s="1">
        <v>1523306.0</v>
      </c>
      <c r="AA1206" s="4">
        <v>43603.0</v>
      </c>
      <c r="AC1206" s="1">
        <v>1523306.0</v>
      </c>
      <c r="AE1206" t="s">
        <v>53</v>
      </c>
      <c r="AF1206">
        <v>14.0</v>
      </c>
      <c r="AG1206">
        <v>5.0</v>
      </c>
      <c r="AH1206">
        <v>5.68631590145E11</v>
      </c>
      <c r="AI1206" s="1">
        <v>1523306.0</v>
      </c>
      <c r="AJ1206" s="1">
        <v>1523306.0</v>
      </c>
      <c r="AK1206" t="s">
        <v>3098</v>
      </c>
      <c r="AL1206">
        <v>9.84576889E8</v>
      </c>
    </row>
    <row r="1207" ht="15.75" customHeight="1">
      <c r="A1207">
        <v>1202.0</v>
      </c>
      <c r="B1207" t="s">
        <v>40</v>
      </c>
      <c r="D1207" t="s">
        <v>41</v>
      </c>
      <c r="E1207" t="s">
        <v>42</v>
      </c>
      <c r="F1207" t="s">
        <v>1416</v>
      </c>
      <c r="G1207" t="s">
        <v>1417</v>
      </c>
      <c r="I1207" t="s">
        <v>2665</v>
      </c>
      <c r="J1207" t="s">
        <v>3043</v>
      </c>
      <c r="K1207" t="s">
        <v>3044</v>
      </c>
      <c r="L1207" t="s">
        <v>1427</v>
      </c>
      <c r="M1207" s="4">
        <v>41472.0</v>
      </c>
      <c r="O1207">
        <v>5.68512703E8</v>
      </c>
      <c r="P1207" t="s">
        <v>3061</v>
      </c>
      <c r="Q1207" t="s">
        <v>3062</v>
      </c>
      <c r="T1207">
        <v>9.15636536E8</v>
      </c>
      <c r="U1207" t="s">
        <v>3099</v>
      </c>
      <c r="W1207" s="4">
        <v>43601.0</v>
      </c>
      <c r="X1207" s="4">
        <v>43631.0</v>
      </c>
      <c r="Y1207" s="1">
        <v>500000.0</v>
      </c>
      <c r="Z1207" s="1">
        <v>500000.0</v>
      </c>
      <c r="AA1207" s="4">
        <v>43599.0</v>
      </c>
      <c r="AC1207" s="1">
        <v>500000.0</v>
      </c>
      <c r="AE1207" t="s">
        <v>53</v>
      </c>
      <c r="AF1207">
        <v>16.0</v>
      </c>
      <c r="AG1207">
        <v>5.0</v>
      </c>
      <c r="AH1207">
        <v>5.68512703165E11</v>
      </c>
      <c r="AI1207" s="1">
        <v>500000.0</v>
      </c>
      <c r="AJ1207" s="1">
        <v>500000.0</v>
      </c>
      <c r="AK1207" t="s">
        <v>3099</v>
      </c>
      <c r="AL1207">
        <v>9.15636536E8</v>
      </c>
    </row>
    <row r="1208" ht="15.75" customHeight="1">
      <c r="A1208">
        <v>1203.0</v>
      </c>
      <c r="B1208" t="s">
        <v>40</v>
      </c>
      <c r="D1208" t="s">
        <v>41</v>
      </c>
      <c r="E1208" t="s">
        <v>42</v>
      </c>
      <c r="F1208" t="s">
        <v>1416</v>
      </c>
      <c r="G1208" t="s">
        <v>1417</v>
      </c>
      <c r="I1208" t="s">
        <v>2665</v>
      </c>
      <c r="J1208" t="s">
        <v>3043</v>
      </c>
      <c r="K1208" t="s">
        <v>3044</v>
      </c>
      <c r="L1208" t="s">
        <v>1427</v>
      </c>
      <c r="M1208" s="4">
        <v>41472.0</v>
      </c>
      <c r="O1208">
        <v>2.301800075679E12</v>
      </c>
      <c r="P1208" t="s">
        <v>3100</v>
      </c>
      <c r="Q1208" t="s">
        <v>3101</v>
      </c>
      <c r="R1208">
        <v>8.33167929E8</v>
      </c>
      <c r="U1208">
        <v>8.700010546E9</v>
      </c>
      <c r="V1208">
        <v>8.700010546E9</v>
      </c>
      <c r="W1208" s="4">
        <v>43602.0</v>
      </c>
      <c r="X1208" s="4">
        <v>43632.0</v>
      </c>
      <c r="Y1208" s="1">
        <v>123800.0</v>
      </c>
      <c r="Z1208" s="1">
        <v>123800.0</v>
      </c>
      <c r="AA1208" s="4">
        <v>43602.0</v>
      </c>
      <c r="AC1208" s="1">
        <v>123800.0</v>
      </c>
      <c r="AE1208" t="s">
        <v>59</v>
      </c>
      <c r="AF1208">
        <v>17.0</v>
      </c>
      <c r="AG1208">
        <v>5.0</v>
      </c>
      <c r="AH1208">
        <v>2.30180007567917E15</v>
      </c>
      <c r="AI1208" s="1">
        <v>123800.0</v>
      </c>
      <c r="AJ1208" s="1">
        <v>123800.0</v>
      </c>
      <c r="AK1208" t="s">
        <v>3102</v>
      </c>
      <c r="AL1208">
        <v>8.33167929E8</v>
      </c>
    </row>
    <row r="1209" ht="15.75" customHeight="1">
      <c r="A1209">
        <v>1204.0</v>
      </c>
      <c r="B1209" t="s">
        <v>40</v>
      </c>
      <c r="D1209" t="s">
        <v>41</v>
      </c>
      <c r="E1209" t="s">
        <v>42</v>
      </c>
      <c r="F1209" t="s">
        <v>1416</v>
      </c>
      <c r="G1209" t="s">
        <v>1417</v>
      </c>
      <c r="I1209" t="s">
        <v>2665</v>
      </c>
      <c r="J1209" t="s">
        <v>3043</v>
      </c>
      <c r="K1209" t="s">
        <v>3044</v>
      </c>
      <c r="L1209" t="s">
        <v>1427</v>
      </c>
      <c r="M1209" s="4">
        <v>41472.0</v>
      </c>
      <c r="O1209">
        <v>5.68353059E8</v>
      </c>
      <c r="P1209" t="s">
        <v>3103</v>
      </c>
      <c r="Q1209" t="s">
        <v>3104</v>
      </c>
      <c r="T1209" t="s">
        <v>3105</v>
      </c>
      <c r="U1209" t="s">
        <v>3106</v>
      </c>
      <c r="W1209" s="4">
        <v>43602.0</v>
      </c>
      <c r="X1209" s="4">
        <v>43693.0</v>
      </c>
      <c r="Y1209" s="1">
        <v>1529919.0</v>
      </c>
      <c r="Z1209" s="1">
        <v>1529919.0</v>
      </c>
      <c r="AA1209" s="4">
        <v>43599.0</v>
      </c>
      <c r="AC1209" s="1">
        <v>1529919.0</v>
      </c>
      <c r="AE1209" t="s">
        <v>53</v>
      </c>
      <c r="AF1209">
        <v>17.0</v>
      </c>
      <c r="AG1209">
        <v>5.0</v>
      </c>
      <c r="AH1209">
        <v>5.68353059175E11</v>
      </c>
      <c r="AI1209" s="1">
        <v>1529919.0</v>
      </c>
      <c r="AJ1209" s="1">
        <v>1529919.0</v>
      </c>
      <c r="AK1209" t="s">
        <v>3106</v>
      </c>
      <c r="AL1209" t="s">
        <v>3105</v>
      </c>
    </row>
    <row r="1210" ht="15.75" customHeight="1">
      <c r="A1210">
        <v>1205.0</v>
      </c>
      <c r="B1210" t="s">
        <v>40</v>
      </c>
      <c r="D1210" t="s">
        <v>41</v>
      </c>
      <c r="E1210" t="s">
        <v>42</v>
      </c>
      <c r="F1210" t="s">
        <v>1416</v>
      </c>
      <c r="G1210" t="s">
        <v>1417</v>
      </c>
      <c r="I1210" t="s">
        <v>2665</v>
      </c>
      <c r="J1210" t="s">
        <v>3043</v>
      </c>
      <c r="K1210" t="s">
        <v>3044</v>
      </c>
      <c r="L1210" t="s">
        <v>1427</v>
      </c>
      <c r="M1210" s="4">
        <v>41472.0</v>
      </c>
      <c r="O1210">
        <v>5.68356967E8</v>
      </c>
      <c r="P1210" t="s">
        <v>3107</v>
      </c>
      <c r="Q1210" t="s">
        <v>3062</v>
      </c>
      <c r="T1210" t="s">
        <v>3108</v>
      </c>
      <c r="U1210" t="s">
        <v>3109</v>
      </c>
      <c r="W1210" s="4">
        <v>43602.0</v>
      </c>
      <c r="X1210" s="4">
        <v>43632.0</v>
      </c>
      <c r="Y1210" s="1">
        <v>509360.0</v>
      </c>
      <c r="Z1210" s="1">
        <v>509360.0</v>
      </c>
      <c r="AA1210" s="4">
        <v>43599.0</v>
      </c>
      <c r="AC1210" s="1">
        <v>509360.0</v>
      </c>
      <c r="AE1210" t="s">
        <v>53</v>
      </c>
      <c r="AF1210">
        <v>17.0</v>
      </c>
      <c r="AG1210">
        <v>5.0</v>
      </c>
      <c r="AH1210">
        <v>5.68356967175E11</v>
      </c>
      <c r="AI1210" s="1">
        <v>509360.0</v>
      </c>
      <c r="AJ1210" s="1">
        <v>509360.0</v>
      </c>
      <c r="AK1210" t="s">
        <v>3109</v>
      </c>
      <c r="AL1210" t="s">
        <v>3108</v>
      </c>
    </row>
    <row r="1211" ht="15.75" customHeight="1">
      <c r="A1211">
        <v>1206.0</v>
      </c>
      <c r="B1211" t="s">
        <v>40</v>
      </c>
      <c r="D1211" t="s">
        <v>41</v>
      </c>
      <c r="E1211" t="s">
        <v>42</v>
      </c>
      <c r="F1211" t="s">
        <v>1416</v>
      </c>
      <c r="G1211" t="s">
        <v>1417</v>
      </c>
      <c r="I1211" t="s">
        <v>2665</v>
      </c>
      <c r="J1211" t="s">
        <v>3043</v>
      </c>
      <c r="K1211" t="s">
        <v>3044</v>
      </c>
      <c r="L1211" t="s">
        <v>1427</v>
      </c>
      <c r="M1211" s="4">
        <v>41472.0</v>
      </c>
      <c r="O1211">
        <v>5.68353497E8</v>
      </c>
      <c r="P1211" t="s">
        <v>3110</v>
      </c>
      <c r="Q1211" t="s">
        <v>3046</v>
      </c>
      <c r="T1211" t="s">
        <v>3111</v>
      </c>
      <c r="U1211" t="s">
        <v>3112</v>
      </c>
      <c r="W1211" s="4">
        <v>43602.0</v>
      </c>
      <c r="X1211" s="4">
        <v>43693.0</v>
      </c>
      <c r="Y1211" s="1">
        <v>1535697.0</v>
      </c>
      <c r="Z1211" s="1">
        <v>1535697.0</v>
      </c>
      <c r="AA1211" s="4">
        <v>43605.0</v>
      </c>
      <c r="AC1211" s="1">
        <v>1535697.0</v>
      </c>
      <c r="AE1211" t="s">
        <v>53</v>
      </c>
      <c r="AF1211">
        <v>17.0</v>
      </c>
      <c r="AG1211">
        <v>5.0</v>
      </c>
      <c r="AH1211">
        <v>5.68353497175E11</v>
      </c>
      <c r="AI1211" s="1">
        <v>1535697.0</v>
      </c>
      <c r="AJ1211" s="1">
        <v>1535697.0</v>
      </c>
      <c r="AK1211" t="s">
        <v>3112</v>
      </c>
      <c r="AL1211" t="s">
        <v>3111</v>
      </c>
    </row>
    <row r="1212" ht="15.75" customHeight="1">
      <c r="A1212">
        <v>1207.0</v>
      </c>
      <c r="B1212" t="s">
        <v>40</v>
      </c>
      <c r="D1212" t="s">
        <v>41</v>
      </c>
      <c r="E1212" t="s">
        <v>42</v>
      </c>
      <c r="F1212" t="s">
        <v>1416</v>
      </c>
      <c r="G1212" t="s">
        <v>1417</v>
      </c>
      <c r="I1212" t="s">
        <v>2665</v>
      </c>
      <c r="J1212" t="s">
        <v>3043</v>
      </c>
      <c r="K1212" t="s">
        <v>3044</v>
      </c>
      <c r="L1212" t="s">
        <v>1427</v>
      </c>
      <c r="M1212" s="4">
        <v>41472.0</v>
      </c>
      <c r="O1212">
        <v>5.68280331E8</v>
      </c>
      <c r="P1212" t="s">
        <v>3044</v>
      </c>
      <c r="Q1212" t="s">
        <v>3096</v>
      </c>
      <c r="R1212">
        <v>9.46097727E8</v>
      </c>
      <c r="U1212" t="s">
        <v>3113</v>
      </c>
      <c r="W1212" s="4">
        <v>43605.0</v>
      </c>
      <c r="X1212" s="4">
        <v>43696.0</v>
      </c>
      <c r="Y1212" s="1">
        <v>1502970.0</v>
      </c>
      <c r="Z1212" s="1">
        <v>1502970.0</v>
      </c>
      <c r="AA1212" s="4">
        <v>43599.0</v>
      </c>
      <c r="AC1212" s="1">
        <v>1502970.0</v>
      </c>
      <c r="AE1212" t="s">
        <v>53</v>
      </c>
      <c r="AF1212">
        <v>20.0</v>
      </c>
      <c r="AG1212">
        <v>5.0</v>
      </c>
      <c r="AH1212">
        <v>5.68280331205E11</v>
      </c>
      <c r="AI1212" s="1">
        <v>1502970.0</v>
      </c>
      <c r="AJ1212" s="1">
        <v>1502970.0</v>
      </c>
      <c r="AK1212">
        <v>0.0</v>
      </c>
      <c r="AL1212">
        <v>9.46097727E8</v>
      </c>
    </row>
    <row r="1213" ht="15.75" customHeight="1">
      <c r="A1213">
        <v>1208.0</v>
      </c>
      <c r="B1213" t="s">
        <v>40</v>
      </c>
      <c r="D1213" t="s">
        <v>41</v>
      </c>
      <c r="E1213" t="s">
        <v>42</v>
      </c>
      <c r="F1213" t="s">
        <v>1416</v>
      </c>
      <c r="G1213" t="s">
        <v>1417</v>
      </c>
      <c r="I1213" t="s">
        <v>2665</v>
      </c>
      <c r="J1213" t="s">
        <v>3043</v>
      </c>
      <c r="K1213" t="s">
        <v>3044</v>
      </c>
      <c r="L1213" t="s">
        <v>1427</v>
      </c>
      <c r="M1213" s="4">
        <v>41472.0</v>
      </c>
      <c r="O1213">
        <v>5.68359742E8</v>
      </c>
      <c r="P1213" t="s">
        <v>3114</v>
      </c>
      <c r="Q1213" t="s">
        <v>3096</v>
      </c>
      <c r="T1213">
        <v>1.234781179E9</v>
      </c>
      <c r="U1213" t="s">
        <v>3115</v>
      </c>
      <c r="W1213" s="4">
        <v>43605.0</v>
      </c>
      <c r="X1213" s="4">
        <v>43696.0</v>
      </c>
      <c r="Y1213" s="1">
        <v>1781084.0</v>
      </c>
      <c r="Z1213" s="1">
        <v>1781084.0</v>
      </c>
      <c r="AA1213" s="4">
        <v>43612.0</v>
      </c>
      <c r="AC1213" s="1">
        <v>1781084.0</v>
      </c>
      <c r="AE1213" t="s">
        <v>53</v>
      </c>
      <c r="AF1213">
        <v>20.0</v>
      </c>
      <c r="AG1213">
        <v>5.0</v>
      </c>
      <c r="AH1213">
        <v>5.68359742205E11</v>
      </c>
      <c r="AI1213" s="1">
        <v>1781084.0</v>
      </c>
      <c r="AJ1213" s="1">
        <v>1781084.0</v>
      </c>
      <c r="AK1213">
        <v>0.0</v>
      </c>
      <c r="AL1213">
        <v>1.234781179E9</v>
      </c>
    </row>
    <row r="1214" ht="15.75" customHeight="1">
      <c r="A1214">
        <v>1209.0</v>
      </c>
      <c r="B1214" t="s">
        <v>40</v>
      </c>
      <c r="D1214" t="s">
        <v>41</v>
      </c>
      <c r="E1214" t="s">
        <v>42</v>
      </c>
      <c r="F1214" t="s">
        <v>1416</v>
      </c>
      <c r="G1214" t="s">
        <v>1417</v>
      </c>
      <c r="I1214" t="s">
        <v>2665</v>
      </c>
      <c r="J1214" t="s">
        <v>3043</v>
      </c>
      <c r="K1214" t="s">
        <v>3044</v>
      </c>
      <c r="L1214" t="s">
        <v>1427</v>
      </c>
      <c r="M1214" s="4">
        <v>41472.0</v>
      </c>
      <c r="O1214">
        <v>5.68281021E8</v>
      </c>
      <c r="P1214" t="s">
        <v>3116</v>
      </c>
      <c r="Q1214" t="s">
        <v>3096</v>
      </c>
      <c r="T1214" t="s">
        <v>3117</v>
      </c>
      <c r="U1214" t="s">
        <v>3118</v>
      </c>
      <c r="W1214" s="4">
        <v>43605.0</v>
      </c>
      <c r="X1214" s="4">
        <v>43696.0</v>
      </c>
      <c r="Y1214" s="1">
        <v>1526276.0</v>
      </c>
      <c r="Z1214" s="1">
        <v>1526276.0</v>
      </c>
      <c r="AA1214" s="4">
        <v>43609.0</v>
      </c>
      <c r="AC1214" s="1">
        <v>1526276.0</v>
      </c>
      <c r="AE1214" t="s">
        <v>53</v>
      </c>
      <c r="AF1214">
        <v>20.0</v>
      </c>
      <c r="AG1214">
        <v>5.0</v>
      </c>
      <c r="AH1214">
        <v>5.68281021205E11</v>
      </c>
      <c r="AI1214" s="1">
        <v>1526276.0</v>
      </c>
      <c r="AJ1214" s="1">
        <v>1526276.0</v>
      </c>
      <c r="AK1214">
        <v>0.0</v>
      </c>
      <c r="AL1214" t="s">
        <v>3117</v>
      </c>
    </row>
    <row r="1215" ht="15.75" customHeight="1">
      <c r="A1215">
        <v>1210.0</v>
      </c>
      <c r="B1215" t="s">
        <v>40</v>
      </c>
      <c r="D1215" t="s">
        <v>41</v>
      </c>
      <c r="E1215" t="s">
        <v>42</v>
      </c>
      <c r="F1215" t="s">
        <v>1416</v>
      </c>
      <c r="G1215" t="s">
        <v>1417</v>
      </c>
      <c r="I1215" t="s">
        <v>2665</v>
      </c>
      <c r="J1215" t="s">
        <v>3043</v>
      </c>
      <c r="K1215" t="s">
        <v>3044</v>
      </c>
      <c r="L1215" t="s">
        <v>1427</v>
      </c>
      <c r="M1215" s="4">
        <v>41472.0</v>
      </c>
      <c r="O1215">
        <v>5.6926366E8</v>
      </c>
      <c r="P1215" t="s">
        <v>182</v>
      </c>
      <c r="Q1215" t="s">
        <v>3104</v>
      </c>
      <c r="T1215">
        <v>9.88097967E8</v>
      </c>
      <c r="U1215" t="s">
        <v>3119</v>
      </c>
      <c r="W1215" s="4">
        <v>43605.0</v>
      </c>
      <c r="X1215" s="4">
        <v>43635.0</v>
      </c>
      <c r="Y1215" s="1">
        <v>1019767.0</v>
      </c>
      <c r="Z1215" s="1">
        <v>1019767.0</v>
      </c>
      <c r="AA1215" s="4">
        <v>43609.0</v>
      </c>
      <c r="AC1215" s="1">
        <v>1019767.0</v>
      </c>
      <c r="AE1215" t="s">
        <v>53</v>
      </c>
      <c r="AF1215">
        <v>20.0</v>
      </c>
      <c r="AG1215">
        <v>5.0</v>
      </c>
      <c r="AH1215">
        <v>5.69263660205E11</v>
      </c>
      <c r="AI1215" s="1">
        <v>1019767.0</v>
      </c>
      <c r="AJ1215" s="1">
        <v>1019767.0</v>
      </c>
      <c r="AK1215">
        <v>0.0</v>
      </c>
      <c r="AL1215">
        <v>9.88097967E8</v>
      </c>
    </row>
    <row r="1216" ht="15.75" customHeight="1">
      <c r="A1216">
        <v>1211.0</v>
      </c>
      <c r="B1216" t="s">
        <v>40</v>
      </c>
      <c r="D1216" t="s">
        <v>41</v>
      </c>
      <c r="E1216" t="s">
        <v>42</v>
      </c>
      <c r="F1216" t="s">
        <v>1416</v>
      </c>
      <c r="G1216" t="s">
        <v>1417</v>
      </c>
      <c r="I1216" t="s">
        <v>2665</v>
      </c>
      <c r="J1216" t="s">
        <v>3043</v>
      </c>
      <c r="K1216" t="s">
        <v>3044</v>
      </c>
      <c r="L1216" t="s">
        <v>1427</v>
      </c>
      <c r="M1216" s="4">
        <v>41472.0</v>
      </c>
      <c r="O1216">
        <v>5.68267557E8</v>
      </c>
      <c r="P1216" t="s">
        <v>3120</v>
      </c>
      <c r="Q1216" t="s">
        <v>3084</v>
      </c>
      <c r="T1216" t="s">
        <v>3121</v>
      </c>
      <c r="U1216" t="s">
        <v>3122</v>
      </c>
      <c r="W1216" s="4">
        <v>43607.0</v>
      </c>
      <c r="X1216" s="4">
        <v>43637.0</v>
      </c>
      <c r="Y1216" s="1">
        <v>517545.0</v>
      </c>
      <c r="Z1216" s="1">
        <v>517545.0</v>
      </c>
      <c r="AA1216" s="4">
        <v>43612.0</v>
      </c>
      <c r="AC1216" s="1">
        <v>517545.0</v>
      </c>
      <c r="AE1216" t="s">
        <v>53</v>
      </c>
      <c r="AF1216">
        <v>22.0</v>
      </c>
      <c r="AG1216">
        <v>5.0</v>
      </c>
      <c r="AH1216">
        <v>5.68267557225E11</v>
      </c>
      <c r="AI1216" s="1">
        <v>517545.0</v>
      </c>
      <c r="AJ1216" s="1">
        <v>517545.0</v>
      </c>
      <c r="AK1216">
        <v>0.0</v>
      </c>
      <c r="AL1216" t="s">
        <v>3121</v>
      </c>
    </row>
    <row r="1217" ht="15.75" customHeight="1">
      <c r="A1217">
        <v>1212.0</v>
      </c>
      <c r="B1217" t="s">
        <v>40</v>
      </c>
      <c r="D1217" t="s">
        <v>41</v>
      </c>
      <c r="E1217" t="s">
        <v>42</v>
      </c>
      <c r="F1217" t="s">
        <v>1416</v>
      </c>
      <c r="G1217" t="s">
        <v>1417</v>
      </c>
      <c r="I1217" t="s">
        <v>2665</v>
      </c>
      <c r="J1217" t="s">
        <v>3043</v>
      </c>
      <c r="K1217" t="s">
        <v>3044</v>
      </c>
      <c r="L1217" t="s">
        <v>1427</v>
      </c>
      <c r="M1217" s="4">
        <v>41472.0</v>
      </c>
      <c r="O1217">
        <v>5.68267564E8</v>
      </c>
      <c r="P1217" t="s">
        <v>3123</v>
      </c>
      <c r="Q1217" t="s">
        <v>3084</v>
      </c>
      <c r="T1217" t="s">
        <v>3124</v>
      </c>
      <c r="U1217" t="s">
        <v>3125</v>
      </c>
      <c r="W1217" s="4">
        <v>43607.0</v>
      </c>
      <c r="X1217" s="4">
        <v>43637.0</v>
      </c>
      <c r="Y1217" s="1">
        <v>515643.0</v>
      </c>
      <c r="Z1217" s="1">
        <v>515643.0</v>
      </c>
      <c r="AA1217" s="4">
        <v>43602.0</v>
      </c>
      <c r="AC1217" s="1">
        <v>515643.0</v>
      </c>
      <c r="AE1217" t="s">
        <v>53</v>
      </c>
      <c r="AF1217">
        <v>22.0</v>
      </c>
      <c r="AG1217">
        <v>5.0</v>
      </c>
      <c r="AH1217">
        <v>5.68267564225E11</v>
      </c>
      <c r="AI1217" s="1">
        <v>515643.0</v>
      </c>
      <c r="AJ1217" s="1">
        <v>515643.0</v>
      </c>
      <c r="AK1217">
        <v>0.0</v>
      </c>
      <c r="AL1217" t="s">
        <v>3124</v>
      </c>
    </row>
    <row r="1218" ht="15.75" customHeight="1">
      <c r="A1218">
        <v>1213.0</v>
      </c>
      <c r="B1218" t="s">
        <v>40</v>
      </c>
      <c r="D1218" t="s">
        <v>41</v>
      </c>
      <c r="E1218" t="s">
        <v>42</v>
      </c>
      <c r="F1218" t="s">
        <v>1416</v>
      </c>
      <c r="G1218" t="s">
        <v>1417</v>
      </c>
      <c r="I1218" t="s">
        <v>2665</v>
      </c>
      <c r="J1218" t="s">
        <v>3043</v>
      </c>
      <c r="K1218" t="s">
        <v>3044</v>
      </c>
      <c r="L1218" t="s">
        <v>1427</v>
      </c>
      <c r="M1218" s="4">
        <v>41472.0</v>
      </c>
      <c r="O1218">
        <v>5.68370352E8</v>
      </c>
      <c r="P1218" t="s">
        <v>3126</v>
      </c>
      <c r="Q1218" t="s">
        <v>3062</v>
      </c>
      <c r="T1218" t="s">
        <v>3127</v>
      </c>
      <c r="U1218" t="s">
        <v>3128</v>
      </c>
      <c r="W1218" s="4">
        <v>43609.0</v>
      </c>
      <c r="X1218" s="4">
        <v>43639.0</v>
      </c>
      <c r="Y1218" s="1">
        <v>500000.0</v>
      </c>
      <c r="Z1218" s="1">
        <v>500000.0</v>
      </c>
      <c r="AA1218" s="4">
        <v>43599.0</v>
      </c>
      <c r="AC1218" s="1">
        <v>500000.0</v>
      </c>
      <c r="AE1218" t="s">
        <v>53</v>
      </c>
      <c r="AF1218">
        <v>24.0</v>
      </c>
      <c r="AG1218">
        <v>5.0</v>
      </c>
      <c r="AH1218">
        <v>5.68370352245E11</v>
      </c>
      <c r="AI1218" s="1">
        <v>500000.0</v>
      </c>
      <c r="AJ1218" s="1">
        <v>500000.0</v>
      </c>
      <c r="AK1218">
        <v>0.0</v>
      </c>
      <c r="AL1218" t="s">
        <v>3127</v>
      </c>
    </row>
    <row r="1219" ht="15.75" customHeight="1">
      <c r="A1219">
        <v>1214.0</v>
      </c>
      <c r="B1219" t="s">
        <v>40</v>
      </c>
      <c r="D1219" t="s">
        <v>41</v>
      </c>
      <c r="E1219" t="s">
        <v>42</v>
      </c>
      <c r="F1219" t="s">
        <v>1416</v>
      </c>
      <c r="G1219" t="s">
        <v>1417</v>
      </c>
      <c r="I1219" t="s">
        <v>2665</v>
      </c>
      <c r="J1219" t="s">
        <v>3043</v>
      </c>
      <c r="K1219" t="s">
        <v>3044</v>
      </c>
      <c r="L1219" t="s">
        <v>1427</v>
      </c>
      <c r="M1219" s="4">
        <v>41472.0</v>
      </c>
      <c r="O1219">
        <v>5.68267985E8</v>
      </c>
      <c r="P1219" t="s">
        <v>3129</v>
      </c>
      <c r="Q1219" t="s">
        <v>3046</v>
      </c>
      <c r="T1219">
        <v>1.234290999E9</v>
      </c>
      <c r="U1219" t="s">
        <v>3130</v>
      </c>
      <c r="W1219" s="4">
        <v>43610.0</v>
      </c>
      <c r="X1219" s="4">
        <v>43640.0</v>
      </c>
      <c r="Y1219" s="1">
        <v>513105.0</v>
      </c>
      <c r="Z1219" s="1">
        <v>513105.0</v>
      </c>
      <c r="AA1219" s="4">
        <v>43612.0</v>
      </c>
      <c r="AC1219" s="1">
        <v>513105.0</v>
      </c>
      <c r="AE1219" t="s">
        <v>53</v>
      </c>
      <c r="AF1219">
        <v>25.0</v>
      </c>
      <c r="AG1219">
        <v>5.0</v>
      </c>
      <c r="AH1219">
        <v>5.68267985255E11</v>
      </c>
      <c r="AI1219" s="1">
        <v>513105.0</v>
      </c>
      <c r="AJ1219" s="1">
        <v>513105.0</v>
      </c>
      <c r="AK1219">
        <v>0.0</v>
      </c>
      <c r="AL1219">
        <v>1.234290999E9</v>
      </c>
    </row>
    <row r="1220" ht="15.75" customHeight="1">
      <c r="A1220">
        <v>1215.0</v>
      </c>
      <c r="B1220" t="s">
        <v>40</v>
      </c>
      <c r="D1220" t="s">
        <v>41</v>
      </c>
      <c r="E1220" t="s">
        <v>42</v>
      </c>
      <c r="F1220" t="s">
        <v>1416</v>
      </c>
      <c r="G1220" t="s">
        <v>1417</v>
      </c>
      <c r="I1220" t="s">
        <v>2665</v>
      </c>
      <c r="J1220" t="s">
        <v>3043</v>
      </c>
      <c r="K1220" t="s">
        <v>3044</v>
      </c>
      <c r="L1220" t="s">
        <v>1427</v>
      </c>
      <c r="M1220" s="4">
        <v>41472.0</v>
      </c>
      <c r="O1220">
        <v>5.68536781E8</v>
      </c>
      <c r="P1220" t="s">
        <v>3131</v>
      </c>
      <c r="Q1220" t="s">
        <v>3046</v>
      </c>
      <c r="R1220">
        <v>9.42982276E8</v>
      </c>
      <c r="U1220" t="s">
        <v>3132</v>
      </c>
      <c r="W1220" s="4">
        <v>43611.0</v>
      </c>
      <c r="X1220" s="4">
        <v>43641.0</v>
      </c>
      <c r="Y1220" s="1">
        <v>500000.0</v>
      </c>
      <c r="Z1220" s="1">
        <v>500000.0</v>
      </c>
      <c r="AA1220" s="4">
        <v>43609.0</v>
      </c>
      <c r="AC1220" s="1">
        <v>500000.0</v>
      </c>
      <c r="AE1220" t="s">
        <v>53</v>
      </c>
      <c r="AF1220">
        <v>26.0</v>
      </c>
      <c r="AG1220">
        <v>5.0</v>
      </c>
      <c r="AH1220">
        <v>5.68536781265E11</v>
      </c>
      <c r="AI1220" s="1">
        <v>500000.0</v>
      </c>
      <c r="AJ1220" s="1">
        <v>500000.0</v>
      </c>
      <c r="AK1220" t="s">
        <v>3132</v>
      </c>
      <c r="AL1220">
        <v>9.42982276E8</v>
      </c>
    </row>
    <row r="1221" ht="15.75" customHeight="1">
      <c r="A1221">
        <v>1216.0</v>
      </c>
      <c r="B1221" t="s">
        <v>40</v>
      </c>
      <c r="D1221" t="s">
        <v>41</v>
      </c>
      <c r="E1221" t="s">
        <v>42</v>
      </c>
      <c r="F1221" t="s">
        <v>1416</v>
      </c>
      <c r="G1221" t="s">
        <v>1417</v>
      </c>
      <c r="I1221" t="s">
        <v>2665</v>
      </c>
      <c r="J1221" t="s">
        <v>3043</v>
      </c>
      <c r="K1221" t="s">
        <v>3044</v>
      </c>
      <c r="L1221" t="s">
        <v>1427</v>
      </c>
      <c r="M1221" s="4">
        <v>41472.0</v>
      </c>
      <c r="O1221">
        <v>5.68242251E8</v>
      </c>
      <c r="P1221" t="s">
        <v>3133</v>
      </c>
      <c r="Q1221" t="s">
        <v>3096</v>
      </c>
      <c r="T1221">
        <v>9.43391932E8</v>
      </c>
      <c r="U1221" t="s">
        <v>3134</v>
      </c>
      <c r="W1221" s="4">
        <v>43612.0</v>
      </c>
      <c r="X1221" s="4">
        <v>43795.0</v>
      </c>
      <c r="Y1221" s="1">
        <v>3141183.0</v>
      </c>
      <c r="Z1221" s="1">
        <v>3141183.0</v>
      </c>
      <c r="AA1221" s="4">
        <v>43612.0</v>
      </c>
      <c r="AC1221" s="1">
        <v>3141183.0</v>
      </c>
      <c r="AE1221" t="s">
        <v>53</v>
      </c>
      <c r="AF1221">
        <v>27.0</v>
      </c>
      <c r="AG1221">
        <v>5.0</v>
      </c>
      <c r="AH1221">
        <v>5.68242251275E11</v>
      </c>
      <c r="AI1221" s="1">
        <v>3141183.0</v>
      </c>
      <c r="AJ1221" s="1">
        <v>3141183.0</v>
      </c>
      <c r="AK1221" t="s">
        <v>3134</v>
      </c>
      <c r="AL1221">
        <v>9.43391932E8</v>
      </c>
    </row>
    <row r="1222" ht="15.75" customHeight="1">
      <c r="A1222">
        <v>1217.0</v>
      </c>
      <c r="B1222" t="s">
        <v>40</v>
      </c>
      <c r="D1222" t="s">
        <v>41</v>
      </c>
      <c r="E1222" t="s">
        <v>42</v>
      </c>
      <c r="F1222" t="s">
        <v>1416</v>
      </c>
      <c r="G1222" t="s">
        <v>1417</v>
      </c>
      <c r="I1222" t="s">
        <v>2665</v>
      </c>
      <c r="J1222" t="s">
        <v>3043</v>
      </c>
      <c r="K1222" t="s">
        <v>3044</v>
      </c>
      <c r="L1222" t="s">
        <v>1427</v>
      </c>
      <c r="M1222" s="4">
        <v>41472.0</v>
      </c>
      <c r="O1222">
        <v>5.68435992E8</v>
      </c>
      <c r="P1222" t="s">
        <v>3107</v>
      </c>
      <c r="Q1222" t="s">
        <v>3062</v>
      </c>
      <c r="T1222" t="s">
        <v>3108</v>
      </c>
      <c r="U1222" t="s">
        <v>3135</v>
      </c>
      <c r="W1222" s="4">
        <v>43613.0</v>
      </c>
      <c r="X1222" s="4">
        <v>43643.0</v>
      </c>
      <c r="Y1222" s="1">
        <v>500000.0</v>
      </c>
      <c r="Z1222" s="1">
        <v>500000.0</v>
      </c>
      <c r="AA1222" s="4">
        <v>43599.0</v>
      </c>
      <c r="AC1222" s="1">
        <v>500000.0</v>
      </c>
      <c r="AE1222" t="s">
        <v>53</v>
      </c>
      <c r="AF1222">
        <v>28.0</v>
      </c>
      <c r="AG1222">
        <v>5.0</v>
      </c>
      <c r="AH1222">
        <v>5.68435992285E11</v>
      </c>
      <c r="AI1222" s="1">
        <v>500000.0</v>
      </c>
      <c r="AJ1222" s="1">
        <v>500000.0</v>
      </c>
      <c r="AK1222">
        <v>0.0</v>
      </c>
      <c r="AL1222" t="s">
        <v>3108</v>
      </c>
    </row>
    <row r="1223" ht="15.75" customHeight="1">
      <c r="A1223">
        <v>1218.0</v>
      </c>
      <c r="B1223" t="s">
        <v>40</v>
      </c>
      <c r="D1223" t="s">
        <v>41</v>
      </c>
      <c r="E1223" t="s">
        <v>42</v>
      </c>
      <c r="F1223" t="s">
        <v>1416</v>
      </c>
      <c r="G1223" t="s">
        <v>1417</v>
      </c>
      <c r="I1223" t="s">
        <v>2665</v>
      </c>
      <c r="J1223" t="s">
        <v>3043</v>
      </c>
      <c r="K1223" t="s">
        <v>3044</v>
      </c>
      <c r="L1223" t="s">
        <v>1427</v>
      </c>
      <c r="M1223" s="4">
        <v>41472.0</v>
      </c>
      <c r="O1223">
        <v>5.701800011382E12</v>
      </c>
      <c r="P1223" t="s">
        <v>3136</v>
      </c>
      <c r="Q1223" t="s">
        <v>3137</v>
      </c>
      <c r="R1223">
        <v>9.44873686E8</v>
      </c>
      <c r="U1223">
        <v>8.700010547E9</v>
      </c>
      <c r="W1223" s="4">
        <v>43615.0</v>
      </c>
      <c r="X1223" s="4">
        <v>43645.0</v>
      </c>
      <c r="Y1223" s="1">
        <v>280500.0</v>
      </c>
      <c r="AE1223" t="s">
        <v>59</v>
      </c>
      <c r="AF1223">
        <v>30.0</v>
      </c>
      <c r="AG1223">
        <v>5.0</v>
      </c>
      <c r="AH1223">
        <v>5.7018000113823E15</v>
      </c>
      <c r="AI1223" s="1">
        <v>280500.0</v>
      </c>
      <c r="AJ1223" s="1">
        <v>280500.0</v>
      </c>
      <c r="AK1223">
        <v>0.0</v>
      </c>
      <c r="AL1223">
        <v>9.44873686E8</v>
      </c>
    </row>
    <row r="1224" ht="15.75" customHeight="1">
      <c r="A1224">
        <v>1219.0</v>
      </c>
      <c r="B1224" t="s">
        <v>40</v>
      </c>
      <c r="D1224" t="s">
        <v>41</v>
      </c>
      <c r="E1224" t="s">
        <v>42</v>
      </c>
      <c r="F1224" t="s">
        <v>1416</v>
      </c>
      <c r="G1224" t="s">
        <v>1417</v>
      </c>
      <c r="I1224" t="s">
        <v>2665</v>
      </c>
      <c r="J1224" t="s">
        <v>3043</v>
      </c>
      <c r="K1224" t="s">
        <v>3044</v>
      </c>
      <c r="L1224" t="s">
        <v>1427</v>
      </c>
      <c r="M1224" s="4">
        <v>41472.0</v>
      </c>
      <c r="O1224">
        <v>2.408700000012E12</v>
      </c>
      <c r="P1224" t="s">
        <v>2712</v>
      </c>
      <c r="Q1224" t="s">
        <v>2825</v>
      </c>
      <c r="R1224">
        <v>3.97104806E8</v>
      </c>
      <c r="U1224">
        <v>8.700010548E9</v>
      </c>
      <c r="W1224" s="4">
        <v>43616.0</v>
      </c>
      <c r="X1224" s="4">
        <v>43707.0</v>
      </c>
      <c r="Y1224" s="1">
        <v>2047800.0</v>
      </c>
      <c r="AE1224" t="s">
        <v>59</v>
      </c>
      <c r="AF1224">
        <v>31.0</v>
      </c>
      <c r="AG1224">
        <v>5.0</v>
      </c>
      <c r="AH1224">
        <v>2.40870000001231E15</v>
      </c>
      <c r="AL1224">
        <v>3.97104806E8</v>
      </c>
    </row>
    <row r="1225" ht="15.75" customHeight="1">
      <c r="A1225">
        <v>1220.0</v>
      </c>
      <c r="B1225" t="s">
        <v>40</v>
      </c>
      <c r="D1225" t="s">
        <v>41</v>
      </c>
      <c r="E1225" t="s">
        <v>42</v>
      </c>
      <c r="F1225" t="s">
        <v>1416</v>
      </c>
      <c r="G1225" t="s">
        <v>1417</v>
      </c>
      <c r="I1225" t="s">
        <v>2665</v>
      </c>
      <c r="J1225" t="s">
        <v>3138</v>
      </c>
      <c r="K1225" t="s">
        <v>3139</v>
      </c>
      <c r="L1225" t="s">
        <v>1134</v>
      </c>
      <c r="M1225" s="4">
        <v>41663.0</v>
      </c>
      <c r="O1225">
        <v>5.69205634E8</v>
      </c>
      <c r="P1225" t="s">
        <v>286</v>
      </c>
      <c r="Q1225" t="s">
        <v>1662</v>
      </c>
      <c r="T1225">
        <v>1.697210924E9</v>
      </c>
      <c r="U1225" t="s">
        <v>3140</v>
      </c>
      <c r="W1225" s="4">
        <v>43537.0</v>
      </c>
      <c r="X1225" s="4">
        <v>43902.0</v>
      </c>
      <c r="Y1225" s="1">
        <v>8759660.0</v>
      </c>
      <c r="AC1225" s="1">
        <v>8759660.0</v>
      </c>
      <c r="AE1225" t="s">
        <v>53</v>
      </c>
      <c r="AF1225">
        <v>13.0</v>
      </c>
      <c r="AG1225">
        <v>3.0</v>
      </c>
      <c r="AH1225">
        <v>5.69205634133E11</v>
      </c>
      <c r="AI1225" s="1">
        <v>8759660.0</v>
      </c>
      <c r="AL1225">
        <v>1.697210924E9</v>
      </c>
    </row>
    <row r="1226" ht="15.75" customHeight="1">
      <c r="A1226">
        <v>1221.0</v>
      </c>
      <c r="B1226" t="s">
        <v>40</v>
      </c>
      <c r="D1226" t="s">
        <v>41</v>
      </c>
      <c r="E1226" t="s">
        <v>42</v>
      </c>
      <c r="F1226" t="s">
        <v>1416</v>
      </c>
      <c r="G1226" t="s">
        <v>1417</v>
      </c>
      <c r="I1226" t="s">
        <v>2665</v>
      </c>
      <c r="J1226" t="s">
        <v>3138</v>
      </c>
      <c r="K1226" t="s">
        <v>3139</v>
      </c>
      <c r="L1226" t="s">
        <v>1134</v>
      </c>
      <c r="M1226" s="4">
        <v>41663.0</v>
      </c>
      <c r="O1226">
        <v>5.68987973E8</v>
      </c>
      <c r="P1226" t="s">
        <v>3141</v>
      </c>
      <c r="Q1226" t="s">
        <v>2233</v>
      </c>
      <c r="T1226">
        <v>1.68871351E9</v>
      </c>
      <c r="U1226" t="s">
        <v>3142</v>
      </c>
      <c r="W1226" s="4">
        <v>43540.0</v>
      </c>
      <c r="X1226" s="4">
        <v>43723.0</v>
      </c>
      <c r="Y1226" s="1">
        <v>8157640.0</v>
      </c>
      <c r="AC1226" s="1">
        <v>8157640.0</v>
      </c>
      <c r="AE1226" t="s">
        <v>53</v>
      </c>
      <c r="AF1226">
        <v>16.0</v>
      </c>
      <c r="AG1226">
        <v>3.0</v>
      </c>
      <c r="AH1226">
        <v>5.68987973163E11</v>
      </c>
      <c r="AI1226" s="1">
        <v>8157640.0</v>
      </c>
      <c r="AL1226">
        <v>1.68871351E9</v>
      </c>
    </row>
    <row r="1227" ht="15.75" customHeight="1">
      <c r="A1227">
        <v>1222.0</v>
      </c>
      <c r="B1227" t="s">
        <v>40</v>
      </c>
      <c r="D1227" t="s">
        <v>41</v>
      </c>
      <c r="E1227" t="s">
        <v>42</v>
      </c>
      <c r="F1227" t="s">
        <v>1416</v>
      </c>
      <c r="G1227" t="s">
        <v>1417</v>
      </c>
      <c r="I1227" t="s">
        <v>2665</v>
      </c>
      <c r="J1227" t="s">
        <v>3138</v>
      </c>
      <c r="K1227" t="s">
        <v>3139</v>
      </c>
      <c r="L1227" t="s">
        <v>1134</v>
      </c>
      <c r="M1227" s="4">
        <v>41663.0</v>
      </c>
      <c r="O1227">
        <v>5.701800025143E12</v>
      </c>
      <c r="P1227" t="s">
        <v>3143</v>
      </c>
      <c r="Q1227" t="s">
        <v>3144</v>
      </c>
      <c r="R1227">
        <v>3.93930357E8</v>
      </c>
      <c r="S1227">
        <v>3.93930357E8</v>
      </c>
      <c r="U1227">
        <v>8.700010264E9</v>
      </c>
      <c r="V1227">
        <v>8.700010264E9</v>
      </c>
      <c r="W1227" s="4">
        <v>43585.0</v>
      </c>
      <c r="X1227" s="4">
        <v>43615.0</v>
      </c>
      <c r="Y1227" s="1">
        <v>1247700.0</v>
      </c>
      <c r="Z1227" s="1">
        <v>1247700.0</v>
      </c>
      <c r="AA1227" s="4">
        <v>43609.0</v>
      </c>
      <c r="AC1227" s="1">
        <v>1247700.0</v>
      </c>
      <c r="AE1227" t="s">
        <v>59</v>
      </c>
      <c r="AF1227">
        <v>30.0</v>
      </c>
      <c r="AG1227">
        <v>4.0</v>
      </c>
      <c r="AH1227">
        <v>5.7018000251433E15</v>
      </c>
      <c r="AI1227" s="1">
        <v>1247700.0</v>
      </c>
      <c r="AJ1227" s="1">
        <v>1247700.0</v>
      </c>
      <c r="AK1227" t="s">
        <v>3145</v>
      </c>
      <c r="AL1227">
        <v>3.9393035703939302E18</v>
      </c>
    </row>
    <row r="1228" ht="15.75" customHeight="1">
      <c r="A1228">
        <v>1223.0</v>
      </c>
      <c r="B1228" t="s">
        <v>40</v>
      </c>
      <c r="D1228" t="s">
        <v>41</v>
      </c>
      <c r="E1228" t="s">
        <v>42</v>
      </c>
      <c r="F1228" t="s">
        <v>1416</v>
      </c>
      <c r="G1228" t="s">
        <v>1417</v>
      </c>
      <c r="I1228" t="s">
        <v>2665</v>
      </c>
      <c r="J1228" t="s">
        <v>3138</v>
      </c>
      <c r="K1228" t="s">
        <v>3139</v>
      </c>
      <c r="L1228" t="s">
        <v>1134</v>
      </c>
      <c r="M1228" s="4">
        <v>41663.0</v>
      </c>
      <c r="O1228">
        <v>5.68146064E8</v>
      </c>
      <c r="P1228" t="s">
        <v>3146</v>
      </c>
      <c r="Q1228" t="s">
        <v>1662</v>
      </c>
      <c r="S1228">
        <v>1.69905028E9</v>
      </c>
      <c r="U1228" t="s">
        <v>3147</v>
      </c>
      <c r="W1228" s="4">
        <v>43590.0</v>
      </c>
      <c r="X1228" s="4">
        <v>43620.0</v>
      </c>
      <c r="Y1228" s="1">
        <v>552800.0</v>
      </c>
      <c r="Z1228" s="1">
        <v>552800.0</v>
      </c>
      <c r="AA1228" s="4">
        <v>43609.0</v>
      </c>
      <c r="AC1228" s="1">
        <v>552800.0</v>
      </c>
      <c r="AE1228" t="s">
        <v>53</v>
      </c>
      <c r="AF1228">
        <v>5.0</v>
      </c>
      <c r="AG1228">
        <v>5.0</v>
      </c>
      <c r="AH1228">
        <v>5.6814606455E10</v>
      </c>
      <c r="AI1228" s="1">
        <v>552800.0</v>
      </c>
      <c r="AJ1228" s="1">
        <v>552800.0</v>
      </c>
      <c r="AK1228">
        <v>0.0</v>
      </c>
      <c r="AL1228">
        <v>1.69905028E9</v>
      </c>
    </row>
    <row r="1229" ht="15.75" customHeight="1">
      <c r="A1229">
        <v>1224.0</v>
      </c>
      <c r="B1229" t="s">
        <v>40</v>
      </c>
      <c r="D1229" t="s">
        <v>41</v>
      </c>
      <c r="E1229" t="s">
        <v>42</v>
      </c>
      <c r="F1229" t="s">
        <v>1416</v>
      </c>
      <c r="G1229" t="s">
        <v>1417</v>
      </c>
      <c r="I1229" t="s">
        <v>2665</v>
      </c>
      <c r="J1229" t="s">
        <v>3138</v>
      </c>
      <c r="K1229" t="s">
        <v>3139</v>
      </c>
      <c r="L1229" t="s">
        <v>1134</v>
      </c>
      <c r="M1229" s="4">
        <v>41663.0</v>
      </c>
      <c r="O1229">
        <v>5.68491217E8</v>
      </c>
      <c r="P1229" t="s">
        <v>1782</v>
      </c>
      <c r="Q1229" t="s">
        <v>3148</v>
      </c>
      <c r="T1229">
        <v>9.82626918E8</v>
      </c>
      <c r="U1229" t="s">
        <v>3149</v>
      </c>
      <c r="W1229" s="4">
        <v>43590.0</v>
      </c>
      <c r="X1229" s="4">
        <v>43773.0</v>
      </c>
      <c r="Y1229" s="1">
        <v>1.041204E7</v>
      </c>
      <c r="AC1229" s="1">
        <v>1.041204E7</v>
      </c>
      <c r="AE1229" t="s">
        <v>53</v>
      </c>
      <c r="AF1229">
        <v>5.0</v>
      </c>
      <c r="AG1229">
        <v>5.0</v>
      </c>
      <c r="AH1229">
        <v>5.6849121755E10</v>
      </c>
      <c r="AI1229" s="1">
        <v>1.041204E7</v>
      </c>
      <c r="AL1229">
        <v>9.82626918E8</v>
      </c>
    </row>
    <row r="1230" ht="15.75" customHeight="1">
      <c r="A1230">
        <v>1225.0</v>
      </c>
      <c r="B1230" t="s">
        <v>40</v>
      </c>
      <c r="D1230" t="s">
        <v>41</v>
      </c>
      <c r="E1230" t="s">
        <v>42</v>
      </c>
      <c r="F1230" t="s">
        <v>1416</v>
      </c>
      <c r="G1230" t="s">
        <v>1417</v>
      </c>
      <c r="I1230" t="s">
        <v>2665</v>
      </c>
      <c r="J1230" t="s">
        <v>3138</v>
      </c>
      <c r="K1230" t="s">
        <v>3139</v>
      </c>
      <c r="L1230" t="s">
        <v>1134</v>
      </c>
      <c r="M1230" s="4">
        <v>41663.0</v>
      </c>
      <c r="O1230">
        <v>5.68390405E8</v>
      </c>
      <c r="P1230" t="s">
        <v>3150</v>
      </c>
      <c r="Q1230" t="s">
        <v>3151</v>
      </c>
      <c r="T1230">
        <v>1.629864886E9</v>
      </c>
      <c r="U1230" t="s">
        <v>3152</v>
      </c>
      <c r="W1230" s="4">
        <v>43590.0</v>
      </c>
      <c r="X1230" s="4">
        <v>43955.0</v>
      </c>
      <c r="Y1230" s="1">
        <v>1.5E7</v>
      </c>
      <c r="AC1230" s="1">
        <v>1.5E7</v>
      </c>
      <c r="AE1230" t="s">
        <v>53</v>
      </c>
      <c r="AF1230">
        <v>5.0</v>
      </c>
      <c r="AG1230">
        <v>5.0</v>
      </c>
      <c r="AH1230">
        <v>5.6839040555E10</v>
      </c>
      <c r="AI1230" s="1">
        <v>1.5E7</v>
      </c>
      <c r="AL1230">
        <v>1.629864886E9</v>
      </c>
    </row>
    <row r="1231" ht="15.75" customHeight="1">
      <c r="A1231">
        <v>1226.0</v>
      </c>
      <c r="B1231" t="s">
        <v>40</v>
      </c>
      <c r="D1231" t="s">
        <v>41</v>
      </c>
      <c r="E1231" t="s">
        <v>42</v>
      </c>
      <c r="F1231" t="s">
        <v>1416</v>
      </c>
      <c r="G1231" t="s">
        <v>1417</v>
      </c>
      <c r="I1231" t="s">
        <v>2665</v>
      </c>
      <c r="J1231" t="s">
        <v>3138</v>
      </c>
      <c r="K1231" t="s">
        <v>3139</v>
      </c>
      <c r="L1231" t="s">
        <v>1134</v>
      </c>
      <c r="M1231" s="4">
        <v>41663.0</v>
      </c>
      <c r="O1231">
        <v>5.68390701E8</v>
      </c>
      <c r="P1231" t="s">
        <v>3153</v>
      </c>
      <c r="Q1231" t="s">
        <v>2831</v>
      </c>
      <c r="T1231" t="s">
        <v>3154</v>
      </c>
      <c r="U1231" t="s">
        <v>3155</v>
      </c>
      <c r="W1231" s="4">
        <v>43590.0</v>
      </c>
      <c r="X1231" s="4">
        <v>43773.0</v>
      </c>
      <c r="Y1231" s="1">
        <v>3529400.0</v>
      </c>
      <c r="AC1231" s="1">
        <v>3529400.0</v>
      </c>
      <c r="AE1231" t="s">
        <v>53</v>
      </c>
      <c r="AF1231">
        <v>5.0</v>
      </c>
      <c r="AG1231">
        <v>5.0</v>
      </c>
      <c r="AH1231">
        <v>5.6839070155E10</v>
      </c>
      <c r="AI1231" s="1">
        <v>3529400.0</v>
      </c>
      <c r="AL1231" t="s">
        <v>3154</v>
      </c>
    </row>
    <row r="1232" ht="15.75" customHeight="1">
      <c r="A1232">
        <v>1227.0</v>
      </c>
      <c r="B1232" t="s">
        <v>40</v>
      </c>
      <c r="D1232" t="s">
        <v>41</v>
      </c>
      <c r="E1232" t="s">
        <v>42</v>
      </c>
      <c r="F1232" t="s">
        <v>1416</v>
      </c>
      <c r="G1232" t="s">
        <v>1417</v>
      </c>
      <c r="I1232" t="s">
        <v>2665</v>
      </c>
      <c r="J1232" t="s">
        <v>3138</v>
      </c>
      <c r="K1232" t="s">
        <v>3139</v>
      </c>
      <c r="L1232" t="s">
        <v>1134</v>
      </c>
      <c r="M1232" s="4">
        <v>41663.0</v>
      </c>
      <c r="O1232">
        <v>5.68390706E8</v>
      </c>
      <c r="P1232" t="s">
        <v>2235</v>
      </c>
      <c r="Q1232" t="s">
        <v>2831</v>
      </c>
      <c r="T1232" t="s">
        <v>3156</v>
      </c>
      <c r="U1232" t="s">
        <v>3157</v>
      </c>
      <c r="W1232" s="4">
        <v>43590.0</v>
      </c>
      <c r="X1232" s="4">
        <v>43773.0</v>
      </c>
      <c r="Y1232" s="1">
        <v>3029400.0</v>
      </c>
      <c r="AC1232" s="1">
        <v>3029400.0</v>
      </c>
      <c r="AE1232" t="s">
        <v>53</v>
      </c>
      <c r="AF1232">
        <v>5.0</v>
      </c>
      <c r="AG1232">
        <v>5.0</v>
      </c>
      <c r="AH1232">
        <v>5.6839070655E10</v>
      </c>
      <c r="AI1232" s="1">
        <v>3029400.0</v>
      </c>
      <c r="AL1232" t="s">
        <v>3156</v>
      </c>
    </row>
    <row r="1233" ht="15.75" customHeight="1">
      <c r="A1233">
        <v>1228.0</v>
      </c>
      <c r="B1233" t="s">
        <v>40</v>
      </c>
      <c r="D1233" t="s">
        <v>41</v>
      </c>
      <c r="E1233" t="s">
        <v>42</v>
      </c>
      <c r="F1233" t="s">
        <v>1416</v>
      </c>
      <c r="G1233" t="s">
        <v>1417</v>
      </c>
      <c r="I1233" t="s">
        <v>2665</v>
      </c>
      <c r="J1233" t="s">
        <v>3138</v>
      </c>
      <c r="K1233" t="s">
        <v>3139</v>
      </c>
      <c r="L1233" t="s">
        <v>1134</v>
      </c>
      <c r="M1233" s="4">
        <v>41663.0</v>
      </c>
      <c r="O1233">
        <v>5.6839037E8</v>
      </c>
      <c r="P1233" t="s">
        <v>3158</v>
      </c>
      <c r="Q1233" t="s">
        <v>1662</v>
      </c>
      <c r="T1233">
        <v>1.685106989E9</v>
      </c>
      <c r="U1233" t="s">
        <v>3159</v>
      </c>
      <c r="W1233" s="4">
        <v>43590.0</v>
      </c>
      <c r="X1233" s="4">
        <v>43773.0</v>
      </c>
      <c r="Y1233" s="1">
        <v>3227727.0</v>
      </c>
      <c r="Z1233" s="1">
        <v>3227727.0</v>
      </c>
      <c r="AA1233" s="4">
        <v>43609.0</v>
      </c>
      <c r="AC1233" s="1">
        <v>3227727.0</v>
      </c>
      <c r="AE1233" t="s">
        <v>53</v>
      </c>
      <c r="AF1233">
        <v>5.0</v>
      </c>
      <c r="AG1233">
        <v>5.0</v>
      </c>
      <c r="AH1233">
        <v>5.6839037055E10</v>
      </c>
      <c r="AI1233" s="1">
        <v>3227727.0</v>
      </c>
      <c r="AJ1233" s="1">
        <v>3227727.0</v>
      </c>
      <c r="AK1233">
        <v>0.0</v>
      </c>
      <c r="AL1233">
        <v>1.685106989E9</v>
      </c>
    </row>
    <row r="1234" ht="15.75" customHeight="1">
      <c r="A1234">
        <v>1229.0</v>
      </c>
      <c r="B1234" t="s">
        <v>40</v>
      </c>
      <c r="D1234" t="s">
        <v>41</v>
      </c>
      <c r="E1234" t="s">
        <v>42</v>
      </c>
      <c r="F1234" t="s">
        <v>1416</v>
      </c>
      <c r="G1234" t="s">
        <v>1417</v>
      </c>
      <c r="I1234" t="s">
        <v>2665</v>
      </c>
      <c r="J1234" t="s">
        <v>3138</v>
      </c>
      <c r="K1234" t="s">
        <v>3139</v>
      </c>
      <c r="L1234" t="s">
        <v>1134</v>
      </c>
      <c r="M1234" s="4">
        <v>41663.0</v>
      </c>
      <c r="O1234">
        <v>5.701800020407E12</v>
      </c>
      <c r="P1234" t="s">
        <v>3139</v>
      </c>
      <c r="Q1234" t="s">
        <v>3160</v>
      </c>
      <c r="R1234">
        <v>7.62325668E8</v>
      </c>
      <c r="U1234">
        <v>8.700010549E9</v>
      </c>
      <c r="V1234">
        <v>8.700010549E9</v>
      </c>
      <c r="W1234" s="4">
        <v>43599.0</v>
      </c>
      <c r="X1234" s="4">
        <v>43690.0</v>
      </c>
      <c r="Y1234" s="1">
        <v>693700.0</v>
      </c>
      <c r="Z1234" s="1">
        <v>693700.0</v>
      </c>
      <c r="AA1234" s="4">
        <v>43609.0</v>
      </c>
      <c r="AC1234" s="1">
        <v>693700.0</v>
      </c>
      <c r="AE1234" t="s">
        <v>59</v>
      </c>
      <c r="AF1234">
        <v>14.0</v>
      </c>
      <c r="AG1234">
        <v>5.0</v>
      </c>
      <c r="AH1234">
        <v>5.70180002040714E15</v>
      </c>
      <c r="AI1234" s="1">
        <v>693700.0</v>
      </c>
      <c r="AJ1234" s="1">
        <v>693700.0</v>
      </c>
      <c r="AK1234">
        <v>0.0</v>
      </c>
      <c r="AL1234">
        <v>7.62325668E8</v>
      </c>
    </row>
    <row r="1235" ht="15.75" customHeight="1">
      <c r="A1235">
        <v>1230.0</v>
      </c>
      <c r="B1235" t="s">
        <v>40</v>
      </c>
      <c r="D1235" t="s">
        <v>41</v>
      </c>
      <c r="E1235" t="s">
        <v>42</v>
      </c>
      <c r="F1235" t="s">
        <v>1416</v>
      </c>
      <c r="G1235" t="s">
        <v>1417</v>
      </c>
      <c r="I1235" t="s">
        <v>2665</v>
      </c>
      <c r="J1235" t="s">
        <v>3138</v>
      </c>
      <c r="K1235" t="s">
        <v>3139</v>
      </c>
      <c r="L1235" t="s">
        <v>1134</v>
      </c>
      <c r="M1235" s="4">
        <v>41663.0</v>
      </c>
      <c r="O1235">
        <v>5.68597989E8</v>
      </c>
      <c r="P1235" t="s">
        <v>3161</v>
      </c>
      <c r="Q1235" t="s">
        <v>1786</v>
      </c>
      <c r="T1235">
        <v>9.76175305E8</v>
      </c>
      <c r="U1235" t="s">
        <v>3162</v>
      </c>
      <c r="W1235" s="4">
        <v>43600.0</v>
      </c>
      <c r="X1235" s="4">
        <v>43630.0</v>
      </c>
      <c r="Y1235" s="1">
        <v>1000000.0</v>
      </c>
      <c r="AC1235" s="1">
        <v>1000000.0</v>
      </c>
      <c r="AE1235" t="s">
        <v>53</v>
      </c>
      <c r="AF1235">
        <v>15.0</v>
      </c>
      <c r="AG1235">
        <v>5.0</v>
      </c>
      <c r="AH1235">
        <v>5.68597989155E11</v>
      </c>
      <c r="AI1235" s="1">
        <v>1000000.0</v>
      </c>
      <c r="AL1235">
        <v>9.76175305E8</v>
      </c>
    </row>
    <row r="1236" ht="15.75" customHeight="1">
      <c r="A1236">
        <v>1231.0</v>
      </c>
      <c r="B1236" t="s">
        <v>40</v>
      </c>
      <c r="D1236" t="s">
        <v>41</v>
      </c>
      <c r="E1236" t="s">
        <v>42</v>
      </c>
      <c r="F1236" t="s">
        <v>1416</v>
      </c>
      <c r="G1236" t="s">
        <v>1417</v>
      </c>
      <c r="I1236" t="s">
        <v>2665</v>
      </c>
      <c r="J1236" t="s">
        <v>3138</v>
      </c>
      <c r="K1236" t="s">
        <v>3139</v>
      </c>
      <c r="L1236" t="s">
        <v>1134</v>
      </c>
      <c r="M1236" s="4">
        <v>41663.0</v>
      </c>
      <c r="O1236">
        <v>5.68584032E8</v>
      </c>
      <c r="P1236" t="s">
        <v>3163</v>
      </c>
      <c r="Q1236" t="s">
        <v>3164</v>
      </c>
      <c r="T1236">
        <v>1.672290398E9</v>
      </c>
      <c r="U1236" t="s">
        <v>3165</v>
      </c>
      <c r="W1236" s="4">
        <v>43603.0</v>
      </c>
      <c r="X1236" s="4">
        <v>43968.0</v>
      </c>
      <c r="Y1236" s="1">
        <v>7999804.0</v>
      </c>
      <c r="Z1236" s="1">
        <v>7999804.0</v>
      </c>
      <c r="AA1236" s="4">
        <v>43609.0</v>
      </c>
      <c r="AC1236" s="1">
        <v>7999804.0</v>
      </c>
      <c r="AE1236" t="s">
        <v>53</v>
      </c>
      <c r="AF1236">
        <v>18.0</v>
      </c>
      <c r="AG1236">
        <v>5.0</v>
      </c>
      <c r="AH1236">
        <v>5.68584032185E11</v>
      </c>
      <c r="AI1236" s="1">
        <v>7999804.0</v>
      </c>
      <c r="AJ1236" s="1">
        <v>7999804.0</v>
      </c>
      <c r="AK1236">
        <v>0.0</v>
      </c>
      <c r="AL1236">
        <v>1.672290398E9</v>
      </c>
    </row>
    <row r="1237" ht="15.75" customHeight="1">
      <c r="A1237">
        <v>1232.0</v>
      </c>
      <c r="B1237" t="s">
        <v>40</v>
      </c>
      <c r="D1237" t="s">
        <v>41</v>
      </c>
      <c r="E1237" t="s">
        <v>42</v>
      </c>
      <c r="F1237" t="s">
        <v>1416</v>
      </c>
      <c r="G1237" t="s">
        <v>1417</v>
      </c>
      <c r="I1237" t="s">
        <v>2665</v>
      </c>
      <c r="J1237" t="s">
        <v>3138</v>
      </c>
      <c r="K1237" t="s">
        <v>3139</v>
      </c>
      <c r="L1237" t="s">
        <v>1134</v>
      </c>
      <c r="M1237" s="4">
        <v>41663.0</v>
      </c>
      <c r="O1237">
        <v>5.708700000492E12</v>
      </c>
      <c r="P1237" t="s">
        <v>3141</v>
      </c>
      <c r="Q1237" t="s">
        <v>2306</v>
      </c>
      <c r="R1237">
        <v>3.8871351E8</v>
      </c>
      <c r="U1237">
        <v>8.700010551E9</v>
      </c>
      <c r="W1237" s="4">
        <v>43603.0</v>
      </c>
      <c r="X1237" s="4">
        <v>43786.0</v>
      </c>
      <c r="Y1237" s="1">
        <v>3697300.0</v>
      </c>
      <c r="AC1237" s="1">
        <v>3697300.0</v>
      </c>
      <c r="AE1237" t="s">
        <v>59</v>
      </c>
      <c r="AF1237">
        <v>18.0</v>
      </c>
      <c r="AG1237">
        <v>5.0</v>
      </c>
      <c r="AH1237">
        <v>5.70870000049218E15</v>
      </c>
      <c r="AI1237" s="1">
        <v>3697300.0</v>
      </c>
      <c r="AL1237">
        <v>3.8871351E8</v>
      </c>
    </row>
    <row r="1238" ht="15.75" customHeight="1">
      <c r="A1238">
        <v>1233.0</v>
      </c>
      <c r="B1238" t="s">
        <v>40</v>
      </c>
      <c r="D1238" t="s">
        <v>41</v>
      </c>
      <c r="E1238" t="s">
        <v>42</v>
      </c>
      <c r="F1238" t="s">
        <v>1416</v>
      </c>
      <c r="G1238" t="s">
        <v>1417</v>
      </c>
      <c r="I1238" t="s">
        <v>2665</v>
      </c>
      <c r="J1238" t="s">
        <v>3138</v>
      </c>
      <c r="K1238" t="s">
        <v>3139</v>
      </c>
      <c r="L1238" t="s">
        <v>1134</v>
      </c>
      <c r="M1238" s="4">
        <v>41663.0</v>
      </c>
      <c r="O1238">
        <v>5.701800020438E12</v>
      </c>
      <c r="P1238" t="s">
        <v>3139</v>
      </c>
      <c r="Q1238" t="s">
        <v>3160</v>
      </c>
      <c r="R1238">
        <v>7.62325668E8</v>
      </c>
      <c r="U1238">
        <v>8.70001055E9</v>
      </c>
      <c r="V1238">
        <v>8.70001055E9</v>
      </c>
      <c r="W1238" s="4">
        <v>43603.0</v>
      </c>
      <c r="X1238" s="4">
        <v>43694.0</v>
      </c>
      <c r="Y1238" s="1">
        <v>554300.0</v>
      </c>
      <c r="Z1238" s="1">
        <v>554300.0</v>
      </c>
      <c r="AA1238" s="4">
        <v>43609.0</v>
      </c>
      <c r="AC1238" s="1">
        <v>554300.0</v>
      </c>
      <c r="AE1238" t="s">
        <v>59</v>
      </c>
      <c r="AF1238">
        <v>18.0</v>
      </c>
      <c r="AG1238">
        <v>5.0</v>
      </c>
      <c r="AH1238">
        <v>5.70180002043818E15</v>
      </c>
      <c r="AI1238" s="1">
        <v>554300.0</v>
      </c>
      <c r="AJ1238" s="1">
        <v>554300.0</v>
      </c>
      <c r="AK1238">
        <v>0.0</v>
      </c>
      <c r="AL1238">
        <v>7.62325668E8</v>
      </c>
    </row>
    <row r="1239" ht="15.75" customHeight="1">
      <c r="A1239">
        <v>1234.0</v>
      </c>
      <c r="B1239" t="s">
        <v>40</v>
      </c>
      <c r="D1239" t="s">
        <v>41</v>
      </c>
      <c r="E1239" t="s">
        <v>42</v>
      </c>
      <c r="F1239" t="s">
        <v>1416</v>
      </c>
      <c r="G1239" t="s">
        <v>1417</v>
      </c>
      <c r="I1239" t="s">
        <v>2665</v>
      </c>
      <c r="J1239" t="s">
        <v>3138</v>
      </c>
      <c r="K1239" t="s">
        <v>3139</v>
      </c>
      <c r="L1239" t="s">
        <v>1134</v>
      </c>
      <c r="M1239" s="4">
        <v>41663.0</v>
      </c>
      <c r="O1239">
        <v>5.68584116E8</v>
      </c>
      <c r="P1239" t="s">
        <v>3166</v>
      </c>
      <c r="Q1239" t="s">
        <v>3164</v>
      </c>
      <c r="T1239">
        <v>1.63560391E9</v>
      </c>
      <c r="U1239" t="s">
        <v>3167</v>
      </c>
      <c r="W1239" s="4">
        <v>43603.0</v>
      </c>
      <c r="X1239" s="4">
        <v>43968.0</v>
      </c>
      <c r="Y1239" s="1">
        <v>5999896.0</v>
      </c>
      <c r="AC1239" s="1">
        <v>5999896.0</v>
      </c>
      <c r="AE1239" t="s">
        <v>53</v>
      </c>
      <c r="AF1239">
        <v>18.0</v>
      </c>
      <c r="AG1239">
        <v>5.0</v>
      </c>
      <c r="AH1239">
        <v>5.68584116185E11</v>
      </c>
      <c r="AI1239" s="1">
        <v>5999896.0</v>
      </c>
      <c r="AL1239">
        <v>1.63560391E9</v>
      </c>
    </row>
    <row r="1240" ht="15.75" customHeight="1">
      <c r="A1240">
        <v>1235.0</v>
      </c>
      <c r="B1240" t="s">
        <v>40</v>
      </c>
      <c r="D1240" t="s">
        <v>41</v>
      </c>
      <c r="E1240" t="s">
        <v>42</v>
      </c>
      <c r="F1240" t="s">
        <v>1416</v>
      </c>
      <c r="G1240" t="s">
        <v>1417</v>
      </c>
      <c r="I1240" t="s">
        <v>2665</v>
      </c>
      <c r="J1240" t="s">
        <v>3138</v>
      </c>
      <c r="K1240" t="s">
        <v>3139</v>
      </c>
      <c r="L1240" t="s">
        <v>1134</v>
      </c>
      <c r="M1240" s="4">
        <v>41663.0</v>
      </c>
      <c r="O1240">
        <v>5.68399197E8</v>
      </c>
      <c r="P1240" t="s">
        <v>3168</v>
      </c>
      <c r="Q1240" t="s">
        <v>1745</v>
      </c>
      <c r="T1240">
        <v>9.66199251E8</v>
      </c>
      <c r="U1240" t="s">
        <v>3169</v>
      </c>
      <c r="W1240" s="4">
        <v>43604.0</v>
      </c>
      <c r="X1240" s="4">
        <v>43787.0</v>
      </c>
      <c r="Y1240" s="1">
        <v>9374406.0</v>
      </c>
      <c r="Z1240" s="1">
        <v>9374406.0</v>
      </c>
      <c r="AA1240" s="4">
        <v>43609.0</v>
      </c>
      <c r="AC1240" s="1">
        <v>9374406.0</v>
      </c>
      <c r="AE1240" t="s">
        <v>53</v>
      </c>
      <c r="AF1240">
        <v>19.0</v>
      </c>
      <c r="AG1240">
        <v>5.0</v>
      </c>
      <c r="AH1240">
        <v>5.68399197195E11</v>
      </c>
      <c r="AI1240" s="1">
        <v>9374406.0</v>
      </c>
      <c r="AJ1240" s="1">
        <v>9374406.0</v>
      </c>
      <c r="AK1240">
        <v>0.0</v>
      </c>
      <c r="AL1240">
        <v>9.66199251E8</v>
      </c>
    </row>
    <row r="1241" ht="15.75" customHeight="1">
      <c r="A1241">
        <v>1236.0</v>
      </c>
      <c r="B1241" t="s">
        <v>40</v>
      </c>
      <c r="D1241" t="s">
        <v>41</v>
      </c>
      <c r="E1241" t="s">
        <v>42</v>
      </c>
      <c r="F1241" t="s">
        <v>1416</v>
      </c>
      <c r="G1241" t="s">
        <v>1417</v>
      </c>
      <c r="I1241" t="s">
        <v>2665</v>
      </c>
      <c r="J1241" t="s">
        <v>3138</v>
      </c>
      <c r="K1241" t="s">
        <v>3139</v>
      </c>
      <c r="L1241" t="s">
        <v>1134</v>
      </c>
      <c r="M1241" s="4">
        <v>41663.0</v>
      </c>
      <c r="O1241">
        <v>5.69145661E8</v>
      </c>
      <c r="P1241" t="s">
        <v>3170</v>
      </c>
      <c r="Q1241" t="s">
        <v>2233</v>
      </c>
      <c r="T1241">
        <v>1.637109246E9</v>
      </c>
      <c r="U1241" t="s">
        <v>3171</v>
      </c>
      <c r="W1241" s="4">
        <v>43608.0</v>
      </c>
      <c r="X1241" s="4">
        <v>43791.0</v>
      </c>
      <c r="Y1241" s="1">
        <v>3199212.0</v>
      </c>
      <c r="AC1241" s="1">
        <v>3199212.0</v>
      </c>
      <c r="AE1241" t="s">
        <v>53</v>
      </c>
      <c r="AF1241">
        <v>23.0</v>
      </c>
      <c r="AG1241">
        <v>5.0</v>
      </c>
      <c r="AH1241">
        <v>5.69145661235E11</v>
      </c>
      <c r="AI1241" s="1">
        <v>3199212.0</v>
      </c>
      <c r="AL1241">
        <v>1.637109246E9</v>
      </c>
    </row>
    <row r="1242" ht="15.75" customHeight="1">
      <c r="A1242">
        <v>1237.0</v>
      </c>
      <c r="B1242" t="s">
        <v>40</v>
      </c>
      <c r="D1242" t="s">
        <v>41</v>
      </c>
      <c r="E1242" t="s">
        <v>42</v>
      </c>
      <c r="F1242" t="s">
        <v>1416</v>
      </c>
      <c r="G1242" t="s">
        <v>1417</v>
      </c>
      <c r="I1242" t="s">
        <v>2665</v>
      </c>
      <c r="J1242" t="s">
        <v>3138</v>
      </c>
      <c r="K1242" t="s">
        <v>3139</v>
      </c>
      <c r="L1242" t="s">
        <v>1134</v>
      </c>
      <c r="M1242" s="4">
        <v>41663.0</v>
      </c>
      <c r="O1242">
        <v>5.69146918E8</v>
      </c>
      <c r="P1242" t="s">
        <v>3172</v>
      </c>
      <c r="Q1242" t="s">
        <v>1662</v>
      </c>
      <c r="T1242">
        <v>9.42445996E8</v>
      </c>
      <c r="U1242" t="s">
        <v>3173</v>
      </c>
      <c r="W1242" s="4">
        <v>43609.0</v>
      </c>
      <c r="X1242" s="4">
        <v>43700.0</v>
      </c>
      <c r="Y1242" s="1">
        <v>3599881.0</v>
      </c>
      <c r="AC1242" s="1">
        <v>3599881.0</v>
      </c>
      <c r="AE1242" t="s">
        <v>53</v>
      </c>
      <c r="AF1242">
        <v>24.0</v>
      </c>
      <c r="AG1242">
        <v>5.0</v>
      </c>
      <c r="AH1242">
        <v>5.69146918245E11</v>
      </c>
      <c r="AI1242" s="1">
        <v>3599881.0</v>
      </c>
      <c r="AL1242">
        <v>9.42445996E8</v>
      </c>
    </row>
    <row r="1243" ht="15.75" customHeight="1">
      <c r="A1243">
        <v>1238.0</v>
      </c>
      <c r="B1243" t="s">
        <v>40</v>
      </c>
      <c r="D1243" t="s">
        <v>41</v>
      </c>
      <c r="E1243" t="s">
        <v>42</v>
      </c>
      <c r="F1243" t="s">
        <v>1416</v>
      </c>
      <c r="G1243" t="s">
        <v>1417</v>
      </c>
      <c r="I1243" t="s">
        <v>2665</v>
      </c>
      <c r="J1243" t="s">
        <v>3138</v>
      </c>
      <c r="K1243" t="s">
        <v>3139</v>
      </c>
      <c r="L1243" t="s">
        <v>1134</v>
      </c>
      <c r="M1243" s="4">
        <v>41663.0</v>
      </c>
      <c r="O1243">
        <v>5.69244996E8</v>
      </c>
      <c r="P1243" t="s">
        <v>3079</v>
      </c>
      <c r="Q1243" t="s">
        <v>2233</v>
      </c>
      <c r="T1243">
        <v>9.75195529E8</v>
      </c>
      <c r="U1243" t="s">
        <v>3174</v>
      </c>
      <c r="W1243" s="4">
        <v>43610.0</v>
      </c>
      <c r="X1243" s="4">
        <v>43975.0</v>
      </c>
      <c r="Y1243" s="1">
        <v>1.5749508E7</v>
      </c>
      <c r="AE1243" t="s">
        <v>53</v>
      </c>
      <c r="AF1243">
        <v>25.0</v>
      </c>
      <c r="AG1243">
        <v>5.0</v>
      </c>
      <c r="AH1243">
        <v>5.69244996255E11</v>
      </c>
      <c r="AL1243">
        <v>9.75195529E8</v>
      </c>
    </row>
    <row r="1244" ht="15.75" customHeight="1">
      <c r="A1244">
        <v>1239.0</v>
      </c>
      <c r="B1244" t="s">
        <v>40</v>
      </c>
      <c r="D1244" t="s">
        <v>41</v>
      </c>
      <c r="E1244" t="s">
        <v>42</v>
      </c>
      <c r="F1244" t="s">
        <v>1416</v>
      </c>
      <c r="G1244" t="s">
        <v>1417</v>
      </c>
      <c r="I1244" t="s">
        <v>2665</v>
      </c>
      <c r="J1244" t="s">
        <v>3138</v>
      </c>
      <c r="K1244" t="s">
        <v>3139</v>
      </c>
      <c r="L1244" t="s">
        <v>1134</v>
      </c>
      <c r="M1244" s="4">
        <v>41663.0</v>
      </c>
      <c r="O1244">
        <v>5.701800025143E12</v>
      </c>
      <c r="P1244" t="s">
        <v>3143</v>
      </c>
      <c r="Q1244" t="s">
        <v>3144</v>
      </c>
      <c r="R1244">
        <v>3.93930357E8</v>
      </c>
      <c r="S1244">
        <v>3.93930357E8</v>
      </c>
      <c r="U1244">
        <v>8.700010552E9</v>
      </c>
      <c r="W1244" s="4">
        <v>43616.0</v>
      </c>
      <c r="X1244" s="4">
        <v>43645.0</v>
      </c>
      <c r="Y1244" s="1">
        <v>1247700.0</v>
      </c>
      <c r="AE1244" t="s">
        <v>59</v>
      </c>
      <c r="AF1244">
        <v>31.0</v>
      </c>
      <c r="AG1244">
        <v>5.0</v>
      </c>
      <c r="AH1244">
        <v>5.70180002514331E15</v>
      </c>
      <c r="AL1244">
        <v>3.9393035703939302E18</v>
      </c>
    </row>
    <row r="1245" ht="15.75" customHeight="1">
      <c r="A1245">
        <v>1240.0</v>
      </c>
      <c r="B1245" t="s">
        <v>40</v>
      </c>
      <c r="D1245" t="s">
        <v>41</v>
      </c>
      <c r="E1245" t="s">
        <v>42</v>
      </c>
      <c r="F1245" t="s">
        <v>1416</v>
      </c>
      <c r="G1245" t="s">
        <v>1417</v>
      </c>
      <c r="I1245" t="s">
        <v>2665</v>
      </c>
      <c r="J1245" t="s">
        <v>3175</v>
      </c>
      <c r="K1245" t="s">
        <v>3176</v>
      </c>
      <c r="L1245" t="s">
        <v>49</v>
      </c>
      <c r="M1245" s="4">
        <v>41745.0</v>
      </c>
      <c r="O1245">
        <v>5.68394071E8</v>
      </c>
      <c r="P1245" t="s">
        <v>1226</v>
      </c>
      <c r="Q1245" t="s">
        <v>1786</v>
      </c>
      <c r="S1245" t="s">
        <v>3177</v>
      </c>
      <c r="T1245">
        <v>2.033763146E9</v>
      </c>
      <c r="U1245" t="s">
        <v>3178</v>
      </c>
      <c r="W1245" s="4">
        <v>43591.0</v>
      </c>
      <c r="X1245" s="4">
        <v>43774.0</v>
      </c>
      <c r="Y1245" s="1">
        <v>5000000.0</v>
      </c>
      <c r="Z1245" s="1">
        <v>5000000.0</v>
      </c>
      <c r="AA1245" s="4">
        <v>43612.0</v>
      </c>
      <c r="AC1245" s="1">
        <v>5000000.0</v>
      </c>
      <c r="AE1245" t="s">
        <v>53</v>
      </c>
      <c r="AF1245">
        <v>6.0</v>
      </c>
      <c r="AG1245">
        <v>5.0</v>
      </c>
      <c r="AH1245">
        <v>5.6839407165E10</v>
      </c>
      <c r="AI1245" s="1">
        <v>5000000.0</v>
      </c>
      <c r="AJ1245" s="1">
        <v>5000000.0</v>
      </c>
      <c r="AK1245" t="s">
        <v>3178</v>
      </c>
      <c r="AL1245" t="s">
        <v>3179</v>
      </c>
    </row>
    <row r="1246" ht="15.75" customHeight="1">
      <c r="A1246">
        <v>1241.0</v>
      </c>
      <c r="B1246" t="s">
        <v>40</v>
      </c>
      <c r="D1246" t="s">
        <v>41</v>
      </c>
      <c r="E1246" t="s">
        <v>42</v>
      </c>
      <c r="F1246" t="s">
        <v>1416</v>
      </c>
      <c r="G1246" t="s">
        <v>1417</v>
      </c>
      <c r="I1246" t="s">
        <v>2665</v>
      </c>
      <c r="J1246" t="s">
        <v>3175</v>
      </c>
      <c r="K1246" t="s">
        <v>3176</v>
      </c>
      <c r="L1246" t="s">
        <v>49</v>
      </c>
      <c r="M1246" s="4">
        <v>41745.0</v>
      </c>
      <c r="O1246">
        <v>5.69029832E8</v>
      </c>
      <c r="P1246" t="s">
        <v>3180</v>
      </c>
      <c r="Q1246" t="s">
        <v>3181</v>
      </c>
      <c r="T1246">
        <v>1.656077668E9</v>
      </c>
      <c r="U1246" t="s">
        <v>3182</v>
      </c>
      <c r="W1246" s="4">
        <v>43600.0</v>
      </c>
      <c r="X1246" s="4">
        <v>43965.0</v>
      </c>
      <c r="Y1246" s="1">
        <v>9999244.0</v>
      </c>
      <c r="Z1246" s="1">
        <v>9999244.0</v>
      </c>
      <c r="AA1246" s="4">
        <v>43606.0</v>
      </c>
      <c r="AC1246" s="1">
        <v>9999244.0</v>
      </c>
      <c r="AE1246" t="s">
        <v>53</v>
      </c>
      <c r="AF1246">
        <v>15.0</v>
      </c>
      <c r="AG1246">
        <v>5.0</v>
      </c>
      <c r="AH1246">
        <v>5.69029832155E11</v>
      </c>
      <c r="AI1246" s="1">
        <v>9999244.0</v>
      </c>
      <c r="AJ1246" s="1">
        <v>9999244.0</v>
      </c>
      <c r="AK1246" t="s">
        <v>3182</v>
      </c>
      <c r="AL1246">
        <v>1.656077668E9</v>
      </c>
    </row>
    <row r="1247" ht="15.75" customHeight="1">
      <c r="A1247">
        <v>1242.0</v>
      </c>
      <c r="B1247" t="s">
        <v>40</v>
      </c>
      <c r="D1247" t="s">
        <v>41</v>
      </c>
      <c r="E1247" t="s">
        <v>42</v>
      </c>
      <c r="F1247" t="s">
        <v>1416</v>
      </c>
      <c r="G1247" t="s">
        <v>1417</v>
      </c>
      <c r="I1247" t="s">
        <v>2665</v>
      </c>
      <c r="J1247" t="s">
        <v>3175</v>
      </c>
      <c r="K1247" t="s">
        <v>3176</v>
      </c>
      <c r="L1247" t="s">
        <v>49</v>
      </c>
      <c r="M1247" s="4">
        <v>41745.0</v>
      </c>
      <c r="O1247">
        <v>5.68405066E8</v>
      </c>
      <c r="P1247" t="s">
        <v>3183</v>
      </c>
      <c r="Q1247" t="s">
        <v>2341</v>
      </c>
      <c r="T1247" t="s">
        <v>3184</v>
      </c>
      <c r="U1247" t="s">
        <v>3185</v>
      </c>
      <c r="W1247" s="4">
        <v>43612.0</v>
      </c>
      <c r="X1247" s="4">
        <v>43977.0</v>
      </c>
      <c r="Y1247" s="1">
        <v>8000000.0</v>
      </c>
      <c r="Z1247" s="1">
        <v>8000000.0</v>
      </c>
      <c r="AA1247" s="4">
        <v>43606.0</v>
      </c>
      <c r="AC1247" s="1">
        <v>8000000.0</v>
      </c>
      <c r="AE1247" t="s">
        <v>53</v>
      </c>
      <c r="AF1247">
        <v>27.0</v>
      </c>
      <c r="AG1247">
        <v>5.0</v>
      </c>
      <c r="AH1247">
        <v>5.68405066275E11</v>
      </c>
      <c r="AI1247" s="1">
        <v>8000000.0</v>
      </c>
      <c r="AJ1247" s="1">
        <v>8000000.0</v>
      </c>
      <c r="AK1247" t="s">
        <v>3185</v>
      </c>
      <c r="AL1247" t="s">
        <v>3184</v>
      </c>
    </row>
    <row r="1248" ht="15.75" customHeight="1">
      <c r="A1248">
        <v>1243.0</v>
      </c>
      <c r="B1248" t="s">
        <v>40</v>
      </c>
      <c r="D1248" t="s">
        <v>41</v>
      </c>
      <c r="E1248" t="s">
        <v>42</v>
      </c>
      <c r="F1248" t="s">
        <v>1416</v>
      </c>
      <c r="G1248" t="s">
        <v>1417</v>
      </c>
      <c r="I1248" t="s">
        <v>2665</v>
      </c>
      <c r="J1248" t="s">
        <v>3186</v>
      </c>
      <c r="K1248" t="s">
        <v>3187</v>
      </c>
      <c r="L1248" t="s">
        <v>1134</v>
      </c>
      <c r="M1248" s="4">
        <v>41873.0</v>
      </c>
      <c r="O1248">
        <v>5.68533051E8</v>
      </c>
      <c r="P1248" t="s">
        <v>3188</v>
      </c>
      <c r="Q1248" t="s">
        <v>3189</v>
      </c>
      <c r="T1248">
        <v>9.12055035E8</v>
      </c>
      <c r="U1248" t="s">
        <v>3190</v>
      </c>
      <c r="W1248" s="4">
        <v>43547.0</v>
      </c>
      <c r="X1248" s="4">
        <v>43577.0</v>
      </c>
      <c r="Y1248" s="1">
        <v>1004800.0</v>
      </c>
      <c r="AC1248" s="1">
        <v>1004800.0</v>
      </c>
      <c r="AE1248" t="s">
        <v>53</v>
      </c>
      <c r="AF1248">
        <v>23.0</v>
      </c>
      <c r="AG1248">
        <v>3.0</v>
      </c>
      <c r="AH1248">
        <v>5.68533051233E11</v>
      </c>
      <c r="AI1248" s="1">
        <v>1004800.0</v>
      </c>
      <c r="AL1248">
        <v>9.12055035E8</v>
      </c>
    </row>
    <row r="1249" ht="15.75" customHeight="1">
      <c r="A1249">
        <v>1244.0</v>
      </c>
      <c r="B1249" t="s">
        <v>40</v>
      </c>
      <c r="D1249" t="s">
        <v>41</v>
      </c>
      <c r="E1249" t="s">
        <v>42</v>
      </c>
      <c r="F1249" t="s">
        <v>1416</v>
      </c>
      <c r="G1249" t="s">
        <v>1417</v>
      </c>
      <c r="I1249" t="s">
        <v>2665</v>
      </c>
      <c r="J1249" t="s">
        <v>3186</v>
      </c>
      <c r="K1249" t="s">
        <v>3187</v>
      </c>
      <c r="L1249" t="s">
        <v>1134</v>
      </c>
      <c r="M1249" s="4">
        <v>41873.0</v>
      </c>
      <c r="O1249">
        <v>5.6856042E8</v>
      </c>
      <c r="P1249" t="s">
        <v>3191</v>
      </c>
      <c r="Q1249" t="s">
        <v>1978</v>
      </c>
      <c r="T1249">
        <v>1.213293365E9</v>
      </c>
      <c r="U1249" t="s">
        <v>3192</v>
      </c>
      <c r="W1249" s="4">
        <v>43561.0</v>
      </c>
      <c r="X1249" s="4">
        <v>43926.0</v>
      </c>
      <c r="Y1249" s="1">
        <v>1.009056E7</v>
      </c>
      <c r="Z1249" s="1">
        <v>1.009056E7</v>
      </c>
      <c r="AA1249" s="4">
        <v>43605.0</v>
      </c>
      <c r="AC1249" s="1">
        <v>1.009056E7</v>
      </c>
      <c r="AE1249" t="s">
        <v>53</v>
      </c>
      <c r="AF1249">
        <v>6.0</v>
      </c>
      <c r="AG1249">
        <v>4.0</v>
      </c>
      <c r="AH1249">
        <v>5.6856042064E10</v>
      </c>
      <c r="AI1249" s="1">
        <v>1.009056E7</v>
      </c>
      <c r="AJ1249" s="1">
        <v>1.009056E7</v>
      </c>
      <c r="AK1249" t="s">
        <v>3192</v>
      </c>
      <c r="AL1249">
        <v>1.213293365E9</v>
      </c>
    </row>
    <row r="1250" ht="15.75" customHeight="1">
      <c r="A1250">
        <v>1245.0</v>
      </c>
      <c r="B1250" t="s">
        <v>40</v>
      </c>
      <c r="D1250" t="s">
        <v>41</v>
      </c>
      <c r="E1250" t="s">
        <v>42</v>
      </c>
      <c r="F1250" t="s">
        <v>1416</v>
      </c>
      <c r="G1250" t="s">
        <v>1417</v>
      </c>
      <c r="I1250" t="s">
        <v>2665</v>
      </c>
      <c r="J1250" t="s">
        <v>3186</v>
      </c>
      <c r="K1250" t="s">
        <v>3187</v>
      </c>
      <c r="L1250" t="s">
        <v>1134</v>
      </c>
      <c r="M1250" s="4">
        <v>41873.0</v>
      </c>
      <c r="O1250">
        <v>5.68663039E8</v>
      </c>
      <c r="P1250" t="s">
        <v>3193</v>
      </c>
      <c r="Q1250" t="s">
        <v>1978</v>
      </c>
      <c r="T1250">
        <v>9.44551326E8</v>
      </c>
      <c r="U1250" t="s">
        <v>3194</v>
      </c>
      <c r="W1250" s="4">
        <v>43564.0</v>
      </c>
      <c r="X1250" s="4">
        <v>43746.0</v>
      </c>
      <c r="Y1250" s="1">
        <v>5309240.0</v>
      </c>
      <c r="Z1250" s="1">
        <v>5309240.0</v>
      </c>
      <c r="AA1250" s="4">
        <v>43599.0</v>
      </c>
      <c r="AC1250" s="1">
        <v>5309240.0</v>
      </c>
      <c r="AE1250" t="s">
        <v>53</v>
      </c>
      <c r="AF1250">
        <v>9.0</v>
      </c>
      <c r="AG1250">
        <v>4.0</v>
      </c>
      <c r="AH1250">
        <v>5.6866303994E10</v>
      </c>
      <c r="AI1250" s="1">
        <v>5309240.0</v>
      </c>
      <c r="AJ1250" s="1">
        <v>5309240.0</v>
      </c>
      <c r="AK1250" t="s">
        <v>3194</v>
      </c>
      <c r="AL1250">
        <v>9.44551326E8</v>
      </c>
    </row>
    <row r="1251" ht="15.75" customHeight="1">
      <c r="A1251">
        <v>1246.0</v>
      </c>
      <c r="B1251" t="s">
        <v>40</v>
      </c>
      <c r="D1251" t="s">
        <v>41</v>
      </c>
      <c r="E1251" t="s">
        <v>42</v>
      </c>
      <c r="F1251" t="s">
        <v>1416</v>
      </c>
      <c r="G1251" t="s">
        <v>1417</v>
      </c>
      <c r="I1251" t="s">
        <v>2665</v>
      </c>
      <c r="J1251" t="s">
        <v>3186</v>
      </c>
      <c r="K1251" t="s">
        <v>3187</v>
      </c>
      <c r="L1251" t="s">
        <v>1134</v>
      </c>
      <c r="M1251" s="4">
        <v>41873.0</v>
      </c>
      <c r="O1251">
        <v>5.70870000113E12</v>
      </c>
      <c r="P1251" t="s">
        <v>3195</v>
      </c>
      <c r="Q1251" t="s">
        <v>3196</v>
      </c>
      <c r="R1251">
        <v>9.75881936E8</v>
      </c>
      <c r="U1251">
        <v>8.700010553E9</v>
      </c>
      <c r="V1251">
        <v>8.700010553E9</v>
      </c>
      <c r="W1251" s="4">
        <v>43589.0</v>
      </c>
      <c r="X1251" s="4">
        <v>43954.0</v>
      </c>
      <c r="Y1251" s="1">
        <v>2.00252E7</v>
      </c>
      <c r="Z1251" s="1">
        <v>2.00252E7</v>
      </c>
      <c r="AA1251" s="4">
        <v>43594.0</v>
      </c>
      <c r="AC1251" s="1">
        <v>2.00252E7</v>
      </c>
      <c r="AE1251" t="s">
        <v>59</v>
      </c>
      <c r="AF1251">
        <v>4.0</v>
      </c>
      <c r="AG1251">
        <v>5.0</v>
      </c>
      <c r="AH1251">
        <v>5.70870000113045E14</v>
      </c>
      <c r="AI1251" s="1">
        <v>2.00252E7</v>
      </c>
      <c r="AJ1251" s="1">
        <v>2.00252E7</v>
      </c>
      <c r="AK1251">
        <v>0.0</v>
      </c>
      <c r="AL1251">
        <v>9.81909938E8</v>
      </c>
    </row>
    <row r="1252" ht="15.75" customHeight="1">
      <c r="A1252">
        <v>1247.0</v>
      </c>
      <c r="B1252" t="s">
        <v>40</v>
      </c>
      <c r="D1252" t="s">
        <v>41</v>
      </c>
      <c r="E1252" t="s">
        <v>42</v>
      </c>
      <c r="F1252" t="s">
        <v>1416</v>
      </c>
      <c r="G1252" t="s">
        <v>1417</v>
      </c>
      <c r="I1252" t="s">
        <v>2665</v>
      </c>
      <c r="J1252" t="s">
        <v>3186</v>
      </c>
      <c r="K1252" t="s">
        <v>3187</v>
      </c>
      <c r="L1252" t="s">
        <v>1134</v>
      </c>
      <c r="M1252" s="4">
        <v>41873.0</v>
      </c>
      <c r="O1252">
        <v>5.68536984E8</v>
      </c>
      <c r="P1252" t="s">
        <v>3197</v>
      </c>
      <c r="Q1252" t="s">
        <v>3198</v>
      </c>
      <c r="T1252">
        <v>1.217888013E9</v>
      </c>
      <c r="U1252" t="s">
        <v>3199</v>
      </c>
      <c r="W1252" s="4">
        <v>43589.0</v>
      </c>
      <c r="X1252" s="4">
        <v>43680.0</v>
      </c>
      <c r="Y1252" s="1">
        <v>2523760.0</v>
      </c>
      <c r="AC1252" s="1">
        <v>2523760.0</v>
      </c>
      <c r="AE1252" t="s">
        <v>53</v>
      </c>
      <c r="AF1252">
        <v>4.0</v>
      </c>
      <c r="AG1252">
        <v>5.0</v>
      </c>
      <c r="AH1252">
        <v>5.6853698445E10</v>
      </c>
      <c r="AI1252" s="1">
        <v>2523760.0</v>
      </c>
      <c r="AL1252">
        <v>1.217888013E9</v>
      </c>
    </row>
    <row r="1253" ht="15.75" customHeight="1">
      <c r="A1253">
        <v>1248.0</v>
      </c>
      <c r="B1253" t="s">
        <v>40</v>
      </c>
      <c r="D1253" t="s">
        <v>41</v>
      </c>
      <c r="E1253" t="s">
        <v>42</v>
      </c>
      <c r="F1253" t="s">
        <v>1416</v>
      </c>
      <c r="G1253" t="s">
        <v>1417</v>
      </c>
      <c r="I1253" t="s">
        <v>2665</v>
      </c>
      <c r="J1253" t="s">
        <v>3186</v>
      </c>
      <c r="K1253" t="s">
        <v>3187</v>
      </c>
      <c r="L1253" t="s">
        <v>1134</v>
      </c>
      <c r="M1253" s="4">
        <v>41873.0</v>
      </c>
      <c r="O1253">
        <v>5.68576039E8</v>
      </c>
      <c r="P1253" t="s">
        <v>3200</v>
      </c>
      <c r="Q1253" t="s">
        <v>2050</v>
      </c>
      <c r="T1253">
        <v>9.83993844E8</v>
      </c>
      <c r="U1253" t="s">
        <v>3201</v>
      </c>
      <c r="W1253" s="4">
        <v>43589.0</v>
      </c>
      <c r="X1253" s="4">
        <v>43954.0</v>
      </c>
      <c r="Y1253" s="1">
        <v>1.0005516E7</v>
      </c>
      <c r="Z1253" s="1">
        <v>1.0005516E7</v>
      </c>
      <c r="AA1253" s="4">
        <v>43601.0</v>
      </c>
      <c r="AC1253" s="1">
        <v>1.0005516E7</v>
      </c>
      <c r="AE1253" t="s">
        <v>53</v>
      </c>
      <c r="AF1253">
        <v>4.0</v>
      </c>
      <c r="AG1253">
        <v>5.0</v>
      </c>
      <c r="AH1253">
        <v>5.6857603945E10</v>
      </c>
      <c r="AI1253" s="1">
        <v>1.0005516E7</v>
      </c>
      <c r="AJ1253" s="1">
        <v>1.0005516E7</v>
      </c>
      <c r="AK1253">
        <v>0.0</v>
      </c>
      <c r="AL1253">
        <v>9.83993844E8</v>
      </c>
    </row>
    <row r="1254" ht="15.75" customHeight="1">
      <c r="A1254">
        <v>1249.0</v>
      </c>
      <c r="B1254" t="s">
        <v>40</v>
      </c>
      <c r="D1254" t="s">
        <v>41</v>
      </c>
      <c r="E1254" t="s">
        <v>42</v>
      </c>
      <c r="F1254" t="s">
        <v>1416</v>
      </c>
      <c r="G1254" t="s">
        <v>1417</v>
      </c>
      <c r="I1254" t="s">
        <v>2665</v>
      </c>
      <c r="J1254" t="s">
        <v>3186</v>
      </c>
      <c r="K1254" t="s">
        <v>3187</v>
      </c>
      <c r="L1254" t="s">
        <v>1134</v>
      </c>
      <c r="M1254" s="4">
        <v>41873.0</v>
      </c>
      <c r="O1254">
        <v>5.68611466E8</v>
      </c>
      <c r="P1254" t="s">
        <v>3202</v>
      </c>
      <c r="Q1254" t="s">
        <v>3203</v>
      </c>
      <c r="T1254">
        <v>1.69930429E9</v>
      </c>
      <c r="U1254" t="s">
        <v>3204</v>
      </c>
      <c r="W1254" s="4">
        <v>43592.0</v>
      </c>
      <c r="X1254" s="4">
        <v>43622.0</v>
      </c>
      <c r="Y1254" s="1">
        <v>1205000.0</v>
      </c>
      <c r="Z1254" s="1">
        <v>1205000.0</v>
      </c>
      <c r="AA1254" s="4">
        <v>43601.0</v>
      </c>
      <c r="AC1254" s="1">
        <v>1205000.0</v>
      </c>
      <c r="AE1254" t="s">
        <v>53</v>
      </c>
      <c r="AF1254">
        <v>7.0</v>
      </c>
      <c r="AG1254">
        <v>5.0</v>
      </c>
      <c r="AH1254">
        <v>5.6861146675E10</v>
      </c>
      <c r="AI1254" s="1">
        <v>1205000.0</v>
      </c>
      <c r="AJ1254" s="1">
        <v>1205000.0</v>
      </c>
      <c r="AK1254">
        <v>0.0</v>
      </c>
      <c r="AL1254">
        <v>1.69930429E9</v>
      </c>
    </row>
    <row r="1255" ht="15.75" customHeight="1">
      <c r="A1255">
        <v>1250.0</v>
      </c>
      <c r="B1255" t="s">
        <v>40</v>
      </c>
      <c r="D1255" t="s">
        <v>41</v>
      </c>
      <c r="E1255" t="s">
        <v>42</v>
      </c>
      <c r="F1255" t="s">
        <v>1416</v>
      </c>
      <c r="G1255" t="s">
        <v>1417</v>
      </c>
      <c r="I1255" t="s">
        <v>2665</v>
      </c>
      <c r="J1255" t="s">
        <v>3186</v>
      </c>
      <c r="K1255" t="s">
        <v>3187</v>
      </c>
      <c r="L1255" t="s">
        <v>1134</v>
      </c>
      <c r="M1255" s="4">
        <v>41873.0</v>
      </c>
      <c r="O1255">
        <v>5.68576098E8</v>
      </c>
      <c r="P1255" t="s">
        <v>2028</v>
      </c>
      <c r="Q1255" t="s">
        <v>1978</v>
      </c>
      <c r="T1255">
        <v>9.1368362E8</v>
      </c>
      <c r="U1255" t="s">
        <v>3205</v>
      </c>
      <c r="W1255" s="4">
        <v>43593.0</v>
      </c>
      <c r="X1255" s="4">
        <v>43776.0</v>
      </c>
      <c r="Y1255" s="1">
        <v>5007747.0</v>
      </c>
      <c r="AC1255" s="1">
        <v>5007747.0</v>
      </c>
      <c r="AE1255" t="s">
        <v>53</v>
      </c>
      <c r="AF1255">
        <v>8.0</v>
      </c>
      <c r="AG1255">
        <v>5.0</v>
      </c>
      <c r="AH1255">
        <v>5.6857609885E10</v>
      </c>
      <c r="AI1255" s="1">
        <v>5007747.0</v>
      </c>
      <c r="AL1255">
        <v>9.1368362E8</v>
      </c>
    </row>
    <row r="1256" ht="15.75" customHeight="1">
      <c r="A1256">
        <v>1251.0</v>
      </c>
      <c r="B1256" t="s">
        <v>40</v>
      </c>
      <c r="D1256" t="s">
        <v>41</v>
      </c>
      <c r="E1256" t="s">
        <v>42</v>
      </c>
      <c r="F1256" t="s">
        <v>1416</v>
      </c>
      <c r="G1256" t="s">
        <v>1417</v>
      </c>
      <c r="I1256" t="s">
        <v>2665</v>
      </c>
      <c r="J1256" t="s">
        <v>3186</v>
      </c>
      <c r="K1256" t="s">
        <v>3187</v>
      </c>
      <c r="L1256" t="s">
        <v>1134</v>
      </c>
      <c r="M1256" s="4">
        <v>41873.0</v>
      </c>
      <c r="O1256">
        <v>5.68579166E8</v>
      </c>
      <c r="P1256" t="s">
        <v>3206</v>
      </c>
      <c r="Q1256" t="s">
        <v>3207</v>
      </c>
      <c r="T1256">
        <v>9.85370898E8</v>
      </c>
      <c r="U1256" t="s">
        <v>3208</v>
      </c>
      <c r="W1256" s="4">
        <v>43596.0</v>
      </c>
      <c r="X1256" s="4">
        <v>43961.0</v>
      </c>
      <c r="Y1256" s="1">
        <v>1.5032117E7</v>
      </c>
      <c r="AC1256" s="1">
        <v>1.5032117E7</v>
      </c>
      <c r="AE1256" t="s">
        <v>53</v>
      </c>
      <c r="AF1256">
        <v>11.0</v>
      </c>
      <c r="AG1256">
        <v>5.0</v>
      </c>
      <c r="AH1256">
        <v>5.68579166115E11</v>
      </c>
      <c r="AI1256" s="1">
        <v>1.5032117E7</v>
      </c>
      <c r="AJ1256" s="1">
        <v>1.5032117E7</v>
      </c>
      <c r="AK1256">
        <v>0.0</v>
      </c>
      <c r="AL1256">
        <v>9.85370898E8</v>
      </c>
    </row>
    <row r="1257" ht="15.75" customHeight="1">
      <c r="A1257">
        <v>1252.0</v>
      </c>
      <c r="B1257" t="s">
        <v>40</v>
      </c>
      <c r="D1257" t="s">
        <v>41</v>
      </c>
      <c r="E1257" t="s">
        <v>42</v>
      </c>
      <c r="F1257" t="s">
        <v>1416</v>
      </c>
      <c r="G1257" t="s">
        <v>1417</v>
      </c>
      <c r="I1257" t="s">
        <v>2665</v>
      </c>
      <c r="J1257" t="s">
        <v>3186</v>
      </c>
      <c r="K1257" t="s">
        <v>3187</v>
      </c>
      <c r="L1257" t="s">
        <v>1134</v>
      </c>
      <c r="M1257" s="4">
        <v>41873.0</v>
      </c>
      <c r="O1257">
        <v>5.68551246E8</v>
      </c>
      <c r="P1257" t="s">
        <v>1226</v>
      </c>
      <c r="Q1257" t="s">
        <v>3189</v>
      </c>
      <c r="T1257">
        <v>1.696289527E9</v>
      </c>
      <c r="U1257" t="s">
        <v>3209</v>
      </c>
      <c r="W1257" s="4">
        <v>43601.0</v>
      </c>
      <c r="X1257" s="4">
        <v>43631.0</v>
      </c>
      <c r="Y1257" s="1">
        <v>1019603.0</v>
      </c>
      <c r="Z1257" s="1">
        <v>1019603.0</v>
      </c>
      <c r="AA1257" s="4">
        <v>43605.0</v>
      </c>
      <c r="AC1257" s="1">
        <v>1019603.0</v>
      </c>
      <c r="AE1257" t="s">
        <v>53</v>
      </c>
      <c r="AF1257">
        <v>16.0</v>
      </c>
      <c r="AG1257">
        <v>5.0</v>
      </c>
      <c r="AH1257">
        <v>5.68551246165E11</v>
      </c>
      <c r="AI1257" s="1">
        <v>1019603.0</v>
      </c>
      <c r="AJ1257" s="1">
        <v>1019603.0</v>
      </c>
      <c r="AK1257">
        <v>0.0</v>
      </c>
      <c r="AL1257">
        <v>1.696289527E9</v>
      </c>
    </row>
    <row r="1258" ht="15.75" customHeight="1">
      <c r="A1258">
        <v>1253.0</v>
      </c>
      <c r="B1258" t="s">
        <v>40</v>
      </c>
      <c r="D1258" t="s">
        <v>41</v>
      </c>
      <c r="E1258" t="s">
        <v>42</v>
      </c>
      <c r="F1258" t="s">
        <v>1416</v>
      </c>
      <c r="G1258" t="s">
        <v>1417</v>
      </c>
      <c r="I1258" t="s">
        <v>2665</v>
      </c>
      <c r="J1258" t="s">
        <v>3186</v>
      </c>
      <c r="K1258" t="s">
        <v>3187</v>
      </c>
      <c r="L1258" t="s">
        <v>1134</v>
      </c>
      <c r="M1258" s="4">
        <v>41873.0</v>
      </c>
      <c r="O1258">
        <v>5.68584005E8</v>
      </c>
      <c r="P1258" t="s">
        <v>721</v>
      </c>
      <c r="Q1258" t="s">
        <v>3189</v>
      </c>
      <c r="T1258">
        <v>9.06012866E8</v>
      </c>
      <c r="U1258" t="s">
        <v>3210</v>
      </c>
      <c r="W1258" s="4">
        <v>43605.0</v>
      </c>
      <c r="X1258" s="4">
        <v>43696.0</v>
      </c>
      <c r="Y1258" s="1">
        <v>3014256.0</v>
      </c>
      <c r="AC1258" s="1">
        <v>3014256.0</v>
      </c>
      <c r="AE1258" t="s">
        <v>53</v>
      </c>
      <c r="AF1258">
        <v>20.0</v>
      </c>
      <c r="AG1258">
        <v>5.0</v>
      </c>
      <c r="AH1258">
        <v>5.68584005205E11</v>
      </c>
      <c r="AI1258" s="1">
        <v>3014256.0</v>
      </c>
      <c r="AL1258">
        <v>9.06012866E8</v>
      </c>
    </row>
    <row r="1259" ht="15.75" customHeight="1">
      <c r="A1259">
        <v>1254.0</v>
      </c>
      <c r="B1259" t="s">
        <v>40</v>
      </c>
      <c r="D1259" t="s">
        <v>41</v>
      </c>
      <c r="E1259" t="s">
        <v>42</v>
      </c>
      <c r="F1259" t="s">
        <v>1416</v>
      </c>
      <c r="G1259" t="s">
        <v>1417</v>
      </c>
      <c r="I1259" t="s">
        <v>2665</v>
      </c>
      <c r="J1259" t="s">
        <v>3186</v>
      </c>
      <c r="K1259" t="s">
        <v>3187</v>
      </c>
      <c r="L1259" t="s">
        <v>1134</v>
      </c>
      <c r="M1259" s="4">
        <v>41873.0</v>
      </c>
      <c r="O1259">
        <v>5.68852668E8</v>
      </c>
      <c r="P1259" t="s">
        <v>3211</v>
      </c>
      <c r="Q1259" t="s">
        <v>3212</v>
      </c>
      <c r="R1259">
        <v>9.79045181E8</v>
      </c>
      <c r="U1259" t="s">
        <v>3213</v>
      </c>
      <c r="W1259" s="4">
        <v>43608.0</v>
      </c>
      <c r="X1259" s="4">
        <v>43638.0</v>
      </c>
      <c r="Y1259" s="1">
        <v>1013000.0</v>
      </c>
      <c r="Z1259" s="1">
        <v>1013000.0</v>
      </c>
      <c r="AA1259" s="4">
        <v>43601.0</v>
      </c>
      <c r="AC1259" s="1">
        <v>1013000.0</v>
      </c>
      <c r="AE1259" t="s">
        <v>53</v>
      </c>
      <c r="AF1259">
        <v>23.0</v>
      </c>
      <c r="AG1259">
        <v>5.0</v>
      </c>
      <c r="AH1259">
        <v>5.68852668235E11</v>
      </c>
      <c r="AI1259" s="1">
        <v>1013000.0</v>
      </c>
      <c r="AJ1259" s="1">
        <v>1013000.0</v>
      </c>
      <c r="AK1259">
        <v>0.0</v>
      </c>
      <c r="AL1259">
        <v>9.79045181E8</v>
      </c>
    </row>
    <row r="1260" ht="15.75" customHeight="1">
      <c r="A1260">
        <v>1255.0</v>
      </c>
      <c r="B1260" t="s">
        <v>40</v>
      </c>
      <c r="D1260" t="s">
        <v>41</v>
      </c>
      <c r="E1260" t="s">
        <v>42</v>
      </c>
      <c r="F1260" t="s">
        <v>1416</v>
      </c>
      <c r="G1260" t="s">
        <v>1417</v>
      </c>
      <c r="I1260" t="s">
        <v>2665</v>
      </c>
      <c r="J1260" t="s">
        <v>3186</v>
      </c>
      <c r="K1260" t="s">
        <v>3187</v>
      </c>
      <c r="L1260" t="s">
        <v>1134</v>
      </c>
      <c r="M1260" s="4">
        <v>41873.0</v>
      </c>
      <c r="O1260">
        <v>5.68586462E8</v>
      </c>
      <c r="P1260" t="s">
        <v>3214</v>
      </c>
      <c r="Q1260" t="s">
        <v>3215</v>
      </c>
      <c r="T1260">
        <v>9.040838E8</v>
      </c>
      <c r="U1260" t="s">
        <v>3216</v>
      </c>
      <c r="W1260" s="4">
        <v>43612.0</v>
      </c>
      <c r="X1260" s="4">
        <v>43977.0</v>
      </c>
      <c r="Y1260" s="1">
        <v>3.009056E7</v>
      </c>
      <c r="Z1260" s="1">
        <v>3.009056E7</v>
      </c>
      <c r="AA1260" s="4">
        <v>43605.0</v>
      </c>
      <c r="AC1260" s="1">
        <v>3.009056E7</v>
      </c>
      <c r="AE1260" t="s">
        <v>53</v>
      </c>
      <c r="AF1260">
        <v>27.0</v>
      </c>
      <c r="AG1260">
        <v>5.0</v>
      </c>
      <c r="AH1260">
        <v>5.68586462275E11</v>
      </c>
      <c r="AI1260" s="1">
        <v>3.009056E7</v>
      </c>
      <c r="AJ1260" s="1">
        <v>3.009056E7</v>
      </c>
      <c r="AK1260">
        <v>0.0</v>
      </c>
      <c r="AL1260">
        <v>9.040838E8</v>
      </c>
    </row>
    <row r="1261" ht="15.75" customHeight="1">
      <c r="A1261">
        <v>1256.0</v>
      </c>
      <c r="B1261" t="s">
        <v>40</v>
      </c>
      <c r="D1261" t="s">
        <v>41</v>
      </c>
      <c r="E1261" t="s">
        <v>42</v>
      </c>
      <c r="F1261" t="s">
        <v>1416</v>
      </c>
      <c r="G1261" t="s">
        <v>1417</v>
      </c>
      <c r="I1261" t="s">
        <v>2665</v>
      </c>
      <c r="J1261" t="s">
        <v>3186</v>
      </c>
      <c r="K1261" t="s">
        <v>3187</v>
      </c>
      <c r="L1261" t="s">
        <v>1134</v>
      </c>
      <c r="M1261" s="4">
        <v>41873.0</v>
      </c>
      <c r="O1261">
        <v>5.68639133E8</v>
      </c>
      <c r="P1261" t="s">
        <v>3217</v>
      </c>
      <c r="Q1261" t="s">
        <v>3218</v>
      </c>
      <c r="T1261">
        <v>1.699067942E9</v>
      </c>
      <c r="U1261" t="s">
        <v>3219</v>
      </c>
      <c r="W1261" s="4">
        <v>43614.0</v>
      </c>
      <c r="X1261" s="4">
        <v>43644.0</v>
      </c>
      <c r="Y1261" s="1">
        <v>769794.0</v>
      </c>
      <c r="AE1261" t="s">
        <v>53</v>
      </c>
      <c r="AF1261">
        <v>29.0</v>
      </c>
      <c r="AG1261">
        <v>5.0</v>
      </c>
      <c r="AH1261">
        <v>5.68639133295E11</v>
      </c>
      <c r="AL1261">
        <v>1.699067942E9</v>
      </c>
    </row>
    <row r="1262" ht="15.75" customHeight="1">
      <c r="A1262">
        <v>1257.0</v>
      </c>
      <c r="B1262" t="s">
        <v>40</v>
      </c>
      <c r="D1262" t="s">
        <v>41</v>
      </c>
      <c r="E1262" t="s">
        <v>42</v>
      </c>
      <c r="F1262" t="s">
        <v>1416</v>
      </c>
      <c r="G1262" t="s">
        <v>1417</v>
      </c>
      <c r="I1262" t="s">
        <v>2665</v>
      </c>
      <c r="J1262" t="s">
        <v>3220</v>
      </c>
      <c r="K1262" t="s">
        <v>3221</v>
      </c>
      <c r="L1262" t="s">
        <v>49</v>
      </c>
      <c r="M1262" s="4">
        <v>42048.0</v>
      </c>
      <c r="O1262">
        <v>5.68584069E8</v>
      </c>
      <c r="P1262" t="s">
        <v>3222</v>
      </c>
      <c r="Q1262" t="s">
        <v>3223</v>
      </c>
      <c r="T1262">
        <v>9.67272886E8</v>
      </c>
      <c r="U1262" t="s">
        <v>3224</v>
      </c>
      <c r="W1262" s="4">
        <v>43606.0</v>
      </c>
      <c r="X1262" s="4">
        <v>43971.0</v>
      </c>
      <c r="Y1262" s="1">
        <v>1.534233E7</v>
      </c>
      <c r="AC1262" s="1">
        <v>1.534233E7</v>
      </c>
      <c r="AE1262" t="s">
        <v>53</v>
      </c>
      <c r="AF1262">
        <v>21.0</v>
      </c>
      <c r="AG1262">
        <v>5.0</v>
      </c>
      <c r="AH1262">
        <v>5.68584069215E11</v>
      </c>
      <c r="AI1262" s="1">
        <v>1.534233E7</v>
      </c>
      <c r="AL1262">
        <v>9.67272886E8</v>
      </c>
    </row>
    <row r="1263" ht="15.75" customHeight="1">
      <c r="A1263">
        <v>1258.0</v>
      </c>
      <c r="B1263" t="s">
        <v>40</v>
      </c>
      <c r="D1263" t="s">
        <v>41</v>
      </c>
      <c r="E1263" t="s">
        <v>42</v>
      </c>
      <c r="F1263" t="s">
        <v>1416</v>
      </c>
      <c r="G1263" t="s">
        <v>1417</v>
      </c>
      <c r="I1263" t="s">
        <v>2665</v>
      </c>
      <c r="J1263" t="s">
        <v>3225</v>
      </c>
      <c r="K1263" t="s">
        <v>3226</v>
      </c>
      <c r="L1263" t="s">
        <v>49</v>
      </c>
      <c r="M1263" s="4">
        <v>42389.0</v>
      </c>
      <c r="O1263">
        <v>8.608700000232E12</v>
      </c>
      <c r="P1263" t="s">
        <v>3226</v>
      </c>
      <c r="Q1263" t="s">
        <v>3227</v>
      </c>
      <c r="R1263">
        <v>9.36469099E8</v>
      </c>
      <c r="U1263">
        <v>8.700010678E9</v>
      </c>
      <c r="V1263" t="s">
        <v>3228</v>
      </c>
      <c r="W1263" s="4">
        <v>43615.0</v>
      </c>
      <c r="X1263" s="4">
        <v>43645.0</v>
      </c>
      <c r="Y1263" s="1">
        <v>1248300.0</v>
      </c>
      <c r="Z1263">
        <v>700.0</v>
      </c>
      <c r="AA1263" s="4">
        <v>43589.0</v>
      </c>
      <c r="AC1263" s="1">
        <v>1248300.0</v>
      </c>
      <c r="AE1263" t="s">
        <v>59</v>
      </c>
      <c r="AF1263">
        <v>30.0</v>
      </c>
      <c r="AG1263">
        <v>5.0</v>
      </c>
      <c r="AH1263">
        <v>8.6087000002323E15</v>
      </c>
      <c r="AI1263" s="1">
        <v>1248300.0</v>
      </c>
      <c r="AL1263">
        <v>9.36469099E8</v>
      </c>
    </row>
    <row r="1264" ht="15.75" customHeight="1">
      <c r="A1264">
        <v>1259.0</v>
      </c>
      <c r="B1264" t="s">
        <v>40</v>
      </c>
      <c r="D1264" t="s">
        <v>3229</v>
      </c>
      <c r="E1264" t="s">
        <v>3230</v>
      </c>
      <c r="F1264" t="s">
        <v>3231</v>
      </c>
      <c r="G1264" t="s">
        <v>3232</v>
      </c>
      <c r="H1264" t="s">
        <v>3233</v>
      </c>
      <c r="I1264" t="s">
        <v>3234</v>
      </c>
      <c r="J1264" t="s">
        <v>3235</v>
      </c>
      <c r="K1264" t="s">
        <v>2475</v>
      </c>
      <c r="L1264" t="s">
        <v>49</v>
      </c>
      <c r="M1264" s="4">
        <v>43006.0</v>
      </c>
      <c r="O1264">
        <v>5.69159562E8</v>
      </c>
      <c r="P1264" t="s">
        <v>3079</v>
      </c>
      <c r="Q1264" t="s">
        <v>3236</v>
      </c>
      <c r="T1264">
        <v>9.81668298E8</v>
      </c>
      <c r="U1264" t="s">
        <v>3237</v>
      </c>
      <c r="W1264" s="4">
        <v>43603.0</v>
      </c>
      <c r="X1264" s="4">
        <v>43633.0</v>
      </c>
      <c r="Y1264" s="1">
        <v>1000000.0</v>
      </c>
      <c r="Z1264" s="1">
        <v>1000000.0</v>
      </c>
      <c r="AA1264" s="4">
        <v>43601.0</v>
      </c>
      <c r="AC1264" s="1">
        <v>1000000.0</v>
      </c>
      <c r="AE1264" t="s">
        <v>53</v>
      </c>
      <c r="AF1264">
        <v>18.0</v>
      </c>
      <c r="AG1264">
        <v>5.0</v>
      </c>
      <c r="AH1264">
        <v>5.69159562185E11</v>
      </c>
      <c r="AI1264" s="1">
        <v>1000000.0</v>
      </c>
      <c r="AJ1264" s="1">
        <v>1000000.0</v>
      </c>
      <c r="AK1264" t="s">
        <v>3237</v>
      </c>
      <c r="AL1264">
        <v>9.81668298E8</v>
      </c>
    </row>
    <row r="1265" ht="15.75" customHeight="1">
      <c r="A1265">
        <v>1260.0</v>
      </c>
      <c r="B1265" t="s">
        <v>40</v>
      </c>
      <c r="D1265" t="s">
        <v>3229</v>
      </c>
      <c r="E1265" t="s">
        <v>3230</v>
      </c>
      <c r="F1265" t="s">
        <v>3231</v>
      </c>
      <c r="G1265" t="s">
        <v>3232</v>
      </c>
      <c r="H1265" t="s">
        <v>3233</v>
      </c>
      <c r="I1265" t="s">
        <v>3234</v>
      </c>
      <c r="J1265" t="s">
        <v>3235</v>
      </c>
      <c r="K1265" t="s">
        <v>2475</v>
      </c>
      <c r="L1265" t="s">
        <v>49</v>
      </c>
      <c r="M1265" s="4">
        <v>43006.0</v>
      </c>
      <c r="O1265">
        <v>5.69159486E8</v>
      </c>
      <c r="P1265" t="s">
        <v>3238</v>
      </c>
      <c r="Q1265" t="s">
        <v>3239</v>
      </c>
      <c r="T1265">
        <v>1.628606628E9</v>
      </c>
      <c r="U1265" t="s">
        <v>3240</v>
      </c>
      <c r="W1265" s="4">
        <v>43603.0</v>
      </c>
      <c r="X1265" s="4">
        <v>43633.0</v>
      </c>
      <c r="Y1265" s="1">
        <v>1000000.0</v>
      </c>
      <c r="Z1265" s="1">
        <v>1000000.0</v>
      </c>
      <c r="AA1265" s="4">
        <v>43601.0</v>
      </c>
      <c r="AC1265" s="1">
        <v>1000000.0</v>
      </c>
      <c r="AE1265" t="s">
        <v>53</v>
      </c>
      <c r="AF1265">
        <v>18.0</v>
      </c>
      <c r="AG1265">
        <v>5.0</v>
      </c>
      <c r="AH1265">
        <v>5.69159486185E11</v>
      </c>
      <c r="AI1265" s="1">
        <v>1000000.0</v>
      </c>
      <c r="AJ1265" s="1">
        <v>1000000.0</v>
      </c>
      <c r="AK1265" t="s">
        <v>3240</v>
      </c>
      <c r="AL1265">
        <v>1.628606628E9</v>
      </c>
    </row>
    <row r="1266" ht="15.75" customHeight="1">
      <c r="A1266">
        <v>1261.0</v>
      </c>
      <c r="B1266" t="s">
        <v>40</v>
      </c>
      <c r="D1266" t="s">
        <v>3229</v>
      </c>
      <c r="E1266" t="s">
        <v>3230</v>
      </c>
      <c r="F1266" t="s">
        <v>3231</v>
      </c>
      <c r="G1266" t="s">
        <v>3232</v>
      </c>
      <c r="H1266" t="s">
        <v>3233</v>
      </c>
      <c r="I1266" t="s">
        <v>3234</v>
      </c>
      <c r="J1266" t="s">
        <v>3241</v>
      </c>
      <c r="K1266" t="s">
        <v>3242</v>
      </c>
      <c r="L1266" t="s">
        <v>49</v>
      </c>
      <c r="M1266" s="4">
        <v>43026.0</v>
      </c>
      <c r="O1266">
        <v>5.6913307E8</v>
      </c>
      <c r="P1266" t="s">
        <v>1996</v>
      </c>
      <c r="Q1266" t="s">
        <v>1777</v>
      </c>
      <c r="T1266">
        <v>9.83286127E8</v>
      </c>
      <c r="U1266" t="s">
        <v>3243</v>
      </c>
      <c r="W1266" s="4">
        <v>43585.0</v>
      </c>
      <c r="X1266" s="4">
        <v>43768.0</v>
      </c>
      <c r="Y1266" s="1">
        <v>6000000.0</v>
      </c>
      <c r="AC1266" s="1">
        <v>6000000.0</v>
      </c>
      <c r="AE1266" t="s">
        <v>53</v>
      </c>
      <c r="AF1266">
        <v>30.0</v>
      </c>
      <c r="AG1266">
        <v>4.0</v>
      </c>
      <c r="AH1266">
        <v>5.69133070304E11</v>
      </c>
      <c r="AI1266" s="1">
        <v>6000000.0</v>
      </c>
      <c r="AL1266">
        <v>9.83286127E8</v>
      </c>
    </row>
    <row r="1267" ht="15.75" customHeight="1">
      <c r="A1267">
        <v>1262.0</v>
      </c>
      <c r="B1267" t="s">
        <v>40</v>
      </c>
      <c r="D1267" t="s">
        <v>3229</v>
      </c>
      <c r="E1267" t="s">
        <v>3230</v>
      </c>
      <c r="F1267" t="s">
        <v>3231</v>
      </c>
      <c r="G1267" t="s">
        <v>3232</v>
      </c>
      <c r="H1267" t="s">
        <v>3233</v>
      </c>
      <c r="I1267" t="s">
        <v>3234</v>
      </c>
      <c r="J1267" t="s">
        <v>3244</v>
      </c>
      <c r="K1267" t="s">
        <v>2884</v>
      </c>
      <c r="L1267" t="s">
        <v>49</v>
      </c>
      <c r="M1267" s="4">
        <v>43047.0</v>
      </c>
      <c r="O1267">
        <v>5.69222852E8</v>
      </c>
      <c r="P1267" t="s">
        <v>3245</v>
      </c>
      <c r="Q1267" t="s">
        <v>1774</v>
      </c>
      <c r="T1267">
        <v>9.8201352E8</v>
      </c>
      <c r="U1267" t="s">
        <v>3246</v>
      </c>
      <c r="W1267" s="4">
        <v>43571.0</v>
      </c>
      <c r="X1267" s="4">
        <v>43936.0</v>
      </c>
      <c r="Y1267" s="1">
        <v>1.4963935E7</v>
      </c>
      <c r="AC1267" s="1">
        <v>1.4963935E7</v>
      </c>
      <c r="AE1267" t="s">
        <v>53</v>
      </c>
      <c r="AF1267">
        <v>16.0</v>
      </c>
      <c r="AG1267">
        <v>4.0</v>
      </c>
      <c r="AH1267">
        <v>5.69222852164E11</v>
      </c>
      <c r="AI1267" s="1">
        <v>1.4963935E7</v>
      </c>
      <c r="AL1267">
        <v>9.8201352E8</v>
      </c>
    </row>
    <row r="1268" ht="15.75" customHeight="1">
      <c r="A1268">
        <v>1263.0</v>
      </c>
      <c r="B1268" t="s">
        <v>40</v>
      </c>
      <c r="D1268" t="s">
        <v>3229</v>
      </c>
      <c r="E1268" t="s">
        <v>3230</v>
      </c>
      <c r="F1268" t="s">
        <v>3231</v>
      </c>
      <c r="G1268" t="s">
        <v>3232</v>
      </c>
      <c r="H1268" t="s">
        <v>3233</v>
      </c>
      <c r="I1268" t="s">
        <v>3234</v>
      </c>
      <c r="J1268" t="s">
        <v>3244</v>
      </c>
      <c r="K1268" t="s">
        <v>2884</v>
      </c>
      <c r="L1268" t="s">
        <v>49</v>
      </c>
      <c r="M1268" s="4">
        <v>43047.0</v>
      </c>
      <c r="O1268">
        <v>5.69226106E8</v>
      </c>
      <c r="P1268" t="s">
        <v>3247</v>
      </c>
      <c r="Q1268" t="s">
        <v>3248</v>
      </c>
      <c r="T1268">
        <v>1.676236028E9</v>
      </c>
      <c r="U1268" t="s">
        <v>3249</v>
      </c>
      <c r="W1268" s="4">
        <v>43576.0</v>
      </c>
      <c r="X1268" s="4">
        <v>43941.0</v>
      </c>
      <c r="Y1268" s="1">
        <v>1.807944E7</v>
      </c>
      <c r="AC1268" s="1">
        <v>1.807944E7</v>
      </c>
      <c r="AE1268" t="s">
        <v>53</v>
      </c>
      <c r="AF1268">
        <v>21.0</v>
      </c>
      <c r="AG1268">
        <v>4.0</v>
      </c>
      <c r="AH1268">
        <v>5.69226106214E11</v>
      </c>
      <c r="AI1268" s="1">
        <v>1.807944E7</v>
      </c>
      <c r="AL1268">
        <v>1.676236028E9</v>
      </c>
    </row>
    <row r="1269" ht="15.75" customHeight="1">
      <c r="A1269">
        <v>1264.0</v>
      </c>
      <c r="B1269" t="s">
        <v>40</v>
      </c>
      <c r="D1269" t="s">
        <v>3229</v>
      </c>
      <c r="E1269" t="s">
        <v>3230</v>
      </c>
      <c r="F1269" t="s">
        <v>3231</v>
      </c>
      <c r="G1269" t="s">
        <v>3232</v>
      </c>
      <c r="H1269" t="s">
        <v>3233</v>
      </c>
      <c r="I1269" t="s">
        <v>3234</v>
      </c>
      <c r="J1269" t="s">
        <v>3250</v>
      </c>
      <c r="K1269" t="s">
        <v>3251</v>
      </c>
      <c r="L1269" t="s">
        <v>49</v>
      </c>
      <c r="M1269" s="4">
        <v>43075.0</v>
      </c>
      <c r="O1269">
        <v>5.69214362E8</v>
      </c>
      <c r="P1269" t="s">
        <v>2824</v>
      </c>
      <c r="Q1269" t="s">
        <v>3252</v>
      </c>
      <c r="T1269">
        <v>1.656428666E9</v>
      </c>
      <c r="U1269" t="s">
        <v>3253</v>
      </c>
      <c r="W1269" s="4">
        <v>43552.0</v>
      </c>
      <c r="X1269" s="4">
        <v>43917.0</v>
      </c>
      <c r="Y1269" s="1">
        <v>1.500376E7</v>
      </c>
      <c r="Z1269" s="1">
        <v>1.500376E7</v>
      </c>
      <c r="AA1269" s="4">
        <v>43598.0</v>
      </c>
      <c r="AC1269" s="1">
        <v>1.500376E7</v>
      </c>
      <c r="AE1269" t="s">
        <v>53</v>
      </c>
      <c r="AF1269">
        <v>28.0</v>
      </c>
      <c r="AG1269">
        <v>3.0</v>
      </c>
      <c r="AH1269">
        <v>5.69214362283E11</v>
      </c>
      <c r="AI1269" s="1">
        <v>1.500376E7</v>
      </c>
      <c r="AJ1269" s="1">
        <v>1.500376E7</v>
      </c>
      <c r="AK1269" t="s">
        <v>3253</v>
      </c>
      <c r="AL1269">
        <v>1.656428666E9</v>
      </c>
    </row>
    <row r="1270" ht="15.75" customHeight="1">
      <c r="A1270">
        <v>1265.0</v>
      </c>
      <c r="B1270" t="s">
        <v>40</v>
      </c>
      <c r="D1270" t="s">
        <v>3229</v>
      </c>
      <c r="E1270" t="s">
        <v>3230</v>
      </c>
      <c r="F1270" t="s">
        <v>3231</v>
      </c>
      <c r="G1270" t="s">
        <v>3232</v>
      </c>
      <c r="H1270" t="s">
        <v>3233</v>
      </c>
      <c r="I1270" t="s">
        <v>3234</v>
      </c>
      <c r="J1270" t="s">
        <v>3250</v>
      </c>
      <c r="K1270" t="s">
        <v>3251</v>
      </c>
      <c r="L1270" t="s">
        <v>49</v>
      </c>
      <c r="M1270" s="4">
        <v>43075.0</v>
      </c>
      <c r="O1270">
        <v>5.69213908E8</v>
      </c>
      <c r="P1270" t="s">
        <v>3254</v>
      </c>
      <c r="Q1270" t="s">
        <v>3255</v>
      </c>
      <c r="T1270">
        <v>1.668778282E9</v>
      </c>
      <c r="U1270" t="s">
        <v>3256</v>
      </c>
      <c r="W1270" s="4">
        <v>43552.0</v>
      </c>
      <c r="X1270" s="4">
        <v>43917.0</v>
      </c>
      <c r="Y1270" s="1">
        <v>1.5E7</v>
      </c>
      <c r="AC1270" s="1">
        <v>1.5E7</v>
      </c>
      <c r="AE1270" t="s">
        <v>53</v>
      </c>
      <c r="AF1270">
        <v>28.0</v>
      </c>
      <c r="AG1270">
        <v>3.0</v>
      </c>
      <c r="AH1270">
        <v>5.69213908283E11</v>
      </c>
      <c r="AI1270" s="1">
        <v>1.5E7</v>
      </c>
      <c r="AL1270">
        <v>1.668778282E9</v>
      </c>
    </row>
    <row r="1271" ht="15.75" customHeight="1">
      <c r="A1271">
        <v>1266.0</v>
      </c>
      <c r="B1271" t="s">
        <v>40</v>
      </c>
      <c r="D1271" t="s">
        <v>3229</v>
      </c>
      <c r="E1271" t="s">
        <v>3230</v>
      </c>
      <c r="F1271" t="s">
        <v>3231</v>
      </c>
      <c r="G1271" t="s">
        <v>3232</v>
      </c>
      <c r="H1271" t="s">
        <v>3233</v>
      </c>
      <c r="I1271" t="s">
        <v>3234</v>
      </c>
      <c r="J1271" t="s">
        <v>3257</v>
      </c>
      <c r="K1271" t="s">
        <v>3258</v>
      </c>
      <c r="L1271" t="s">
        <v>49</v>
      </c>
      <c r="M1271" s="4">
        <v>43089.0</v>
      </c>
      <c r="O1271">
        <v>5.69165548E8</v>
      </c>
      <c r="P1271" t="s">
        <v>3259</v>
      </c>
      <c r="Q1271" t="s">
        <v>3260</v>
      </c>
      <c r="T1271">
        <v>9.47209536E8</v>
      </c>
      <c r="U1271" t="s">
        <v>3261</v>
      </c>
      <c r="W1271" s="4">
        <v>43612.0</v>
      </c>
      <c r="X1271" s="4">
        <v>43642.0</v>
      </c>
      <c r="Y1271" s="1">
        <v>1200000.0</v>
      </c>
      <c r="AE1271" t="s">
        <v>53</v>
      </c>
      <c r="AF1271">
        <v>27.0</v>
      </c>
      <c r="AG1271">
        <v>5.0</v>
      </c>
      <c r="AH1271">
        <v>5.69165548275E11</v>
      </c>
      <c r="AL1271">
        <v>9.47209536E8</v>
      </c>
    </row>
    <row r="1272" ht="15.75" customHeight="1">
      <c r="A1272">
        <v>1267.0</v>
      </c>
      <c r="B1272" t="s">
        <v>40</v>
      </c>
      <c r="D1272" t="s">
        <v>3229</v>
      </c>
      <c r="E1272" t="s">
        <v>3230</v>
      </c>
      <c r="F1272" t="s">
        <v>3231</v>
      </c>
      <c r="G1272" t="s">
        <v>3232</v>
      </c>
      <c r="H1272" t="s">
        <v>3233</v>
      </c>
      <c r="I1272" t="s">
        <v>3234</v>
      </c>
      <c r="J1272" t="s">
        <v>3262</v>
      </c>
      <c r="K1272" t="s">
        <v>3263</v>
      </c>
      <c r="L1272" t="s">
        <v>49</v>
      </c>
      <c r="M1272" s="4">
        <v>43139.0</v>
      </c>
      <c r="O1272">
        <v>5.69223571E8</v>
      </c>
      <c r="P1272" t="s">
        <v>286</v>
      </c>
      <c r="Q1272" t="s">
        <v>3264</v>
      </c>
      <c r="T1272">
        <v>1.636956625E9</v>
      </c>
      <c r="U1272" t="s">
        <v>3265</v>
      </c>
      <c r="W1272" s="4">
        <v>43572.0</v>
      </c>
      <c r="X1272" s="4">
        <v>43937.0</v>
      </c>
      <c r="Y1272" s="1">
        <v>1.2E7</v>
      </c>
      <c r="AC1272" s="1">
        <v>1.2E7</v>
      </c>
      <c r="AE1272" t="s">
        <v>53</v>
      </c>
      <c r="AF1272">
        <v>17.0</v>
      </c>
      <c r="AG1272">
        <v>4.0</v>
      </c>
      <c r="AH1272">
        <v>5.69223571174E11</v>
      </c>
      <c r="AI1272" s="1">
        <v>1.2E7</v>
      </c>
      <c r="AL1272">
        <v>1.636956625E9</v>
      </c>
    </row>
    <row r="1273" ht="15.75" customHeight="1">
      <c r="A1273">
        <v>1268.0</v>
      </c>
      <c r="B1273" t="s">
        <v>40</v>
      </c>
      <c r="D1273" t="s">
        <v>3229</v>
      </c>
      <c r="E1273" t="s">
        <v>3230</v>
      </c>
      <c r="F1273" t="s">
        <v>3231</v>
      </c>
      <c r="G1273" t="s">
        <v>3232</v>
      </c>
      <c r="H1273" t="s">
        <v>3233</v>
      </c>
      <c r="I1273" t="s">
        <v>3234</v>
      </c>
      <c r="J1273" t="s">
        <v>3262</v>
      </c>
      <c r="K1273" t="s">
        <v>3263</v>
      </c>
      <c r="L1273" t="s">
        <v>49</v>
      </c>
      <c r="M1273" s="4">
        <v>43139.0</v>
      </c>
      <c r="O1273">
        <v>5.708700001024E12</v>
      </c>
      <c r="P1273" t="s">
        <v>286</v>
      </c>
      <c r="Q1273" t="s">
        <v>3266</v>
      </c>
      <c r="R1273">
        <v>3.36956625E8</v>
      </c>
      <c r="U1273">
        <v>8.700010226E9</v>
      </c>
      <c r="W1273" s="4">
        <v>43572.0</v>
      </c>
      <c r="X1273" s="4">
        <v>43937.0</v>
      </c>
      <c r="Y1273" s="1">
        <v>8111200.0</v>
      </c>
      <c r="AC1273" s="1">
        <v>8111200.0</v>
      </c>
      <c r="AE1273" t="s">
        <v>59</v>
      </c>
      <c r="AF1273">
        <v>17.0</v>
      </c>
      <c r="AG1273">
        <v>4.0</v>
      </c>
      <c r="AH1273">
        <v>5.70870000102417E15</v>
      </c>
      <c r="AI1273" s="1">
        <v>8111200.0</v>
      </c>
      <c r="AL1273">
        <v>3.36956625E8</v>
      </c>
    </row>
    <row r="1274" ht="15.75" customHeight="1">
      <c r="A1274">
        <v>1269.0</v>
      </c>
      <c r="B1274" t="s">
        <v>40</v>
      </c>
      <c r="D1274" t="s">
        <v>3229</v>
      </c>
      <c r="E1274" t="s">
        <v>3230</v>
      </c>
      <c r="F1274" t="s">
        <v>3231</v>
      </c>
      <c r="G1274" t="s">
        <v>3232</v>
      </c>
      <c r="H1274" t="s">
        <v>3233</v>
      </c>
      <c r="I1274" t="s">
        <v>3234</v>
      </c>
      <c r="J1274" t="s">
        <v>3267</v>
      </c>
      <c r="K1274" t="s">
        <v>1754</v>
      </c>
      <c r="L1274" t="s">
        <v>49</v>
      </c>
      <c r="M1274" s="4">
        <v>43200.0</v>
      </c>
      <c r="O1274">
        <v>5.69261165E8</v>
      </c>
      <c r="P1274" t="s">
        <v>3268</v>
      </c>
      <c r="Q1274" t="s">
        <v>1694</v>
      </c>
      <c r="T1274">
        <v>9.77947201E8</v>
      </c>
      <c r="U1274" t="s">
        <v>3269</v>
      </c>
      <c r="W1274" s="4">
        <v>43544.0</v>
      </c>
      <c r="X1274" s="4">
        <v>43635.0</v>
      </c>
      <c r="Y1274" s="1">
        <v>3000000.0</v>
      </c>
      <c r="Z1274" s="1">
        <v>3000000.0</v>
      </c>
      <c r="AA1274" s="4">
        <v>43607.0</v>
      </c>
      <c r="AC1274" s="1">
        <v>3000000.0</v>
      </c>
      <c r="AE1274" t="s">
        <v>53</v>
      </c>
      <c r="AF1274">
        <v>20.0</v>
      </c>
      <c r="AG1274">
        <v>3.0</v>
      </c>
      <c r="AH1274">
        <v>5.69261165203E11</v>
      </c>
      <c r="AI1274" s="1">
        <v>3000000.0</v>
      </c>
      <c r="AJ1274" s="1">
        <v>3000000.0</v>
      </c>
      <c r="AK1274" t="s">
        <v>3269</v>
      </c>
      <c r="AL1274">
        <v>9.77947201E8</v>
      </c>
    </row>
    <row r="1275" ht="15.75" customHeight="1">
      <c r="A1275">
        <v>1270.0</v>
      </c>
      <c r="B1275" t="s">
        <v>40</v>
      </c>
      <c r="D1275" t="s">
        <v>3229</v>
      </c>
      <c r="E1275" t="s">
        <v>3230</v>
      </c>
      <c r="F1275" t="s">
        <v>3231</v>
      </c>
      <c r="G1275" t="s">
        <v>3232</v>
      </c>
      <c r="H1275" t="s">
        <v>3233</v>
      </c>
      <c r="I1275" t="s">
        <v>3234</v>
      </c>
      <c r="J1275" t="s">
        <v>3270</v>
      </c>
      <c r="K1275" t="s">
        <v>2454</v>
      </c>
      <c r="L1275" t="s">
        <v>49</v>
      </c>
      <c r="M1275" s="4">
        <v>43200.0</v>
      </c>
      <c r="O1275">
        <v>5.69234665E8</v>
      </c>
      <c r="P1275" t="s">
        <v>3271</v>
      </c>
      <c r="Q1275" t="s">
        <v>3272</v>
      </c>
      <c r="T1275">
        <v>9.79460073E8</v>
      </c>
      <c r="U1275" t="s">
        <v>3273</v>
      </c>
      <c r="W1275" s="4">
        <v>43589.0</v>
      </c>
      <c r="X1275" s="4">
        <v>43680.0</v>
      </c>
      <c r="Y1275" s="1">
        <v>3029700.0</v>
      </c>
      <c r="Z1275" s="1">
        <v>3029700.0</v>
      </c>
      <c r="AA1275" s="4">
        <v>43598.0</v>
      </c>
      <c r="AC1275" s="1">
        <v>3029700.0</v>
      </c>
      <c r="AE1275" t="s">
        <v>53</v>
      </c>
      <c r="AF1275">
        <v>4.0</v>
      </c>
      <c r="AG1275">
        <v>5.0</v>
      </c>
      <c r="AH1275">
        <v>5.6923466545E10</v>
      </c>
      <c r="AI1275" s="1">
        <v>3029700.0</v>
      </c>
      <c r="AJ1275" s="1">
        <v>3029700.0</v>
      </c>
      <c r="AK1275">
        <v>0.0</v>
      </c>
      <c r="AL1275">
        <v>9.79460073E8</v>
      </c>
    </row>
    <row r="1276" ht="15.75" customHeight="1">
      <c r="A1276">
        <v>1271.0</v>
      </c>
      <c r="B1276" t="s">
        <v>40</v>
      </c>
      <c r="D1276" t="s">
        <v>3229</v>
      </c>
      <c r="E1276" t="s">
        <v>3230</v>
      </c>
      <c r="F1276" t="s">
        <v>3231</v>
      </c>
      <c r="G1276" t="s">
        <v>3232</v>
      </c>
      <c r="H1276" t="s">
        <v>3233</v>
      </c>
      <c r="I1276" t="s">
        <v>3234</v>
      </c>
      <c r="J1276" t="s">
        <v>3270</v>
      </c>
      <c r="K1276" t="s">
        <v>2454</v>
      </c>
      <c r="L1276" t="s">
        <v>49</v>
      </c>
      <c r="M1276" s="4">
        <v>43200.0</v>
      </c>
      <c r="O1276">
        <v>5.69292106E8</v>
      </c>
      <c r="P1276" t="s">
        <v>3274</v>
      </c>
      <c r="Q1276" t="s">
        <v>3275</v>
      </c>
      <c r="T1276">
        <v>1.662368338E9</v>
      </c>
      <c r="U1276" t="s">
        <v>3276</v>
      </c>
      <c r="W1276" s="4">
        <v>43593.0</v>
      </c>
      <c r="X1276" s="4">
        <v>43623.0</v>
      </c>
      <c r="Y1276" s="1">
        <v>2010000.0</v>
      </c>
      <c r="Z1276" s="1">
        <v>2010000.0</v>
      </c>
      <c r="AA1276" s="4">
        <v>43598.0</v>
      </c>
      <c r="AC1276" s="1">
        <v>2010000.0</v>
      </c>
      <c r="AE1276" t="s">
        <v>53</v>
      </c>
      <c r="AF1276">
        <v>8.0</v>
      </c>
      <c r="AG1276">
        <v>5.0</v>
      </c>
      <c r="AH1276">
        <v>5.6929210685E10</v>
      </c>
      <c r="AI1276" s="1">
        <v>2010000.0</v>
      </c>
      <c r="AJ1276" s="1">
        <v>2010000.0</v>
      </c>
      <c r="AK1276">
        <v>0.0</v>
      </c>
      <c r="AL1276">
        <v>1.662368338E9</v>
      </c>
    </row>
    <row r="1277" ht="15.75" customHeight="1">
      <c r="A1277">
        <v>1272.0</v>
      </c>
      <c r="B1277" t="s">
        <v>40</v>
      </c>
      <c r="D1277" t="s">
        <v>3229</v>
      </c>
      <c r="E1277" t="s">
        <v>3230</v>
      </c>
      <c r="F1277" t="s">
        <v>3231</v>
      </c>
      <c r="G1277" t="s">
        <v>3232</v>
      </c>
      <c r="H1277" t="s">
        <v>3233</v>
      </c>
      <c r="I1277" t="s">
        <v>3234</v>
      </c>
      <c r="J1277" t="s">
        <v>3277</v>
      </c>
      <c r="K1277" t="s">
        <v>3278</v>
      </c>
      <c r="L1277" t="s">
        <v>49</v>
      </c>
      <c r="M1277" s="4">
        <v>43223.0</v>
      </c>
      <c r="O1277">
        <v>5.69239076E8</v>
      </c>
      <c r="P1277" t="s">
        <v>3278</v>
      </c>
      <c r="Q1277" t="s">
        <v>2217</v>
      </c>
      <c r="R1277">
        <v>3.58900133E8</v>
      </c>
      <c r="T1277">
        <v>3.59619169E8</v>
      </c>
      <c r="U1277" t="s">
        <v>3279</v>
      </c>
      <c r="W1277" s="4">
        <v>43602.0</v>
      </c>
      <c r="X1277" s="4">
        <v>43967.0</v>
      </c>
      <c r="Y1277" s="1">
        <v>1.202264E7</v>
      </c>
      <c r="Z1277" s="1">
        <v>1.202264E7</v>
      </c>
      <c r="AA1277" s="4">
        <v>43601.0</v>
      </c>
      <c r="AC1277" s="1">
        <v>1.202264E7</v>
      </c>
      <c r="AE1277" t="s">
        <v>53</v>
      </c>
      <c r="AF1277">
        <v>17.0</v>
      </c>
      <c r="AG1277">
        <v>5.0</v>
      </c>
      <c r="AH1277">
        <v>5.69239076175E11</v>
      </c>
      <c r="AI1277" s="1">
        <v>1.202264E7</v>
      </c>
      <c r="AJ1277" s="1">
        <v>1.202264E7</v>
      </c>
      <c r="AK1277">
        <v>0.0</v>
      </c>
      <c r="AL1277">
        <v>3.5961916903589002E18</v>
      </c>
    </row>
    <row r="1278" ht="15.75" customHeight="1">
      <c r="A1278">
        <v>1273.0</v>
      </c>
      <c r="B1278" t="s">
        <v>40</v>
      </c>
      <c r="D1278" t="s">
        <v>3229</v>
      </c>
      <c r="E1278" t="s">
        <v>3230</v>
      </c>
      <c r="F1278" t="s">
        <v>3231</v>
      </c>
      <c r="G1278" t="s">
        <v>3232</v>
      </c>
      <c r="H1278" t="s">
        <v>3233</v>
      </c>
      <c r="I1278" t="s">
        <v>3234</v>
      </c>
      <c r="J1278" t="s">
        <v>3280</v>
      </c>
      <c r="K1278" t="s">
        <v>3281</v>
      </c>
      <c r="L1278" t="s">
        <v>49</v>
      </c>
      <c r="M1278" s="4">
        <v>43236.0</v>
      </c>
      <c r="O1278">
        <v>5.69247083E8</v>
      </c>
      <c r="P1278" t="s">
        <v>3281</v>
      </c>
      <c r="Q1278" t="s">
        <v>1508</v>
      </c>
      <c r="S1278">
        <v>9.69548715E8</v>
      </c>
      <c r="T1278">
        <v>9.45687026E8</v>
      </c>
      <c r="U1278" t="s">
        <v>3282</v>
      </c>
      <c r="W1278" s="4">
        <v>43613.0</v>
      </c>
      <c r="X1278" s="4">
        <v>43978.0</v>
      </c>
      <c r="Y1278" s="1">
        <v>1.001132E7</v>
      </c>
      <c r="Z1278" s="1">
        <v>1.001132E7</v>
      </c>
      <c r="AA1278" s="4">
        <v>43606.0</v>
      </c>
      <c r="AC1278" s="1">
        <v>1.001132E7</v>
      </c>
      <c r="AE1278" t="s">
        <v>53</v>
      </c>
      <c r="AF1278">
        <v>28.0</v>
      </c>
      <c r="AG1278">
        <v>5.0</v>
      </c>
      <c r="AH1278">
        <v>5.69247083285E11</v>
      </c>
      <c r="AI1278" s="1">
        <v>1.001132E7</v>
      </c>
      <c r="AJ1278" s="1">
        <v>1.001132E7</v>
      </c>
      <c r="AK1278" t="s">
        <v>3282</v>
      </c>
      <c r="AL1278">
        <v>9.69548715094568E18</v>
      </c>
    </row>
    <row r="1279" ht="15.75" customHeight="1">
      <c r="A1279">
        <v>1274.0</v>
      </c>
      <c r="B1279" t="s">
        <v>40</v>
      </c>
      <c r="D1279" t="s">
        <v>3229</v>
      </c>
      <c r="E1279" t="s">
        <v>3230</v>
      </c>
      <c r="F1279" t="s">
        <v>3231</v>
      </c>
      <c r="G1279" t="s">
        <v>3232</v>
      </c>
      <c r="H1279" t="s">
        <v>3233</v>
      </c>
      <c r="I1279" t="s">
        <v>3234</v>
      </c>
      <c r="J1279" t="s">
        <v>3283</v>
      </c>
      <c r="K1279" t="s">
        <v>3284</v>
      </c>
      <c r="L1279" t="s">
        <v>49</v>
      </c>
      <c r="M1279" s="4">
        <v>43236.0</v>
      </c>
      <c r="O1279">
        <v>5.69250015E8</v>
      </c>
      <c r="P1279" t="s">
        <v>3285</v>
      </c>
      <c r="Q1279" t="s">
        <v>3286</v>
      </c>
      <c r="T1279">
        <v>1.667803222E9</v>
      </c>
      <c r="U1279" t="s">
        <v>3287</v>
      </c>
      <c r="W1279" s="4">
        <v>43614.0</v>
      </c>
      <c r="X1279" s="4">
        <v>43979.0</v>
      </c>
      <c r="Y1279" s="1">
        <v>1.2019244E7</v>
      </c>
      <c r="Z1279" s="1">
        <v>1.2019244E7</v>
      </c>
      <c r="AA1279" s="4">
        <v>43598.0</v>
      </c>
      <c r="AC1279" s="1">
        <v>1.2019244E7</v>
      </c>
      <c r="AE1279" t="s">
        <v>53</v>
      </c>
      <c r="AF1279">
        <v>29.0</v>
      </c>
      <c r="AG1279">
        <v>5.0</v>
      </c>
      <c r="AH1279">
        <v>5.69250015295E11</v>
      </c>
      <c r="AI1279" s="1">
        <v>1.2019244E7</v>
      </c>
      <c r="AJ1279" s="1">
        <v>1.2019244E7</v>
      </c>
      <c r="AK1279" t="s">
        <v>3287</v>
      </c>
      <c r="AL1279">
        <v>1.667803222E9</v>
      </c>
    </row>
    <row r="1280" ht="15.75" customHeight="1">
      <c r="A1280">
        <v>1275.0</v>
      </c>
      <c r="B1280" t="s">
        <v>40</v>
      </c>
      <c r="D1280" t="s">
        <v>3229</v>
      </c>
      <c r="E1280" t="s">
        <v>3230</v>
      </c>
      <c r="F1280" t="s">
        <v>3231</v>
      </c>
      <c r="G1280" t="s">
        <v>3232</v>
      </c>
      <c r="H1280" t="s">
        <v>3233</v>
      </c>
      <c r="I1280" t="s">
        <v>3234</v>
      </c>
      <c r="J1280" t="s">
        <v>3288</v>
      </c>
      <c r="K1280" t="s">
        <v>3289</v>
      </c>
      <c r="L1280" t="s">
        <v>49</v>
      </c>
      <c r="M1280" s="4">
        <v>43236.0</v>
      </c>
      <c r="O1280">
        <v>5.708700001215E12</v>
      </c>
      <c r="P1280" t="s">
        <v>3289</v>
      </c>
      <c r="Q1280" t="s">
        <v>3290</v>
      </c>
      <c r="R1280">
        <v>9.86160333E8</v>
      </c>
      <c r="U1280">
        <v>8.700010604E9</v>
      </c>
      <c r="W1280" s="4">
        <v>43610.0</v>
      </c>
      <c r="X1280" s="4">
        <v>43975.0</v>
      </c>
      <c r="Y1280" s="1">
        <v>1.20566E7</v>
      </c>
      <c r="AE1280" t="s">
        <v>59</v>
      </c>
      <c r="AF1280">
        <v>25.0</v>
      </c>
      <c r="AG1280">
        <v>5.0</v>
      </c>
      <c r="AH1280">
        <v>5.70870000121525E15</v>
      </c>
      <c r="AI1280" s="1">
        <v>1.20566E7</v>
      </c>
      <c r="AJ1280" s="1">
        <v>1.20566E7</v>
      </c>
      <c r="AK1280" t="s">
        <v>3291</v>
      </c>
      <c r="AL1280">
        <v>9.86160333E8</v>
      </c>
    </row>
    <row r="1281" ht="15.75" customHeight="1">
      <c r="A1281">
        <v>1276.0</v>
      </c>
      <c r="B1281" t="s">
        <v>40</v>
      </c>
      <c r="D1281" t="s">
        <v>3229</v>
      </c>
      <c r="E1281" t="s">
        <v>3230</v>
      </c>
      <c r="F1281" t="s">
        <v>3231</v>
      </c>
      <c r="G1281" t="s">
        <v>3232</v>
      </c>
      <c r="H1281" t="s">
        <v>3233</v>
      </c>
      <c r="I1281" t="s">
        <v>3234</v>
      </c>
      <c r="J1281" t="s">
        <v>3292</v>
      </c>
      <c r="K1281" t="s">
        <v>3293</v>
      </c>
      <c r="L1281" t="s">
        <v>49</v>
      </c>
      <c r="M1281" s="4">
        <v>43320.0</v>
      </c>
      <c r="O1281">
        <v>5.69334737E8</v>
      </c>
      <c r="P1281" t="s">
        <v>3294</v>
      </c>
      <c r="Q1281" t="s">
        <v>3295</v>
      </c>
      <c r="T1281">
        <v>9.78182185E8</v>
      </c>
      <c r="U1281" t="s">
        <v>3296</v>
      </c>
      <c r="W1281" s="4">
        <v>43559.0</v>
      </c>
      <c r="X1281" s="4">
        <v>43741.0</v>
      </c>
      <c r="Y1281" s="1">
        <v>4006000.0</v>
      </c>
      <c r="AC1281" s="1">
        <v>4006000.0</v>
      </c>
      <c r="AE1281" t="s">
        <v>53</v>
      </c>
      <c r="AF1281">
        <v>4.0</v>
      </c>
      <c r="AG1281">
        <v>4.0</v>
      </c>
      <c r="AH1281">
        <v>5.6933473744E10</v>
      </c>
      <c r="AI1281" s="1">
        <v>4006000.0</v>
      </c>
      <c r="AL1281">
        <v>9.78182185E8</v>
      </c>
    </row>
    <row r="1282" ht="15.75" customHeight="1">
      <c r="A1282">
        <v>1277.0</v>
      </c>
      <c r="B1282" t="s">
        <v>40</v>
      </c>
      <c r="D1282" t="s">
        <v>3229</v>
      </c>
      <c r="E1282" t="s">
        <v>3230</v>
      </c>
      <c r="F1282" t="s">
        <v>3231</v>
      </c>
      <c r="G1282" t="s">
        <v>3232</v>
      </c>
      <c r="H1282" t="s">
        <v>3233</v>
      </c>
      <c r="I1282" t="s">
        <v>3234</v>
      </c>
      <c r="J1282" t="s">
        <v>3297</v>
      </c>
      <c r="K1282" t="s">
        <v>3298</v>
      </c>
      <c r="L1282" t="s">
        <v>49</v>
      </c>
      <c r="M1282" s="4">
        <v>41351.0</v>
      </c>
      <c r="O1282">
        <v>5.69205127E8</v>
      </c>
      <c r="P1282" t="s">
        <v>1572</v>
      </c>
      <c r="Q1282" t="s">
        <v>3299</v>
      </c>
      <c r="T1282">
        <v>9.62055788E8</v>
      </c>
      <c r="U1282" t="s">
        <v>3300</v>
      </c>
      <c r="W1282" s="4">
        <v>43592.0</v>
      </c>
      <c r="X1282" s="4">
        <v>43622.0</v>
      </c>
      <c r="Y1282" s="1">
        <v>1000000.0</v>
      </c>
      <c r="Z1282" s="1">
        <v>1000000.0</v>
      </c>
      <c r="AA1282" s="4">
        <v>43602.0</v>
      </c>
      <c r="AC1282" s="1">
        <v>1000000.0</v>
      </c>
      <c r="AE1282" t="s">
        <v>53</v>
      </c>
      <c r="AF1282">
        <v>7.0</v>
      </c>
      <c r="AG1282">
        <v>5.0</v>
      </c>
      <c r="AH1282">
        <v>5.6920512775E10</v>
      </c>
      <c r="AI1282" s="1">
        <v>1000000.0</v>
      </c>
      <c r="AJ1282" s="1">
        <v>1000000.0</v>
      </c>
      <c r="AK1282" t="s">
        <v>3300</v>
      </c>
      <c r="AL1282">
        <v>9.62055788E8</v>
      </c>
    </row>
    <row r="1283" ht="15.75" customHeight="1">
      <c r="A1283">
        <v>1278.0</v>
      </c>
      <c r="B1283" t="s">
        <v>40</v>
      </c>
      <c r="D1283" t="s">
        <v>3229</v>
      </c>
      <c r="E1283" t="s">
        <v>3230</v>
      </c>
      <c r="F1283" t="s">
        <v>3231</v>
      </c>
      <c r="G1283" t="s">
        <v>3232</v>
      </c>
      <c r="H1283" t="s">
        <v>3233</v>
      </c>
      <c r="I1283" t="s">
        <v>3234</v>
      </c>
      <c r="J1283" t="s">
        <v>3297</v>
      </c>
      <c r="K1283" t="s">
        <v>3298</v>
      </c>
      <c r="L1283" t="s">
        <v>49</v>
      </c>
      <c r="M1283" s="4">
        <v>41351.0</v>
      </c>
      <c r="O1283">
        <v>5.69204236E8</v>
      </c>
      <c r="P1283" t="s">
        <v>3301</v>
      </c>
      <c r="Q1283" t="s">
        <v>3302</v>
      </c>
      <c r="T1283">
        <v>9.62055788E8</v>
      </c>
      <c r="U1283" t="s">
        <v>3303</v>
      </c>
      <c r="W1283" s="4">
        <v>43592.0</v>
      </c>
      <c r="X1283" s="4">
        <v>43622.0</v>
      </c>
      <c r="Y1283" s="1">
        <v>1026000.0</v>
      </c>
      <c r="Z1283" s="1">
        <v>1026000.0</v>
      </c>
      <c r="AA1283" s="4">
        <v>43602.0</v>
      </c>
      <c r="AC1283" s="1">
        <v>1026000.0</v>
      </c>
      <c r="AE1283" t="s">
        <v>53</v>
      </c>
      <c r="AF1283">
        <v>7.0</v>
      </c>
      <c r="AG1283">
        <v>5.0</v>
      </c>
      <c r="AH1283">
        <v>5.6920423675E10</v>
      </c>
      <c r="AI1283" s="1">
        <v>1026000.0</v>
      </c>
      <c r="AJ1283" s="1">
        <v>1026000.0</v>
      </c>
      <c r="AK1283" t="s">
        <v>3303</v>
      </c>
      <c r="AL1283">
        <v>9.62055788E8</v>
      </c>
    </row>
    <row r="1284" ht="15.75" customHeight="1">
      <c r="A1284">
        <v>1279.0</v>
      </c>
      <c r="B1284" t="s">
        <v>40</v>
      </c>
      <c r="D1284" t="s">
        <v>3229</v>
      </c>
      <c r="E1284" t="s">
        <v>3230</v>
      </c>
      <c r="F1284" t="s">
        <v>3231</v>
      </c>
      <c r="G1284" t="s">
        <v>3232</v>
      </c>
      <c r="H1284" t="s">
        <v>3233</v>
      </c>
      <c r="I1284" t="s">
        <v>3234</v>
      </c>
      <c r="J1284" t="s">
        <v>3304</v>
      </c>
      <c r="K1284" t="s">
        <v>3305</v>
      </c>
      <c r="L1284" t="s">
        <v>49</v>
      </c>
      <c r="M1284" s="4">
        <v>41404.0</v>
      </c>
      <c r="O1284">
        <v>5.69192615E8</v>
      </c>
      <c r="P1284" t="s">
        <v>3306</v>
      </c>
      <c r="Q1284" t="s">
        <v>3307</v>
      </c>
      <c r="T1284">
        <v>9.82160623E8</v>
      </c>
      <c r="U1284" t="s">
        <v>3308</v>
      </c>
      <c r="W1284" s="4">
        <v>43591.0</v>
      </c>
      <c r="X1284" s="4">
        <v>43682.0</v>
      </c>
      <c r="Y1284" s="1">
        <v>2569155.0</v>
      </c>
      <c r="AC1284" s="1">
        <v>2569155.0</v>
      </c>
      <c r="AE1284" t="s">
        <v>53</v>
      </c>
      <c r="AF1284">
        <v>6.0</v>
      </c>
      <c r="AG1284">
        <v>5.0</v>
      </c>
      <c r="AH1284">
        <v>5.6919261565E10</v>
      </c>
      <c r="AI1284" s="1">
        <v>2569155.0</v>
      </c>
      <c r="AL1284">
        <v>9.82160623E8</v>
      </c>
    </row>
    <row r="1285" ht="15.75" customHeight="1">
      <c r="A1285">
        <v>1280.0</v>
      </c>
      <c r="B1285" t="s">
        <v>40</v>
      </c>
      <c r="D1285" t="s">
        <v>3229</v>
      </c>
      <c r="E1285" t="s">
        <v>3230</v>
      </c>
      <c r="F1285" t="s">
        <v>3231</v>
      </c>
      <c r="G1285" t="s">
        <v>3232</v>
      </c>
      <c r="H1285" t="s">
        <v>3233</v>
      </c>
      <c r="I1285" t="s">
        <v>3234</v>
      </c>
      <c r="J1285" t="s">
        <v>3304</v>
      </c>
      <c r="K1285" t="s">
        <v>3305</v>
      </c>
      <c r="L1285" t="s">
        <v>49</v>
      </c>
      <c r="M1285" s="4">
        <v>41404.0</v>
      </c>
      <c r="O1285">
        <v>5.68238608E8</v>
      </c>
      <c r="P1285" t="s">
        <v>3309</v>
      </c>
      <c r="Q1285" t="s">
        <v>2326</v>
      </c>
      <c r="T1285">
        <v>1.666681072E9</v>
      </c>
      <c r="U1285" t="s">
        <v>3310</v>
      </c>
      <c r="W1285" s="4">
        <v>43605.0</v>
      </c>
      <c r="X1285" s="4">
        <v>43970.0</v>
      </c>
      <c r="Y1285" s="1">
        <v>4135520.0</v>
      </c>
      <c r="AC1285" s="1">
        <v>4135520.0</v>
      </c>
      <c r="AE1285" t="s">
        <v>53</v>
      </c>
      <c r="AF1285">
        <v>20.0</v>
      </c>
      <c r="AG1285">
        <v>5.0</v>
      </c>
      <c r="AH1285">
        <v>5.68238608205E11</v>
      </c>
      <c r="AI1285" s="1">
        <v>4135520.0</v>
      </c>
      <c r="AL1285">
        <v>1.666681072E9</v>
      </c>
    </row>
    <row r="1286" ht="15.75" customHeight="1">
      <c r="A1286">
        <v>1281.0</v>
      </c>
      <c r="B1286" t="s">
        <v>40</v>
      </c>
      <c r="D1286" t="s">
        <v>3229</v>
      </c>
      <c r="E1286" t="s">
        <v>3230</v>
      </c>
      <c r="F1286" t="s">
        <v>3231</v>
      </c>
      <c r="G1286" t="s">
        <v>3232</v>
      </c>
      <c r="H1286" t="s">
        <v>3233</v>
      </c>
      <c r="I1286" t="s">
        <v>3234</v>
      </c>
      <c r="J1286" t="s">
        <v>3304</v>
      </c>
      <c r="K1286" t="s">
        <v>3305</v>
      </c>
      <c r="L1286" t="s">
        <v>49</v>
      </c>
      <c r="M1286" s="4">
        <v>41404.0</v>
      </c>
      <c r="O1286">
        <v>5.68242759E8</v>
      </c>
      <c r="P1286" t="s">
        <v>2473</v>
      </c>
      <c r="Q1286" t="s">
        <v>1521</v>
      </c>
      <c r="T1286" t="s">
        <v>3311</v>
      </c>
      <c r="U1286" t="s">
        <v>3312</v>
      </c>
      <c r="W1286" s="4">
        <v>43613.0</v>
      </c>
      <c r="X1286" s="4">
        <v>43704.0</v>
      </c>
      <c r="Y1286" s="1">
        <v>1532984.0</v>
      </c>
      <c r="AE1286" t="s">
        <v>53</v>
      </c>
      <c r="AF1286">
        <v>28.0</v>
      </c>
      <c r="AG1286">
        <v>5.0</v>
      </c>
      <c r="AH1286">
        <v>5.68242759285E11</v>
      </c>
      <c r="AL1286" t="s">
        <v>3311</v>
      </c>
    </row>
    <row r="1287" ht="15.75" customHeight="1">
      <c r="A1287">
        <v>1282.0</v>
      </c>
      <c r="B1287" t="s">
        <v>40</v>
      </c>
      <c r="D1287" t="s">
        <v>3229</v>
      </c>
      <c r="E1287" t="s">
        <v>3230</v>
      </c>
      <c r="F1287" t="s">
        <v>3231</v>
      </c>
      <c r="G1287" t="s">
        <v>3232</v>
      </c>
      <c r="H1287" t="s">
        <v>3233</v>
      </c>
      <c r="I1287" t="s">
        <v>3234</v>
      </c>
      <c r="J1287" t="s">
        <v>3304</v>
      </c>
      <c r="K1287" t="s">
        <v>3305</v>
      </c>
      <c r="L1287" t="s">
        <v>49</v>
      </c>
      <c r="M1287" s="4">
        <v>41404.0</v>
      </c>
      <c r="O1287">
        <v>5.6850568E8</v>
      </c>
      <c r="P1287" t="s">
        <v>3313</v>
      </c>
      <c r="Q1287" t="s">
        <v>2326</v>
      </c>
      <c r="T1287">
        <v>9.78520782E8</v>
      </c>
      <c r="U1287" t="s">
        <v>3314</v>
      </c>
      <c r="W1287" s="4">
        <v>43613.0</v>
      </c>
      <c r="X1287" s="4">
        <v>43704.0</v>
      </c>
      <c r="Y1287" s="1">
        <v>1557501.0</v>
      </c>
      <c r="AE1287" t="s">
        <v>53</v>
      </c>
      <c r="AF1287">
        <v>28.0</v>
      </c>
      <c r="AG1287">
        <v>5.0</v>
      </c>
      <c r="AH1287">
        <v>5.68505680285E11</v>
      </c>
      <c r="AL1287">
        <v>9.78520782E8</v>
      </c>
    </row>
    <row r="1288" ht="15.75" customHeight="1">
      <c r="A1288">
        <v>1283.0</v>
      </c>
      <c r="B1288" t="s">
        <v>40</v>
      </c>
      <c r="D1288" t="s">
        <v>3229</v>
      </c>
      <c r="E1288" t="s">
        <v>3230</v>
      </c>
      <c r="F1288" t="s">
        <v>3231</v>
      </c>
      <c r="G1288" t="s">
        <v>3232</v>
      </c>
      <c r="H1288" t="s">
        <v>3233</v>
      </c>
      <c r="I1288" t="s">
        <v>3234</v>
      </c>
      <c r="J1288" t="s">
        <v>3315</v>
      </c>
      <c r="K1288" t="s">
        <v>3316</v>
      </c>
      <c r="L1288" t="s">
        <v>49</v>
      </c>
      <c r="M1288" s="4">
        <v>41472.0</v>
      </c>
      <c r="O1288">
        <v>5.68397688E8</v>
      </c>
      <c r="P1288" t="s">
        <v>2524</v>
      </c>
      <c r="Q1288" t="s">
        <v>3317</v>
      </c>
      <c r="T1288" t="s">
        <v>3318</v>
      </c>
      <c r="U1288" t="s">
        <v>3319</v>
      </c>
      <c r="W1288" s="4">
        <v>43597.0</v>
      </c>
      <c r="X1288" s="4">
        <v>43962.0</v>
      </c>
      <c r="Y1288" s="1">
        <v>6247820.0</v>
      </c>
      <c r="Z1288" s="1">
        <v>6247820.0</v>
      </c>
      <c r="AA1288" s="4">
        <v>43609.0</v>
      </c>
      <c r="AC1288" s="1">
        <v>6247820.0</v>
      </c>
      <c r="AE1288" t="s">
        <v>53</v>
      </c>
      <c r="AF1288">
        <v>12.0</v>
      </c>
      <c r="AG1288">
        <v>5.0</v>
      </c>
      <c r="AH1288">
        <v>5.68397688125E11</v>
      </c>
      <c r="AI1288" s="1">
        <v>6247820.0</v>
      </c>
      <c r="AJ1288" s="1">
        <v>6247820.0</v>
      </c>
      <c r="AK1288" t="s">
        <v>3319</v>
      </c>
      <c r="AL1288" t="s">
        <v>3318</v>
      </c>
    </row>
    <row r="1289" ht="15.75" customHeight="1">
      <c r="A1289">
        <v>1284.0</v>
      </c>
      <c r="B1289" t="s">
        <v>40</v>
      </c>
      <c r="D1289" t="s">
        <v>3229</v>
      </c>
      <c r="E1289" t="s">
        <v>3230</v>
      </c>
      <c r="F1289" t="s">
        <v>3231</v>
      </c>
      <c r="G1289" t="s">
        <v>3232</v>
      </c>
      <c r="H1289" t="s">
        <v>3233</v>
      </c>
      <c r="I1289" t="s">
        <v>3234</v>
      </c>
      <c r="J1289" t="s">
        <v>3320</v>
      </c>
      <c r="K1289" t="s">
        <v>2838</v>
      </c>
      <c r="L1289" t="s">
        <v>49</v>
      </c>
      <c r="M1289" s="4">
        <v>41648.0</v>
      </c>
      <c r="O1289">
        <v>5.68439974E8</v>
      </c>
      <c r="P1289" t="s">
        <v>2940</v>
      </c>
      <c r="Q1289" t="s">
        <v>2941</v>
      </c>
      <c r="T1289">
        <v>1.698530938E9</v>
      </c>
      <c r="U1289" t="s">
        <v>3321</v>
      </c>
      <c r="W1289" s="4">
        <v>43590.0</v>
      </c>
      <c r="X1289" s="4">
        <v>43681.0</v>
      </c>
      <c r="Y1289" s="1">
        <v>3750000.0</v>
      </c>
      <c r="AC1289" s="1">
        <v>3750000.0</v>
      </c>
      <c r="AE1289" t="s">
        <v>53</v>
      </c>
      <c r="AF1289">
        <v>5.0</v>
      </c>
      <c r="AG1289">
        <v>5.0</v>
      </c>
      <c r="AH1289">
        <v>5.6843997455E10</v>
      </c>
      <c r="AI1289" s="1">
        <v>3750000.0</v>
      </c>
      <c r="AL1289">
        <v>1.698530938E9</v>
      </c>
    </row>
    <row r="1290" ht="15.75" customHeight="1">
      <c r="A1290">
        <v>1285.0</v>
      </c>
      <c r="B1290" t="s">
        <v>40</v>
      </c>
      <c r="D1290" t="s">
        <v>3229</v>
      </c>
      <c r="E1290" t="s">
        <v>3230</v>
      </c>
      <c r="F1290" t="s">
        <v>3231</v>
      </c>
      <c r="G1290" t="s">
        <v>3232</v>
      </c>
      <c r="H1290" t="s">
        <v>3233</v>
      </c>
      <c r="I1290" t="s">
        <v>3234</v>
      </c>
      <c r="J1290" t="s">
        <v>3320</v>
      </c>
      <c r="K1290" t="s">
        <v>2838</v>
      </c>
      <c r="L1290" t="s">
        <v>49</v>
      </c>
      <c r="M1290" s="4">
        <v>41648.0</v>
      </c>
      <c r="O1290">
        <v>5.69037105E8</v>
      </c>
      <c r="P1290" t="s">
        <v>3322</v>
      </c>
      <c r="Q1290" t="s">
        <v>3323</v>
      </c>
      <c r="T1290">
        <v>1.649234988E9</v>
      </c>
      <c r="U1290" t="s">
        <v>3324</v>
      </c>
      <c r="W1290" s="4">
        <v>43610.0</v>
      </c>
      <c r="X1290" s="4">
        <v>43701.0</v>
      </c>
      <c r="Y1290" s="1">
        <v>1000000.0</v>
      </c>
      <c r="Z1290" s="1">
        <v>1000000.0</v>
      </c>
      <c r="AA1290" s="4">
        <v>43609.0</v>
      </c>
      <c r="AC1290" s="1">
        <v>1000000.0</v>
      </c>
      <c r="AE1290" t="s">
        <v>53</v>
      </c>
      <c r="AF1290">
        <v>25.0</v>
      </c>
      <c r="AG1290">
        <v>5.0</v>
      </c>
      <c r="AH1290">
        <v>5.69037105255E11</v>
      </c>
      <c r="AI1290" s="1">
        <v>1000000.0</v>
      </c>
      <c r="AJ1290" s="1">
        <v>1000000.0</v>
      </c>
      <c r="AK1290" t="s">
        <v>3324</v>
      </c>
      <c r="AL1290">
        <v>1.649234988E9</v>
      </c>
    </row>
    <row r="1291" ht="15.75" customHeight="1">
      <c r="A1291">
        <v>1286.0</v>
      </c>
      <c r="B1291" t="s">
        <v>40</v>
      </c>
      <c r="D1291" t="s">
        <v>3229</v>
      </c>
      <c r="E1291" t="s">
        <v>3230</v>
      </c>
      <c r="F1291" t="s">
        <v>3231</v>
      </c>
      <c r="G1291" t="s">
        <v>3232</v>
      </c>
      <c r="H1291" t="s">
        <v>3233</v>
      </c>
      <c r="I1291" t="s">
        <v>3234</v>
      </c>
      <c r="J1291" t="s">
        <v>3325</v>
      </c>
      <c r="K1291" t="s">
        <v>3326</v>
      </c>
      <c r="L1291" t="s">
        <v>49</v>
      </c>
      <c r="M1291" s="4">
        <v>41698.0</v>
      </c>
      <c r="O1291">
        <v>5.68394877E8</v>
      </c>
      <c r="P1291" t="s">
        <v>3327</v>
      </c>
      <c r="Q1291" t="s">
        <v>1786</v>
      </c>
      <c r="T1291" t="s">
        <v>3328</v>
      </c>
      <c r="U1291" t="s">
        <v>3329</v>
      </c>
      <c r="W1291" s="4">
        <v>43594.0</v>
      </c>
      <c r="X1291" s="4">
        <v>43959.0</v>
      </c>
      <c r="Y1291" s="1">
        <v>6262652.0</v>
      </c>
      <c r="AC1291" s="1">
        <v>6262652.0</v>
      </c>
      <c r="AE1291" t="s">
        <v>53</v>
      </c>
      <c r="AF1291">
        <v>9.0</v>
      </c>
      <c r="AG1291">
        <v>5.0</v>
      </c>
      <c r="AH1291">
        <v>5.6839487795E10</v>
      </c>
      <c r="AI1291" s="1">
        <v>6262652.0</v>
      </c>
      <c r="AL1291" t="s">
        <v>3328</v>
      </c>
    </row>
    <row r="1292" ht="15.75" customHeight="1">
      <c r="A1292">
        <v>1287.0</v>
      </c>
      <c r="B1292" t="s">
        <v>40</v>
      </c>
      <c r="D1292" t="s">
        <v>3229</v>
      </c>
      <c r="E1292" t="s">
        <v>3230</v>
      </c>
      <c r="F1292" t="s">
        <v>3231</v>
      </c>
      <c r="G1292" t="s">
        <v>3232</v>
      </c>
      <c r="H1292" t="s">
        <v>3233</v>
      </c>
      <c r="I1292" t="s">
        <v>3234</v>
      </c>
      <c r="J1292" t="s">
        <v>3330</v>
      </c>
      <c r="K1292" t="s">
        <v>3331</v>
      </c>
      <c r="L1292" t="s">
        <v>49</v>
      </c>
      <c r="M1292" s="4">
        <v>41772.0</v>
      </c>
      <c r="O1292">
        <v>5.701800041945E12</v>
      </c>
      <c r="P1292" t="s">
        <v>3332</v>
      </c>
      <c r="Q1292" t="s">
        <v>1562</v>
      </c>
      <c r="R1292">
        <v>9.65848888E8</v>
      </c>
      <c r="U1292">
        <v>8.700010601E9</v>
      </c>
      <c r="W1292" s="4">
        <v>43597.0</v>
      </c>
      <c r="X1292" s="4">
        <v>43962.0</v>
      </c>
      <c r="Y1292" s="1">
        <v>5009700.0</v>
      </c>
      <c r="AC1292" s="1">
        <v>5009700.0</v>
      </c>
      <c r="AE1292" t="s">
        <v>59</v>
      </c>
      <c r="AF1292">
        <v>12.0</v>
      </c>
      <c r="AG1292">
        <v>5.0</v>
      </c>
      <c r="AH1292">
        <v>5.70180004194512E15</v>
      </c>
      <c r="AI1292" s="1">
        <v>5009700.0</v>
      </c>
      <c r="AL1292">
        <v>9.65848888E8</v>
      </c>
    </row>
    <row r="1293" ht="15.75" customHeight="1">
      <c r="A1293">
        <v>1288.0</v>
      </c>
      <c r="B1293" t="s">
        <v>40</v>
      </c>
      <c r="D1293" t="s">
        <v>3229</v>
      </c>
      <c r="E1293" t="s">
        <v>3230</v>
      </c>
      <c r="F1293" t="s">
        <v>3231</v>
      </c>
      <c r="G1293" t="s">
        <v>3232</v>
      </c>
      <c r="H1293" t="s">
        <v>3233</v>
      </c>
      <c r="I1293" t="s">
        <v>3234</v>
      </c>
      <c r="J1293" t="s">
        <v>3330</v>
      </c>
      <c r="K1293" t="s">
        <v>3331</v>
      </c>
      <c r="L1293" t="s">
        <v>49</v>
      </c>
      <c r="M1293" s="4">
        <v>41772.0</v>
      </c>
      <c r="O1293">
        <v>5.68919046E8</v>
      </c>
      <c r="P1293" t="s">
        <v>3333</v>
      </c>
      <c r="Q1293" t="s">
        <v>3334</v>
      </c>
      <c r="T1293">
        <v>1.658178999E9</v>
      </c>
      <c r="U1293" t="s">
        <v>3335</v>
      </c>
      <c r="W1293" s="4">
        <v>43610.0</v>
      </c>
      <c r="X1293" s="4">
        <v>43793.0</v>
      </c>
      <c r="Y1293" s="1">
        <v>2649463.0</v>
      </c>
      <c r="AE1293" t="s">
        <v>53</v>
      </c>
      <c r="AF1293">
        <v>25.0</v>
      </c>
      <c r="AG1293">
        <v>5.0</v>
      </c>
      <c r="AH1293">
        <v>5.68919046255E11</v>
      </c>
      <c r="AL1293">
        <v>1.658178999E9</v>
      </c>
    </row>
    <row r="1294" ht="15.75" customHeight="1">
      <c r="A1294">
        <v>1289.0</v>
      </c>
      <c r="B1294" t="s">
        <v>40</v>
      </c>
      <c r="D1294" t="s">
        <v>3229</v>
      </c>
      <c r="E1294" t="s">
        <v>3230</v>
      </c>
      <c r="F1294" t="s">
        <v>3231</v>
      </c>
      <c r="G1294" t="s">
        <v>3232</v>
      </c>
      <c r="H1294" t="s">
        <v>3233</v>
      </c>
      <c r="I1294" t="s">
        <v>3234</v>
      </c>
      <c r="J1294" t="s">
        <v>3336</v>
      </c>
      <c r="K1294" t="s">
        <v>3337</v>
      </c>
      <c r="L1294" t="s">
        <v>49</v>
      </c>
      <c r="M1294" s="4">
        <v>41806.0</v>
      </c>
      <c r="O1294">
        <v>5.69056025E8</v>
      </c>
      <c r="P1294" t="s">
        <v>3338</v>
      </c>
      <c r="Q1294" t="s">
        <v>3339</v>
      </c>
      <c r="T1294">
        <v>9.04005116E8</v>
      </c>
      <c r="U1294" t="s">
        <v>3340</v>
      </c>
      <c r="W1294" s="4">
        <v>43546.0</v>
      </c>
      <c r="X1294" s="4">
        <v>43637.0</v>
      </c>
      <c r="Y1294" s="1">
        <v>3014850.0</v>
      </c>
      <c r="Z1294" s="1">
        <v>3014850.0</v>
      </c>
      <c r="AA1294" s="4">
        <v>43592.0</v>
      </c>
      <c r="AC1294" s="1">
        <v>3014850.0</v>
      </c>
      <c r="AE1294" t="s">
        <v>53</v>
      </c>
      <c r="AF1294">
        <v>22.0</v>
      </c>
      <c r="AG1294">
        <v>3.0</v>
      </c>
      <c r="AH1294">
        <v>5.69056025223E11</v>
      </c>
      <c r="AI1294" s="1">
        <v>3014850.0</v>
      </c>
      <c r="AJ1294" s="1">
        <v>3014850.0</v>
      </c>
      <c r="AK1294" t="s">
        <v>3340</v>
      </c>
      <c r="AL1294">
        <v>9.04005116E8</v>
      </c>
    </row>
    <row r="1295" ht="15.75" customHeight="1">
      <c r="A1295">
        <v>1290.0</v>
      </c>
      <c r="B1295" t="s">
        <v>40</v>
      </c>
      <c r="D1295" t="s">
        <v>3229</v>
      </c>
      <c r="E1295" t="s">
        <v>3230</v>
      </c>
      <c r="F1295" t="s">
        <v>3231</v>
      </c>
      <c r="G1295" t="s">
        <v>3232</v>
      </c>
      <c r="H1295" t="s">
        <v>3233</v>
      </c>
      <c r="I1295" t="s">
        <v>3234</v>
      </c>
      <c r="J1295" t="s">
        <v>3341</v>
      </c>
      <c r="K1295" t="s">
        <v>810</v>
      </c>
      <c r="L1295" t="s">
        <v>49</v>
      </c>
      <c r="M1295" s="4">
        <v>41956.0</v>
      </c>
      <c r="O1295">
        <v>5.68575451E8</v>
      </c>
      <c r="P1295" t="s">
        <v>3342</v>
      </c>
      <c r="Q1295" t="s">
        <v>671</v>
      </c>
      <c r="T1295">
        <v>1.682254999E9</v>
      </c>
      <c r="U1295" t="s">
        <v>3343</v>
      </c>
      <c r="W1295" s="4">
        <v>43593.0</v>
      </c>
      <c r="X1295" s="4">
        <v>43958.0</v>
      </c>
      <c r="Y1295" s="1">
        <v>1.0E7</v>
      </c>
      <c r="AC1295" s="1">
        <v>1.0E7</v>
      </c>
      <c r="AE1295" t="s">
        <v>53</v>
      </c>
      <c r="AF1295">
        <v>8.0</v>
      </c>
      <c r="AG1295">
        <v>5.0</v>
      </c>
      <c r="AH1295">
        <v>5.6857545185E10</v>
      </c>
      <c r="AI1295" s="1">
        <v>1.0E7</v>
      </c>
      <c r="AL1295">
        <v>1.682254999E9</v>
      </c>
    </row>
    <row r="1296" ht="15.75" customHeight="1">
      <c r="A1296">
        <v>1291.0</v>
      </c>
      <c r="B1296" t="s">
        <v>40</v>
      </c>
      <c r="D1296" t="s">
        <v>3229</v>
      </c>
      <c r="E1296" t="s">
        <v>3230</v>
      </c>
      <c r="F1296" t="s">
        <v>3231</v>
      </c>
      <c r="G1296" t="s">
        <v>3232</v>
      </c>
      <c r="H1296" t="s">
        <v>3233</v>
      </c>
      <c r="I1296" t="s">
        <v>3234</v>
      </c>
      <c r="J1296" t="s">
        <v>3344</v>
      </c>
      <c r="K1296" t="s">
        <v>3345</v>
      </c>
      <c r="L1296" t="s">
        <v>49</v>
      </c>
      <c r="M1296" s="4">
        <v>42136.0</v>
      </c>
      <c r="O1296">
        <v>5.68779198E8</v>
      </c>
      <c r="P1296" t="s">
        <v>3346</v>
      </c>
      <c r="Q1296" t="s">
        <v>3347</v>
      </c>
      <c r="T1296">
        <v>9.69502196E8</v>
      </c>
      <c r="U1296" t="s">
        <v>3348</v>
      </c>
      <c r="W1296" s="4">
        <v>43590.0</v>
      </c>
      <c r="X1296" s="4">
        <v>43773.0</v>
      </c>
      <c r="Y1296" s="1">
        <v>6013233.0</v>
      </c>
      <c r="Z1296" s="1">
        <v>6013233.0</v>
      </c>
      <c r="AA1296" s="4">
        <v>43609.0</v>
      </c>
      <c r="AC1296" s="1">
        <v>6013233.0</v>
      </c>
      <c r="AE1296" t="s">
        <v>53</v>
      </c>
      <c r="AF1296">
        <v>5.0</v>
      </c>
      <c r="AG1296">
        <v>5.0</v>
      </c>
      <c r="AH1296">
        <v>5.6877919855E10</v>
      </c>
      <c r="AI1296" s="1">
        <v>6013233.0</v>
      </c>
      <c r="AJ1296" s="1">
        <v>6013233.0</v>
      </c>
      <c r="AK1296" t="s">
        <v>3348</v>
      </c>
      <c r="AL1296">
        <v>9.69502196E8</v>
      </c>
    </row>
    <row r="1297" ht="15.75" customHeight="1">
      <c r="A1297">
        <v>1292.0</v>
      </c>
      <c r="B1297" t="s">
        <v>40</v>
      </c>
      <c r="D1297" t="s">
        <v>3229</v>
      </c>
      <c r="E1297" t="s">
        <v>3230</v>
      </c>
      <c r="F1297" t="s">
        <v>3231</v>
      </c>
      <c r="G1297" t="s">
        <v>3232</v>
      </c>
      <c r="H1297" t="s">
        <v>3233</v>
      </c>
      <c r="I1297" t="s">
        <v>3234</v>
      </c>
      <c r="J1297" t="s">
        <v>3344</v>
      </c>
      <c r="K1297" t="s">
        <v>3345</v>
      </c>
      <c r="L1297" t="s">
        <v>49</v>
      </c>
      <c r="M1297" s="4">
        <v>42136.0</v>
      </c>
      <c r="O1297">
        <v>5.6878072E8</v>
      </c>
      <c r="P1297" t="s">
        <v>1014</v>
      </c>
      <c r="Q1297" t="s">
        <v>3349</v>
      </c>
      <c r="T1297">
        <v>1.682315839E9</v>
      </c>
      <c r="U1297" t="s">
        <v>3350</v>
      </c>
      <c r="W1297" s="4">
        <v>43591.0</v>
      </c>
      <c r="X1297" s="4">
        <v>43682.0</v>
      </c>
      <c r="Y1297" s="1">
        <v>1500000.0</v>
      </c>
      <c r="Z1297" s="1">
        <v>1500000.0</v>
      </c>
      <c r="AA1297" s="4">
        <v>43609.0</v>
      </c>
      <c r="AC1297" s="1">
        <v>1500000.0</v>
      </c>
      <c r="AE1297" t="s">
        <v>53</v>
      </c>
      <c r="AF1297">
        <v>6.0</v>
      </c>
      <c r="AG1297">
        <v>5.0</v>
      </c>
      <c r="AH1297">
        <v>5.6878072065E10</v>
      </c>
      <c r="AI1297" s="1">
        <v>1500000.0</v>
      </c>
      <c r="AJ1297" s="1">
        <v>1500000.0</v>
      </c>
      <c r="AK1297" t="s">
        <v>3350</v>
      </c>
      <c r="AL1297">
        <v>1.682315839E9</v>
      </c>
    </row>
    <row r="1298" ht="15.75" customHeight="1">
      <c r="A1298">
        <v>1293.0</v>
      </c>
      <c r="B1298" t="s">
        <v>40</v>
      </c>
      <c r="D1298" t="s">
        <v>3229</v>
      </c>
      <c r="E1298" t="s">
        <v>3230</v>
      </c>
      <c r="F1298" t="s">
        <v>3231</v>
      </c>
      <c r="G1298" t="s">
        <v>3232</v>
      </c>
      <c r="H1298" t="s">
        <v>3233</v>
      </c>
      <c r="I1298" t="s">
        <v>3234</v>
      </c>
      <c r="J1298" t="s">
        <v>3344</v>
      </c>
      <c r="K1298" t="s">
        <v>3345</v>
      </c>
      <c r="L1298" t="s">
        <v>49</v>
      </c>
      <c r="M1298" s="4">
        <v>42136.0</v>
      </c>
      <c r="O1298">
        <v>5.69247826E8</v>
      </c>
      <c r="P1298" t="s">
        <v>3351</v>
      </c>
      <c r="Q1298" t="s">
        <v>3352</v>
      </c>
      <c r="T1298">
        <v>9.65373238E8</v>
      </c>
      <c r="U1298" t="s">
        <v>3353</v>
      </c>
      <c r="W1298" s="4">
        <v>43610.0</v>
      </c>
      <c r="X1298" s="4">
        <v>43793.0</v>
      </c>
      <c r="Y1298" s="1">
        <v>3111540.0</v>
      </c>
      <c r="Z1298" s="1">
        <v>3111540.0</v>
      </c>
      <c r="AA1298" s="4">
        <v>43609.0</v>
      </c>
      <c r="AC1298" s="1">
        <v>3111540.0</v>
      </c>
      <c r="AE1298" t="s">
        <v>53</v>
      </c>
      <c r="AF1298">
        <v>25.0</v>
      </c>
      <c r="AG1298">
        <v>5.0</v>
      </c>
      <c r="AH1298">
        <v>5.69247826255E11</v>
      </c>
      <c r="AI1298" s="1">
        <v>3111540.0</v>
      </c>
      <c r="AJ1298" s="1">
        <v>3111540.0</v>
      </c>
      <c r="AK1298" t="s">
        <v>3353</v>
      </c>
      <c r="AL1298">
        <v>9.65373238E8</v>
      </c>
    </row>
    <row r="1299" ht="15.75" customHeight="1">
      <c r="A1299">
        <v>1294.0</v>
      </c>
      <c r="B1299" t="s">
        <v>40</v>
      </c>
      <c r="D1299" t="s">
        <v>3229</v>
      </c>
      <c r="E1299" t="s">
        <v>3230</v>
      </c>
      <c r="F1299" t="s">
        <v>3231</v>
      </c>
      <c r="G1299" t="s">
        <v>3232</v>
      </c>
      <c r="H1299" t="s">
        <v>3233</v>
      </c>
      <c r="I1299" t="s">
        <v>3234</v>
      </c>
      <c r="J1299" t="s">
        <v>3354</v>
      </c>
      <c r="K1299" t="s">
        <v>3355</v>
      </c>
      <c r="L1299" t="s">
        <v>49</v>
      </c>
      <c r="M1299" s="4">
        <v>42156.0</v>
      </c>
      <c r="O1299">
        <v>5.701800040627E12</v>
      </c>
      <c r="P1299" t="s">
        <v>3356</v>
      </c>
      <c r="Q1299" t="s">
        <v>3357</v>
      </c>
      <c r="R1299">
        <v>9.36961192E8</v>
      </c>
      <c r="U1299">
        <v>8.70001038E9</v>
      </c>
      <c r="V1299">
        <v>8.70001038E9</v>
      </c>
      <c r="W1299" s="4">
        <v>43562.0</v>
      </c>
      <c r="X1299" s="4">
        <v>43927.0</v>
      </c>
      <c r="Y1299" s="1">
        <v>2.00574E7</v>
      </c>
      <c r="Z1299" s="1">
        <v>2.00574E7</v>
      </c>
      <c r="AA1299" s="4">
        <v>43594.0</v>
      </c>
      <c r="AC1299" s="1">
        <v>2.00574E7</v>
      </c>
      <c r="AE1299" t="s">
        <v>59</v>
      </c>
      <c r="AF1299">
        <v>7.0</v>
      </c>
      <c r="AG1299">
        <v>4.0</v>
      </c>
      <c r="AH1299">
        <v>5.70180004062774E14</v>
      </c>
      <c r="AI1299" s="1">
        <v>2.00574E7</v>
      </c>
      <c r="AJ1299" s="1">
        <v>2.00574E7</v>
      </c>
      <c r="AK1299" t="s">
        <v>3358</v>
      </c>
      <c r="AL1299">
        <v>9.36961192E8</v>
      </c>
    </row>
    <row r="1300" ht="15.75" customHeight="1">
      <c r="A1300">
        <v>1295.0</v>
      </c>
      <c r="B1300" t="s">
        <v>40</v>
      </c>
      <c r="D1300" t="s">
        <v>3229</v>
      </c>
      <c r="E1300" t="s">
        <v>3230</v>
      </c>
      <c r="F1300" t="s">
        <v>3231</v>
      </c>
      <c r="G1300" t="s">
        <v>3232</v>
      </c>
      <c r="H1300" t="s">
        <v>3233</v>
      </c>
      <c r="I1300" t="s">
        <v>3234</v>
      </c>
      <c r="J1300" t="s">
        <v>3354</v>
      </c>
      <c r="K1300" t="s">
        <v>3355</v>
      </c>
      <c r="L1300" t="s">
        <v>49</v>
      </c>
      <c r="M1300" s="4">
        <v>42156.0</v>
      </c>
      <c r="O1300">
        <v>5.6876926E8</v>
      </c>
      <c r="P1300" t="s">
        <v>3359</v>
      </c>
      <c r="Q1300" t="s">
        <v>3360</v>
      </c>
      <c r="T1300">
        <v>9.36961192E8</v>
      </c>
      <c r="U1300" t="s">
        <v>3361</v>
      </c>
      <c r="W1300" s="4">
        <v>43574.0</v>
      </c>
      <c r="X1300" s="4">
        <v>43939.0</v>
      </c>
      <c r="Y1300" s="1">
        <v>1.009056E7</v>
      </c>
      <c r="Z1300" s="1">
        <v>1.009056E7</v>
      </c>
      <c r="AA1300" s="4">
        <v>43594.0</v>
      </c>
      <c r="AC1300" s="1">
        <v>1.009056E7</v>
      </c>
      <c r="AE1300" t="s">
        <v>53</v>
      </c>
      <c r="AF1300">
        <v>19.0</v>
      </c>
      <c r="AG1300">
        <v>4.0</v>
      </c>
      <c r="AH1300">
        <v>5.68769260194E11</v>
      </c>
      <c r="AI1300" s="1">
        <v>1.009056E7</v>
      </c>
      <c r="AJ1300" s="1">
        <v>1.009056E7</v>
      </c>
      <c r="AK1300" t="s">
        <v>3361</v>
      </c>
      <c r="AL1300">
        <v>9.36961192E8</v>
      </c>
    </row>
    <row r="1301" ht="15.75" customHeight="1">
      <c r="A1301">
        <v>1296.0</v>
      </c>
      <c r="B1301" t="s">
        <v>40</v>
      </c>
      <c r="D1301" t="s">
        <v>3229</v>
      </c>
      <c r="E1301" t="s">
        <v>3230</v>
      </c>
      <c r="F1301" t="s">
        <v>3231</v>
      </c>
      <c r="G1301" t="s">
        <v>3232</v>
      </c>
      <c r="H1301" t="s">
        <v>3233</v>
      </c>
      <c r="I1301" t="s">
        <v>3234</v>
      </c>
      <c r="J1301" t="s">
        <v>3354</v>
      </c>
      <c r="K1301" t="s">
        <v>3355</v>
      </c>
      <c r="L1301" t="s">
        <v>49</v>
      </c>
      <c r="M1301" s="4">
        <v>42156.0</v>
      </c>
      <c r="O1301">
        <v>5.6902777E8</v>
      </c>
      <c r="P1301" t="s">
        <v>3362</v>
      </c>
      <c r="Q1301" t="s">
        <v>3363</v>
      </c>
      <c r="T1301">
        <v>9.88246528E8</v>
      </c>
      <c r="U1301" t="s">
        <v>3364</v>
      </c>
      <c r="W1301" s="4">
        <v>43595.0</v>
      </c>
      <c r="X1301" s="4">
        <v>43960.0</v>
      </c>
      <c r="Y1301" s="1">
        <v>1.037538E7</v>
      </c>
      <c r="Z1301" s="1">
        <v>1.037538E7</v>
      </c>
      <c r="AA1301" s="4">
        <v>43605.0</v>
      </c>
      <c r="AC1301" s="1">
        <v>1.037538E7</v>
      </c>
      <c r="AE1301" t="s">
        <v>53</v>
      </c>
      <c r="AF1301">
        <v>10.0</v>
      </c>
      <c r="AG1301">
        <v>5.0</v>
      </c>
      <c r="AH1301">
        <v>5.69027770105E11</v>
      </c>
      <c r="AI1301" s="1">
        <v>1.037538E7</v>
      </c>
      <c r="AJ1301" s="1">
        <v>1.037538E7</v>
      </c>
      <c r="AK1301">
        <v>0.0</v>
      </c>
      <c r="AL1301">
        <v>9.88246528E8</v>
      </c>
    </row>
    <row r="1302" ht="15.75" customHeight="1">
      <c r="A1302">
        <v>1297.0</v>
      </c>
      <c r="B1302" t="s">
        <v>40</v>
      </c>
      <c r="D1302" t="s">
        <v>3229</v>
      </c>
      <c r="E1302" t="s">
        <v>3230</v>
      </c>
      <c r="F1302" t="s">
        <v>3231</v>
      </c>
      <c r="G1302" t="s">
        <v>3232</v>
      </c>
      <c r="H1302" t="s">
        <v>3233</v>
      </c>
      <c r="I1302" t="s">
        <v>3234</v>
      </c>
      <c r="J1302" t="s">
        <v>3365</v>
      </c>
      <c r="K1302" t="s">
        <v>3366</v>
      </c>
      <c r="L1302" t="s">
        <v>49</v>
      </c>
      <c r="M1302" s="4">
        <v>42263.0</v>
      </c>
      <c r="O1302">
        <v>5.701800008306E12</v>
      </c>
      <c r="P1302" t="s">
        <v>1226</v>
      </c>
      <c r="Q1302" t="s">
        <v>3367</v>
      </c>
      <c r="R1302">
        <v>9.83950456E8</v>
      </c>
      <c r="U1302">
        <v>8.700010224E9</v>
      </c>
      <c r="W1302" s="4">
        <v>43575.0</v>
      </c>
      <c r="X1302" s="4">
        <v>43940.0</v>
      </c>
      <c r="Y1302" s="1">
        <v>5249800.0</v>
      </c>
      <c r="AC1302" s="1">
        <v>5249800.0</v>
      </c>
      <c r="AE1302" t="s">
        <v>59</v>
      </c>
      <c r="AF1302">
        <v>20.0</v>
      </c>
      <c r="AG1302">
        <v>4.0</v>
      </c>
      <c r="AH1302">
        <v>5.7018000083062E15</v>
      </c>
      <c r="AI1302" s="1">
        <v>5249800.0</v>
      </c>
      <c r="AL1302">
        <v>9.83950456E8</v>
      </c>
    </row>
    <row r="1303" ht="15.75" customHeight="1">
      <c r="A1303">
        <v>1298.0</v>
      </c>
      <c r="B1303" t="s">
        <v>40</v>
      </c>
      <c r="D1303" t="s">
        <v>3229</v>
      </c>
      <c r="E1303" t="s">
        <v>3230</v>
      </c>
      <c r="F1303" t="s">
        <v>3231</v>
      </c>
      <c r="G1303" t="s">
        <v>3232</v>
      </c>
      <c r="H1303" t="s">
        <v>3233</v>
      </c>
      <c r="I1303" t="s">
        <v>3234</v>
      </c>
      <c r="J1303" t="s">
        <v>3365</v>
      </c>
      <c r="K1303" t="s">
        <v>3366</v>
      </c>
      <c r="L1303" t="s">
        <v>49</v>
      </c>
      <c r="M1303" s="4">
        <v>42263.0</v>
      </c>
      <c r="O1303">
        <v>5.69016649E8</v>
      </c>
      <c r="P1303" t="s">
        <v>3368</v>
      </c>
      <c r="Q1303" t="s">
        <v>3369</v>
      </c>
      <c r="T1303">
        <v>1.632684741E9</v>
      </c>
      <c r="U1303" t="s">
        <v>3370</v>
      </c>
      <c r="W1303" s="4">
        <v>43579.0</v>
      </c>
      <c r="X1303" s="4">
        <v>43944.0</v>
      </c>
      <c r="Y1303" s="1">
        <v>2999244.0</v>
      </c>
      <c r="AC1303" s="1">
        <v>2999244.0</v>
      </c>
      <c r="AE1303" t="s">
        <v>53</v>
      </c>
      <c r="AF1303">
        <v>24.0</v>
      </c>
      <c r="AG1303">
        <v>4.0</v>
      </c>
      <c r="AH1303">
        <v>5.69016649244E11</v>
      </c>
      <c r="AI1303" s="1">
        <v>2999244.0</v>
      </c>
      <c r="AL1303">
        <v>1.632684741E9</v>
      </c>
    </row>
    <row r="1304" ht="15.75" customHeight="1">
      <c r="A1304">
        <v>1299.0</v>
      </c>
      <c r="B1304" t="s">
        <v>40</v>
      </c>
      <c r="D1304" t="s">
        <v>3229</v>
      </c>
      <c r="E1304" t="s">
        <v>3230</v>
      </c>
      <c r="F1304" t="s">
        <v>3231</v>
      </c>
      <c r="G1304" t="s">
        <v>3232</v>
      </c>
      <c r="H1304" t="s">
        <v>3233</v>
      </c>
      <c r="I1304" t="s">
        <v>3234</v>
      </c>
      <c r="J1304" t="s">
        <v>3371</v>
      </c>
      <c r="K1304" t="s">
        <v>3372</v>
      </c>
      <c r="L1304" t="s">
        <v>49</v>
      </c>
      <c r="M1304" s="4">
        <v>42269.0</v>
      </c>
      <c r="O1304">
        <v>5.69213151E8</v>
      </c>
      <c r="P1304" t="s">
        <v>2469</v>
      </c>
      <c r="Q1304" t="s">
        <v>3373</v>
      </c>
      <c r="T1304">
        <v>1.295856856E9</v>
      </c>
      <c r="U1304" t="s">
        <v>3374</v>
      </c>
      <c r="W1304" s="4">
        <v>43547.0</v>
      </c>
      <c r="X1304" s="4">
        <v>43912.0</v>
      </c>
      <c r="Y1304" s="1">
        <v>5002252.0</v>
      </c>
      <c r="AC1304" s="1">
        <v>5002252.0</v>
      </c>
      <c r="AE1304" t="s">
        <v>53</v>
      </c>
      <c r="AF1304">
        <v>23.0</v>
      </c>
      <c r="AG1304">
        <v>3.0</v>
      </c>
      <c r="AH1304">
        <v>5.69213151233E11</v>
      </c>
      <c r="AI1304" s="1">
        <v>5002252.0</v>
      </c>
      <c r="AL1304">
        <v>1.295856856E9</v>
      </c>
    </row>
    <row r="1305" ht="15.75" customHeight="1">
      <c r="A1305">
        <v>1300.0</v>
      </c>
      <c r="B1305" t="s">
        <v>40</v>
      </c>
      <c r="D1305" t="s">
        <v>3229</v>
      </c>
      <c r="E1305" t="s">
        <v>3230</v>
      </c>
      <c r="F1305" t="s">
        <v>3231</v>
      </c>
      <c r="G1305" t="s">
        <v>3232</v>
      </c>
      <c r="H1305" t="s">
        <v>3233</v>
      </c>
      <c r="I1305" t="s">
        <v>3234</v>
      </c>
      <c r="J1305" t="s">
        <v>3375</v>
      </c>
      <c r="K1305" t="s">
        <v>1773</v>
      </c>
      <c r="L1305" t="s">
        <v>49</v>
      </c>
      <c r="M1305" s="4">
        <v>42269.0</v>
      </c>
      <c r="O1305">
        <v>5.68682603E8</v>
      </c>
      <c r="P1305" t="s">
        <v>3376</v>
      </c>
      <c r="Q1305" t="s">
        <v>375</v>
      </c>
      <c r="T1305">
        <v>9.77378828E8</v>
      </c>
      <c r="U1305" t="s">
        <v>3377</v>
      </c>
      <c r="W1305" s="4">
        <v>43596.0</v>
      </c>
      <c r="X1305" s="4">
        <v>43626.0</v>
      </c>
      <c r="Y1305" s="1">
        <v>522636.0</v>
      </c>
      <c r="AC1305" s="1">
        <v>522636.0</v>
      </c>
      <c r="AE1305" t="s">
        <v>53</v>
      </c>
      <c r="AF1305">
        <v>11.0</v>
      </c>
      <c r="AG1305">
        <v>5.0</v>
      </c>
      <c r="AH1305">
        <v>5.68682603115E11</v>
      </c>
      <c r="AI1305" s="1">
        <v>522636.0</v>
      </c>
      <c r="AL1305">
        <v>9.77378828E8</v>
      </c>
    </row>
    <row r="1306" ht="15.75" customHeight="1">
      <c r="A1306">
        <v>1301.0</v>
      </c>
      <c r="B1306" t="s">
        <v>40</v>
      </c>
      <c r="D1306" t="s">
        <v>3229</v>
      </c>
      <c r="E1306" t="s">
        <v>3230</v>
      </c>
      <c r="F1306" t="s">
        <v>3231</v>
      </c>
      <c r="G1306" t="s">
        <v>3232</v>
      </c>
      <c r="H1306" t="s">
        <v>3233</v>
      </c>
      <c r="I1306" t="s">
        <v>3234</v>
      </c>
      <c r="J1306" t="s">
        <v>3375</v>
      </c>
      <c r="K1306" t="s">
        <v>1773</v>
      </c>
      <c r="L1306" t="s">
        <v>49</v>
      </c>
      <c r="M1306" s="4">
        <v>42269.0</v>
      </c>
      <c r="O1306">
        <v>5.68680342E8</v>
      </c>
      <c r="P1306" t="s">
        <v>3378</v>
      </c>
      <c r="Q1306" t="s">
        <v>892</v>
      </c>
      <c r="T1306">
        <v>1.664276996E9</v>
      </c>
      <c r="U1306" t="s">
        <v>3379</v>
      </c>
      <c r="W1306" s="4">
        <v>43596.0</v>
      </c>
      <c r="X1306" s="4">
        <v>43626.0</v>
      </c>
      <c r="Y1306" s="1">
        <v>513105.0</v>
      </c>
      <c r="AC1306" s="1">
        <v>513105.0</v>
      </c>
      <c r="AE1306" t="s">
        <v>53</v>
      </c>
      <c r="AF1306">
        <v>11.0</v>
      </c>
      <c r="AG1306">
        <v>5.0</v>
      </c>
      <c r="AH1306">
        <v>5.68680342115E11</v>
      </c>
      <c r="AI1306" s="1">
        <v>513105.0</v>
      </c>
      <c r="AL1306">
        <v>1.664276996E9</v>
      </c>
    </row>
    <row r="1307" ht="15.75" customHeight="1">
      <c r="A1307">
        <v>1302.0</v>
      </c>
      <c r="B1307" t="s">
        <v>40</v>
      </c>
      <c r="D1307" t="s">
        <v>3229</v>
      </c>
      <c r="E1307" t="s">
        <v>3230</v>
      </c>
      <c r="F1307" t="s">
        <v>3231</v>
      </c>
      <c r="G1307" t="s">
        <v>3232</v>
      </c>
      <c r="H1307" t="s">
        <v>3233</v>
      </c>
      <c r="I1307" t="s">
        <v>3234</v>
      </c>
      <c r="J1307" t="s">
        <v>3375</v>
      </c>
      <c r="K1307" t="s">
        <v>1773</v>
      </c>
      <c r="L1307" t="s">
        <v>49</v>
      </c>
      <c r="M1307" s="4">
        <v>42269.0</v>
      </c>
      <c r="O1307">
        <v>5.68486069E8</v>
      </c>
      <c r="P1307" t="s">
        <v>1773</v>
      </c>
      <c r="Q1307" t="s">
        <v>892</v>
      </c>
      <c r="R1307">
        <v>1.69857943E9</v>
      </c>
      <c r="T1307">
        <v>1.692043635E9</v>
      </c>
      <c r="U1307" t="s">
        <v>3380</v>
      </c>
      <c r="W1307" s="4">
        <v>43602.0</v>
      </c>
      <c r="X1307" s="4">
        <v>43632.0</v>
      </c>
      <c r="Y1307" s="1">
        <v>509360.0</v>
      </c>
      <c r="AC1307" s="1">
        <v>509360.0</v>
      </c>
      <c r="AE1307" t="s">
        <v>53</v>
      </c>
      <c r="AF1307">
        <v>17.0</v>
      </c>
      <c r="AG1307">
        <v>5.0</v>
      </c>
      <c r="AH1307">
        <v>5.68486069175E11</v>
      </c>
      <c r="AI1307" s="1">
        <v>509360.0</v>
      </c>
      <c r="AL1307">
        <v>1.69204363501698E20</v>
      </c>
    </row>
    <row r="1308" ht="15.75" customHeight="1">
      <c r="A1308">
        <v>1303.0</v>
      </c>
      <c r="B1308" t="s">
        <v>40</v>
      </c>
      <c r="D1308" t="s">
        <v>3229</v>
      </c>
      <c r="E1308" t="s">
        <v>3230</v>
      </c>
      <c r="F1308" t="s">
        <v>3231</v>
      </c>
      <c r="G1308" t="s">
        <v>3232</v>
      </c>
      <c r="H1308" t="s">
        <v>3233</v>
      </c>
      <c r="I1308" t="s">
        <v>3234</v>
      </c>
      <c r="J1308" t="s">
        <v>3375</v>
      </c>
      <c r="K1308" t="s">
        <v>1773</v>
      </c>
      <c r="L1308" t="s">
        <v>49</v>
      </c>
      <c r="M1308" s="4">
        <v>42269.0</v>
      </c>
      <c r="O1308">
        <v>5.68486168E8</v>
      </c>
      <c r="P1308" t="s">
        <v>1390</v>
      </c>
      <c r="Q1308" t="s">
        <v>892</v>
      </c>
      <c r="T1308">
        <v>1.69857943E9</v>
      </c>
      <c r="U1308" t="s">
        <v>3381</v>
      </c>
      <c r="W1308" s="4">
        <v>43602.0</v>
      </c>
      <c r="X1308" s="4">
        <v>43632.0</v>
      </c>
      <c r="Y1308" s="1">
        <v>533055.0</v>
      </c>
      <c r="AC1308" s="1">
        <v>533055.0</v>
      </c>
      <c r="AE1308" t="s">
        <v>53</v>
      </c>
      <c r="AF1308">
        <v>17.0</v>
      </c>
      <c r="AG1308">
        <v>5.0</v>
      </c>
      <c r="AH1308">
        <v>5.68486168175E11</v>
      </c>
      <c r="AI1308" s="1">
        <v>533055.0</v>
      </c>
      <c r="AL1308">
        <v>1.69857943E9</v>
      </c>
    </row>
    <row r="1309" ht="15.75" customHeight="1">
      <c r="A1309">
        <v>1304.0</v>
      </c>
      <c r="B1309" t="s">
        <v>40</v>
      </c>
      <c r="D1309" t="s">
        <v>3229</v>
      </c>
      <c r="E1309" t="s">
        <v>3230</v>
      </c>
      <c r="F1309" t="s">
        <v>3231</v>
      </c>
      <c r="G1309" t="s">
        <v>3232</v>
      </c>
      <c r="H1309" t="s">
        <v>3233</v>
      </c>
      <c r="I1309" t="s">
        <v>3234</v>
      </c>
      <c r="J1309" t="s">
        <v>3375</v>
      </c>
      <c r="K1309" t="s">
        <v>1773</v>
      </c>
      <c r="L1309" t="s">
        <v>49</v>
      </c>
      <c r="M1309" s="4">
        <v>42269.0</v>
      </c>
      <c r="O1309">
        <v>5.68737993E8</v>
      </c>
      <c r="P1309" t="s">
        <v>3382</v>
      </c>
      <c r="Q1309" t="s">
        <v>375</v>
      </c>
      <c r="T1309">
        <v>1.673752998E9</v>
      </c>
      <c r="U1309" t="s">
        <v>3383</v>
      </c>
      <c r="W1309" s="4">
        <v>43607.0</v>
      </c>
      <c r="X1309" s="4">
        <v>43698.0</v>
      </c>
      <c r="Y1309" s="1">
        <v>1033880.0</v>
      </c>
      <c r="AC1309" s="1">
        <v>1033880.0</v>
      </c>
      <c r="AE1309" t="s">
        <v>53</v>
      </c>
      <c r="AF1309">
        <v>22.0</v>
      </c>
      <c r="AG1309">
        <v>5.0</v>
      </c>
      <c r="AH1309">
        <v>5.68737993225E11</v>
      </c>
      <c r="AI1309" s="1">
        <v>1033880.0</v>
      </c>
      <c r="AL1309">
        <v>1.673752998E9</v>
      </c>
    </row>
    <row r="1310" ht="15.75" customHeight="1">
      <c r="A1310">
        <v>1305.0</v>
      </c>
      <c r="B1310" t="s">
        <v>40</v>
      </c>
      <c r="D1310" t="s">
        <v>3229</v>
      </c>
      <c r="E1310" t="s">
        <v>3230</v>
      </c>
      <c r="F1310" t="s">
        <v>3231</v>
      </c>
      <c r="G1310" t="s">
        <v>3232</v>
      </c>
      <c r="H1310" t="s">
        <v>3233</v>
      </c>
      <c r="I1310" t="s">
        <v>3234</v>
      </c>
      <c r="J1310" t="s">
        <v>3384</v>
      </c>
      <c r="K1310" t="s">
        <v>879</v>
      </c>
      <c r="L1310" t="s">
        <v>49</v>
      </c>
      <c r="M1310" s="4">
        <v>42325.0</v>
      </c>
      <c r="O1310">
        <v>5.68720136E8</v>
      </c>
      <c r="P1310" t="s">
        <v>3385</v>
      </c>
      <c r="Q1310" t="s">
        <v>3386</v>
      </c>
      <c r="T1310">
        <v>1.67655283E9</v>
      </c>
      <c r="U1310" t="s">
        <v>3387</v>
      </c>
      <c r="W1310" s="4">
        <v>43568.0</v>
      </c>
      <c r="X1310" s="4">
        <v>43658.0</v>
      </c>
      <c r="Y1310" s="1">
        <v>931770.0</v>
      </c>
      <c r="AC1310" s="1">
        <v>931770.0</v>
      </c>
      <c r="AE1310" t="s">
        <v>53</v>
      </c>
      <c r="AF1310">
        <v>13.0</v>
      </c>
      <c r="AG1310">
        <v>4.0</v>
      </c>
      <c r="AH1310">
        <v>5.68720136134E11</v>
      </c>
      <c r="AI1310" s="1">
        <v>931770.0</v>
      </c>
      <c r="AL1310">
        <v>1.67655283E9</v>
      </c>
    </row>
    <row r="1311" ht="15.75" customHeight="1">
      <c r="A1311">
        <v>1306.0</v>
      </c>
      <c r="B1311" t="s">
        <v>40</v>
      </c>
      <c r="D1311" t="s">
        <v>3229</v>
      </c>
      <c r="E1311" t="s">
        <v>3230</v>
      </c>
      <c r="F1311" t="s">
        <v>3231</v>
      </c>
      <c r="G1311" t="s">
        <v>3232</v>
      </c>
      <c r="H1311" t="s">
        <v>3233</v>
      </c>
      <c r="I1311" t="s">
        <v>3234</v>
      </c>
      <c r="J1311" t="s">
        <v>3384</v>
      </c>
      <c r="K1311" t="s">
        <v>879</v>
      </c>
      <c r="L1311" t="s">
        <v>49</v>
      </c>
      <c r="M1311" s="4">
        <v>42325.0</v>
      </c>
      <c r="O1311">
        <v>5.68704423E8</v>
      </c>
      <c r="P1311" t="s">
        <v>135</v>
      </c>
      <c r="Q1311" t="s">
        <v>3388</v>
      </c>
      <c r="T1311">
        <v>9.63820404E8</v>
      </c>
      <c r="U1311" t="s">
        <v>3389</v>
      </c>
      <c r="W1311" s="4">
        <v>43572.0</v>
      </c>
      <c r="X1311" s="4">
        <v>43601.0</v>
      </c>
      <c r="Y1311" s="1">
        <v>526800.0</v>
      </c>
      <c r="AC1311" s="1">
        <v>526800.0</v>
      </c>
      <c r="AE1311" t="s">
        <v>53</v>
      </c>
      <c r="AF1311">
        <v>17.0</v>
      </c>
      <c r="AG1311">
        <v>4.0</v>
      </c>
      <c r="AH1311">
        <v>5.68704423174E11</v>
      </c>
      <c r="AI1311" s="1">
        <v>526800.0</v>
      </c>
      <c r="AL1311">
        <v>9.63820404E8</v>
      </c>
    </row>
    <row r="1312" ht="15.75" customHeight="1">
      <c r="A1312">
        <v>1307.0</v>
      </c>
      <c r="B1312" t="s">
        <v>40</v>
      </c>
      <c r="D1312" t="s">
        <v>3229</v>
      </c>
      <c r="E1312" t="s">
        <v>3230</v>
      </c>
      <c r="F1312" t="s">
        <v>3231</v>
      </c>
      <c r="G1312" t="s">
        <v>3232</v>
      </c>
      <c r="H1312" t="s">
        <v>3233</v>
      </c>
      <c r="I1312" t="s">
        <v>3234</v>
      </c>
      <c r="J1312" t="s">
        <v>3384</v>
      </c>
      <c r="K1312" t="s">
        <v>879</v>
      </c>
      <c r="L1312" t="s">
        <v>49</v>
      </c>
      <c r="M1312" s="4">
        <v>42325.0</v>
      </c>
      <c r="O1312">
        <v>5.6870471E8</v>
      </c>
      <c r="P1312" t="s">
        <v>3390</v>
      </c>
      <c r="Q1312" t="s">
        <v>3391</v>
      </c>
      <c r="T1312">
        <v>1.236804319E9</v>
      </c>
      <c r="U1312" t="s">
        <v>3392</v>
      </c>
      <c r="W1312" s="4">
        <v>43572.0</v>
      </c>
      <c r="X1312" s="4">
        <v>43601.0</v>
      </c>
      <c r="Y1312" s="1">
        <v>1010000.0</v>
      </c>
      <c r="AC1312" s="1">
        <v>1010000.0</v>
      </c>
      <c r="AE1312" t="s">
        <v>53</v>
      </c>
      <c r="AF1312">
        <v>17.0</v>
      </c>
      <c r="AG1312">
        <v>4.0</v>
      </c>
      <c r="AH1312">
        <v>5.68704710174E11</v>
      </c>
      <c r="AI1312" s="1">
        <v>1010000.0</v>
      </c>
      <c r="AL1312">
        <v>1.236804319E9</v>
      </c>
    </row>
    <row r="1313" ht="15.75" customHeight="1">
      <c r="A1313">
        <v>1308.0</v>
      </c>
      <c r="B1313" t="s">
        <v>40</v>
      </c>
      <c r="D1313" t="s">
        <v>3229</v>
      </c>
      <c r="E1313" t="s">
        <v>3230</v>
      </c>
      <c r="F1313" t="s">
        <v>3231</v>
      </c>
      <c r="G1313" t="s">
        <v>3232</v>
      </c>
      <c r="H1313" t="s">
        <v>3233</v>
      </c>
      <c r="I1313" t="s">
        <v>3234</v>
      </c>
      <c r="J1313" t="s">
        <v>3384</v>
      </c>
      <c r="K1313" t="s">
        <v>879</v>
      </c>
      <c r="L1313" t="s">
        <v>49</v>
      </c>
      <c r="M1313" s="4">
        <v>42325.0</v>
      </c>
      <c r="O1313">
        <v>5.68704462E8</v>
      </c>
      <c r="P1313" t="s">
        <v>3393</v>
      </c>
      <c r="Q1313" t="s">
        <v>3391</v>
      </c>
      <c r="T1313">
        <v>1.63221917E9</v>
      </c>
      <c r="U1313" t="s">
        <v>3394</v>
      </c>
      <c r="W1313" s="4">
        <v>43572.0</v>
      </c>
      <c r="X1313" s="4">
        <v>43601.0</v>
      </c>
      <c r="Y1313" s="1">
        <v>1010000.0</v>
      </c>
      <c r="AC1313" s="1">
        <v>1010000.0</v>
      </c>
      <c r="AE1313" t="s">
        <v>53</v>
      </c>
      <c r="AF1313">
        <v>17.0</v>
      </c>
      <c r="AG1313">
        <v>4.0</v>
      </c>
      <c r="AH1313">
        <v>5.68704462174E11</v>
      </c>
      <c r="AI1313" s="1">
        <v>1010000.0</v>
      </c>
      <c r="AL1313">
        <v>1.63221917E9</v>
      </c>
    </row>
    <row r="1314" ht="15.75" customHeight="1">
      <c r="A1314">
        <v>1309.0</v>
      </c>
      <c r="B1314" t="s">
        <v>40</v>
      </c>
      <c r="D1314" t="s">
        <v>3229</v>
      </c>
      <c r="E1314" t="s">
        <v>3230</v>
      </c>
      <c r="F1314" t="s">
        <v>3231</v>
      </c>
      <c r="G1314" t="s">
        <v>3232</v>
      </c>
      <c r="H1314" t="s">
        <v>3233</v>
      </c>
      <c r="I1314" t="s">
        <v>3234</v>
      </c>
      <c r="J1314" t="s">
        <v>3384</v>
      </c>
      <c r="K1314" t="s">
        <v>879</v>
      </c>
      <c r="L1314" t="s">
        <v>49</v>
      </c>
      <c r="M1314" s="4">
        <v>42325.0</v>
      </c>
      <c r="O1314">
        <v>5.68704374E8</v>
      </c>
      <c r="P1314" t="s">
        <v>3390</v>
      </c>
      <c r="Q1314" t="s">
        <v>3391</v>
      </c>
      <c r="T1314">
        <v>1.236804319E9</v>
      </c>
      <c r="U1314" t="s">
        <v>3395</v>
      </c>
      <c r="W1314" s="4">
        <v>43572.0</v>
      </c>
      <c r="X1314" s="4">
        <v>43601.0</v>
      </c>
      <c r="Y1314" s="1">
        <v>1033880.0</v>
      </c>
      <c r="AC1314" s="1">
        <v>1033880.0</v>
      </c>
      <c r="AE1314" t="s">
        <v>53</v>
      </c>
      <c r="AF1314">
        <v>17.0</v>
      </c>
      <c r="AG1314">
        <v>4.0</v>
      </c>
      <c r="AH1314">
        <v>5.68704374174E11</v>
      </c>
      <c r="AI1314" s="1">
        <v>1033880.0</v>
      </c>
      <c r="AL1314">
        <v>1.236804319E9</v>
      </c>
    </row>
    <row r="1315" ht="15.75" customHeight="1">
      <c r="A1315">
        <v>1310.0</v>
      </c>
      <c r="B1315" t="s">
        <v>40</v>
      </c>
      <c r="D1315" t="s">
        <v>3229</v>
      </c>
      <c r="E1315" t="s">
        <v>3230</v>
      </c>
      <c r="F1315" t="s">
        <v>3231</v>
      </c>
      <c r="G1315" t="s">
        <v>3232</v>
      </c>
      <c r="H1315" t="s">
        <v>3233</v>
      </c>
      <c r="I1315" t="s">
        <v>3234</v>
      </c>
      <c r="J1315" t="s">
        <v>3384</v>
      </c>
      <c r="K1315" t="s">
        <v>879</v>
      </c>
      <c r="L1315" t="s">
        <v>49</v>
      </c>
      <c r="M1315" s="4">
        <v>42325.0</v>
      </c>
      <c r="O1315">
        <v>5.68704692E8</v>
      </c>
      <c r="P1315" t="s">
        <v>3396</v>
      </c>
      <c r="Q1315" t="s">
        <v>3388</v>
      </c>
      <c r="T1315">
        <v>9.81989102E8</v>
      </c>
      <c r="U1315" t="s">
        <v>3397</v>
      </c>
      <c r="W1315" s="4">
        <v>43572.0</v>
      </c>
      <c r="X1315" s="4">
        <v>43601.0</v>
      </c>
      <c r="Y1315" s="1">
        <v>525990.0</v>
      </c>
      <c r="AC1315" s="1">
        <v>525990.0</v>
      </c>
      <c r="AE1315" t="s">
        <v>53</v>
      </c>
      <c r="AF1315">
        <v>17.0</v>
      </c>
      <c r="AG1315">
        <v>4.0</v>
      </c>
      <c r="AH1315">
        <v>5.68704692174E11</v>
      </c>
      <c r="AI1315" s="1">
        <v>525990.0</v>
      </c>
      <c r="AL1315">
        <v>9.81989102E8</v>
      </c>
    </row>
    <row r="1316" ht="15.75" customHeight="1">
      <c r="A1316">
        <v>1311.0</v>
      </c>
      <c r="B1316" t="s">
        <v>40</v>
      </c>
      <c r="D1316" t="s">
        <v>3229</v>
      </c>
      <c r="E1316" t="s">
        <v>3230</v>
      </c>
      <c r="F1316" t="s">
        <v>3231</v>
      </c>
      <c r="G1316" t="s">
        <v>3232</v>
      </c>
      <c r="H1316" t="s">
        <v>3233</v>
      </c>
      <c r="I1316" t="s">
        <v>3234</v>
      </c>
      <c r="J1316" t="s">
        <v>3384</v>
      </c>
      <c r="K1316" t="s">
        <v>879</v>
      </c>
      <c r="L1316" t="s">
        <v>49</v>
      </c>
      <c r="M1316" s="4">
        <v>42325.0</v>
      </c>
      <c r="O1316">
        <v>5.68705031E8</v>
      </c>
      <c r="P1316" t="s">
        <v>3398</v>
      </c>
      <c r="Q1316" t="s">
        <v>3399</v>
      </c>
      <c r="T1316">
        <v>9.86119683E8</v>
      </c>
      <c r="U1316" t="s">
        <v>3400</v>
      </c>
      <c r="W1316" s="4">
        <v>43576.0</v>
      </c>
      <c r="X1316" s="4">
        <v>43605.0</v>
      </c>
      <c r="Y1316" s="1">
        <v>509973.0</v>
      </c>
      <c r="AC1316" s="1">
        <v>509973.0</v>
      </c>
      <c r="AE1316" t="s">
        <v>53</v>
      </c>
      <c r="AF1316">
        <v>21.0</v>
      </c>
      <c r="AG1316">
        <v>4.0</v>
      </c>
      <c r="AH1316">
        <v>5.68705031214E11</v>
      </c>
      <c r="AI1316" s="1">
        <v>509973.0</v>
      </c>
      <c r="AL1316">
        <v>9.86119683E8</v>
      </c>
    </row>
    <row r="1317" ht="15.75" customHeight="1">
      <c r="A1317">
        <v>1312.0</v>
      </c>
      <c r="B1317" t="s">
        <v>40</v>
      </c>
      <c r="D1317" t="s">
        <v>3229</v>
      </c>
      <c r="E1317" t="s">
        <v>3230</v>
      </c>
      <c r="F1317" t="s">
        <v>3231</v>
      </c>
      <c r="G1317" t="s">
        <v>3232</v>
      </c>
      <c r="H1317" t="s">
        <v>3233</v>
      </c>
      <c r="I1317" t="s">
        <v>3234</v>
      </c>
      <c r="J1317" t="s">
        <v>3384</v>
      </c>
      <c r="K1317" t="s">
        <v>879</v>
      </c>
      <c r="L1317" t="s">
        <v>49</v>
      </c>
      <c r="M1317" s="4">
        <v>42325.0</v>
      </c>
      <c r="O1317">
        <v>5.68738029E8</v>
      </c>
      <c r="P1317" t="s">
        <v>2769</v>
      </c>
      <c r="Q1317" t="s">
        <v>880</v>
      </c>
      <c r="T1317">
        <v>1.665555507E9</v>
      </c>
      <c r="U1317" t="s">
        <v>3401</v>
      </c>
      <c r="W1317" s="4">
        <v>43580.0</v>
      </c>
      <c r="X1317" s="4">
        <v>43609.0</v>
      </c>
      <c r="Y1317" s="1">
        <v>510644.0</v>
      </c>
      <c r="AC1317" s="1">
        <v>510644.0</v>
      </c>
      <c r="AE1317" t="s">
        <v>53</v>
      </c>
      <c r="AF1317">
        <v>25.0</v>
      </c>
      <c r="AG1317">
        <v>4.0</v>
      </c>
      <c r="AH1317">
        <v>5.68738029254E11</v>
      </c>
      <c r="AI1317" s="1">
        <v>510644.0</v>
      </c>
      <c r="AL1317">
        <v>1.665555507E9</v>
      </c>
    </row>
    <row r="1318" ht="15.75" customHeight="1">
      <c r="A1318">
        <v>1313.0</v>
      </c>
      <c r="B1318" t="s">
        <v>40</v>
      </c>
      <c r="D1318" t="s">
        <v>3229</v>
      </c>
      <c r="E1318" t="s">
        <v>3230</v>
      </c>
      <c r="F1318" t="s">
        <v>3231</v>
      </c>
      <c r="G1318" t="s">
        <v>3232</v>
      </c>
      <c r="H1318" t="s">
        <v>3233</v>
      </c>
      <c r="I1318" t="s">
        <v>3234</v>
      </c>
      <c r="J1318" t="s">
        <v>3384</v>
      </c>
      <c r="K1318" t="s">
        <v>879</v>
      </c>
      <c r="L1318" t="s">
        <v>49</v>
      </c>
      <c r="M1318" s="4">
        <v>42325.0</v>
      </c>
      <c r="O1318">
        <v>5.68738014E8</v>
      </c>
      <c r="P1318" t="s">
        <v>2769</v>
      </c>
      <c r="Q1318" t="s">
        <v>880</v>
      </c>
      <c r="T1318">
        <v>1.665555507E9</v>
      </c>
      <c r="U1318" t="s">
        <v>3402</v>
      </c>
      <c r="W1318" s="4">
        <v>43580.0</v>
      </c>
      <c r="X1318" s="4">
        <v>43609.0</v>
      </c>
      <c r="Y1318" s="1">
        <v>519120.0</v>
      </c>
      <c r="AC1318" s="1">
        <v>519120.0</v>
      </c>
      <c r="AE1318" t="s">
        <v>53</v>
      </c>
      <c r="AF1318">
        <v>25.0</v>
      </c>
      <c r="AG1318">
        <v>4.0</v>
      </c>
      <c r="AH1318">
        <v>5.68738014254E11</v>
      </c>
      <c r="AI1318" s="1">
        <v>519120.0</v>
      </c>
      <c r="AL1318">
        <v>1.665555507E9</v>
      </c>
    </row>
    <row r="1319" ht="15.75" customHeight="1">
      <c r="A1319">
        <v>1314.0</v>
      </c>
      <c r="B1319" t="s">
        <v>40</v>
      </c>
      <c r="D1319" t="s">
        <v>3229</v>
      </c>
      <c r="E1319" t="s">
        <v>3230</v>
      </c>
      <c r="F1319" t="s">
        <v>3231</v>
      </c>
      <c r="G1319" t="s">
        <v>3232</v>
      </c>
      <c r="H1319" t="s">
        <v>3233</v>
      </c>
      <c r="I1319" t="s">
        <v>3234</v>
      </c>
      <c r="J1319" t="s">
        <v>3384</v>
      </c>
      <c r="K1319" t="s">
        <v>879</v>
      </c>
      <c r="L1319" t="s">
        <v>49</v>
      </c>
      <c r="M1319" s="4">
        <v>42325.0</v>
      </c>
      <c r="O1319">
        <v>5.68759829E8</v>
      </c>
      <c r="P1319" t="s">
        <v>3403</v>
      </c>
      <c r="Q1319" t="s">
        <v>880</v>
      </c>
      <c r="R1319">
        <v>1.643799979E9</v>
      </c>
      <c r="U1319" t="s">
        <v>3404</v>
      </c>
      <c r="W1319" s="4">
        <v>43589.0</v>
      </c>
      <c r="X1319" s="4">
        <v>43619.0</v>
      </c>
      <c r="Y1319" s="1">
        <v>519950.0</v>
      </c>
      <c r="AC1319" s="1">
        <v>519950.0</v>
      </c>
      <c r="AE1319" t="s">
        <v>53</v>
      </c>
      <c r="AF1319">
        <v>4.0</v>
      </c>
      <c r="AG1319">
        <v>5.0</v>
      </c>
      <c r="AH1319">
        <v>5.6875982945E10</v>
      </c>
      <c r="AI1319" s="1">
        <v>519950.0</v>
      </c>
      <c r="AL1319">
        <v>1.643799979E9</v>
      </c>
    </row>
    <row r="1320" ht="15.75" customHeight="1">
      <c r="A1320">
        <v>1315.0</v>
      </c>
      <c r="B1320" t="s">
        <v>40</v>
      </c>
      <c r="D1320" t="s">
        <v>3229</v>
      </c>
      <c r="E1320" t="s">
        <v>3230</v>
      </c>
      <c r="F1320" t="s">
        <v>3231</v>
      </c>
      <c r="G1320" t="s">
        <v>3232</v>
      </c>
      <c r="H1320" t="s">
        <v>3233</v>
      </c>
      <c r="I1320" t="s">
        <v>3234</v>
      </c>
      <c r="J1320" t="s">
        <v>3384</v>
      </c>
      <c r="K1320" t="s">
        <v>879</v>
      </c>
      <c r="L1320" t="s">
        <v>49</v>
      </c>
      <c r="M1320" s="4">
        <v>42325.0</v>
      </c>
      <c r="O1320">
        <v>5.68677029E8</v>
      </c>
      <c r="P1320" t="s">
        <v>3405</v>
      </c>
      <c r="Q1320" t="s">
        <v>512</v>
      </c>
      <c r="T1320">
        <v>9.47212085E8</v>
      </c>
      <c r="U1320" t="s">
        <v>3406</v>
      </c>
      <c r="W1320" s="4">
        <v>43590.0</v>
      </c>
      <c r="X1320" s="4">
        <v>43620.0</v>
      </c>
      <c r="Y1320" s="1">
        <v>530142.0</v>
      </c>
      <c r="AC1320" s="1">
        <v>530142.0</v>
      </c>
      <c r="AE1320" t="s">
        <v>53</v>
      </c>
      <c r="AF1320">
        <v>5.0</v>
      </c>
      <c r="AG1320">
        <v>5.0</v>
      </c>
      <c r="AH1320">
        <v>5.6867702955E10</v>
      </c>
      <c r="AI1320" s="1">
        <v>530142.0</v>
      </c>
      <c r="AL1320">
        <v>9.47212085E8</v>
      </c>
    </row>
    <row r="1321" ht="15.75" customHeight="1">
      <c r="A1321">
        <v>1316.0</v>
      </c>
      <c r="B1321" t="s">
        <v>40</v>
      </c>
      <c r="D1321" t="s">
        <v>3229</v>
      </c>
      <c r="E1321" t="s">
        <v>3230</v>
      </c>
      <c r="F1321" t="s">
        <v>3231</v>
      </c>
      <c r="G1321" t="s">
        <v>3232</v>
      </c>
      <c r="H1321" t="s">
        <v>3233</v>
      </c>
      <c r="I1321" t="s">
        <v>3234</v>
      </c>
      <c r="J1321" t="s">
        <v>3384</v>
      </c>
      <c r="K1321" t="s">
        <v>879</v>
      </c>
      <c r="L1321" t="s">
        <v>49</v>
      </c>
      <c r="M1321" s="4">
        <v>42325.0</v>
      </c>
      <c r="O1321">
        <v>5.68677061E8</v>
      </c>
      <c r="P1321" t="s">
        <v>3407</v>
      </c>
      <c r="Q1321" t="s">
        <v>880</v>
      </c>
      <c r="R1321">
        <v>9.86578286E8</v>
      </c>
      <c r="T1321">
        <v>9.89123966E8</v>
      </c>
      <c r="U1321" t="s">
        <v>3408</v>
      </c>
      <c r="W1321" s="4">
        <v>43590.0</v>
      </c>
      <c r="X1321" s="4">
        <v>43620.0</v>
      </c>
      <c r="Y1321" s="1">
        <v>521181.0</v>
      </c>
      <c r="AC1321" s="1">
        <v>521181.0</v>
      </c>
      <c r="AE1321" t="s">
        <v>53</v>
      </c>
      <c r="AF1321">
        <v>5.0</v>
      </c>
      <c r="AG1321">
        <v>5.0</v>
      </c>
      <c r="AH1321">
        <v>5.6867706155E10</v>
      </c>
      <c r="AI1321" s="1">
        <v>521181.0</v>
      </c>
      <c r="AL1321">
        <v>9.89123966098657E18</v>
      </c>
    </row>
    <row r="1322" ht="15.75" customHeight="1">
      <c r="A1322">
        <v>1317.0</v>
      </c>
      <c r="B1322" t="s">
        <v>40</v>
      </c>
      <c r="D1322" t="s">
        <v>3229</v>
      </c>
      <c r="E1322" t="s">
        <v>3230</v>
      </c>
      <c r="F1322" t="s">
        <v>3231</v>
      </c>
      <c r="G1322" t="s">
        <v>3232</v>
      </c>
      <c r="H1322" t="s">
        <v>3233</v>
      </c>
      <c r="I1322" t="s">
        <v>3234</v>
      </c>
      <c r="J1322" t="s">
        <v>3384</v>
      </c>
      <c r="K1322" t="s">
        <v>879</v>
      </c>
      <c r="L1322" t="s">
        <v>49</v>
      </c>
      <c r="M1322" s="4">
        <v>42325.0</v>
      </c>
      <c r="O1322">
        <v>5.68677116E8</v>
      </c>
      <c r="P1322" t="s">
        <v>879</v>
      </c>
      <c r="Q1322" t="s">
        <v>880</v>
      </c>
      <c r="T1322">
        <v>9.86578286E8</v>
      </c>
      <c r="U1322" t="s">
        <v>3409</v>
      </c>
      <c r="W1322" s="4">
        <v>43590.0</v>
      </c>
      <c r="X1322" s="4">
        <v>43620.0</v>
      </c>
      <c r="Y1322" s="1">
        <v>500000.0</v>
      </c>
      <c r="AC1322" s="1">
        <v>500000.0</v>
      </c>
      <c r="AE1322" t="s">
        <v>53</v>
      </c>
      <c r="AF1322">
        <v>5.0</v>
      </c>
      <c r="AG1322">
        <v>5.0</v>
      </c>
      <c r="AH1322">
        <v>5.6867711655E10</v>
      </c>
      <c r="AI1322" s="1">
        <v>500000.0</v>
      </c>
      <c r="AL1322">
        <v>9.86578286E8</v>
      </c>
    </row>
    <row r="1323" ht="15.75" customHeight="1">
      <c r="A1323">
        <v>1318.0</v>
      </c>
      <c r="B1323" t="s">
        <v>40</v>
      </c>
      <c r="D1323" t="s">
        <v>3229</v>
      </c>
      <c r="E1323" t="s">
        <v>3230</v>
      </c>
      <c r="F1323" t="s">
        <v>3231</v>
      </c>
      <c r="G1323" t="s">
        <v>3232</v>
      </c>
      <c r="H1323" t="s">
        <v>3233</v>
      </c>
      <c r="I1323" t="s">
        <v>3234</v>
      </c>
      <c r="J1323" t="s">
        <v>3384</v>
      </c>
      <c r="K1323" t="s">
        <v>879</v>
      </c>
      <c r="L1323" t="s">
        <v>49</v>
      </c>
      <c r="M1323" s="4">
        <v>42325.0</v>
      </c>
      <c r="O1323">
        <v>5.68676973E8</v>
      </c>
      <c r="P1323" t="s">
        <v>3410</v>
      </c>
      <c r="Q1323" t="s">
        <v>3411</v>
      </c>
      <c r="T1323">
        <v>9.88856186E8</v>
      </c>
      <c r="U1323" t="s">
        <v>3412</v>
      </c>
      <c r="W1323" s="4">
        <v>43590.0</v>
      </c>
      <c r="X1323" s="4">
        <v>43620.0</v>
      </c>
      <c r="Y1323" s="1">
        <v>514933.0</v>
      </c>
      <c r="AC1323" s="1">
        <v>514933.0</v>
      </c>
      <c r="AE1323" t="s">
        <v>53</v>
      </c>
      <c r="AF1323">
        <v>5.0</v>
      </c>
      <c r="AG1323">
        <v>5.0</v>
      </c>
      <c r="AH1323">
        <v>5.6867697355E10</v>
      </c>
      <c r="AI1323" s="1">
        <v>514933.0</v>
      </c>
      <c r="AL1323">
        <v>9.88856186E8</v>
      </c>
    </row>
    <row r="1324" ht="15.75" customHeight="1">
      <c r="A1324">
        <v>1319.0</v>
      </c>
      <c r="B1324" t="s">
        <v>40</v>
      </c>
      <c r="D1324" t="s">
        <v>3229</v>
      </c>
      <c r="E1324" t="s">
        <v>3230</v>
      </c>
      <c r="F1324" t="s">
        <v>3231</v>
      </c>
      <c r="G1324" t="s">
        <v>3232</v>
      </c>
      <c r="H1324" t="s">
        <v>3233</v>
      </c>
      <c r="I1324" t="s">
        <v>3234</v>
      </c>
      <c r="J1324" t="s">
        <v>3384</v>
      </c>
      <c r="K1324" t="s">
        <v>879</v>
      </c>
      <c r="L1324" t="s">
        <v>49</v>
      </c>
      <c r="M1324" s="4">
        <v>42325.0</v>
      </c>
      <c r="O1324">
        <v>5.69117123E8</v>
      </c>
      <c r="P1324" t="s">
        <v>3413</v>
      </c>
      <c r="Q1324" t="s">
        <v>3414</v>
      </c>
      <c r="T1324">
        <v>9.76490571E8</v>
      </c>
      <c r="U1324" t="s">
        <v>3415</v>
      </c>
      <c r="W1324" s="4">
        <v>43594.0</v>
      </c>
      <c r="X1324" s="4">
        <v>43624.0</v>
      </c>
      <c r="Y1324" s="1">
        <v>1000000.0</v>
      </c>
      <c r="AC1324" s="1">
        <v>1000000.0</v>
      </c>
      <c r="AE1324" t="s">
        <v>53</v>
      </c>
      <c r="AF1324">
        <v>9.0</v>
      </c>
      <c r="AG1324">
        <v>5.0</v>
      </c>
      <c r="AH1324">
        <v>5.6911712395E10</v>
      </c>
      <c r="AI1324" s="1">
        <v>1000000.0</v>
      </c>
      <c r="AL1324">
        <v>9.76490571E8</v>
      </c>
    </row>
    <row r="1325" ht="15.75" customHeight="1">
      <c r="A1325">
        <v>1320.0</v>
      </c>
      <c r="B1325" t="s">
        <v>40</v>
      </c>
      <c r="D1325" t="s">
        <v>3229</v>
      </c>
      <c r="E1325" t="s">
        <v>3230</v>
      </c>
      <c r="F1325" t="s">
        <v>3231</v>
      </c>
      <c r="G1325" t="s">
        <v>3232</v>
      </c>
      <c r="H1325" t="s">
        <v>3233</v>
      </c>
      <c r="I1325" t="s">
        <v>3234</v>
      </c>
      <c r="J1325" t="s">
        <v>3384</v>
      </c>
      <c r="K1325" t="s">
        <v>879</v>
      </c>
      <c r="L1325" t="s">
        <v>49</v>
      </c>
      <c r="M1325" s="4">
        <v>42325.0</v>
      </c>
      <c r="O1325">
        <v>5.69065194E8</v>
      </c>
      <c r="P1325" t="s">
        <v>3416</v>
      </c>
      <c r="Q1325" t="s">
        <v>3391</v>
      </c>
      <c r="T1325">
        <v>1.687636236E9</v>
      </c>
      <c r="U1325" t="s">
        <v>3417</v>
      </c>
      <c r="W1325" s="4">
        <v>43595.0</v>
      </c>
      <c r="X1325" s="4">
        <v>43625.0</v>
      </c>
      <c r="Y1325" s="1">
        <v>1085200.0</v>
      </c>
      <c r="AC1325" s="1">
        <v>1085200.0</v>
      </c>
      <c r="AE1325" t="s">
        <v>53</v>
      </c>
      <c r="AF1325">
        <v>10.0</v>
      </c>
      <c r="AG1325">
        <v>5.0</v>
      </c>
      <c r="AH1325">
        <v>5.69065194105E11</v>
      </c>
      <c r="AI1325" s="1">
        <v>1085200.0</v>
      </c>
      <c r="AL1325">
        <v>1.687636236E9</v>
      </c>
    </row>
    <row r="1326" ht="15.75" customHeight="1">
      <c r="A1326">
        <v>1321.0</v>
      </c>
      <c r="B1326" t="s">
        <v>40</v>
      </c>
      <c r="D1326" t="s">
        <v>3229</v>
      </c>
      <c r="E1326" t="s">
        <v>3230</v>
      </c>
      <c r="F1326" t="s">
        <v>3231</v>
      </c>
      <c r="G1326" t="s">
        <v>3232</v>
      </c>
      <c r="H1326" t="s">
        <v>3233</v>
      </c>
      <c r="I1326" t="s">
        <v>3234</v>
      </c>
      <c r="J1326" t="s">
        <v>3384</v>
      </c>
      <c r="K1326" t="s">
        <v>879</v>
      </c>
      <c r="L1326" t="s">
        <v>49</v>
      </c>
      <c r="M1326" s="4">
        <v>42325.0</v>
      </c>
      <c r="O1326">
        <v>5.68748009E8</v>
      </c>
      <c r="P1326" t="s">
        <v>3418</v>
      </c>
      <c r="Q1326" t="s">
        <v>3419</v>
      </c>
      <c r="T1326">
        <v>1.289235956E9</v>
      </c>
      <c r="U1326" t="s">
        <v>3420</v>
      </c>
      <c r="W1326" s="4">
        <v>43596.0</v>
      </c>
      <c r="X1326" s="4">
        <v>43626.0</v>
      </c>
      <c r="Y1326" s="1">
        <v>520000.0</v>
      </c>
      <c r="AC1326" s="1">
        <v>520000.0</v>
      </c>
      <c r="AE1326" t="s">
        <v>53</v>
      </c>
      <c r="AF1326">
        <v>11.0</v>
      </c>
      <c r="AG1326">
        <v>5.0</v>
      </c>
      <c r="AH1326">
        <v>5.68748009115E11</v>
      </c>
      <c r="AI1326" s="1">
        <v>520000.0</v>
      </c>
      <c r="AL1326">
        <v>1.289235956E9</v>
      </c>
    </row>
    <row r="1327" ht="15.75" customHeight="1">
      <c r="A1327">
        <v>1322.0</v>
      </c>
      <c r="B1327" t="s">
        <v>40</v>
      </c>
      <c r="D1327" t="s">
        <v>3229</v>
      </c>
      <c r="E1327" t="s">
        <v>3230</v>
      </c>
      <c r="F1327" t="s">
        <v>3231</v>
      </c>
      <c r="G1327" t="s">
        <v>3232</v>
      </c>
      <c r="H1327" t="s">
        <v>3233</v>
      </c>
      <c r="I1327" t="s">
        <v>3234</v>
      </c>
      <c r="J1327" t="s">
        <v>3384</v>
      </c>
      <c r="K1327" t="s">
        <v>879</v>
      </c>
      <c r="L1327" t="s">
        <v>49</v>
      </c>
      <c r="M1327" s="4">
        <v>42325.0</v>
      </c>
      <c r="O1327">
        <v>5.69027209E8</v>
      </c>
      <c r="P1327" t="s">
        <v>3421</v>
      </c>
      <c r="Q1327" t="s">
        <v>512</v>
      </c>
      <c r="T1327">
        <v>1.627334025E9</v>
      </c>
      <c r="U1327" t="s">
        <v>3422</v>
      </c>
      <c r="W1327" s="4">
        <v>43596.0</v>
      </c>
      <c r="X1327" s="4">
        <v>43626.0</v>
      </c>
      <c r="Y1327" s="1">
        <v>500000.0</v>
      </c>
      <c r="AC1327" s="1">
        <v>500000.0</v>
      </c>
      <c r="AE1327" t="s">
        <v>53</v>
      </c>
      <c r="AF1327">
        <v>11.0</v>
      </c>
      <c r="AG1327">
        <v>5.0</v>
      </c>
      <c r="AH1327">
        <v>5.69027209115E11</v>
      </c>
      <c r="AI1327" s="1">
        <v>500000.0</v>
      </c>
      <c r="AL1327">
        <v>1.627334025E9</v>
      </c>
    </row>
    <row r="1328" ht="15.75" customHeight="1">
      <c r="A1328">
        <v>1323.0</v>
      </c>
      <c r="B1328" t="s">
        <v>40</v>
      </c>
      <c r="D1328" t="s">
        <v>3229</v>
      </c>
      <c r="E1328" t="s">
        <v>3230</v>
      </c>
      <c r="F1328" t="s">
        <v>3231</v>
      </c>
      <c r="G1328" t="s">
        <v>3232</v>
      </c>
      <c r="H1328" t="s">
        <v>3233</v>
      </c>
      <c r="I1328" t="s">
        <v>3234</v>
      </c>
      <c r="J1328" t="s">
        <v>3384</v>
      </c>
      <c r="K1328" t="s">
        <v>879</v>
      </c>
      <c r="L1328" t="s">
        <v>49</v>
      </c>
      <c r="M1328" s="4">
        <v>42325.0</v>
      </c>
      <c r="O1328">
        <v>5.69026998E8</v>
      </c>
      <c r="P1328" t="s">
        <v>397</v>
      </c>
      <c r="Q1328" t="s">
        <v>512</v>
      </c>
      <c r="T1328">
        <v>1.683302796E9</v>
      </c>
      <c r="U1328" t="s">
        <v>3423</v>
      </c>
      <c r="W1328" s="4">
        <v>43596.0</v>
      </c>
      <c r="X1328" s="4">
        <v>43626.0</v>
      </c>
      <c r="Y1328" s="1">
        <v>500000.0</v>
      </c>
      <c r="AC1328" s="1">
        <v>500000.0</v>
      </c>
      <c r="AE1328" t="s">
        <v>53</v>
      </c>
      <c r="AF1328">
        <v>11.0</v>
      </c>
      <c r="AG1328">
        <v>5.0</v>
      </c>
      <c r="AH1328">
        <v>5.69026998115E11</v>
      </c>
      <c r="AI1328" s="1">
        <v>500000.0</v>
      </c>
      <c r="AL1328">
        <v>1.683302796E9</v>
      </c>
    </row>
    <row r="1329" ht="15.75" customHeight="1">
      <c r="A1329">
        <v>1324.0</v>
      </c>
      <c r="B1329" t="s">
        <v>40</v>
      </c>
      <c r="D1329" t="s">
        <v>3229</v>
      </c>
      <c r="E1329" t="s">
        <v>3230</v>
      </c>
      <c r="F1329" t="s">
        <v>3231</v>
      </c>
      <c r="G1329" t="s">
        <v>3232</v>
      </c>
      <c r="H1329" t="s">
        <v>3233</v>
      </c>
      <c r="I1329" t="s">
        <v>3234</v>
      </c>
      <c r="J1329" t="s">
        <v>3384</v>
      </c>
      <c r="K1329" t="s">
        <v>879</v>
      </c>
      <c r="L1329" t="s">
        <v>49</v>
      </c>
      <c r="M1329" s="4">
        <v>42325.0</v>
      </c>
      <c r="O1329">
        <v>5.68720259E8</v>
      </c>
      <c r="P1329" t="s">
        <v>3405</v>
      </c>
      <c r="Q1329" t="s">
        <v>512</v>
      </c>
      <c r="T1329">
        <v>9.47212085E8</v>
      </c>
      <c r="U1329" t="s">
        <v>3424</v>
      </c>
      <c r="W1329" s="4">
        <v>43598.0</v>
      </c>
      <c r="X1329" s="4">
        <v>43628.0</v>
      </c>
      <c r="Y1329" s="1">
        <v>556450.0</v>
      </c>
      <c r="AC1329" s="1">
        <v>556450.0</v>
      </c>
      <c r="AE1329" t="s">
        <v>53</v>
      </c>
      <c r="AF1329">
        <v>13.0</v>
      </c>
      <c r="AG1329">
        <v>5.0</v>
      </c>
      <c r="AH1329">
        <v>5.68720259135E11</v>
      </c>
      <c r="AI1329" s="1">
        <v>556450.0</v>
      </c>
      <c r="AL1329">
        <v>9.47212085E8</v>
      </c>
    </row>
    <row r="1330" ht="15.75" customHeight="1">
      <c r="A1330">
        <v>1325.0</v>
      </c>
      <c r="B1330" t="s">
        <v>40</v>
      </c>
      <c r="D1330" t="s">
        <v>3229</v>
      </c>
      <c r="E1330" t="s">
        <v>3230</v>
      </c>
      <c r="F1330" t="s">
        <v>3231</v>
      </c>
      <c r="G1330" t="s">
        <v>3232</v>
      </c>
      <c r="H1330" t="s">
        <v>3233</v>
      </c>
      <c r="I1330" t="s">
        <v>3234</v>
      </c>
      <c r="J1330" t="s">
        <v>3384</v>
      </c>
      <c r="K1330" t="s">
        <v>879</v>
      </c>
      <c r="L1330" t="s">
        <v>49</v>
      </c>
      <c r="M1330" s="4">
        <v>42325.0</v>
      </c>
      <c r="O1330">
        <v>5.68906396E8</v>
      </c>
      <c r="P1330" t="s">
        <v>3425</v>
      </c>
      <c r="Q1330" t="s">
        <v>3426</v>
      </c>
      <c r="T1330">
        <v>1.673475554E9</v>
      </c>
      <c r="U1330" t="s">
        <v>3427</v>
      </c>
      <c r="W1330" s="4">
        <v>43600.0</v>
      </c>
      <c r="X1330" s="4">
        <v>43630.0</v>
      </c>
      <c r="Y1330" s="1">
        <v>526634.0</v>
      </c>
      <c r="AC1330" s="1">
        <v>526634.0</v>
      </c>
      <c r="AE1330" t="s">
        <v>53</v>
      </c>
      <c r="AF1330">
        <v>15.0</v>
      </c>
      <c r="AG1330">
        <v>5.0</v>
      </c>
      <c r="AH1330">
        <v>5.68906396155E11</v>
      </c>
      <c r="AI1330" s="1">
        <v>526634.0</v>
      </c>
      <c r="AL1330">
        <v>1.673475554E9</v>
      </c>
    </row>
    <row r="1331" ht="15.75" customHeight="1">
      <c r="A1331">
        <v>1326.0</v>
      </c>
      <c r="B1331" t="s">
        <v>40</v>
      </c>
      <c r="D1331" t="s">
        <v>3229</v>
      </c>
      <c r="E1331" t="s">
        <v>3230</v>
      </c>
      <c r="F1331" t="s">
        <v>3231</v>
      </c>
      <c r="G1331" t="s">
        <v>3232</v>
      </c>
      <c r="H1331" t="s">
        <v>3233</v>
      </c>
      <c r="I1331" t="s">
        <v>3234</v>
      </c>
      <c r="J1331" t="s">
        <v>3384</v>
      </c>
      <c r="K1331" t="s">
        <v>879</v>
      </c>
      <c r="L1331" t="s">
        <v>49</v>
      </c>
      <c r="M1331" s="4">
        <v>42325.0</v>
      </c>
      <c r="O1331">
        <v>5.68906012E8</v>
      </c>
      <c r="P1331" t="s">
        <v>3425</v>
      </c>
      <c r="Q1331" t="s">
        <v>3426</v>
      </c>
      <c r="T1331">
        <v>1.673475554E9</v>
      </c>
      <c r="U1331" t="s">
        <v>3428</v>
      </c>
      <c r="W1331" s="4">
        <v>43600.0</v>
      </c>
      <c r="X1331" s="4">
        <v>43630.0</v>
      </c>
      <c r="Y1331" s="1">
        <v>500000.0</v>
      </c>
      <c r="AC1331" s="1">
        <v>500000.0</v>
      </c>
      <c r="AE1331" t="s">
        <v>53</v>
      </c>
      <c r="AF1331">
        <v>15.0</v>
      </c>
      <c r="AG1331">
        <v>5.0</v>
      </c>
      <c r="AH1331">
        <v>5.68906012155E11</v>
      </c>
      <c r="AI1331" s="1">
        <v>500000.0</v>
      </c>
      <c r="AL1331">
        <v>1.673475554E9</v>
      </c>
    </row>
    <row r="1332" ht="15.75" customHeight="1">
      <c r="A1332">
        <v>1327.0</v>
      </c>
      <c r="B1332" t="s">
        <v>40</v>
      </c>
      <c r="D1332" t="s">
        <v>3229</v>
      </c>
      <c r="E1332" t="s">
        <v>3230</v>
      </c>
      <c r="F1332" t="s">
        <v>3231</v>
      </c>
      <c r="G1332" t="s">
        <v>3232</v>
      </c>
      <c r="H1332" t="s">
        <v>3233</v>
      </c>
      <c r="I1332" t="s">
        <v>3234</v>
      </c>
      <c r="J1332" t="s">
        <v>3384</v>
      </c>
      <c r="K1332" t="s">
        <v>879</v>
      </c>
      <c r="L1332" t="s">
        <v>49</v>
      </c>
      <c r="M1332" s="4">
        <v>42325.0</v>
      </c>
      <c r="O1332">
        <v>5.68906417E8</v>
      </c>
      <c r="P1332" t="s">
        <v>3425</v>
      </c>
      <c r="Q1332" t="s">
        <v>3426</v>
      </c>
      <c r="T1332">
        <v>1.673475554E9</v>
      </c>
      <c r="U1332" t="s">
        <v>3429</v>
      </c>
      <c r="W1332" s="4">
        <v>43600.0</v>
      </c>
      <c r="X1332" s="4">
        <v>43630.0</v>
      </c>
      <c r="Y1332" s="1">
        <v>526634.0</v>
      </c>
      <c r="AC1332" s="1">
        <v>526634.0</v>
      </c>
      <c r="AE1332" t="s">
        <v>53</v>
      </c>
      <c r="AF1332">
        <v>15.0</v>
      </c>
      <c r="AG1332">
        <v>5.0</v>
      </c>
      <c r="AH1332">
        <v>5.68906417155E11</v>
      </c>
      <c r="AI1332" s="1">
        <v>526634.0</v>
      </c>
      <c r="AL1332">
        <v>1.673475554E9</v>
      </c>
    </row>
    <row r="1333" ht="15.75" customHeight="1">
      <c r="A1333">
        <v>1328.0</v>
      </c>
      <c r="B1333" t="s">
        <v>40</v>
      </c>
      <c r="D1333" t="s">
        <v>3229</v>
      </c>
      <c r="E1333" t="s">
        <v>3230</v>
      </c>
      <c r="F1333" t="s">
        <v>3231</v>
      </c>
      <c r="G1333" t="s">
        <v>3232</v>
      </c>
      <c r="H1333" t="s">
        <v>3233</v>
      </c>
      <c r="I1333" t="s">
        <v>3234</v>
      </c>
      <c r="J1333" t="s">
        <v>3384</v>
      </c>
      <c r="K1333" t="s">
        <v>879</v>
      </c>
      <c r="L1333" t="s">
        <v>49</v>
      </c>
      <c r="M1333" s="4">
        <v>42325.0</v>
      </c>
      <c r="O1333">
        <v>5.68704462E8</v>
      </c>
      <c r="P1333" t="s">
        <v>3393</v>
      </c>
      <c r="Q1333" t="s">
        <v>3391</v>
      </c>
      <c r="T1333">
        <v>1.63221917E9</v>
      </c>
      <c r="U1333" t="s">
        <v>3430</v>
      </c>
      <c r="W1333" s="4">
        <v>43602.0</v>
      </c>
      <c r="X1333" s="4">
        <v>43632.0</v>
      </c>
      <c r="Y1333" s="1">
        <v>1010000.0</v>
      </c>
      <c r="AC1333" s="1">
        <v>1010000.0</v>
      </c>
      <c r="AE1333" t="s">
        <v>53</v>
      </c>
      <c r="AF1333">
        <v>17.0</v>
      </c>
      <c r="AG1333">
        <v>5.0</v>
      </c>
      <c r="AH1333">
        <v>5.68704462175E11</v>
      </c>
      <c r="AI1333" s="1">
        <v>1010000.0</v>
      </c>
      <c r="AL1333">
        <v>1.63221917E9</v>
      </c>
    </row>
    <row r="1334" ht="15.75" customHeight="1">
      <c r="A1334">
        <v>1329.0</v>
      </c>
      <c r="B1334" t="s">
        <v>40</v>
      </c>
      <c r="D1334" t="s">
        <v>3229</v>
      </c>
      <c r="E1334" t="s">
        <v>3230</v>
      </c>
      <c r="F1334" t="s">
        <v>3231</v>
      </c>
      <c r="G1334" t="s">
        <v>3232</v>
      </c>
      <c r="H1334" t="s">
        <v>3233</v>
      </c>
      <c r="I1334" t="s">
        <v>3234</v>
      </c>
      <c r="J1334" t="s">
        <v>3384</v>
      </c>
      <c r="K1334" t="s">
        <v>879</v>
      </c>
      <c r="L1334" t="s">
        <v>49</v>
      </c>
      <c r="M1334" s="4">
        <v>42325.0</v>
      </c>
      <c r="O1334">
        <v>5.68704692E8</v>
      </c>
      <c r="P1334" t="s">
        <v>3396</v>
      </c>
      <c r="Q1334" t="s">
        <v>3388</v>
      </c>
      <c r="T1334">
        <v>9.81989102E8</v>
      </c>
      <c r="U1334" t="s">
        <v>3431</v>
      </c>
      <c r="W1334" s="4">
        <v>43602.0</v>
      </c>
      <c r="X1334" s="4">
        <v>43632.0</v>
      </c>
      <c r="Y1334" s="1">
        <v>525990.0</v>
      </c>
      <c r="AC1334" s="1">
        <v>525990.0</v>
      </c>
      <c r="AE1334" t="s">
        <v>53</v>
      </c>
      <c r="AF1334">
        <v>17.0</v>
      </c>
      <c r="AG1334">
        <v>5.0</v>
      </c>
      <c r="AH1334">
        <v>5.68704692175E11</v>
      </c>
      <c r="AI1334" s="1">
        <v>525990.0</v>
      </c>
      <c r="AL1334">
        <v>9.81989102E8</v>
      </c>
    </row>
    <row r="1335" ht="15.75" customHeight="1">
      <c r="A1335">
        <v>1330.0</v>
      </c>
      <c r="B1335" t="s">
        <v>40</v>
      </c>
      <c r="D1335" t="s">
        <v>3229</v>
      </c>
      <c r="E1335" t="s">
        <v>3230</v>
      </c>
      <c r="F1335" t="s">
        <v>3231</v>
      </c>
      <c r="G1335" t="s">
        <v>3232</v>
      </c>
      <c r="H1335" t="s">
        <v>3233</v>
      </c>
      <c r="I1335" t="s">
        <v>3234</v>
      </c>
      <c r="J1335" t="s">
        <v>3384</v>
      </c>
      <c r="K1335" t="s">
        <v>879</v>
      </c>
      <c r="L1335" t="s">
        <v>49</v>
      </c>
      <c r="M1335" s="4">
        <v>42325.0</v>
      </c>
      <c r="O1335">
        <v>5.68704423E8</v>
      </c>
      <c r="P1335" t="s">
        <v>135</v>
      </c>
      <c r="Q1335" t="s">
        <v>3388</v>
      </c>
      <c r="T1335">
        <v>9.63820404E8</v>
      </c>
      <c r="U1335" t="s">
        <v>3432</v>
      </c>
      <c r="W1335" s="4">
        <v>43602.0</v>
      </c>
      <c r="X1335" s="4">
        <v>43632.0</v>
      </c>
      <c r="Y1335" s="1">
        <v>526800.0</v>
      </c>
      <c r="AC1335" s="1">
        <v>526800.0</v>
      </c>
      <c r="AE1335" t="s">
        <v>53</v>
      </c>
      <c r="AF1335">
        <v>17.0</v>
      </c>
      <c r="AG1335">
        <v>5.0</v>
      </c>
      <c r="AH1335">
        <v>5.68704423175E11</v>
      </c>
      <c r="AI1335" s="1">
        <v>526800.0</v>
      </c>
      <c r="AL1335">
        <v>9.63820404E8</v>
      </c>
    </row>
    <row r="1336" ht="15.75" customHeight="1">
      <c r="A1336">
        <v>1331.0</v>
      </c>
      <c r="B1336" t="s">
        <v>40</v>
      </c>
      <c r="D1336" t="s">
        <v>3229</v>
      </c>
      <c r="E1336" t="s">
        <v>3230</v>
      </c>
      <c r="F1336" t="s">
        <v>3231</v>
      </c>
      <c r="G1336" t="s">
        <v>3232</v>
      </c>
      <c r="H1336" t="s">
        <v>3233</v>
      </c>
      <c r="I1336" t="s">
        <v>3234</v>
      </c>
      <c r="J1336" t="s">
        <v>3384</v>
      </c>
      <c r="K1336" t="s">
        <v>879</v>
      </c>
      <c r="L1336" t="s">
        <v>49</v>
      </c>
      <c r="M1336" s="4">
        <v>42325.0</v>
      </c>
      <c r="O1336">
        <v>5.6870471E8</v>
      </c>
      <c r="P1336" t="s">
        <v>3390</v>
      </c>
      <c r="Q1336" t="s">
        <v>3391</v>
      </c>
      <c r="T1336">
        <v>1.236804319E9</v>
      </c>
      <c r="U1336" t="s">
        <v>3433</v>
      </c>
      <c r="W1336" s="4">
        <v>43602.0</v>
      </c>
      <c r="X1336" s="4">
        <v>43632.0</v>
      </c>
      <c r="Y1336" s="1">
        <v>1010000.0</v>
      </c>
      <c r="AC1336" s="1">
        <v>1010000.0</v>
      </c>
      <c r="AE1336" t="s">
        <v>53</v>
      </c>
      <c r="AF1336">
        <v>17.0</v>
      </c>
      <c r="AG1336">
        <v>5.0</v>
      </c>
      <c r="AH1336">
        <v>5.68704710175E11</v>
      </c>
      <c r="AI1336" s="1">
        <v>1010000.0</v>
      </c>
      <c r="AL1336">
        <v>1.236804319E9</v>
      </c>
    </row>
    <row r="1337" ht="15.75" customHeight="1">
      <c r="A1337">
        <v>1332.0</v>
      </c>
      <c r="B1337" t="s">
        <v>40</v>
      </c>
      <c r="D1337" t="s">
        <v>3229</v>
      </c>
      <c r="E1337" t="s">
        <v>3230</v>
      </c>
      <c r="F1337" t="s">
        <v>3231</v>
      </c>
      <c r="G1337" t="s">
        <v>3232</v>
      </c>
      <c r="H1337" t="s">
        <v>3233</v>
      </c>
      <c r="I1337" t="s">
        <v>3234</v>
      </c>
      <c r="J1337" t="s">
        <v>3384</v>
      </c>
      <c r="K1337" t="s">
        <v>879</v>
      </c>
      <c r="L1337" t="s">
        <v>49</v>
      </c>
      <c r="M1337" s="4">
        <v>42325.0</v>
      </c>
      <c r="O1337">
        <v>5.68704374E8</v>
      </c>
      <c r="P1337" t="s">
        <v>3390</v>
      </c>
      <c r="Q1337" t="s">
        <v>3391</v>
      </c>
      <c r="T1337">
        <v>1.236804319E9</v>
      </c>
      <c r="U1337" t="s">
        <v>3434</v>
      </c>
      <c r="W1337" s="4">
        <v>43602.0</v>
      </c>
      <c r="X1337" s="4">
        <v>43632.0</v>
      </c>
      <c r="Y1337" s="1">
        <v>1033880.0</v>
      </c>
      <c r="AC1337" s="1">
        <v>1033880.0</v>
      </c>
      <c r="AE1337" t="s">
        <v>53</v>
      </c>
      <c r="AF1337">
        <v>17.0</v>
      </c>
      <c r="AG1337">
        <v>5.0</v>
      </c>
      <c r="AH1337">
        <v>5.68704374175E11</v>
      </c>
      <c r="AI1337" s="1">
        <v>1033880.0</v>
      </c>
      <c r="AL1337">
        <v>1.236804319E9</v>
      </c>
    </row>
    <row r="1338" ht="15.75" customHeight="1">
      <c r="A1338">
        <v>1333.0</v>
      </c>
      <c r="B1338" t="s">
        <v>40</v>
      </c>
      <c r="D1338" t="s">
        <v>3229</v>
      </c>
      <c r="E1338" t="s">
        <v>3230</v>
      </c>
      <c r="F1338" t="s">
        <v>3231</v>
      </c>
      <c r="G1338" t="s">
        <v>3232</v>
      </c>
      <c r="H1338" t="s">
        <v>3233</v>
      </c>
      <c r="I1338" t="s">
        <v>3234</v>
      </c>
      <c r="J1338" t="s">
        <v>3384</v>
      </c>
      <c r="K1338" t="s">
        <v>879</v>
      </c>
      <c r="L1338" t="s">
        <v>49</v>
      </c>
      <c r="M1338" s="4">
        <v>42325.0</v>
      </c>
      <c r="O1338">
        <v>5.68704683E8</v>
      </c>
      <c r="P1338" t="s">
        <v>3435</v>
      </c>
      <c r="Q1338" t="s">
        <v>3419</v>
      </c>
      <c r="T1338">
        <v>9.44933395E8</v>
      </c>
      <c r="U1338" t="s">
        <v>3436</v>
      </c>
      <c r="W1338" s="4">
        <v>43602.0</v>
      </c>
      <c r="X1338" s="4">
        <v>43632.0</v>
      </c>
      <c r="Y1338" s="1">
        <v>510000.0</v>
      </c>
      <c r="AC1338" s="1">
        <v>510000.0</v>
      </c>
      <c r="AE1338" t="s">
        <v>53</v>
      </c>
      <c r="AF1338">
        <v>17.0</v>
      </c>
      <c r="AG1338">
        <v>5.0</v>
      </c>
      <c r="AH1338">
        <v>5.68704683175E11</v>
      </c>
      <c r="AI1338" s="1">
        <v>510000.0</v>
      </c>
      <c r="AL1338">
        <v>9.44933395E8</v>
      </c>
    </row>
    <row r="1339" ht="15.75" customHeight="1">
      <c r="A1339">
        <v>1334.0</v>
      </c>
      <c r="B1339" t="s">
        <v>40</v>
      </c>
      <c r="D1339" t="s">
        <v>3229</v>
      </c>
      <c r="E1339" t="s">
        <v>3230</v>
      </c>
      <c r="F1339" t="s">
        <v>3231</v>
      </c>
      <c r="G1339" t="s">
        <v>3232</v>
      </c>
      <c r="H1339" t="s">
        <v>3233</v>
      </c>
      <c r="I1339" t="s">
        <v>3234</v>
      </c>
      <c r="J1339" t="s">
        <v>3384</v>
      </c>
      <c r="K1339" t="s">
        <v>879</v>
      </c>
      <c r="L1339" t="s">
        <v>49</v>
      </c>
      <c r="M1339" s="4">
        <v>42325.0</v>
      </c>
      <c r="O1339">
        <v>5.68704396E8</v>
      </c>
      <c r="P1339" t="s">
        <v>3410</v>
      </c>
      <c r="Q1339" t="s">
        <v>3411</v>
      </c>
      <c r="T1339">
        <v>9.88856186E8</v>
      </c>
      <c r="U1339" t="s">
        <v>3437</v>
      </c>
      <c r="W1339" s="4">
        <v>43602.0</v>
      </c>
      <c r="X1339" s="4">
        <v>43632.0</v>
      </c>
      <c r="Y1339" s="1">
        <v>510000.0</v>
      </c>
      <c r="AC1339" s="1">
        <v>510000.0</v>
      </c>
      <c r="AE1339" t="s">
        <v>53</v>
      </c>
      <c r="AF1339">
        <v>17.0</v>
      </c>
      <c r="AG1339">
        <v>5.0</v>
      </c>
      <c r="AH1339">
        <v>5.68704396175E11</v>
      </c>
      <c r="AI1339" s="1">
        <v>510000.0</v>
      </c>
      <c r="AL1339">
        <v>9.88856186E8</v>
      </c>
    </row>
    <row r="1340" ht="15.75" customHeight="1">
      <c r="A1340">
        <v>1335.0</v>
      </c>
      <c r="B1340" t="s">
        <v>40</v>
      </c>
      <c r="D1340" t="s">
        <v>3229</v>
      </c>
      <c r="E1340" t="s">
        <v>3230</v>
      </c>
      <c r="F1340" t="s">
        <v>3231</v>
      </c>
      <c r="G1340" t="s">
        <v>3232</v>
      </c>
      <c r="H1340" t="s">
        <v>3233</v>
      </c>
      <c r="I1340" t="s">
        <v>3234</v>
      </c>
      <c r="J1340" t="s">
        <v>3384</v>
      </c>
      <c r="K1340" t="s">
        <v>879</v>
      </c>
      <c r="L1340" t="s">
        <v>49</v>
      </c>
      <c r="M1340" s="4">
        <v>42325.0</v>
      </c>
      <c r="O1340">
        <v>5.69105392E8</v>
      </c>
      <c r="P1340" t="s">
        <v>3438</v>
      </c>
      <c r="Q1340" t="s">
        <v>3439</v>
      </c>
      <c r="T1340">
        <v>9.83848235E8</v>
      </c>
      <c r="U1340" t="s">
        <v>3440</v>
      </c>
      <c r="W1340" s="4">
        <v>43603.0</v>
      </c>
      <c r="X1340" s="4">
        <v>43633.0</v>
      </c>
      <c r="Y1340" s="1">
        <v>1050800.0</v>
      </c>
      <c r="AC1340" s="1">
        <v>1050800.0</v>
      </c>
      <c r="AE1340" t="s">
        <v>53</v>
      </c>
      <c r="AF1340">
        <v>18.0</v>
      </c>
      <c r="AG1340">
        <v>5.0</v>
      </c>
      <c r="AH1340">
        <v>5.69105392185E11</v>
      </c>
      <c r="AI1340" s="1">
        <v>1050800.0</v>
      </c>
      <c r="AL1340">
        <v>9.83848235E8</v>
      </c>
    </row>
    <row r="1341" ht="15.75" customHeight="1">
      <c r="A1341">
        <v>1336.0</v>
      </c>
      <c r="B1341" t="s">
        <v>40</v>
      </c>
      <c r="D1341" t="s">
        <v>3229</v>
      </c>
      <c r="E1341" t="s">
        <v>3230</v>
      </c>
      <c r="F1341" t="s">
        <v>3231</v>
      </c>
      <c r="G1341" t="s">
        <v>3232</v>
      </c>
      <c r="H1341" t="s">
        <v>3233</v>
      </c>
      <c r="I1341" t="s">
        <v>3234</v>
      </c>
      <c r="J1341" t="s">
        <v>3384</v>
      </c>
      <c r="K1341" t="s">
        <v>879</v>
      </c>
      <c r="L1341" t="s">
        <v>49</v>
      </c>
      <c r="M1341" s="4">
        <v>42325.0</v>
      </c>
      <c r="O1341">
        <v>5.69105382E8</v>
      </c>
      <c r="P1341" t="s">
        <v>3441</v>
      </c>
      <c r="Q1341" t="s">
        <v>3439</v>
      </c>
      <c r="T1341">
        <v>1.654439299E9</v>
      </c>
      <c r="U1341" t="s">
        <v>3442</v>
      </c>
      <c r="W1341" s="4">
        <v>43603.0</v>
      </c>
      <c r="X1341" s="4">
        <v>43633.0</v>
      </c>
      <c r="Y1341" s="1">
        <v>1066600.0</v>
      </c>
      <c r="AC1341" s="1">
        <v>1066600.0</v>
      </c>
      <c r="AE1341" t="s">
        <v>53</v>
      </c>
      <c r="AF1341">
        <v>18.0</v>
      </c>
      <c r="AG1341">
        <v>5.0</v>
      </c>
      <c r="AH1341">
        <v>5.69105382185E11</v>
      </c>
      <c r="AI1341" s="1">
        <v>1066600.0</v>
      </c>
      <c r="AL1341">
        <v>1.654439299E9</v>
      </c>
    </row>
    <row r="1342" ht="15.75" customHeight="1">
      <c r="A1342">
        <v>1337.0</v>
      </c>
      <c r="B1342" t="s">
        <v>40</v>
      </c>
      <c r="D1342" t="s">
        <v>3229</v>
      </c>
      <c r="E1342" t="s">
        <v>3230</v>
      </c>
      <c r="F1342" t="s">
        <v>3231</v>
      </c>
      <c r="G1342" t="s">
        <v>3232</v>
      </c>
      <c r="H1342" t="s">
        <v>3233</v>
      </c>
      <c r="I1342" t="s">
        <v>3234</v>
      </c>
      <c r="J1342" t="s">
        <v>3384</v>
      </c>
      <c r="K1342" t="s">
        <v>879</v>
      </c>
      <c r="L1342" t="s">
        <v>49</v>
      </c>
      <c r="M1342" s="4">
        <v>42325.0</v>
      </c>
      <c r="O1342">
        <v>5.68704333E8</v>
      </c>
      <c r="P1342" t="s">
        <v>876</v>
      </c>
      <c r="Q1342" t="s">
        <v>877</v>
      </c>
      <c r="T1342">
        <v>9.43004493E8</v>
      </c>
      <c r="U1342" t="s">
        <v>3443</v>
      </c>
      <c r="W1342" s="4">
        <v>43603.0</v>
      </c>
      <c r="X1342" s="4">
        <v>43633.0</v>
      </c>
      <c r="Y1342" s="1">
        <v>522701.0</v>
      </c>
      <c r="AC1342" s="1">
        <v>522701.0</v>
      </c>
      <c r="AE1342" t="s">
        <v>53</v>
      </c>
      <c r="AF1342">
        <v>18.0</v>
      </c>
      <c r="AG1342">
        <v>5.0</v>
      </c>
      <c r="AH1342">
        <v>5.68704333185E11</v>
      </c>
      <c r="AI1342" s="1">
        <v>522701.0</v>
      </c>
      <c r="AL1342">
        <v>9.43004493E8</v>
      </c>
    </row>
    <row r="1343" ht="15.75" customHeight="1">
      <c r="A1343">
        <v>1338.0</v>
      </c>
      <c r="B1343" t="s">
        <v>40</v>
      </c>
      <c r="D1343" t="s">
        <v>3229</v>
      </c>
      <c r="E1343" t="s">
        <v>3230</v>
      </c>
      <c r="F1343" t="s">
        <v>3231</v>
      </c>
      <c r="G1343" t="s">
        <v>3232</v>
      </c>
      <c r="H1343" t="s">
        <v>3233</v>
      </c>
      <c r="I1343" t="s">
        <v>3234</v>
      </c>
      <c r="J1343" t="s">
        <v>3384</v>
      </c>
      <c r="K1343" t="s">
        <v>879</v>
      </c>
      <c r="L1343" t="s">
        <v>49</v>
      </c>
      <c r="M1343" s="4">
        <v>42325.0</v>
      </c>
      <c r="O1343">
        <v>5.6870446E8</v>
      </c>
      <c r="P1343" t="s">
        <v>3444</v>
      </c>
      <c r="Q1343" t="s">
        <v>880</v>
      </c>
      <c r="T1343">
        <v>9.7514074E8</v>
      </c>
      <c r="U1343" t="s">
        <v>3445</v>
      </c>
      <c r="W1343" s="4">
        <v>43603.0</v>
      </c>
      <c r="X1343" s="4">
        <v>43633.0</v>
      </c>
      <c r="Y1343" s="1">
        <v>515431.0</v>
      </c>
      <c r="AC1343" s="1">
        <v>515431.0</v>
      </c>
      <c r="AE1343" t="s">
        <v>53</v>
      </c>
      <c r="AF1343">
        <v>18.0</v>
      </c>
      <c r="AG1343">
        <v>5.0</v>
      </c>
      <c r="AH1343">
        <v>5.68704460185E11</v>
      </c>
      <c r="AI1343" s="1">
        <v>515431.0</v>
      </c>
      <c r="AL1343">
        <v>9.7514074E8</v>
      </c>
    </row>
    <row r="1344" ht="15.75" customHeight="1">
      <c r="A1344">
        <v>1339.0</v>
      </c>
      <c r="B1344" t="s">
        <v>40</v>
      </c>
      <c r="D1344" t="s">
        <v>3229</v>
      </c>
      <c r="E1344" t="s">
        <v>3230</v>
      </c>
      <c r="F1344" t="s">
        <v>3231</v>
      </c>
      <c r="G1344" t="s">
        <v>3232</v>
      </c>
      <c r="H1344" t="s">
        <v>3233</v>
      </c>
      <c r="I1344" t="s">
        <v>3234</v>
      </c>
      <c r="J1344" t="s">
        <v>3384</v>
      </c>
      <c r="K1344" t="s">
        <v>879</v>
      </c>
      <c r="L1344" t="s">
        <v>49</v>
      </c>
      <c r="M1344" s="4">
        <v>42325.0</v>
      </c>
      <c r="O1344">
        <v>5.68932018E8</v>
      </c>
      <c r="P1344" t="s">
        <v>879</v>
      </c>
      <c r="Q1344" t="s">
        <v>880</v>
      </c>
      <c r="T1344">
        <v>9.86578286E8</v>
      </c>
      <c r="U1344" t="s">
        <v>3446</v>
      </c>
      <c r="W1344" s="4">
        <v>43604.0</v>
      </c>
      <c r="X1344" s="4">
        <v>43634.0</v>
      </c>
      <c r="Y1344" s="1">
        <v>514980.0</v>
      </c>
      <c r="AC1344" s="1">
        <v>514980.0</v>
      </c>
      <c r="AE1344" t="s">
        <v>53</v>
      </c>
      <c r="AF1344">
        <v>19.0</v>
      </c>
      <c r="AG1344">
        <v>5.0</v>
      </c>
      <c r="AH1344">
        <v>5.68932018195E11</v>
      </c>
      <c r="AI1344" s="1">
        <v>514980.0</v>
      </c>
      <c r="AL1344">
        <v>9.86578286E8</v>
      </c>
    </row>
    <row r="1345" ht="15.75" customHeight="1">
      <c r="A1345">
        <v>1340.0</v>
      </c>
      <c r="B1345" t="s">
        <v>40</v>
      </c>
      <c r="D1345" t="s">
        <v>3229</v>
      </c>
      <c r="E1345" t="s">
        <v>3230</v>
      </c>
      <c r="F1345" t="s">
        <v>3231</v>
      </c>
      <c r="G1345" t="s">
        <v>3232</v>
      </c>
      <c r="H1345" t="s">
        <v>3233</v>
      </c>
      <c r="I1345" t="s">
        <v>3234</v>
      </c>
      <c r="J1345" t="s">
        <v>3384</v>
      </c>
      <c r="K1345" t="s">
        <v>879</v>
      </c>
      <c r="L1345" t="s">
        <v>49</v>
      </c>
      <c r="M1345" s="4">
        <v>42325.0</v>
      </c>
      <c r="O1345">
        <v>5.69075608E8</v>
      </c>
      <c r="P1345" t="s">
        <v>3447</v>
      </c>
      <c r="Q1345" t="s">
        <v>512</v>
      </c>
      <c r="T1345">
        <v>1.658408823E9</v>
      </c>
      <c r="U1345" t="s">
        <v>3448</v>
      </c>
      <c r="W1345" s="4">
        <v>43604.0</v>
      </c>
      <c r="X1345" s="4">
        <v>43634.0</v>
      </c>
      <c r="Y1345" s="1">
        <v>1030556.0</v>
      </c>
      <c r="AC1345" s="1">
        <v>1030556.0</v>
      </c>
      <c r="AE1345" t="s">
        <v>53</v>
      </c>
      <c r="AF1345">
        <v>19.0</v>
      </c>
      <c r="AG1345">
        <v>5.0</v>
      </c>
      <c r="AH1345">
        <v>5.69075608195E11</v>
      </c>
      <c r="AI1345" s="1">
        <v>1030556.0</v>
      </c>
      <c r="AL1345">
        <v>1.658408823E9</v>
      </c>
    </row>
    <row r="1346" ht="15.75" customHeight="1">
      <c r="A1346">
        <v>1341.0</v>
      </c>
      <c r="B1346" t="s">
        <v>40</v>
      </c>
      <c r="D1346" t="s">
        <v>3229</v>
      </c>
      <c r="E1346" t="s">
        <v>3230</v>
      </c>
      <c r="F1346" t="s">
        <v>3231</v>
      </c>
      <c r="G1346" t="s">
        <v>3232</v>
      </c>
      <c r="H1346" t="s">
        <v>3233</v>
      </c>
      <c r="I1346" t="s">
        <v>3234</v>
      </c>
      <c r="J1346" t="s">
        <v>3384</v>
      </c>
      <c r="K1346" t="s">
        <v>879</v>
      </c>
      <c r="L1346" t="s">
        <v>49</v>
      </c>
      <c r="M1346" s="4">
        <v>42325.0</v>
      </c>
      <c r="O1346">
        <v>5.69144956E8</v>
      </c>
      <c r="P1346" t="s">
        <v>3449</v>
      </c>
      <c r="Q1346" t="s">
        <v>512</v>
      </c>
      <c r="T1346">
        <v>9.72814384E8</v>
      </c>
      <c r="U1346" t="s">
        <v>3450</v>
      </c>
      <c r="W1346" s="4">
        <v>43606.0</v>
      </c>
      <c r="X1346" s="4">
        <v>43636.0</v>
      </c>
      <c r="Y1346" s="1">
        <v>1030862.0</v>
      </c>
      <c r="AC1346" s="1">
        <v>1030862.0</v>
      </c>
      <c r="AE1346" t="s">
        <v>53</v>
      </c>
      <c r="AF1346">
        <v>21.0</v>
      </c>
      <c r="AG1346">
        <v>5.0</v>
      </c>
      <c r="AH1346">
        <v>5.69144956215E11</v>
      </c>
      <c r="AI1346" s="1">
        <v>1030862.0</v>
      </c>
      <c r="AL1346">
        <v>9.72814384E8</v>
      </c>
    </row>
    <row r="1347" ht="15.75" customHeight="1">
      <c r="A1347">
        <v>1342.0</v>
      </c>
      <c r="B1347" t="s">
        <v>40</v>
      </c>
      <c r="D1347" t="s">
        <v>3229</v>
      </c>
      <c r="E1347" t="s">
        <v>3230</v>
      </c>
      <c r="F1347" t="s">
        <v>3231</v>
      </c>
      <c r="G1347" t="s">
        <v>3232</v>
      </c>
      <c r="H1347" t="s">
        <v>3233</v>
      </c>
      <c r="I1347" t="s">
        <v>3234</v>
      </c>
      <c r="J1347" t="s">
        <v>3384</v>
      </c>
      <c r="K1347" t="s">
        <v>879</v>
      </c>
      <c r="L1347" t="s">
        <v>49</v>
      </c>
      <c r="M1347" s="4">
        <v>42325.0</v>
      </c>
      <c r="O1347">
        <v>5.68705864E8</v>
      </c>
      <c r="P1347" t="s">
        <v>3403</v>
      </c>
      <c r="Q1347" t="s">
        <v>880</v>
      </c>
      <c r="R1347">
        <v>1.643799979E9</v>
      </c>
      <c r="U1347" t="s">
        <v>3451</v>
      </c>
      <c r="W1347" s="4">
        <v>43606.0</v>
      </c>
      <c r="X1347" s="4">
        <v>43636.0</v>
      </c>
      <c r="Y1347" s="1">
        <v>528013.0</v>
      </c>
      <c r="AC1347" s="1">
        <v>528013.0</v>
      </c>
      <c r="AE1347" t="s">
        <v>53</v>
      </c>
      <c r="AF1347">
        <v>21.0</v>
      </c>
      <c r="AG1347">
        <v>5.0</v>
      </c>
      <c r="AH1347">
        <v>5.68705864215E11</v>
      </c>
      <c r="AI1347" s="1">
        <v>528013.0</v>
      </c>
      <c r="AL1347">
        <v>1.643799979E9</v>
      </c>
    </row>
    <row r="1348" ht="15.75" customHeight="1">
      <c r="A1348">
        <v>1343.0</v>
      </c>
      <c r="B1348" t="s">
        <v>40</v>
      </c>
      <c r="D1348" t="s">
        <v>3229</v>
      </c>
      <c r="E1348" t="s">
        <v>3230</v>
      </c>
      <c r="F1348" t="s">
        <v>3231</v>
      </c>
      <c r="G1348" t="s">
        <v>3232</v>
      </c>
      <c r="H1348" t="s">
        <v>3233</v>
      </c>
      <c r="I1348" t="s">
        <v>3234</v>
      </c>
      <c r="J1348" t="s">
        <v>3384</v>
      </c>
      <c r="K1348" t="s">
        <v>879</v>
      </c>
      <c r="L1348" t="s">
        <v>49</v>
      </c>
      <c r="M1348" s="4">
        <v>42325.0</v>
      </c>
      <c r="O1348">
        <v>5.68704864E8</v>
      </c>
      <c r="P1348" t="s">
        <v>3403</v>
      </c>
      <c r="Q1348" t="s">
        <v>880</v>
      </c>
      <c r="R1348">
        <v>1.643799979E9</v>
      </c>
      <c r="U1348" t="s">
        <v>3452</v>
      </c>
      <c r="W1348" s="4">
        <v>43606.0</v>
      </c>
      <c r="X1348" s="4">
        <v>43636.0</v>
      </c>
      <c r="Y1348" s="1">
        <v>528013.0</v>
      </c>
      <c r="AC1348" s="1">
        <v>528013.0</v>
      </c>
      <c r="AE1348" t="s">
        <v>53</v>
      </c>
      <c r="AF1348">
        <v>21.0</v>
      </c>
      <c r="AG1348">
        <v>5.0</v>
      </c>
      <c r="AH1348">
        <v>5.68704864215E11</v>
      </c>
      <c r="AI1348" s="1">
        <v>528013.0</v>
      </c>
      <c r="AL1348">
        <v>1.643799979E9</v>
      </c>
    </row>
    <row r="1349" ht="15.75" customHeight="1">
      <c r="A1349">
        <v>1344.0</v>
      </c>
      <c r="B1349" t="s">
        <v>40</v>
      </c>
      <c r="D1349" t="s">
        <v>3229</v>
      </c>
      <c r="E1349" t="s">
        <v>3230</v>
      </c>
      <c r="F1349" t="s">
        <v>3231</v>
      </c>
      <c r="G1349" t="s">
        <v>3232</v>
      </c>
      <c r="H1349" t="s">
        <v>3233</v>
      </c>
      <c r="I1349" t="s">
        <v>3234</v>
      </c>
      <c r="J1349" t="s">
        <v>3384</v>
      </c>
      <c r="K1349" t="s">
        <v>879</v>
      </c>
      <c r="L1349" t="s">
        <v>49</v>
      </c>
      <c r="M1349" s="4">
        <v>42325.0</v>
      </c>
      <c r="O1349">
        <v>5.68705906E8</v>
      </c>
      <c r="P1349" t="s">
        <v>3407</v>
      </c>
      <c r="Q1349" t="s">
        <v>880</v>
      </c>
      <c r="R1349">
        <v>9.86578286E8</v>
      </c>
      <c r="T1349">
        <v>9.89123966E8</v>
      </c>
      <c r="U1349" t="s">
        <v>3453</v>
      </c>
      <c r="W1349" s="4">
        <v>43606.0</v>
      </c>
      <c r="X1349" s="4">
        <v>43636.0</v>
      </c>
      <c r="Y1349" s="1">
        <v>520150.0</v>
      </c>
      <c r="AC1349" s="1">
        <v>520150.0</v>
      </c>
      <c r="AE1349" t="s">
        <v>53</v>
      </c>
      <c r="AF1349">
        <v>21.0</v>
      </c>
      <c r="AG1349">
        <v>5.0</v>
      </c>
      <c r="AH1349">
        <v>5.68705906215E11</v>
      </c>
      <c r="AI1349" s="1">
        <v>520150.0</v>
      </c>
      <c r="AL1349">
        <v>9.89123966098657E18</v>
      </c>
    </row>
    <row r="1350" ht="15.75" customHeight="1">
      <c r="A1350">
        <v>1345.0</v>
      </c>
      <c r="B1350" t="s">
        <v>40</v>
      </c>
      <c r="D1350" t="s">
        <v>3229</v>
      </c>
      <c r="E1350" t="s">
        <v>3230</v>
      </c>
      <c r="F1350" t="s">
        <v>3231</v>
      </c>
      <c r="G1350" t="s">
        <v>3232</v>
      </c>
      <c r="H1350" t="s">
        <v>3233</v>
      </c>
      <c r="I1350" t="s">
        <v>3234</v>
      </c>
      <c r="J1350" t="s">
        <v>3384</v>
      </c>
      <c r="K1350" t="s">
        <v>879</v>
      </c>
      <c r="L1350" t="s">
        <v>49</v>
      </c>
      <c r="M1350" s="4">
        <v>42325.0</v>
      </c>
      <c r="O1350">
        <v>5.68705031E8</v>
      </c>
      <c r="P1350" t="s">
        <v>3398</v>
      </c>
      <c r="Q1350" t="s">
        <v>3399</v>
      </c>
      <c r="T1350">
        <v>9.86119683E8</v>
      </c>
      <c r="U1350" t="s">
        <v>3454</v>
      </c>
      <c r="W1350" s="4">
        <v>43606.0</v>
      </c>
      <c r="X1350" s="4">
        <v>43636.0</v>
      </c>
      <c r="Y1350" s="1">
        <v>509973.0</v>
      </c>
      <c r="AC1350" s="1">
        <v>509973.0</v>
      </c>
      <c r="AE1350" t="s">
        <v>53</v>
      </c>
      <c r="AF1350">
        <v>21.0</v>
      </c>
      <c r="AG1350">
        <v>5.0</v>
      </c>
      <c r="AH1350">
        <v>5.68705031215E11</v>
      </c>
      <c r="AI1350" s="1">
        <v>509973.0</v>
      </c>
      <c r="AL1350">
        <v>9.86119683E8</v>
      </c>
    </row>
    <row r="1351" ht="15.75" customHeight="1">
      <c r="A1351">
        <v>1346.0</v>
      </c>
      <c r="B1351" t="s">
        <v>40</v>
      </c>
      <c r="D1351" t="s">
        <v>3229</v>
      </c>
      <c r="E1351" t="s">
        <v>3230</v>
      </c>
      <c r="F1351" t="s">
        <v>3231</v>
      </c>
      <c r="G1351" t="s">
        <v>3232</v>
      </c>
      <c r="H1351" t="s">
        <v>3233</v>
      </c>
      <c r="I1351" t="s">
        <v>3234</v>
      </c>
      <c r="J1351" t="s">
        <v>3384</v>
      </c>
      <c r="K1351" t="s">
        <v>879</v>
      </c>
      <c r="L1351" t="s">
        <v>49</v>
      </c>
      <c r="M1351" s="4">
        <v>42325.0</v>
      </c>
      <c r="O1351">
        <v>5.6875581E8</v>
      </c>
      <c r="P1351" t="s">
        <v>3455</v>
      </c>
      <c r="Q1351" t="s">
        <v>880</v>
      </c>
      <c r="T1351">
        <v>9.67383567E8</v>
      </c>
      <c r="U1351" t="s">
        <v>3456</v>
      </c>
      <c r="W1351" s="4">
        <v>43609.0</v>
      </c>
      <c r="X1351" s="4">
        <v>43639.0</v>
      </c>
      <c r="Y1351" s="1">
        <v>519950.0</v>
      </c>
      <c r="AC1351" s="1">
        <v>519950.0</v>
      </c>
      <c r="AE1351" t="s">
        <v>53</v>
      </c>
      <c r="AF1351">
        <v>24.0</v>
      </c>
      <c r="AG1351">
        <v>5.0</v>
      </c>
      <c r="AH1351">
        <v>5.68755810245E11</v>
      </c>
      <c r="AI1351" s="1">
        <v>519950.0</v>
      </c>
      <c r="AL1351">
        <v>9.67383567E8</v>
      </c>
    </row>
    <row r="1352" ht="15.75" customHeight="1">
      <c r="A1352">
        <v>1347.0</v>
      </c>
      <c r="B1352" t="s">
        <v>40</v>
      </c>
      <c r="D1352" t="s">
        <v>3229</v>
      </c>
      <c r="E1352" t="s">
        <v>3230</v>
      </c>
      <c r="F1352" t="s">
        <v>3231</v>
      </c>
      <c r="G1352" t="s">
        <v>3232</v>
      </c>
      <c r="H1352" t="s">
        <v>3233</v>
      </c>
      <c r="I1352" t="s">
        <v>3234</v>
      </c>
      <c r="J1352" t="s">
        <v>3384</v>
      </c>
      <c r="K1352" t="s">
        <v>879</v>
      </c>
      <c r="L1352" t="s">
        <v>49</v>
      </c>
      <c r="M1352" s="4">
        <v>42325.0</v>
      </c>
      <c r="O1352">
        <v>5.69148033E8</v>
      </c>
      <c r="P1352" t="s">
        <v>3457</v>
      </c>
      <c r="Q1352" t="s">
        <v>3458</v>
      </c>
      <c r="T1352">
        <v>1.684656965E9</v>
      </c>
      <c r="U1352" t="s">
        <v>3459</v>
      </c>
      <c r="W1352" s="4">
        <v>43609.0</v>
      </c>
      <c r="X1352" s="4">
        <v>43639.0</v>
      </c>
      <c r="Y1352" s="1">
        <v>1170000.0</v>
      </c>
      <c r="AC1352" s="1">
        <v>1170000.0</v>
      </c>
      <c r="AE1352" t="s">
        <v>53</v>
      </c>
      <c r="AF1352">
        <v>24.0</v>
      </c>
      <c r="AG1352">
        <v>5.0</v>
      </c>
      <c r="AH1352">
        <v>5.69148033245E11</v>
      </c>
      <c r="AI1352" s="1">
        <v>1170000.0</v>
      </c>
      <c r="AL1352">
        <v>1.684656965E9</v>
      </c>
    </row>
    <row r="1353" ht="15.75" customHeight="1">
      <c r="A1353">
        <v>1348.0</v>
      </c>
      <c r="B1353" t="s">
        <v>40</v>
      </c>
      <c r="D1353" t="s">
        <v>3229</v>
      </c>
      <c r="E1353" t="s">
        <v>3230</v>
      </c>
      <c r="F1353" t="s">
        <v>3231</v>
      </c>
      <c r="G1353" t="s">
        <v>3232</v>
      </c>
      <c r="H1353" t="s">
        <v>3233</v>
      </c>
      <c r="I1353" t="s">
        <v>3234</v>
      </c>
      <c r="J1353" t="s">
        <v>3384</v>
      </c>
      <c r="K1353" t="s">
        <v>879</v>
      </c>
      <c r="L1353" t="s">
        <v>49</v>
      </c>
      <c r="M1353" s="4">
        <v>42325.0</v>
      </c>
      <c r="O1353">
        <v>4.10260000841E12</v>
      </c>
      <c r="P1353" t="s">
        <v>3460</v>
      </c>
      <c r="Q1353" t="s">
        <v>3461</v>
      </c>
      <c r="R1353">
        <v>3.88341516E8</v>
      </c>
      <c r="S1353">
        <v>3.88341516E8</v>
      </c>
      <c r="U1353">
        <v>8.700010517E9</v>
      </c>
      <c r="W1353" s="4">
        <v>43609.0</v>
      </c>
      <c r="X1353" s="4">
        <v>43639.0</v>
      </c>
      <c r="Y1353" s="1">
        <v>709000.0</v>
      </c>
      <c r="AC1353" s="1">
        <v>709000.0</v>
      </c>
      <c r="AE1353" t="s">
        <v>59</v>
      </c>
      <c r="AF1353">
        <v>24.0</v>
      </c>
      <c r="AG1353">
        <v>5.0</v>
      </c>
      <c r="AH1353">
        <v>4.10260000841024E15</v>
      </c>
      <c r="AI1353" s="1">
        <v>709000.0</v>
      </c>
      <c r="AL1353">
        <v>3.8834151603883402E18</v>
      </c>
    </row>
    <row r="1354" ht="15.75" customHeight="1">
      <c r="A1354">
        <v>1349.0</v>
      </c>
      <c r="B1354" t="s">
        <v>40</v>
      </c>
      <c r="D1354" t="s">
        <v>3229</v>
      </c>
      <c r="E1354" t="s">
        <v>3230</v>
      </c>
      <c r="F1354" t="s">
        <v>3231</v>
      </c>
      <c r="G1354" t="s">
        <v>3232</v>
      </c>
      <c r="H1354" t="s">
        <v>3233</v>
      </c>
      <c r="I1354" t="s">
        <v>3234</v>
      </c>
      <c r="J1354" t="s">
        <v>3384</v>
      </c>
      <c r="K1354" t="s">
        <v>879</v>
      </c>
      <c r="L1354" t="s">
        <v>49</v>
      </c>
      <c r="M1354" s="4">
        <v>42325.0</v>
      </c>
      <c r="O1354">
        <v>5.68738014E8</v>
      </c>
      <c r="P1354" t="s">
        <v>2769</v>
      </c>
      <c r="Q1354" t="s">
        <v>880</v>
      </c>
      <c r="T1354">
        <v>1.665555507E9</v>
      </c>
      <c r="U1354" t="s">
        <v>3462</v>
      </c>
      <c r="W1354" s="4">
        <v>43610.0</v>
      </c>
      <c r="X1354" s="4">
        <v>43640.0</v>
      </c>
      <c r="Y1354" s="1">
        <v>519120.0</v>
      </c>
      <c r="AE1354" t="s">
        <v>53</v>
      </c>
      <c r="AF1354">
        <v>25.0</v>
      </c>
      <c r="AG1354">
        <v>5.0</v>
      </c>
      <c r="AH1354">
        <v>5.68738014255E11</v>
      </c>
      <c r="AL1354">
        <v>1.665555507E9</v>
      </c>
    </row>
    <row r="1355" ht="15.75" customHeight="1">
      <c r="A1355">
        <v>1350.0</v>
      </c>
      <c r="B1355" t="s">
        <v>40</v>
      </c>
      <c r="D1355" t="s">
        <v>3229</v>
      </c>
      <c r="E1355" t="s">
        <v>3230</v>
      </c>
      <c r="F1355" t="s">
        <v>3231</v>
      </c>
      <c r="G1355" t="s">
        <v>3232</v>
      </c>
      <c r="H1355" t="s">
        <v>3233</v>
      </c>
      <c r="I1355" t="s">
        <v>3234</v>
      </c>
      <c r="J1355" t="s">
        <v>3384</v>
      </c>
      <c r="K1355" t="s">
        <v>879</v>
      </c>
      <c r="L1355" t="s">
        <v>49</v>
      </c>
      <c r="M1355" s="4">
        <v>42325.0</v>
      </c>
      <c r="O1355">
        <v>5.68738029E8</v>
      </c>
      <c r="P1355" t="s">
        <v>2769</v>
      </c>
      <c r="Q1355" t="s">
        <v>880</v>
      </c>
      <c r="T1355">
        <v>1.665555507E9</v>
      </c>
      <c r="U1355" t="s">
        <v>3463</v>
      </c>
      <c r="W1355" s="4">
        <v>43610.0</v>
      </c>
      <c r="X1355" s="4">
        <v>43640.0</v>
      </c>
      <c r="Y1355" s="1">
        <v>510644.0</v>
      </c>
      <c r="AE1355" t="s">
        <v>53</v>
      </c>
      <c r="AF1355">
        <v>25.0</v>
      </c>
      <c r="AG1355">
        <v>5.0</v>
      </c>
      <c r="AH1355">
        <v>5.68738029255E11</v>
      </c>
      <c r="AL1355">
        <v>1.665555507E9</v>
      </c>
    </row>
    <row r="1356" ht="15.75" customHeight="1">
      <c r="A1356">
        <v>1351.0</v>
      </c>
      <c r="B1356" t="s">
        <v>40</v>
      </c>
      <c r="D1356" t="s">
        <v>3229</v>
      </c>
      <c r="E1356" t="s">
        <v>3230</v>
      </c>
      <c r="F1356" t="s">
        <v>3231</v>
      </c>
      <c r="G1356" t="s">
        <v>3232</v>
      </c>
      <c r="H1356" t="s">
        <v>3233</v>
      </c>
      <c r="I1356" t="s">
        <v>3234</v>
      </c>
      <c r="J1356" t="s">
        <v>3384</v>
      </c>
      <c r="K1356" t="s">
        <v>879</v>
      </c>
      <c r="L1356" t="s">
        <v>49</v>
      </c>
      <c r="M1356" s="4">
        <v>42325.0</v>
      </c>
      <c r="O1356">
        <v>5.69250193E8</v>
      </c>
      <c r="P1356" t="s">
        <v>879</v>
      </c>
      <c r="Q1356" t="s">
        <v>880</v>
      </c>
      <c r="T1356">
        <v>9.86578286E8</v>
      </c>
      <c r="U1356" t="s">
        <v>3464</v>
      </c>
      <c r="W1356" s="4">
        <v>43614.0</v>
      </c>
      <c r="X1356" s="4">
        <v>43797.0</v>
      </c>
      <c r="Y1356" s="1">
        <v>3000000.0</v>
      </c>
      <c r="AE1356" t="s">
        <v>53</v>
      </c>
      <c r="AF1356">
        <v>29.0</v>
      </c>
      <c r="AG1356">
        <v>5.0</v>
      </c>
      <c r="AH1356">
        <v>5.69250193295E11</v>
      </c>
      <c r="AL1356">
        <v>9.86578286E8</v>
      </c>
    </row>
    <row r="1357" ht="15.75" customHeight="1">
      <c r="A1357">
        <v>1352.0</v>
      </c>
      <c r="B1357" t="s">
        <v>40</v>
      </c>
      <c r="D1357" t="s">
        <v>3229</v>
      </c>
      <c r="E1357" t="s">
        <v>3230</v>
      </c>
      <c r="F1357" t="s">
        <v>3231</v>
      </c>
      <c r="G1357" t="s">
        <v>3232</v>
      </c>
      <c r="H1357" t="s">
        <v>3233</v>
      </c>
      <c r="I1357" t="s">
        <v>3234</v>
      </c>
      <c r="J1357" t="s">
        <v>3465</v>
      </c>
      <c r="K1357" t="s">
        <v>3466</v>
      </c>
      <c r="L1357" t="s">
        <v>49</v>
      </c>
      <c r="M1357" s="4">
        <v>42444.0</v>
      </c>
      <c r="O1357">
        <v>5.68779152E8</v>
      </c>
      <c r="P1357" t="s">
        <v>3467</v>
      </c>
      <c r="Q1357" t="s">
        <v>3468</v>
      </c>
      <c r="T1357">
        <v>9.76594482E8</v>
      </c>
      <c r="U1357" t="s">
        <v>3469</v>
      </c>
      <c r="W1357" s="4">
        <v>43590.0</v>
      </c>
      <c r="X1357" s="4">
        <v>43773.0</v>
      </c>
      <c r="Y1357" s="1">
        <v>3264171.0</v>
      </c>
      <c r="Z1357" s="1">
        <v>3264171.0</v>
      </c>
      <c r="AA1357" s="4">
        <v>43606.0</v>
      </c>
      <c r="AC1357" s="1">
        <v>3264171.0</v>
      </c>
      <c r="AE1357" t="s">
        <v>53</v>
      </c>
      <c r="AF1357">
        <v>5.0</v>
      </c>
      <c r="AG1357">
        <v>5.0</v>
      </c>
      <c r="AH1357">
        <v>5.6877915255E10</v>
      </c>
      <c r="AI1357" s="1">
        <v>3264171.0</v>
      </c>
      <c r="AJ1357" s="1">
        <v>3264171.0</v>
      </c>
      <c r="AK1357" t="s">
        <v>3469</v>
      </c>
      <c r="AL1357">
        <v>9.76594482E8</v>
      </c>
    </row>
    <row r="1358" ht="15.75" customHeight="1">
      <c r="A1358">
        <v>1353.0</v>
      </c>
      <c r="B1358" t="s">
        <v>40</v>
      </c>
      <c r="D1358" t="s">
        <v>3229</v>
      </c>
      <c r="E1358" t="s">
        <v>3230</v>
      </c>
      <c r="F1358" t="s">
        <v>3231</v>
      </c>
      <c r="G1358" t="s">
        <v>3232</v>
      </c>
      <c r="H1358" t="s">
        <v>3233</v>
      </c>
      <c r="I1358" t="s">
        <v>3234</v>
      </c>
      <c r="J1358" t="s">
        <v>3465</v>
      </c>
      <c r="K1358" t="s">
        <v>3466</v>
      </c>
      <c r="L1358" t="s">
        <v>49</v>
      </c>
      <c r="M1358" s="4">
        <v>42444.0</v>
      </c>
      <c r="O1358">
        <v>5.68782401E8</v>
      </c>
      <c r="P1358" t="s">
        <v>3470</v>
      </c>
      <c r="Q1358" t="s">
        <v>3471</v>
      </c>
      <c r="T1358">
        <v>1.668771888E9</v>
      </c>
      <c r="U1358" t="s">
        <v>3472</v>
      </c>
      <c r="W1358" s="4">
        <v>43594.0</v>
      </c>
      <c r="X1358" s="4">
        <v>43959.0</v>
      </c>
      <c r="Y1358" s="1">
        <v>9999244.0</v>
      </c>
      <c r="Z1358" s="1">
        <v>9999244.0</v>
      </c>
      <c r="AA1358" s="4">
        <v>43599.0</v>
      </c>
      <c r="AC1358" s="1">
        <v>9999244.0</v>
      </c>
      <c r="AE1358" t="s">
        <v>53</v>
      </c>
      <c r="AF1358">
        <v>9.0</v>
      </c>
      <c r="AG1358">
        <v>5.0</v>
      </c>
      <c r="AH1358">
        <v>5.6878240195E10</v>
      </c>
      <c r="AI1358" s="1">
        <v>9999244.0</v>
      </c>
      <c r="AJ1358" s="1">
        <v>9999244.0</v>
      </c>
      <c r="AK1358" t="s">
        <v>3472</v>
      </c>
      <c r="AL1358">
        <v>1.668771888E9</v>
      </c>
    </row>
    <row r="1359" ht="15.75" customHeight="1">
      <c r="A1359">
        <v>1354.0</v>
      </c>
      <c r="B1359" t="s">
        <v>40</v>
      </c>
      <c r="D1359" t="s">
        <v>3229</v>
      </c>
      <c r="E1359" t="s">
        <v>3230</v>
      </c>
      <c r="F1359" t="s">
        <v>3231</v>
      </c>
      <c r="G1359" t="s">
        <v>3232</v>
      </c>
      <c r="H1359" t="s">
        <v>3233</v>
      </c>
      <c r="I1359" t="s">
        <v>3234</v>
      </c>
      <c r="J1359" t="s">
        <v>3465</v>
      </c>
      <c r="K1359" t="s">
        <v>3466</v>
      </c>
      <c r="L1359" t="s">
        <v>49</v>
      </c>
      <c r="M1359" s="4">
        <v>42444.0</v>
      </c>
      <c r="O1359">
        <v>5.68784954E8</v>
      </c>
      <c r="P1359" t="s">
        <v>3473</v>
      </c>
      <c r="Q1359" t="s">
        <v>1952</v>
      </c>
      <c r="T1359">
        <v>9.72096748E8</v>
      </c>
      <c r="U1359" t="s">
        <v>3474</v>
      </c>
      <c r="W1359" s="4">
        <v>43596.0</v>
      </c>
      <c r="X1359" s="4">
        <v>43779.0</v>
      </c>
      <c r="Y1359" s="1">
        <v>3072600.0</v>
      </c>
      <c r="Z1359" s="1">
        <v>3072600.0</v>
      </c>
      <c r="AA1359" s="4">
        <v>43606.0</v>
      </c>
      <c r="AC1359" s="1">
        <v>3072600.0</v>
      </c>
      <c r="AE1359" t="s">
        <v>53</v>
      </c>
      <c r="AF1359">
        <v>11.0</v>
      </c>
      <c r="AG1359">
        <v>5.0</v>
      </c>
      <c r="AH1359">
        <v>5.68784954115E11</v>
      </c>
      <c r="AI1359" s="1">
        <v>3072600.0</v>
      </c>
      <c r="AJ1359" s="1">
        <v>3072600.0</v>
      </c>
      <c r="AK1359" t="s">
        <v>3474</v>
      </c>
      <c r="AL1359">
        <v>9.72096748E8</v>
      </c>
    </row>
    <row r="1360" ht="15.75" customHeight="1">
      <c r="A1360">
        <v>1355.0</v>
      </c>
      <c r="B1360" t="s">
        <v>40</v>
      </c>
      <c r="D1360" t="s">
        <v>3229</v>
      </c>
      <c r="E1360" t="s">
        <v>3230</v>
      </c>
      <c r="F1360" t="s">
        <v>3231</v>
      </c>
      <c r="G1360" t="s">
        <v>3232</v>
      </c>
      <c r="H1360" t="s">
        <v>3233</v>
      </c>
      <c r="I1360" t="s">
        <v>3234</v>
      </c>
      <c r="J1360" t="s">
        <v>3475</v>
      </c>
      <c r="K1360" t="s">
        <v>2505</v>
      </c>
      <c r="L1360" t="s">
        <v>49</v>
      </c>
      <c r="M1360" s="4">
        <v>42473.0</v>
      </c>
      <c r="O1360">
        <v>5.68784976E8</v>
      </c>
      <c r="P1360" t="s">
        <v>3476</v>
      </c>
      <c r="Q1360" t="s">
        <v>3477</v>
      </c>
      <c r="T1360">
        <v>1.659882688E9</v>
      </c>
      <c r="U1360" t="s">
        <v>3478</v>
      </c>
      <c r="W1360" s="4">
        <v>43594.0</v>
      </c>
      <c r="X1360" s="4">
        <v>43959.0</v>
      </c>
      <c r="Y1360" s="1">
        <v>7525847.0</v>
      </c>
      <c r="AC1360" s="1">
        <v>7525847.0</v>
      </c>
      <c r="AE1360" t="s">
        <v>53</v>
      </c>
      <c r="AF1360">
        <v>9.0</v>
      </c>
      <c r="AG1360">
        <v>5.0</v>
      </c>
      <c r="AH1360">
        <v>5.6878497695E10</v>
      </c>
      <c r="AI1360" s="1">
        <v>7525847.0</v>
      </c>
      <c r="AL1360">
        <v>1.659882688E9</v>
      </c>
    </row>
    <row r="1361" ht="15.75" customHeight="1">
      <c r="A1361">
        <v>1356.0</v>
      </c>
      <c r="B1361" t="s">
        <v>40</v>
      </c>
      <c r="D1361" t="s">
        <v>3229</v>
      </c>
      <c r="E1361" t="s">
        <v>3230</v>
      </c>
      <c r="F1361" t="s">
        <v>3231</v>
      </c>
      <c r="G1361" t="s">
        <v>3232</v>
      </c>
      <c r="H1361" t="s">
        <v>3233</v>
      </c>
      <c r="I1361" t="s">
        <v>3234</v>
      </c>
      <c r="J1361" t="s">
        <v>3479</v>
      </c>
      <c r="K1361" t="s">
        <v>1563</v>
      </c>
      <c r="L1361" t="s">
        <v>49</v>
      </c>
      <c r="M1361" s="4">
        <v>42501.0</v>
      </c>
      <c r="N1361" s="4">
        <v>43362.0</v>
      </c>
      <c r="O1361">
        <v>5.69026123E8</v>
      </c>
      <c r="P1361" t="s">
        <v>3480</v>
      </c>
      <c r="Q1361" t="s">
        <v>1508</v>
      </c>
      <c r="T1361">
        <v>1.666491428E9</v>
      </c>
      <c r="U1361" t="s">
        <v>3481</v>
      </c>
      <c r="W1361" s="4">
        <v>43595.0</v>
      </c>
      <c r="X1361" s="4">
        <v>43960.0</v>
      </c>
      <c r="Y1361" s="1">
        <v>1.002264E7</v>
      </c>
      <c r="AC1361" s="1">
        <v>1.002264E7</v>
      </c>
      <c r="AE1361" t="s">
        <v>53</v>
      </c>
      <c r="AF1361">
        <v>10.0</v>
      </c>
      <c r="AG1361">
        <v>5.0</v>
      </c>
      <c r="AH1361">
        <v>5.69026123105E11</v>
      </c>
      <c r="AI1361" s="1">
        <v>1.002264E7</v>
      </c>
      <c r="AL1361">
        <v>1.666491428E9</v>
      </c>
    </row>
    <row r="1362" ht="15.75" customHeight="1">
      <c r="A1362">
        <v>1357.0</v>
      </c>
      <c r="B1362" t="s">
        <v>40</v>
      </c>
      <c r="D1362" t="s">
        <v>3229</v>
      </c>
      <c r="E1362" t="s">
        <v>3230</v>
      </c>
      <c r="F1362" t="s">
        <v>3231</v>
      </c>
      <c r="G1362" t="s">
        <v>3232</v>
      </c>
      <c r="H1362" t="s">
        <v>3233</v>
      </c>
      <c r="I1362" t="s">
        <v>3234</v>
      </c>
      <c r="J1362" t="s">
        <v>3479</v>
      </c>
      <c r="K1362" t="s">
        <v>1563</v>
      </c>
      <c r="L1362" t="s">
        <v>49</v>
      </c>
      <c r="M1362" s="4">
        <v>42501.0</v>
      </c>
      <c r="N1362" s="4">
        <v>43362.0</v>
      </c>
      <c r="O1362">
        <v>5.69036976E8</v>
      </c>
      <c r="P1362" t="s">
        <v>3079</v>
      </c>
      <c r="Q1362" t="s">
        <v>1508</v>
      </c>
      <c r="T1362">
        <v>9.79975171E8</v>
      </c>
      <c r="U1362" t="s">
        <v>3482</v>
      </c>
      <c r="W1362" s="4">
        <v>43604.0</v>
      </c>
      <c r="X1362" s="4">
        <v>43969.0</v>
      </c>
      <c r="Y1362" s="1">
        <v>1.000195E7</v>
      </c>
      <c r="AC1362" s="1">
        <v>1.000195E7</v>
      </c>
      <c r="AE1362" t="s">
        <v>53</v>
      </c>
      <c r="AF1362">
        <v>19.0</v>
      </c>
      <c r="AG1362">
        <v>5.0</v>
      </c>
      <c r="AH1362">
        <v>5.69036976195E11</v>
      </c>
      <c r="AI1362" s="1">
        <v>1.000195E7</v>
      </c>
      <c r="AL1362">
        <v>9.79975171E8</v>
      </c>
    </row>
    <row r="1363" ht="15.75" customHeight="1">
      <c r="A1363">
        <v>1358.0</v>
      </c>
      <c r="B1363" t="s">
        <v>40</v>
      </c>
      <c r="D1363" t="s">
        <v>3229</v>
      </c>
      <c r="E1363" t="s">
        <v>3230</v>
      </c>
      <c r="F1363" t="s">
        <v>3231</v>
      </c>
      <c r="G1363" t="s">
        <v>3232</v>
      </c>
      <c r="H1363" t="s">
        <v>3233</v>
      </c>
      <c r="I1363" t="s">
        <v>3234</v>
      </c>
      <c r="J1363" t="s">
        <v>3483</v>
      </c>
      <c r="K1363" t="s">
        <v>1742</v>
      </c>
      <c r="L1363" t="s">
        <v>49</v>
      </c>
      <c r="M1363" s="4">
        <v>42501.0</v>
      </c>
      <c r="O1363">
        <v>5.69037045E8</v>
      </c>
      <c r="P1363" t="s">
        <v>3484</v>
      </c>
      <c r="Q1363" t="s">
        <v>1694</v>
      </c>
      <c r="T1363">
        <v>9.89486025E8</v>
      </c>
      <c r="U1363" t="s">
        <v>3485</v>
      </c>
      <c r="W1363" s="4">
        <v>43608.0</v>
      </c>
      <c r="X1363" s="4">
        <v>43973.0</v>
      </c>
      <c r="Y1363" s="1">
        <v>6784640.0</v>
      </c>
      <c r="Z1363" s="1">
        <v>6784640.0</v>
      </c>
      <c r="AA1363" s="4">
        <v>43609.0</v>
      </c>
      <c r="AC1363" s="1">
        <v>6784640.0</v>
      </c>
      <c r="AE1363" t="s">
        <v>53</v>
      </c>
      <c r="AF1363">
        <v>23.0</v>
      </c>
      <c r="AG1363">
        <v>5.0</v>
      </c>
      <c r="AH1363">
        <v>5.69037045235E11</v>
      </c>
      <c r="AI1363" s="1">
        <v>6784640.0</v>
      </c>
      <c r="AJ1363" s="1">
        <v>6784640.0</v>
      </c>
      <c r="AK1363" t="s">
        <v>3485</v>
      </c>
      <c r="AL1363">
        <v>9.89486025E8</v>
      </c>
    </row>
    <row r="1364" ht="15.75" customHeight="1">
      <c r="A1364">
        <v>1359.0</v>
      </c>
      <c r="B1364" t="s">
        <v>40</v>
      </c>
      <c r="D1364" t="s">
        <v>3229</v>
      </c>
      <c r="E1364" t="s">
        <v>3230</v>
      </c>
      <c r="F1364" t="s">
        <v>3231</v>
      </c>
      <c r="G1364" t="s">
        <v>3232</v>
      </c>
      <c r="H1364" t="s">
        <v>3233</v>
      </c>
      <c r="I1364" t="s">
        <v>3234</v>
      </c>
      <c r="J1364" t="s">
        <v>3486</v>
      </c>
      <c r="K1364" t="s">
        <v>3487</v>
      </c>
      <c r="L1364" t="s">
        <v>49</v>
      </c>
      <c r="M1364" s="4">
        <v>42501.0</v>
      </c>
      <c r="O1364">
        <v>5.68897131E8</v>
      </c>
      <c r="P1364" t="s">
        <v>3488</v>
      </c>
      <c r="Q1364" t="s">
        <v>3489</v>
      </c>
      <c r="T1364">
        <v>9.13266123E8</v>
      </c>
      <c r="U1364" t="s">
        <v>3490</v>
      </c>
      <c r="W1364" s="4">
        <v>43586.0</v>
      </c>
      <c r="X1364" s="4">
        <v>43616.0</v>
      </c>
      <c r="Y1364" s="1">
        <v>1200000.0</v>
      </c>
      <c r="AC1364" s="1">
        <v>1200000.0</v>
      </c>
      <c r="AE1364" t="s">
        <v>53</v>
      </c>
      <c r="AF1364">
        <v>1.0</v>
      </c>
      <c r="AG1364">
        <v>5.0</v>
      </c>
      <c r="AH1364">
        <v>5.6889713115E10</v>
      </c>
      <c r="AI1364" s="1">
        <v>1200000.0</v>
      </c>
      <c r="AL1364">
        <v>9.13266123E8</v>
      </c>
    </row>
    <row r="1365" ht="15.75" customHeight="1">
      <c r="A1365">
        <v>1360.0</v>
      </c>
      <c r="B1365" t="s">
        <v>40</v>
      </c>
      <c r="D1365" t="s">
        <v>3229</v>
      </c>
      <c r="E1365" t="s">
        <v>3230</v>
      </c>
      <c r="F1365" t="s">
        <v>3231</v>
      </c>
      <c r="G1365" t="s">
        <v>3232</v>
      </c>
      <c r="H1365" t="s">
        <v>3233</v>
      </c>
      <c r="I1365" t="s">
        <v>3234</v>
      </c>
      <c r="J1365" t="s">
        <v>3486</v>
      </c>
      <c r="K1365" t="s">
        <v>3487</v>
      </c>
      <c r="L1365" t="s">
        <v>49</v>
      </c>
      <c r="M1365" s="4">
        <v>42501.0</v>
      </c>
      <c r="O1365">
        <v>5.68888965E8</v>
      </c>
      <c r="P1365" t="s">
        <v>3491</v>
      </c>
      <c r="Q1365" t="s">
        <v>3492</v>
      </c>
      <c r="T1365">
        <v>9.45098889E8</v>
      </c>
      <c r="U1365" t="s">
        <v>3493</v>
      </c>
      <c r="W1365" s="4">
        <v>43609.0</v>
      </c>
      <c r="X1365" s="4">
        <v>43639.0</v>
      </c>
      <c r="Y1365" s="1">
        <v>999904.0</v>
      </c>
      <c r="AC1365" s="1">
        <v>999904.0</v>
      </c>
      <c r="AE1365" t="s">
        <v>53</v>
      </c>
      <c r="AF1365">
        <v>24.0</v>
      </c>
      <c r="AG1365">
        <v>5.0</v>
      </c>
      <c r="AH1365">
        <v>5.68888965245E11</v>
      </c>
      <c r="AI1365" s="1">
        <v>999904.0</v>
      </c>
      <c r="AL1365">
        <v>9.45098889E8</v>
      </c>
    </row>
    <row r="1366" ht="15.75" customHeight="1">
      <c r="A1366">
        <v>1361.0</v>
      </c>
      <c r="B1366" t="s">
        <v>40</v>
      </c>
      <c r="D1366" t="s">
        <v>3229</v>
      </c>
      <c r="E1366" t="s">
        <v>3230</v>
      </c>
      <c r="F1366" t="s">
        <v>3231</v>
      </c>
      <c r="G1366" t="s">
        <v>3232</v>
      </c>
      <c r="H1366" t="s">
        <v>3233</v>
      </c>
      <c r="I1366" t="s">
        <v>3234</v>
      </c>
      <c r="J1366" t="s">
        <v>3486</v>
      </c>
      <c r="K1366" t="s">
        <v>3487</v>
      </c>
      <c r="L1366" t="s">
        <v>49</v>
      </c>
      <c r="M1366" s="4">
        <v>42501.0</v>
      </c>
      <c r="O1366">
        <v>5.68889016E8</v>
      </c>
      <c r="P1366" t="s">
        <v>679</v>
      </c>
      <c r="Q1366" t="s">
        <v>3494</v>
      </c>
      <c r="T1366">
        <v>9.45098889E8</v>
      </c>
      <c r="U1366" t="s">
        <v>3495</v>
      </c>
      <c r="W1366" s="4">
        <v>43609.0</v>
      </c>
      <c r="X1366" s="4">
        <v>43639.0</v>
      </c>
      <c r="Y1366" s="1">
        <v>999661.0</v>
      </c>
      <c r="AC1366" s="1">
        <v>999661.0</v>
      </c>
      <c r="AE1366" t="s">
        <v>53</v>
      </c>
      <c r="AF1366">
        <v>24.0</v>
      </c>
      <c r="AG1366">
        <v>5.0</v>
      </c>
      <c r="AH1366">
        <v>5.68889016245E11</v>
      </c>
      <c r="AI1366" s="1">
        <v>999661.0</v>
      </c>
      <c r="AL1366">
        <v>9.45098889E8</v>
      </c>
    </row>
    <row r="1367" ht="15.75" customHeight="1">
      <c r="A1367">
        <v>1362.0</v>
      </c>
      <c r="B1367" t="s">
        <v>40</v>
      </c>
      <c r="D1367" t="s">
        <v>3229</v>
      </c>
      <c r="E1367" t="s">
        <v>3230</v>
      </c>
      <c r="F1367" t="s">
        <v>3231</v>
      </c>
      <c r="G1367" t="s">
        <v>3232</v>
      </c>
      <c r="H1367" t="s">
        <v>3233</v>
      </c>
      <c r="I1367" t="s">
        <v>3234</v>
      </c>
      <c r="J1367" t="s">
        <v>3496</v>
      </c>
      <c r="K1367" t="s">
        <v>3497</v>
      </c>
      <c r="L1367" t="s">
        <v>49</v>
      </c>
      <c r="M1367" s="4">
        <v>42514.0</v>
      </c>
      <c r="O1367">
        <v>5.69026967E8</v>
      </c>
      <c r="P1367" t="s">
        <v>3498</v>
      </c>
      <c r="Q1367" t="s">
        <v>1508</v>
      </c>
      <c r="T1367">
        <v>9.82793892E8</v>
      </c>
      <c r="U1367" t="s">
        <v>3499</v>
      </c>
      <c r="W1367" s="4">
        <v>43593.0</v>
      </c>
      <c r="X1367" s="4">
        <v>43958.0</v>
      </c>
      <c r="Y1367" s="1">
        <v>1.028289E7</v>
      </c>
      <c r="Z1367" s="1">
        <v>1.028289E7</v>
      </c>
      <c r="AA1367" s="4">
        <v>43606.0</v>
      </c>
      <c r="AC1367" s="1">
        <v>1.028289E7</v>
      </c>
      <c r="AE1367" t="s">
        <v>53</v>
      </c>
      <c r="AF1367">
        <v>8.0</v>
      </c>
      <c r="AG1367">
        <v>5.0</v>
      </c>
      <c r="AH1367">
        <v>5.6902696785E10</v>
      </c>
      <c r="AI1367" s="1">
        <v>1.028289E7</v>
      </c>
      <c r="AJ1367" s="1">
        <v>1.028289E7</v>
      </c>
      <c r="AK1367" t="s">
        <v>3499</v>
      </c>
      <c r="AL1367">
        <v>9.82793892E8</v>
      </c>
    </row>
    <row r="1368" ht="15.75" customHeight="1">
      <c r="A1368">
        <v>1363.0</v>
      </c>
      <c r="B1368" t="s">
        <v>40</v>
      </c>
      <c r="D1368" t="s">
        <v>3229</v>
      </c>
      <c r="E1368" t="s">
        <v>3230</v>
      </c>
      <c r="F1368" t="s">
        <v>3231</v>
      </c>
      <c r="G1368" t="s">
        <v>3232</v>
      </c>
      <c r="H1368" t="s">
        <v>3233</v>
      </c>
      <c r="I1368" t="s">
        <v>3234</v>
      </c>
      <c r="J1368" t="s">
        <v>3500</v>
      </c>
      <c r="K1368" t="s">
        <v>3501</v>
      </c>
      <c r="L1368" t="s">
        <v>49</v>
      </c>
      <c r="M1368" s="4">
        <v>42590.0</v>
      </c>
      <c r="O1368">
        <v>5.6909808E8</v>
      </c>
      <c r="P1368" t="s">
        <v>3502</v>
      </c>
      <c r="Q1368" t="s">
        <v>3236</v>
      </c>
      <c r="T1368">
        <v>9.86919846E8</v>
      </c>
      <c r="U1368" t="s">
        <v>3503</v>
      </c>
      <c r="W1368" s="4">
        <v>43615.0</v>
      </c>
      <c r="X1368" s="4">
        <v>43706.0</v>
      </c>
      <c r="Y1368" s="1">
        <v>2047520.0</v>
      </c>
      <c r="AE1368" t="s">
        <v>53</v>
      </c>
      <c r="AF1368">
        <v>30.0</v>
      </c>
      <c r="AG1368">
        <v>5.0</v>
      </c>
      <c r="AH1368">
        <v>5.69098080305E11</v>
      </c>
      <c r="AL1368">
        <v>9.86919846E8</v>
      </c>
    </row>
    <row r="1369" ht="15.75" customHeight="1">
      <c r="A1369">
        <v>1364.0</v>
      </c>
      <c r="B1369" t="s">
        <v>40</v>
      </c>
      <c r="D1369" t="s">
        <v>3229</v>
      </c>
      <c r="E1369" t="s">
        <v>3230</v>
      </c>
      <c r="F1369" t="s">
        <v>3231</v>
      </c>
      <c r="G1369" t="s">
        <v>3232</v>
      </c>
      <c r="H1369" t="s">
        <v>3233</v>
      </c>
      <c r="I1369" t="s">
        <v>3234</v>
      </c>
      <c r="J1369" t="s">
        <v>3504</v>
      </c>
      <c r="K1369" t="s">
        <v>2830</v>
      </c>
      <c r="L1369" t="s">
        <v>49</v>
      </c>
      <c r="M1369" s="4">
        <v>42648.0</v>
      </c>
      <c r="O1369">
        <v>5.69145637E8</v>
      </c>
      <c r="P1369" t="s">
        <v>1825</v>
      </c>
      <c r="Q1369" t="s">
        <v>1897</v>
      </c>
      <c r="T1369">
        <v>1.656999511E9</v>
      </c>
      <c r="U1369" t="s">
        <v>3505</v>
      </c>
      <c r="W1369" s="4">
        <v>43609.0</v>
      </c>
      <c r="X1369" s="4">
        <v>43700.0</v>
      </c>
      <c r="Y1369" s="1">
        <v>3963960.0</v>
      </c>
      <c r="Z1369" s="1">
        <v>3963960.0</v>
      </c>
      <c r="AA1369" s="4">
        <v>43606.0</v>
      </c>
      <c r="AC1369" s="1">
        <v>3963960.0</v>
      </c>
      <c r="AE1369" t="s">
        <v>53</v>
      </c>
      <c r="AF1369">
        <v>24.0</v>
      </c>
      <c r="AG1369">
        <v>5.0</v>
      </c>
      <c r="AH1369">
        <v>5.69145637245E11</v>
      </c>
      <c r="AI1369" s="1">
        <v>3963960.0</v>
      </c>
      <c r="AJ1369" s="1">
        <v>3963960.0</v>
      </c>
      <c r="AK1369" t="s">
        <v>3505</v>
      </c>
      <c r="AL1369">
        <v>1.656999511E9</v>
      </c>
    </row>
    <row r="1370" ht="15.75" customHeight="1">
      <c r="A1370">
        <v>1365.0</v>
      </c>
      <c r="B1370" t="s">
        <v>40</v>
      </c>
      <c r="D1370" t="s">
        <v>3229</v>
      </c>
      <c r="E1370" t="s">
        <v>3230</v>
      </c>
      <c r="F1370" t="s">
        <v>3231</v>
      </c>
      <c r="G1370" t="s">
        <v>3232</v>
      </c>
      <c r="H1370" t="s">
        <v>3233</v>
      </c>
      <c r="I1370" t="s">
        <v>3234</v>
      </c>
      <c r="J1370" t="s">
        <v>3506</v>
      </c>
      <c r="K1370" t="s">
        <v>3376</v>
      </c>
      <c r="L1370" t="s">
        <v>49</v>
      </c>
      <c r="M1370" s="4">
        <v>42690.0</v>
      </c>
      <c r="O1370">
        <v>5.69151631E8</v>
      </c>
      <c r="P1370" t="s">
        <v>1391</v>
      </c>
      <c r="Q1370" t="s">
        <v>1392</v>
      </c>
      <c r="R1370">
        <v>1.694672666E9</v>
      </c>
      <c r="T1370">
        <v>9.6920456E8</v>
      </c>
      <c r="U1370" t="s">
        <v>3507</v>
      </c>
      <c r="W1370" s="4">
        <v>43552.0</v>
      </c>
      <c r="X1370" s="4">
        <v>43582.0</v>
      </c>
      <c r="Y1370" s="1">
        <v>1033089.0</v>
      </c>
      <c r="Z1370" s="1">
        <v>1033089.0</v>
      </c>
      <c r="AA1370" s="4">
        <v>43608.0</v>
      </c>
      <c r="AC1370" s="1">
        <v>1033089.0</v>
      </c>
      <c r="AE1370" t="s">
        <v>53</v>
      </c>
      <c r="AF1370">
        <v>28.0</v>
      </c>
      <c r="AG1370">
        <v>3.0</v>
      </c>
      <c r="AH1370">
        <v>5.69151631283E11</v>
      </c>
      <c r="AI1370" s="1">
        <v>1033089.0</v>
      </c>
      <c r="AJ1370" s="1">
        <v>1033089.0</v>
      </c>
      <c r="AK1370" t="s">
        <v>3507</v>
      </c>
      <c r="AL1370">
        <v>9.69204560016946E19</v>
      </c>
    </row>
    <row r="1371" ht="15.75" customHeight="1">
      <c r="A1371">
        <v>1366.0</v>
      </c>
      <c r="B1371" t="s">
        <v>40</v>
      </c>
      <c r="D1371" t="s">
        <v>3229</v>
      </c>
      <c r="E1371" t="s">
        <v>3230</v>
      </c>
      <c r="F1371" t="s">
        <v>3231</v>
      </c>
      <c r="G1371" t="s">
        <v>3232</v>
      </c>
      <c r="H1371" t="s">
        <v>3233</v>
      </c>
      <c r="I1371" t="s">
        <v>3234</v>
      </c>
      <c r="J1371" t="s">
        <v>3506</v>
      </c>
      <c r="K1371" t="s">
        <v>3376</v>
      </c>
      <c r="L1371" t="s">
        <v>49</v>
      </c>
      <c r="M1371" s="4">
        <v>42690.0</v>
      </c>
      <c r="O1371">
        <v>5.69151631E8</v>
      </c>
      <c r="P1371" t="s">
        <v>1391</v>
      </c>
      <c r="Q1371" t="s">
        <v>1392</v>
      </c>
      <c r="R1371">
        <v>1.694672666E9</v>
      </c>
      <c r="T1371">
        <v>9.6920456E8</v>
      </c>
      <c r="U1371" t="s">
        <v>3508</v>
      </c>
      <c r="W1371" s="4">
        <v>43583.0</v>
      </c>
      <c r="X1371" s="4">
        <v>43612.0</v>
      </c>
      <c r="Y1371" s="1">
        <v>1033089.0</v>
      </c>
      <c r="Z1371" s="1">
        <v>1033089.0</v>
      </c>
      <c r="AA1371" s="4">
        <v>43608.0</v>
      </c>
      <c r="AC1371" s="1">
        <v>1033089.0</v>
      </c>
      <c r="AE1371" t="s">
        <v>53</v>
      </c>
      <c r="AF1371">
        <v>28.0</v>
      </c>
      <c r="AG1371">
        <v>4.0</v>
      </c>
      <c r="AH1371">
        <v>5.69151631284E11</v>
      </c>
      <c r="AI1371" s="1">
        <v>1033089.0</v>
      </c>
      <c r="AJ1371" s="1">
        <v>1033089.0</v>
      </c>
      <c r="AK1371" t="s">
        <v>3508</v>
      </c>
      <c r="AL1371">
        <v>9.69204560016946E19</v>
      </c>
    </row>
    <row r="1372" ht="15.75" customHeight="1">
      <c r="A1372">
        <v>1367.0</v>
      </c>
      <c r="B1372" t="s">
        <v>40</v>
      </c>
      <c r="D1372" t="s">
        <v>3229</v>
      </c>
      <c r="E1372" t="s">
        <v>3230</v>
      </c>
      <c r="F1372" t="s">
        <v>3231</v>
      </c>
      <c r="G1372" t="s">
        <v>3232</v>
      </c>
      <c r="H1372" t="s">
        <v>3233</v>
      </c>
      <c r="I1372" t="s">
        <v>3234</v>
      </c>
      <c r="J1372" t="s">
        <v>3506</v>
      </c>
      <c r="K1372" t="s">
        <v>3376</v>
      </c>
      <c r="L1372" t="s">
        <v>49</v>
      </c>
      <c r="M1372" s="4">
        <v>42690.0</v>
      </c>
      <c r="O1372">
        <v>5.68917896E8</v>
      </c>
      <c r="P1372" t="s">
        <v>1773</v>
      </c>
      <c r="Q1372" t="s">
        <v>892</v>
      </c>
      <c r="R1372">
        <v>1.69857943E9</v>
      </c>
      <c r="T1372">
        <v>1.692043635E9</v>
      </c>
      <c r="U1372" t="s">
        <v>3509</v>
      </c>
      <c r="W1372" s="4">
        <v>43585.0</v>
      </c>
      <c r="X1372" s="4">
        <v>43615.0</v>
      </c>
      <c r="Y1372" s="1">
        <v>1000000.0</v>
      </c>
      <c r="Z1372" s="1">
        <v>1000000.0</v>
      </c>
      <c r="AA1372" s="4">
        <v>43594.0</v>
      </c>
      <c r="AC1372" s="1">
        <v>1000000.0</v>
      </c>
      <c r="AE1372" t="s">
        <v>53</v>
      </c>
      <c r="AF1372">
        <v>30.0</v>
      </c>
      <c r="AG1372">
        <v>4.0</v>
      </c>
      <c r="AH1372">
        <v>5.68917896304E11</v>
      </c>
      <c r="AI1372" s="1">
        <v>1000000.0</v>
      </c>
      <c r="AJ1372" s="1">
        <v>1000000.0</v>
      </c>
      <c r="AK1372" t="s">
        <v>3509</v>
      </c>
      <c r="AL1372">
        <v>1.69204363501698E20</v>
      </c>
    </row>
    <row r="1373" ht="15.75" customHeight="1">
      <c r="A1373">
        <v>1368.0</v>
      </c>
      <c r="B1373" t="s">
        <v>40</v>
      </c>
      <c r="D1373" t="s">
        <v>3229</v>
      </c>
      <c r="E1373" t="s">
        <v>3230</v>
      </c>
      <c r="F1373" t="s">
        <v>3231</v>
      </c>
      <c r="G1373" t="s">
        <v>3232</v>
      </c>
      <c r="H1373" t="s">
        <v>3233</v>
      </c>
      <c r="I1373" t="s">
        <v>3234</v>
      </c>
      <c r="J1373" t="s">
        <v>3506</v>
      </c>
      <c r="K1373" t="s">
        <v>3376</v>
      </c>
      <c r="L1373" t="s">
        <v>49</v>
      </c>
      <c r="M1373" s="4">
        <v>42690.0</v>
      </c>
      <c r="O1373">
        <v>5.69027058E8</v>
      </c>
      <c r="P1373" t="s">
        <v>3510</v>
      </c>
      <c r="Q1373" t="s">
        <v>3511</v>
      </c>
      <c r="T1373">
        <v>9.03284559E8</v>
      </c>
      <c r="U1373" t="s">
        <v>3512</v>
      </c>
      <c r="W1373" s="4">
        <v>43599.0</v>
      </c>
      <c r="X1373" s="4">
        <v>43964.0</v>
      </c>
      <c r="Y1373" s="1">
        <v>1.21132E7</v>
      </c>
      <c r="AC1373" s="1">
        <v>1.21132E7</v>
      </c>
      <c r="AE1373" t="s">
        <v>53</v>
      </c>
      <c r="AF1373">
        <v>14.0</v>
      </c>
      <c r="AG1373">
        <v>5.0</v>
      </c>
      <c r="AH1373">
        <v>5.69027058145E11</v>
      </c>
      <c r="AI1373" s="1">
        <v>1.21132E7</v>
      </c>
      <c r="AL1373">
        <v>9.03284559E8</v>
      </c>
    </row>
    <row r="1374" ht="15.75" customHeight="1">
      <c r="A1374">
        <v>1369.0</v>
      </c>
      <c r="B1374" t="s">
        <v>40</v>
      </c>
      <c r="D1374" t="s">
        <v>3229</v>
      </c>
      <c r="E1374" t="s">
        <v>3230</v>
      </c>
      <c r="F1374" t="s">
        <v>3231</v>
      </c>
      <c r="G1374" t="s">
        <v>3232</v>
      </c>
      <c r="H1374" t="s">
        <v>3233</v>
      </c>
      <c r="I1374" t="s">
        <v>3234</v>
      </c>
      <c r="J1374" t="s">
        <v>3506</v>
      </c>
      <c r="K1374" t="s">
        <v>3376</v>
      </c>
      <c r="L1374" t="s">
        <v>49</v>
      </c>
      <c r="M1374" s="4">
        <v>42690.0</v>
      </c>
      <c r="O1374">
        <v>5.68910648E8</v>
      </c>
      <c r="P1374" t="s">
        <v>68</v>
      </c>
      <c r="Q1374" t="s">
        <v>3513</v>
      </c>
      <c r="T1374">
        <v>9.76122726E8</v>
      </c>
      <c r="U1374" t="s">
        <v>3514</v>
      </c>
      <c r="W1374" s="4">
        <v>43608.0</v>
      </c>
      <c r="X1374" s="4">
        <v>43791.0</v>
      </c>
      <c r="Y1374" s="1">
        <v>5000000.0</v>
      </c>
      <c r="AC1374" s="1">
        <v>5000000.0</v>
      </c>
      <c r="AE1374" t="s">
        <v>53</v>
      </c>
      <c r="AF1374">
        <v>23.0</v>
      </c>
      <c r="AG1374">
        <v>5.0</v>
      </c>
      <c r="AH1374">
        <v>5.68910648235E11</v>
      </c>
      <c r="AI1374" s="1">
        <v>5000000.0</v>
      </c>
      <c r="AL1374">
        <v>9.76122726E8</v>
      </c>
    </row>
    <row r="1375" ht="15.75" customHeight="1">
      <c r="A1375">
        <v>1370.0</v>
      </c>
      <c r="B1375" t="s">
        <v>40</v>
      </c>
      <c r="D1375" t="s">
        <v>3229</v>
      </c>
      <c r="E1375" t="s">
        <v>3230</v>
      </c>
      <c r="F1375" t="s">
        <v>3231</v>
      </c>
      <c r="G1375" t="s">
        <v>3232</v>
      </c>
      <c r="H1375" t="s">
        <v>3233</v>
      </c>
      <c r="I1375" t="s">
        <v>3234</v>
      </c>
      <c r="J1375" t="s">
        <v>3506</v>
      </c>
      <c r="K1375" t="s">
        <v>3376</v>
      </c>
      <c r="L1375" t="s">
        <v>49</v>
      </c>
      <c r="M1375" s="4">
        <v>42690.0</v>
      </c>
      <c r="O1375">
        <v>5.69151631E8</v>
      </c>
      <c r="P1375" t="s">
        <v>1391</v>
      </c>
      <c r="Q1375" t="s">
        <v>1392</v>
      </c>
      <c r="R1375">
        <v>1.694672666E9</v>
      </c>
      <c r="T1375">
        <v>9.6920456E8</v>
      </c>
      <c r="U1375" t="s">
        <v>3515</v>
      </c>
      <c r="W1375" s="4">
        <v>43613.0</v>
      </c>
      <c r="X1375" s="4">
        <v>43643.0</v>
      </c>
      <c r="Y1375" s="1">
        <v>1033089.0</v>
      </c>
      <c r="AE1375" t="s">
        <v>53</v>
      </c>
      <c r="AF1375">
        <v>28.0</v>
      </c>
      <c r="AG1375">
        <v>5.0</v>
      </c>
      <c r="AH1375">
        <v>5.69151631285E11</v>
      </c>
      <c r="AL1375">
        <v>9.69204560016946E19</v>
      </c>
    </row>
    <row r="1376" ht="15.75" customHeight="1">
      <c r="A1376">
        <v>1371.0</v>
      </c>
      <c r="B1376" t="s">
        <v>40</v>
      </c>
      <c r="D1376" t="s">
        <v>3229</v>
      </c>
      <c r="E1376" t="s">
        <v>3230</v>
      </c>
      <c r="F1376" t="s">
        <v>3231</v>
      </c>
      <c r="G1376" t="s">
        <v>3232</v>
      </c>
      <c r="H1376" t="s">
        <v>3233</v>
      </c>
      <c r="I1376" t="s">
        <v>3234</v>
      </c>
      <c r="J1376" t="s">
        <v>3506</v>
      </c>
      <c r="K1376" t="s">
        <v>3376</v>
      </c>
      <c r="L1376" t="s">
        <v>49</v>
      </c>
      <c r="M1376" s="4">
        <v>42690.0</v>
      </c>
      <c r="O1376">
        <v>5.68917896E8</v>
      </c>
      <c r="P1376" t="s">
        <v>1773</v>
      </c>
      <c r="Q1376" t="s">
        <v>892</v>
      </c>
      <c r="R1376">
        <v>1.69857943E9</v>
      </c>
      <c r="T1376">
        <v>1.692043635E9</v>
      </c>
      <c r="U1376" t="s">
        <v>3516</v>
      </c>
      <c r="W1376" s="4">
        <v>43615.0</v>
      </c>
      <c r="X1376" s="4">
        <v>43645.0</v>
      </c>
      <c r="Y1376" s="1">
        <v>1000000.0</v>
      </c>
      <c r="AE1376" t="s">
        <v>53</v>
      </c>
      <c r="AF1376">
        <v>30.0</v>
      </c>
      <c r="AG1376">
        <v>5.0</v>
      </c>
      <c r="AH1376">
        <v>5.68917896305E11</v>
      </c>
      <c r="AL1376">
        <v>1.69204363501698E20</v>
      </c>
    </row>
    <row r="1377" ht="15.75" customHeight="1">
      <c r="A1377">
        <v>1372.0</v>
      </c>
      <c r="B1377" t="s">
        <v>40</v>
      </c>
      <c r="D1377" t="s">
        <v>3229</v>
      </c>
      <c r="E1377" t="s">
        <v>3230</v>
      </c>
      <c r="F1377" t="s">
        <v>3231</v>
      </c>
      <c r="G1377" t="s">
        <v>3232</v>
      </c>
      <c r="H1377" t="s">
        <v>3233</v>
      </c>
      <c r="I1377" t="s">
        <v>3234</v>
      </c>
      <c r="J1377" t="s">
        <v>3506</v>
      </c>
      <c r="K1377" t="s">
        <v>3376</v>
      </c>
      <c r="L1377" t="s">
        <v>49</v>
      </c>
      <c r="M1377" s="4">
        <v>42690.0</v>
      </c>
      <c r="O1377">
        <v>5.68917861E8</v>
      </c>
      <c r="P1377" t="s">
        <v>3517</v>
      </c>
      <c r="Q1377" t="s">
        <v>3518</v>
      </c>
      <c r="T1377">
        <v>1.65340119E9</v>
      </c>
      <c r="U1377" t="s">
        <v>3519</v>
      </c>
      <c r="W1377" s="4">
        <v>43615.0</v>
      </c>
      <c r="X1377" s="4">
        <v>43798.0</v>
      </c>
      <c r="Y1377" s="1">
        <v>3000000.0</v>
      </c>
      <c r="AE1377" t="s">
        <v>53</v>
      </c>
      <c r="AF1377">
        <v>30.0</v>
      </c>
      <c r="AG1377">
        <v>5.0</v>
      </c>
      <c r="AH1377">
        <v>5.68917861305E11</v>
      </c>
      <c r="AL1377">
        <v>1.65340119E9</v>
      </c>
    </row>
    <row r="1378" ht="15.75" customHeight="1">
      <c r="A1378">
        <v>1373.0</v>
      </c>
      <c r="B1378" t="s">
        <v>40</v>
      </c>
      <c r="D1378" t="s">
        <v>3229</v>
      </c>
      <c r="E1378" t="s">
        <v>3230</v>
      </c>
      <c r="F1378" t="s">
        <v>3231</v>
      </c>
      <c r="G1378" t="s">
        <v>3232</v>
      </c>
      <c r="H1378" t="s">
        <v>3233</v>
      </c>
      <c r="I1378" t="s">
        <v>3234</v>
      </c>
      <c r="J1378" t="s">
        <v>3520</v>
      </c>
      <c r="K1378" t="s">
        <v>3521</v>
      </c>
      <c r="L1378" t="s">
        <v>49</v>
      </c>
      <c r="M1378" s="4">
        <v>42690.0</v>
      </c>
      <c r="O1378">
        <v>5.69197644E8</v>
      </c>
      <c r="P1378" t="s">
        <v>3522</v>
      </c>
      <c r="Q1378" t="s">
        <v>1740</v>
      </c>
      <c r="T1378">
        <v>1.658715188E9</v>
      </c>
      <c r="U1378" t="s">
        <v>3523</v>
      </c>
      <c r="W1378" s="4">
        <v>43597.0</v>
      </c>
      <c r="X1378" s="4">
        <v>43688.0</v>
      </c>
      <c r="Y1378" s="1">
        <v>2500000.0</v>
      </c>
      <c r="AC1378" s="1">
        <v>2500000.0</v>
      </c>
      <c r="AE1378" t="s">
        <v>53</v>
      </c>
      <c r="AF1378">
        <v>12.0</v>
      </c>
      <c r="AG1378">
        <v>5.0</v>
      </c>
      <c r="AH1378">
        <v>5.69197644125E11</v>
      </c>
      <c r="AI1378" s="1">
        <v>2500000.0</v>
      </c>
      <c r="AL1378">
        <v>1.658715188E9</v>
      </c>
    </row>
    <row r="1379" ht="15.75" customHeight="1">
      <c r="A1379">
        <v>1374.0</v>
      </c>
      <c r="B1379" t="s">
        <v>40</v>
      </c>
      <c r="D1379" t="s">
        <v>3229</v>
      </c>
      <c r="E1379" t="s">
        <v>3230</v>
      </c>
      <c r="F1379" t="s">
        <v>3231</v>
      </c>
      <c r="G1379" t="s">
        <v>3232</v>
      </c>
      <c r="H1379" t="s">
        <v>3233</v>
      </c>
      <c r="I1379" t="s">
        <v>3234</v>
      </c>
      <c r="J1379" t="s">
        <v>3520</v>
      </c>
      <c r="K1379" t="s">
        <v>3521</v>
      </c>
      <c r="L1379" t="s">
        <v>49</v>
      </c>
      <c r="M1379" s="4">
        <v>42690.0</v>
      </c>
      <c r="O1379">
        <v>5.701800036637E12</v>
      </c>
      <c r="P1379" t="s">
        <v>3403</v>
      </c>
      <c r="Q1379" t="s">
        <v>3524</v>
      </c>
      <c r="R1379">
        <v>9.8810364E8</v>
      </c>
      <c r="U1379">
        <v>8.70001066E9</v>
      </c>
      <c r="V1379">
        <v>8.70001066E9</v>
      </c>
      <c r="W1379" s="4">
        <v>43614.0</v>
      </c>
      <c r="X1379" s="4">
        <v>43797.0</v>
      </c>
      <c r="Y1379" s="1">
        <v>3049600.0</v>
      </c>
      <c r="Z1379" s="1">
        <v>3049600.0</v>
      </c>
      <c r="AA1379" s="4">
        <v>43598.0</v>
      </c>
      <c r="AC1379" s="1">
        <v>3049600.0</v>
      </c>
      <c r="AE1379" t="s">
        <v>59</v>
      </c>
      <c r="AF1379">
        <v>29.0</v>
      </c>
      <c r="AG1379">
        <v>5.0</v>
      </c>
      <c r="AH1379">
        <v>5.70180003663729E15</v>
      </c>
      <c r="AI1379" s="1">
        <v>3049600.0</v>
      </c>
      <c r="AJ1379" s="1">
        <v>3049600.0</v>
      </c>
      <c r="AK1379" t="s">
        <v>3525</v>
      </c>
      <c r="AL1379">
        <v>9.8810364E8</v>
      </c>
    </row>
    <row r="1380" ht="15.75" customHeight="1">
      <c r="A1380">
        <v>1375.0</v>
      </c>
      <c r="B1380" t="s">
        <v>40</v>
      </c>
      <c r="D1380" t="s">
        <v>3229</v>
      </c>
      <c r="E1380" t="s">
        <v>3230</v>
      </c>
      <c r="F1380" t="s">
        <v>3231</v>
      </c>
      <c r="G1380" t="s">
        <v>3232</v>
      </c>
      <c r="H1380" t="s">
        <v>3233</v>
      </c>
      <c r="I1380" t="s">
        <v>3234</v>
      </c>
      <c r="J1380" t="s">
        <v>3526</v>
      </c>
      <c r="K1380" t="s">
        <v>3527</v>
      </c>
      <c r="L1380" t="s">
        <v>49</v>
      </c>
      <c r="M1380" s="4">
        <v>42718.0</v>
      </c>
      <c r="O1380">
        <v>5.69222534E8</v>
      </c>
      <c r="P1380" t="s">
        <v>3528</v>
      </c>
      <c r="Q1380" t="s">
        <v>3529</v>
      </c>
      <c r="T1380">
        <v>9.82516277E8</v>
      </c>
      <c r="U1380" t="s">
        <v>3530</v>
      </c>
      <c r="W1380" s="4">
        <v>43569.0</v>
      </c>
      <c r="X1380" s="4">
        <v>43934.0</v>
      </c>
      <c r="Y1380" s="1">
        <v>1.2E7</v>
      </c>
      <c r="Z1380" s="1">
        <v>1.2E7</v>
      </c>
      <c r="AA1380" s="4">
        <v>43591.0</v>
      </c>
      <c r="AC1380" s="1">
        <v>1.2E7</v>
      </c>
      <c r="AE1380" t="s">
        <v>53</v>
      </c>
      <c r="AF1380">
        <v>14.0</v>
      </c>
      <c r="AG1380">
        <v>4.0</v>
      </c>
      <c r="AH1380">
        <v>5.69222534144E11</v>
      </c>
      <c r="AI1380" s="1">
        <v>1.2E7</v>
      </c>
      <c r="AJ1380" s="1">
        <v>1.2E7</v>
      </c>
      <c r="AK1380" t="s">
        <v>3530</v>
      </c>
      <c r="AL1380">
        <v>9.82516277E8</v>
      </c>
    </row>
    <row r="1381" ht="15.75" customHeight="1">
      <c r="A1381">
        <v>1376.0</v>
      </c>
      <c r="B1381" t="s">
        <v>40</v>
      </c>
      <c r="D1381" t="s">
        <v>3229</v>
      </c>
      <c r="E1381" t="s">
        <v>3230</v>
      </c>
      <c r="F1381" t="s">
        <v>3231</v>
      </c>
      <c r="G1381" t="s">
        <v>3232</v>
      </c>
      <c r="H1381" t="s">
        <v>3233</v>
      </c>
      <c r="I1381" t="s">
        <v>3234</v>
      </c>
      <c r="J1381" t="s">
        <v>3526</v>
      </c>
      <c r="K1381" t="s">
        <v>3527</v>
      </c>
      <c r="L1381" t="s">
        <v>49</v>
      </c>
      <c r="M1381" s="4">
        <v>42718.0</v>
      </c>
      <c r="O1381">
        <v>5.69226768E8</v>
      </c>
      <c r="P1381" t="s">
        <v>1625</v>
      </c>
      <c r="Q1381" t="s">
        <v>2109</v>
      </c>
      <c r="T1381">
        <v>9.82516277E8</v>
      </c>
      <c r="U1381" t="s">
        <v>3531</v>
      </c>
      <c r="W1381" s="4">
        <v>43573.0</v>
      </c>
      <c r="X1381" s="4">
        <v>43938.0</v>
      </c>
      <c r="Y1381" s="1">
        <v>1.2E7</v>
      </c>
      <c r="Z1381" s="1">
        <v>1.2E7</v>
      </c>
      <c r="AA1381" s="4">
        <v>43591.0</v>
      </c>
      <c r="AC1381" s="1">
        <v>1.2E7</v>
      </c>
      <c r="AE1381" t="s">
        <v>53</v>
      </c>
      <c r="AF1381">
        <v>18.0</v>
      </c>
      <c r="AG1381">
        <v>4.0</v>
      </c>
      <c r="AH1381">
        <v>5.69226768184E11</v>
      </c>
      <c r="AI1381" s="1">
        <v>1.2E7</v>
      </c>
      <c r="AJ1381" s="1">
        <v>1.2E7</v>
      </c>
      <c r="AK1381" t="s">
        <v>3531</v>
      </c>
      <c r="AL1381">
        <v>9.82516277E8</v>
      </c>
    </row>
    <row r="1382" ht="15.75" customHeight="1">
      <c r="A1382">
        <v>1377.0</v>
      </c>
      <c r="B1382" t="s">
        <v>40</v>
      </c>
      <c r="D1382" t="s">
        <v>3229</v>
      </c>
      <c r="E1382" t="s">
        <v>3230</v>
      </c>
      <c r="F1382" t="s">
        <v>3231</v>
      </c>
      <c r="G1382" t="s">
        <v>3232</v>
      </c>
      <c r="H1382" t="s">
        <v>3233</v>
      </c>
      <c r="I1382" t="s">
        <v>3234</v>
      </c>
      <c r="J1382" t="s">
        <v>3526</v>
      </c>
      <c r="K1382" t="s">
        <v>3527</v>
      </c>
      <c r="L1382" t="s">
        <v>49</v>
      </c>
      <c r="M1382" s="4">
        <v>42718.0</v>
      </c>
      <c r="O1382">
        <v>5.69020401E8</v>
      </c>
      <c r="P1382" t="s">
        <v>3532</v>
      </c>
      <c r="Q1382" t="s">
        <v>3533</v>
      </c>
      <c r="T1382">
        <v>9.86442894E8</v>
      </c>
      <c r="U1382" t="s">
        <v>3534</v>
      </c>
      <c r="W1382" s="4">
        <v>43583.0</v>
      </c>
      <c r="X1382" s="4">
        <v>43948.0</v>
      </c>
      <c r="Y1382" s="1">
        <v>1.002264E7</v>
      </c>
      <c r="AC1382" s="1">
        <v>1.002264E7</v>
      </c>
      <c r="AE1382" t="s">
        <v>53</v>
      </c>
      <c r="AF1382">
        <v>28.0</v>
      </c>
      <c r="AG1382">
        <v>4.0</v>
      </c>
      <c r="AH1382">
        <v>5.69020401284E11</v>
      </c>
      <c r="AI1382" s="1">
        <v>1.002264E7</v>
      </c>
      <c r="AL1382">
        <v>9.86442894E8</v>
      </c>
    </row>
    <row r="1383" ht="15.75" customHeight="1">
      <c r="A1383">
        <v>1378.0</v>
      </c>
      <c r="B1383" t="s">
        <v>40</v>
      </c>
      <c r="D1383" t="s">
        <v>3229</v>
      </c>
      <c r="E1383" t="s">
        <v>3230</v>
      </c>
      <c r="F1383" t="s">
        <v>3231</v>
      </c>
      <c r="G1383" t="s">
        <v>3232</v>
      </c>
      <c r="H1383" t="s">
        <v>3233</v>
      </c>
      <c r="I1383" t="s">
        <v>3234</v>
      </c>
      <c r="J1383" t="s">
        <v>3535</v>
      </c>
      <c r="K1383" t="s">
        <v>3536</v>
      </c>
      <c r="L1383" t="s">
        <v>49</v>
      </c>
      <c r="M1383" s="4">
        <v>42718.0</v>
      </c>
      <c r="O1383">
        <v>5.69028613E8</v>
      </c>
      <c r="P1383" t="s">
        <v>3537</v>
      </c>
      <c r="Q1383" t="s">
        <v>1843</v>
      </c>
      <c r="T1383">
        <v>9.85781915E8</v>
      </c>
      <c r="U1383" t="s">
        <v>3538</v>
      </c>
      <c r="W1383" s="4">
        <v>43595.0</v>
      </c>
      <c r="X1383" s="4">
        <v>43778.0</v>
      </c>
      <c r="Y1383" s="1">
        <v>1595777.0</v>
      </c>
      <c r="AC1383" s="1">
        <v>1595777.0</v>
      </c>
      <c r="AE1383" t="s">
        <v>53</v>
      </c>
      <c r="AF1383">
        <v>10.0</v>
      </c>
      <c r="AG1383">
        <v>5.0</v>
      </c>
      <c r="AH1383">
        <v>5.69028613105E11</v>
      </c>
      <c r="AI1383" s="1">
        <v>1595777.0</v>
      </c>
      <c r="AL1383">
        <v>9.85781915E8</v>
      </c>
    </row>
    <row r="1384" ht="15.75" customHeight="1">
      <c r="A1384">
        <v>1379.0</v>
      </c>
      <c r="B1384" t="s">
        <v>40</v>
      </c>
      <c r="D1384" t="s">
        <v>3229</v>
      </c>
      <c r="E1384" t="s">
        <v>3230</v>
      </c>
      <c r="F1384" t="s">
        <v>3231</v>
      </c>
      <c r="G1384" t="s">
        <v>3232</v>
      </c>
      <c r="H1384" t="s">
        <v>3233</v>
      </c>
      <c r="I1384" t="s">
        <v>3234</v>
      </c>
      <c r="J1384" t="s">
        <v>3535</v>
      </c>
      <c r="K1384" t="s">
        <v>3536</v>
      </c>
      <c r="L1384" t="s">
        <v>49</v>
      </c>
      <c r="M1384" s="4">
        <v>42718.0</v>
      </c>
      <c r="O1384">
        <v>5.69037282E8</v>
      </c>
      <c r="P1384" t="s">
        <v>3539</v>
      </c>
      <c r="Q1384" t="s">
        <v>3540</v>
      </c>
      <c r="T1384">
        <v>1.684392665E9</v>
      </c>
      <c r="U1384" t="s">
        <v>3541</v>
      </c>
      <c r="W1384" s="4">
        <v>43610.0</v>
      </c>
      <c r="X1384" s="4">
        <v>43975.0</v>
      </c>
      <c r="Y1384" s="1">
        <v>5056600.0</v>
      </c>
      <c r="AE1384" t="s">
        <v>53</v>
      </c>
      <c r="AF1384">
        <v>25.0</v>
      </c>
      <c r="AG1384">
        <v>5.0</v>
      </c>
      <c r="AH1384">
        <v>5.69037282255E11</v>
      </c>
      <c r="AL1384">
        <v>1.684392665E9</v>
      </c>
    </row>
    <row r="1385" ht="15.75" customHeight="1">
      <c r="A1385">
        <v>1380.0</v>
      </c>
      <c r="B1385" t="s">
        <v>40</v>
      </c>
      <c r="D1385" t="s">
        <v>3229</v>
      </c>
      <c r="E1385" t="s">
        <v>3230</v>
      </c>
      <c r="F1385" t="s">
        <v>3231</v>
      </c>
      <c r="G1385" t="s">
        <v>3232</v>
      </c>
      <c r="H1385" t="s">
        <v>3233</v>
      </c>
      <c r="I1385" t="s">
        <v>3234</v>
      </c>
      <c r="J1385" t="s">
        <v>3542</v>
      </c>
      <c r="K1385" t="s">
        <v>3543</v>
      </c>
      <c r="L1385" t="s">
        <v>49</v>
      </c>
      <c r="M1385" s="4">
        <v>42781.0</v>
      </c>
      <c r="O1385">
        <v>5.69041289E8</v>
      </c>
      <c r="P1385" t="s">
        <v>3544</v>
      </c>
      <c r="Q1385" t="s">
        <v>3545</v>
      </c>
      <c r="T1385">
        <v>9.85143008E8</v>
      </c>
      <c r="U1385" t="s">
        <v>3546</v>
      </c>
      <c r="W1385" s="4">
        <v>43616.0</v>
      </c>
      <c r="X1385" s="4">
        <v>43981.0</v>
      </c>
      <c r="Y1385" s="1">
        <v>6000000.0</v>
      </c>
      <c r="Z1385" s="1">
        <v>6000000.0</v>
      </c>
      <c r="AA1385" s="4">
        <v>43605.0</v>
      </c>
      <c r="AC1385" s="1">
        <v>6000000.0</v>
      </c>
      <c r="AE1385" t="s">
        <v>53</v>
      </c>
      <c r="AF1385">
        <v>31.0</v>
      </c>
      <c r="AG1385">
        <v>5.0</v>
      </c>
      <c r="AH1385">
        <v>5.69041289315E11</v>
      </c>
      <c r="AI1385" s="1">
        <v>6000000.0</v>
      </c>
      <c r="AJ1385" s="1">
        <v>6000000.0</v>
      </c>
      <c r="AK1385" t="s">
        <v>3546</v>
      </c>
      <c r="AL1385">
        <v>9.85143008E8</v>
      </c>
    </row>
    <row r="1386" ht="15.75" customHeight="1">
      <c r="A1386">
        <v>1381.0</v>
      </c>
      <c r="B1386" t="s">
        <v>40</v>
      </c>
      <c r="D1386" t="s">
        <v>3229</v>
      </c>
      <c r="E1386" t="s">
        <v>3230</v>
      </c>
      <c r="F1386" t="s">
        <v>3231</v>
      </c>
      <c r="G1386" t="s">
        <v>3232</v>
      </c>
      <c r="H1386" t="s">
        <v>3233</v>
      </c>
      <c r="I1386" t="s">
        <v>3234</v>
      </c>
      <c r="J1386" t="s">
        <v>3542</v>
      </c>
      <c r="K1386" t="s">
        <v>3543</v>
      </c>
      <c r="L1386" t="s">
        <v>49</v>
      </c>
      <c r="M1386" s="4">
        <v>42781.0</v>
      </c>
      <c r="O1386">
        <v>5.6904178E8</v>
      </c>
      <c r="P1386" t="s">
        <v>3543</v>
      </c>
      <c r="Q1386" t="s">
        <v>3547</v>
      </c>
      <c r="R1386">
        <v>9.65604196E8</v>
      </c>
      <c r="U1386" t="s">
        <v>3548</v>
      </c>
      <c r="W1386" s="4">
        <v>43616.0</v>
      </c>
      <c r="X1386" s="4">
        <v>43981.0</v>
      </c>
      <c r="Y1386" s="1">
        <v>6000000.0</v>
      </c>
      <c r="Z1386" s="1">
        <v>6000000.0</v>
      </c>
      <c r="AA1386" s="4">
        <v>43605.0</v>
      </c>
      <c r="AC1386" s="1">
        <v>6000000.0</v>
      </c>
      <c r="AE1386" t="s">
        <v>53</v>
      </c>
      <c r="AF1386">
        <v>31.0</v>
      </c>
      <c r="AG1386">
        <v>5.0</v>
      </c>
      <c r="AH1386">
        <v>5.69041780315E11</v>
      </c>
      <c r="AI1386" s="1">
        <v>6000000.0</v>
      </c>
      <c r="AJ1386" s="1">
        <v>6000000.0</v>
      </c>
      <c r="AK1386" t="s">
        <v>3548</v>
      </c>
      <c r="AL1386">
        <v>9.65604196E8</v>
      </c>
    </row>
    <row r="1387" ht="15.75" customHeight="1">
      <c r="A1387">
        <v>1382.0</v>
      </c>
      <c r="B1387" t="s">
        <v>40</v>
      </c>
      <c r="D1387" t="s">
        <v>3229</v>
      </c>
      <c r="E1387" t="s">
        <v>3230</v>
      </c>
      <c r="F1387" t="s">
        <v>3231</v>
      </c>
      <c r="G1387" t="s">
        <v>3232</v>
      </c>
      <c r="H1387" t="s">
        <v>3233</v>
      </c>
      <c r="I1387" t="s">
        <v>3234</v>
      </c>
      <c r="J1387" t="s">
        <v>3549</v>
      </c>
      <c r="K1387" t="s">
        <v>3550</v>
      </c>
      <c r="L1387" t="s">
        <v>49</v>
      </c>
      <c r="M1387" s="4">
        <v>42781.0</v>
      </c>
      <c r="O1387">
        <v>5.69243384E8</v>
      </c>
      <c r="P1387" t="s">
        <v>3551</v>
      </c>
      <c r="Q1387" t="s">
        <v>140</v>
      </c>
      <c r="T1387">
        <v>1.695610208E9</v>
      </c>
      <c r="U1387" t="s">
        <v>3552</v>
      </c>
      <c r="W1387" s="4">
        <v>43607.0</v>
      </c>
      <c r="X1387" s="4">
        <v>43972.0</v>
      </c>
      <c r="Y1387" s="1">
        <v>4000000.0</v>
      </c>
      <c r="Z1387" s="1">
        <v>4000000.0</v>
      </c>
      <c r="AA1387" s="4">
        <v>43607.0</v>
      </c>
      <c r="AC1387" s="1">
        <v>4000000.0</v>
      </c>
      <c r="AE1387" t="s">
        <v>53</v>
      </c>
      <c r="AF1387">
        <v>22.0</v>
      </c>
      <c r="AG1387">
        <v>5.0</v>
      </c>
      <c r="AH1387">
        <v>5.69243384225E11</v>
      </c>
      <c r="AI1387" s="1">
        <v>4000000.0</v>
      </c>
      <c r="AJ1387" s="1">
        <v>4000000.0</v>
      </c>
      <c r="AK1387" t="s">
        <v>3552</v>
      </c>
      <c r="AL1387">
        <v>1.695610208E9</v>
      </c>
    </row>
    <row r="1388" ht="15.75" customHeight="1">
      <c r="A1388">
        <v>1383.0</v>
      </c>
      <c r="B1388" t="s">
        <v>40</v>
      </c>
      <c r="D1388" t="s">
        <v>3229</v>
      </c>
      <c r="E1388" t="s">
        <v>3230</v>
      </c>
      <c r="F1388" t="s">
        <v>3231</v>
      </c>
      <c r="G1388" t="s">
        <v>3232</v>
      </c>
      <c r="H1388" t="s">
        <v>3233</v>
      </c>
      <c r="I1388" t="s">
        <v>3234</v>
      </c>
      <c r="J1388" t="s">
        <v>3549</v>
      </c>
      <c r="K1388" t="s">
        <v>3550</v>
      </c>
      <c r="L1388" t="s">
        <v>49</v>
      </c>
      <c r="M1388" s="4">
        <v>42781.0</v>
      </c>
      <c r="O1388">
        <v>5.68972146E8</v>
      </c>
      <c r="P1388" t="s">
        <v>3553</v>
      </c>
      <c r="Q1388" t="s">
        <v>384</v>
      </c>
      <c r="T1388">
        <v>1.638983029E9</v>
      </c>
      <c r="U1388" t="s">
        <v>3554</v>
      </c>
      <c r="W1388" s="4">
        <v>43607.0</v>
      </c>
      <c r="X1388" s="4">
        <v>43698.0</v>
      </c>
      <c r="Y1388" s="1">
        <v>1000409.0</v>
      </c>
      <c r="Z1388" s="1">
        <v>1000409.0</v>
      </c>
      <c r="AA1388" s="4">
        <v>43607.0</v>
      </c>
      <c r="AC1388" s="1">
        <v>1000409.0</v>
      </c>
      <c r="AE1388" t="s">
        <v>53</v>
      </c>
      <c r="AF1388">
        <v>22.0</v>
      </c>
      <c r="AG1388">
        <v>5.0</v>
      </c>
      <c r="AH1388">
        <v>5.68972146225E11</v>
      </c>
      <c r="AI1388" s="1">
        <v>1000409.0</v>
      </c>
      <c r="AJ1388" s="1">
        <v>1000409.0</v>
      </c>
      <c r="AK1388" t="s">
        <v>3554</v>
      </c>
      <c r="AL1388">
        <v>1.638983029E9</v>
      </c>
    </row>
    <row r="1389" ht="15.75" customHeight="1">
      <c r="A1389">
        <v>1384.0</v>
      </c>
      <c r="B1389" t="s">
        <v>40</v>
      </c>
      <c r="D1389" t="s">
        <v>3229</v>
      </c>
      <c r="E1389" t="s">
        <v>3230</v>
      </c>
      <c r="F1389" t="s">
        <v>3231</v>
      </c>
      <c r="G1389" t="s">
        <v>3232</v>
      </c>
      <c r="H1389" t="s">
        <v>3233</v>
      </c>
      <c r="I1389" t="s">
        <v>3234</v>
      </c>
      <c r="J1389" t="s">
        <v>3549</v>
      </c>
      <c r="K1389" t="s">
        <v>3550</v>
      </c>
      <c r="L1389" t="s">
        <v>49</v>
      </c>
      <c r="M1389" s="4">
        <v>42781.0</v>
      </c>
      <c r="O1389">
        <v>5.69036838E8</v>
      </c>
      <c r="P1389" t="s">
        <v>3555</v>
      </c>
      <c r="Q1389" t="s">
        <v>1879</v>
      </c>
      <c r="T1389">
        <v>9.14423681E8</v>
      </c>
      <c r="U1389" t="s">
        <v>3556</v>
      </c>
      <c r="W1389" s="4">
        <v>43608.0</v>
      </c>
      <c r="X1389" s="4">
        <v>43791.0</v>
      </c>
      <c r="Y1389" s="1">
        <v>2000000.0</v>
      </c>
      <c r="Z1389" s="1">
        <v>2000000.0</v>
      </c>
      <c r="AA1389" s="4">
        <v>43612.0</v>
      </c>
      <c r="AC1389" s="1">
        <v>2000000.0</v>
      </c>
      <c r="AE1389" t="s">
        <v>53</v>
      </c>
      <c r="AF1389">
        <v>23.0</v>
      </c>
      <c r="AG1389">
        <v>5.0</v>
      </c>
      <c r="AH1389">
        <v>5.69036838235E11</v>
      </c>
      <c r="AI1389" s="1">
        <v>2000000.0</v>
      </c>
      <c r="AJ1389" s="1">
        <v>2000000.0</v>
      </c>
      <c r="AK1389" t="s">
        <v>3556</v>
      </c>
      <c r="AL1389">
        <v>9.14423681E8</v>
      </c>
    </row>
    <row r="1390" ht="15.75" customHeight="1">
      <c r="A1390">
        <v>1385.0</v>
      </c>
      <c r="B1390" t="s">
        <v>40</v>
      </c>
      <c r="D1390" t="s">
        <v>3229</v>
      </c>
      <c r="E1390" t="s">
        <v>3230</v>
      </c>
      <c r="F1390" t="s">
        <v>3231</v>
      </c>
      <c r="G1390" t="s">
        <v>3232</v>
      </c>
      <c r="H1390" t="s">
        <v>3233</v>
      </c>
      <c r="I1390" t="s">
        <v>3234</v>
      </c>
      <c r="J1390" t="s">
        <v>3549</v>
      </c>
      <c r="K1390" t="s">
        <v>3550</v>
      </c>
      <c r="L1390" t="s">
        <v>49</v>
      </c>
      <c r="M1390" s="4">
        <v>42781.0</v>
      </c>
      <c r="O1390">
        <v>5.69037505E8</v>
      </c>
      <c r="P1390" t="s">
        <v>3557</v>
      </c>
      <c r="Q1390" t="s">
        <v>220</v>
      </c>
      <c r="T1390">
        <v>1.683912372E9</v>
      </c>
      <c r="U1390" t="s">
        <v>3558</v>
      </c>
      <c r="W1390" s="4">
        <v>43608.0</v>
      </c>
      <c r="X1390" s="4">
        <v>43973.0</v>
      </c>
      <c r="Y1390" s="1">
        <v>6000000.0</v>
      </c>
      <c r="Z1390" s="1">
        <v>6000000.0</v>
      </c>
      <c r="AA1390" s="4">
        <v>43607.0</v>
      </c>
      <c r="AC1390" s="1">
        <v>6000000.0</v>
      </c>
      <c r="AE1390" t="s">
        <v>53</v>
      </c>
      <c r="AF1390">
        <v>23.0</v>
      </c>
      <c r="AG1390">
        <v>5.0</v>
      </c>
      <c r="AH1390">
        <v>5.69037505235E11</v>
      </c>
      <c r="AI1390" s="1">
        <v>6000000.0</v>
      </c>
      <c r="AJ1390" s="1">
        <v>6000000.0</v>
      </c>
      <c r="AK1390" t="s">
        <v>3558</v>
      </c>
      <c r="AL1390">
        <v>1.683912372E9</v>
      </c>
    </row>
    <row r="1391" ht="15.75" customHeight="1">
      <c r="A1391">
        <v>1386.0</v>
      </c>
      <c r="B1391" t="s">
        <v>40</v>
      </c>
      <c r="D1391" t="s">
        <v>3229</v>
      </c>
      <c r="E1391" t="s">
        <v>3230</v>
      </c>
      <c r="F1391" t="s">
        <v>3231</v>
      </c>
      <c r="G1391" t="s">
        <v>3232</v>
      </c>
      <c r="H1391" t="s">
        <v>3233</v>
      </c>
      <c r="I1391" t="s">
        <v>3234</v>
      </c>
      <c r="J1391" t="s">
        <v>3549</v>
      </c>
      <c r="K1391" t="s">
        <v>3550</v>
      </c>
      <c r="L1391" t="s">
        <v>49</v>
      </c>
      <c r="M1391" s="4">
        <v>42781.0</v>
      </c>
      <c r="O1391">
        <v>5.69036816E8</v>
      </c>
      <c r="P1391" t="s">
        <v>3559</v>
      </c>
      <c r="Q1391" t="s">
        <v>220</v>
      </c>
      <c r="T1391">
        <v>1.659667206E9</v>
      </c>
      <c r="U1391" t="s">
        <v>3560</v>
      </c>
      <c r="W1391" s="4">
        <v>43608.0</v>
      </c>
      <c r="X1391" s="4">
        <v>43973.0</v>
      </c>
      <c r="Y1391" s="1">
        <v>5000000.0</v>
      </c>
      <c r="Z1391" s="1">
        <v>5000000.0</v>
      </c>
      <c r="AA1391" s="4">
        <v>43607.0</v>
      </c>
      <c r="AC1391" s="1">
        <v>5000000.0</v>
      </c>
      <c r="AE1391" t="s">
        <v>53</v>
      </c>
      <c r="AF1391">
        <v>23.0</v>
      </c>
      <c r="AG1391">
        <v>5.0</v>
      </c>
      <c r="AH1391">
        <v>5.69036816235E11</v>
      </c>
      <c r="AI1391" s="1">
        <v>5000000.0</v>
      </c>
      <c r="AJ1391" s="1">
        <v>5000000.0</v>
      </c>
      <c r="AK1391" t="s">
        <v>3560</v>
      </c>
      <c r="AL1391">
        <v>1.659667206E9</v>
      </c>
    </row>
    <row r="1392" ht="15.75" customHeight="1">
      <c r="A1392">
        <v>1387.0</v>
      </c>
      <c r="B1392" t="s">
        <v>40</v>
      </c>
      <c r="D1392" t="s">
        <v>3229</v>
      </c>
      <c r="E1392" t="s">
        <v>3230</v>
      </c>
      <c r="F1392" t="s">
        <v>3231</v>
      </c>
      <c r="G1392" t="s">
        <v>3232</v>
      </c>
      <c r="H1392" t="s">
        <v>3233</v>
      </c>
      <c r="I1392" t="s">
        <v>3234</v>
      </c>
      <c r="J1392" t="s">
        <v>3549</v>
      </c>
      <c r="K1392" t="s">
        <v>3550</v>
      </c>
      <c r="L1392" t="s">
        <v>49</v>
      </c>
      <c r="M1392" s="4">
        <v>42781.0</v>
      </c>
      <c r="O1392">
        <v>5.69037192E8</v>
      </c>
      <c r="P1392" t="s">
        <v>3561</v>
      </c>
      <c r="Q1392" t="s">
        <v>220</v>
      </c>
      <c r="T1392">
        <v>1.695116298E9</v>
      </c>
      <c r="U1392" t="s">
        <v>3562</v>
      </c>
      <c r="W1392" s="4">
        <v>43608.0</v>
      </c>
      <c r="X1392" s="4">
        <v>43791.0</v>
      </c>
      <c r="Y1392" s="1">
        <v>2001814.0</v>
      </c>
      <c r="Z1392" s="1">
        <v>2001814.0</v>
      </c>
      <c r="AA1392" s="4">
        <v>43607.0</v>
      </c>
      <c r="AC1392" s="1">
        <v>2001814.0</v>
      </c>
      <c r="AE1392" t="s">
        <v>53</v>
      </c>
      <c r="AF1392">
        <v>23.0</v>
      </c>
      <c r="AG1392">
        <v>5.0</v>
      </c>
      <c r="AH1392">
        <v>5.69037192235E11</v>
      </c>
      <c r="AI1392" s="1">
        <v>2001814.0</v>
      </c>
      <c r="AJ1392" s="1">
        <v>2001814.0</v>
      </c>
      <c r="AK1392" t="s">
        <v>3562</v>
      </c>
      <c r="AL1392">
        <v>1.695116298E9</v>
      </c>
    </row>
    <row r="1393" ht="15.75" customHeight="1">
      <c r="A1393">
        <v>1388.0</v>
      </c>
      <c r="B1393" t="s">
        <v>40</v>
      </c>
      <c r="D1393" t="s">
        <v>3229</v>
      </c>
      <c r="E1393" t="s">
        <v>3230</v>
      </c>
      <c r="F1393" t="s">
        <v>3231</v>
      </c>
      <c r="G1393" t="s">
        <v>3232</v>
      </c>
      <c r="H1393" t="s">
        <v>3233</v>
      </c>
      <c r="I1393" t="s">
        <v>3234</v>
      </c>
      <c r="J1393" t="s">
        <v>3549</v>
      </c>
      <c r="K1393" t="s">
        <v>3550</v>
      </c>
      <c r="L1393" t="s">
        <v>49</v>
      </c>
      <c r="M1393" s="4">
        <v>42781.0</v>
      </c>
      <c r="O1393">
        <v>5.69037121E8</v>
      </c>
      <c r="P1393" t="s">
        <v>3563</v>
      </c>
      <c r="Q1393" t="s">
        <v>398</v>
      </c>
      <c r="T1393">
        <v>9.82302181E8</v>
      </c>
      <c r="U1393" t="s">
        <v>3564</v>
      </c>
      <c r="W1393" s="4">
        <v>43608.0</v>
      </c>
      <c r="X1393" s="4">
        <v>43973.0</v>
      </c>
      <c r="Y1393" s="1">
        <v>6000000.0</v>
      </c>
      <c r="Z1393" s="1">
        <v>6000000.0</v>
      </c>
      <c r="AA1393" s="4">
        <v>43605.0</v>
      </c>
      <c r="AC1393" s="1">
        <v>6000000.0</v>
      </c>
      <c r="AE1393" t="s">
        <v>53</v>
      </c>
      <c r="AF1393">
        <v>23.0</v>
      </c>
      <c r="AG1393">
        <v>5.0</v>
      </c>
      <c r="AH1393">
        <v>5.69037121235E11</v>
      </c>
      <c r="AI1393" s="1">
        <v>6000000.0</v>
      </c>
      <c r="AJ1393" s="1">
        <v>6000000.0</v>
      </c>
      <c r="AK1393" t="s">
        <v>3564</v>
      </c>
      <c r="AL1393">
        <v>9.82302181E8</v>
      </c>
    </row>
    <row r="1394" ht="15.75" customHeight="1">
      <c r="A1394">
        <v>1389.0</v>
      </c>
      <c r="B1394" t="s">
        <v>40</v>
      </c>
      <c r="D1394" t="s">
        <v>3229</v>
      </c>
      <c r="E1394" t="s">
        <v>3230</v>
      </c>
      <c r="F1394" t="s">
        <v>3231</v>
      </c>
      <c r="G1394" t="s">
        <v>3232</v>
      </c>
      <c r="H1394" t="s">
        <v>3233</v>
      </c>
      <c r="I1394" t="s">
        <v>3234</v>
      </c>
      <c r="J1394" t="s">
        <v>3549</v>
      </c>
      <c r="K1394" t="s">
        <v>3550</v>
      </c>
      <c r="L1394" t="s">
        <v>49</v>
      </c>
      <c r="M1394" s="4">
        <v>42781.0</v>
      </c>
      <c r="O1394">
        <v>5.68974121E8</v>
      </c>
      <c r="P1394" t="s">
        <v>3565</v>
      </c>
      <c r="Q1394" t="s">
        <v>3566</v>
      </c>
      <c r="T1394">
        <v>1.676355588E9</v>
      </c>
      <c r="U1394" t="s">
        <v>3567</v>
      </c>
      <c r="W1394" s="4">
        <v>43609.0</v>
      </c>
      <c r="X1394" s="4">
        <v>43700.0</v>
      </c>
      <c r="Y1394" s="1">
        <v>1924752.0</v>
      </c>
      <c r="AC1394" s="1">
        <v>1924752.0</v>
      </c>
      <c r="AE1394" t="s">
        <v>53</v>
      </c>
      <c r="AF1394">
        <v>24.0</v>
      </c>
      <c r="AG1394">
        <v>5.0</v>
      </c>
      <c r="AH1394">
        <v>5.68974121245E11</v>
      </c>
      <c r="AI1394" s="1">
        <v>1924752.0</v>
      </c>
      <c r="AL1394">
        <v>1.676355588E9</v>
      </c>
    </row>
    <row r="1395" ht="15.75" customHeight="1">
      <c r="A1395">
        <v>1390.0</v>
      </c>
      <c r="B1395" t="s">
        <v>40</v>
      </c>
      <c r="D1395" t="s">
        <v>3229</v>
      </c>
      <c r="E1395" t="s">
        <v>3230</v>
      </c>
      <c r="F1395" t="s">
        <v>3231</v>
      </c>
      <c r="G1395" t="s">
        <v>3232</v>
      </c>
      <c r="H1395" t="s">
        <v>3233</v>
      </c>
      <c r="I1395" t="s">
        <v>3234</v>
      </c>
      <c r="J1395" t="s">
        <v>3568</v>
      </c>
      <c r="K1395" t="s">
        <v>3569</v>
      </c>
      <c r="L1395" t="s">
        <v>49</v>
      </c>
      <c r="M1395" s="4">
        <v>42811.0</v>
      </c>
      <c r="O1395">
        <v>5.69029875E8</v>
      </c>
      <c r="P1395" t="s">
        <v>3570</v>
      </c>
      <c r="Q1395" t="s">
        <v>1786</v>
      </c>
      <c r="T1395">
        <v>9.88855958E8</v>
      </c>
      <c r="U1395" t="s">
        <v>3571</v>
      </c>
      <c r="W1395" s="4">
        <v>43602.0</v>
      </c>
      <c r="X1395" s="4">
        <v>43967.0</v>
      </c>
      <c r="Y1395" s="1">
        <v>1.031878E7</v>
      </c>
      <c r="AC1395" s="1">
        <v>1.031878E7</v>
      </c>
      <c r="AE1395" t="s">
        <v>53</v>
      </c>
      <c r="AF1395">
        <v>17.0</v>
      </c>
      <c r="AG1395">
        <v>5.0</v>
      </c>
      <c r="AH1395">
        <v>5.69029875175E11</v>
      </c>
      <c r="AI1395" s="1">
        <v>1.031878E7</v>
      </c>
      <c r="AL1395">
        <v>9.88855958E8</v>
      </c>
    </row>
    <row r="1396" ht="15.75" customHeight="1">
      <c r="A1396">
        <v>1391.0</v>
      </c>
      <c r="B1396" t="s">
        <v>40</v>
      </c>
      <c r="D1396" t="s">
        <v>3229</v>
      </c>
      <c r="E1396" t="s">
        <v>3230</v>
      </c>
      <c r="F1396" t="s">
        <v>3231</v>
      </c>
      <c r="G1396" t="s">
        <v>3232</v>
      </c>
      <c r="H1396" t="s">
        <v>3233</v>
      </c>
      <c r="I1396" t="s">
        <v>3234</v>
      </c>
      <c r="J1396" t="s">
        <v>3572</v>
      </c>
      <c r="K1396" t="s">
        <v>3573</v>
      </c>
      <c r="L1396" t="s">
        <v>49</v>
      </c>
      <c r="M1396" s="4">
        <v>42811.0</v>
      </c>
      <c r="O1396">
        <v>8.001800000179E12</v>
      </c>
      <c r="P1396" t="s">
        <v>1948</v>
      </c>
      <c r="Q1396" t="s">
        <v>3574</v>
      </c>
      <c r="R1396">
        <v>3.82283431E8</v>
      </c>
      <c r="U1396">
        <v>8.700010269E9</v>
      </c>
      <c r="V1396">
        <v>8.700010269E9</v>
      </c>
      <c r="W1396" s="4">
        <v>43575.0</v>
      </c>
      <c r="X1396" s="4">
        <v>43940.0</v>
      </c>
      <c r="Y1396" s="1">
        <v>5244800.0</v>
      </c>
      <c r="Z1396" s="1">
        <v>5244800.0</v>
      </c>
      <c r="AA1396" s="4">
        <v>43587.0</v>
      </c>
      <c r="AC1396" s="1">
        <v>5244800.0</v>
      </c>
      <c r="AE1396" t="s">
        <v>59</v>
      </c>
      <c r="AF1396">
        <v>20.0</v>
      </c>
      <c r="AG1396">
        <v>4.0</v>
      </c>
      <c r="AH1396">
        <v>8.0018000001792E15</v>
      </c>
      <c r="AI1396" s="1">
        <v>5244800.0</v>
      </c>
      <c r="AJ1396" s="1">
        <v>5244800.0</v>
      </c>
      <c r="AK1396" t="s">
        <v>3575</v>
      </c>
      <c r="AL1396">
        <v>3.82283431E8</v>
      </c>
    </row>
    <row r="1397" ht="15.75" customHeight="1">
      <c r="A1397">
        <v>1392.0</v>
      </c>
      <c r="B1397" t="s">
        <v>40</v>
      </c>
      <c r="D1397" t="s">
        <v>3229</v>
      </c>
      <c r="E1397" t="s">
        <v>3230</v>
      </c>
      <c r="F1397" t="s">
        <v>3231</v>
      </c>
      <c r="G1397" t="s">
        <v>3232</v>
      </c>
      <c r="H1397" t="s">
        <v>3233</v>
      </c>
      <c r="I1397" t="s">
        <v>3234</v>
      </c>
      <c r="J1397" t="s">
        <v>3572</v>
      </c>
      <c r="K1397" t="s">
        <v>3573</v>
      </c>
      <c r="L1397" t="s">
        <v>49</v>
      </c>
      <c r="M1397" s="4">
        <v>42811.0</v>
      </c>
      <c r="O1397">
        <v>8.001800000278E12</v>
      </c>
      <c r="P1397" t="s">
        <v>3576</v>
      </c>
      <c r="Q1397" t="s">
        <v>3574</v>
      </c>
      <c r="R1397">
        <v>3.82283431E8</v>
      </c>
      <c r="U1397">
        <v>8.70001027E9</v>
      </c>
      <c r="V1397">
        <v>8.70001027E9</v>
      </c>
      <c r="W1397" s="4">
        <v>43580.0</v>
      </c>
      <c r="X1397" s="4">
        <v>43945.0</v>
      </c>
      <c r="Y1397" s="1">
        <v>5483000.0</v>
      </c>
      <c r="Z1397" s="1">
        <v>5483000.0</v>
      </c>
      <c r="AA1397" s="4">
        <v>43587.0</v>
      </c>
      <c r="AC1397" s="1">
        <v>5483000.0</v>
      </c>
      <c r="AE1397" t="s">
        <v>59</v>
      </c>
      <c r="AF1397">
        <v>25.0</v>
      </c>
      <c r="AG1397">
        <v>4.0</v>
      </c>
      <c r="AH1397">
        <v>8.00180000027825E15</v>
      </c>
      <c r="AI1397" s="1">
        <v>5483000.0</v>
      </c>
      <c r="AJ1397" s="1">
        <v>5483000.0</v>
      </c>
      <c r="AK1397" t="s">
        <v>3577</v>
      </c>
      <c r="AL1397">
        <v>3.82283431E8</v>
      </c>
    </row>
    <row r="1398" ht="15.75" customHeight="1">
      <c r="A1398">
        <v>1393.0</v>
      </c>
      <c r="B1398" t="s">
        <v>40</v>
      </c>
      <c r="D1398" t="s">
        <v>3229</v>
      </c>
      <c r="E1398" t="s">
        <v>3230</v>
      </c>
      <c r="F1398" t="s">
        <v>3231</v>
      </c>
      <c r="G1398" t="s">
        <v>3232</v>
      </c>
      <c r="H1398" t="s">
        <v>3233</v>
      </c>
      <c r="I1398" t="s">
        <v>3234</v>
      </c>
      <c r="J1398" t="s">
        <v>3572</v>
      </c>
      <c r="K1398" t="s">
        <v>3573</v>
      </c>
      <c r="L1398" t="s">
        <v>49</v>
      </c>
      <c r="M1398" s="4">
        <v>42811.0</v>
      </c>
      <c r="O1398">
        <v>5.69019097E8</v>
      </c>
      <c r="P1398" t="s">
        <v>3578</v>
      </c>
      <c r="Q1398" t="s">
        <v>2653</v>
      </c>
      <c r="T1398">
        <v>9.87860898E8</v>
      </c>
      <c r="U1398" t="s">
        <v>3579</v>
      </c>
      <c r="W1398" s="4">
        <v>43580.0</v>
      </c>
      <c r="X1398" s="4">
        <v>43670.0</v>
      </c>
      <c r="Y1398" s="1">
        <v>2009504.0</v>
      </c>
      <c r="Z1398" s="1">
        <v>2009504.0</v>
      </c>
      <c r="AA1398" s="4">
        <v>43587.0</v>
      </c>
      <c r="AC1398" s="1">
        <v>2009504.0</v>
      </c>
      <c r="AE1398" t="s">
        <v>53</v>
      </c>
      <c r="AF1398">
        <v>25.0</v>
      </c>
      <c r="AG1398">
        <v>4.0</v>
      </c>
      <c r="AH1398">
        <v>5.69019097254E11</v>
      </c>
      <c r="AI1398" s="1">
        <v>2009504.0</v>
      </c>
      <c r="AJ1398" s="1">
        <v>2009504.0</v>
      </c>
      <c r="AK1398" t="s">
        <v>3579</v>
      </c>
      <c r="AL1398">
        <v>9.87860898E8</v>
      </c>
    </row>
    <row r="1399" ht="15.75" customHeight="1">
      <c r="A1399">
        <v>1394.0</v>
      </c>
      <c r="B1399" t="s">
        <v>40</v>
      </c>
      <c r="D1399" t="s">
        <v>3229</v>
      </c>
      <c r="E1399" t="s">
        <v>3230</v>
      </c>
      <c r="F1399" t="s">
        <v>3231</v>
      </c>
      <c r="G1399" t="s">
        <v>3232</v>
      </c>
      <c r="H1399" t="s">
        <v>3233</v>
      </c>
      <c r="I1399" t="s">
        <v>3234</v>
      </c>
      <c r="J1399" t="s">
        <v>3572</v>
      </c>
      <c r="K1399" t="s">
        <v>3573</v>
      </c>
      <c r="L1399" t="s">
        <v>49</v>
      </c>
      <c r="M1399" s="4">
        <v>42811.0</v>
      </c>
      <c r="O1399">
        <v>5.69017855E8</v>
      </c>
      <c r="P1399" t="s">
        <v>3580</v>
      </c>
      <c r="Q1399" t="s">
        <v>2581</v>
      </c>
      <c r="T1399">
        <v>1.689829228E9</v>
      </c>
      <c r="U1399" t="s">
        <v>3581</v>
      </c>
      <c r="W1399" s="4">
        <v>43580.0</v>
      </c>
      <c r="X1399" s="4">
        <v>43945.0</v>
      </c>
      <c r="Y1399" s="1">
        <v>8022640.0</v>
      </c>
      <c r="Z1399" s="1">
        <v>8022640.0</v>
      </c>
      <c r="AA1399" s="4">
        <v>43587.0</v>
      </c>
      <c r="AC1399" s="1">
        <v>8022640.0</v>
      </c>
      <c r="AE1399" t="s">
        <v>53</v>
      </c>
      <c r="AF1399">
        <v>25.0</v>
      </c>
      <c r="AG1399">
        <v>4.0</v>
      </c>
      <c r="AH1399">
        <v>5.69017855254E11</v>
      </c>
      <c r="AI1399" s="1">
        <v>8022640.0</v>
      </c>
      <c r="AJ1399" s="1">
        <v>8022640.0</v>
      </c>
      <c r="AK1399" t="s">
        <v>3581</v>
      </c>
      <c r="AL1399">
        <v>1.689829228E9</v>
      </c>
    </row>
    <row r="1400" ht="15.75" customHeight="1">
      <c r="A1400">
        <v>1395.0</v>
      </c>
      <c r="B1400" t="s">
        <v>40</v>
      </c>
      <c r="D1400" t="s">
        <v>3229</v>
      </c>
      <c r="E1400" t="s">
        <v>3230</v>
      </c>
      <c r="F1400" t="s">
        <v>3231</v>
      </c>
      <c r="G1400" t="s">
        <v>3232</v>
      </c>
      <c r="H1400" t="s">
        <v>3233</v>
      </c>
      <c r="I1400" t="s">
        <v>3234</v>
      </c>
      <c r="J1400" t="s">
        <v>3572</v>
      </c>
      <c r="K1400" t="s">
        <v>3573</v>
      </c>
      <c r="L1400" t="s">
        <v>49</v>
      </c>
      <c r="M1400" s="4">
        <v>42811.0</v>
      </c>
      <c r="O1400">
        <v>5.68785097E8</v>
      </c>
      <c r="P1400" t="s">
        <v>3573</v>
      </c>
      <c r="Q1400" t="s">
        <v>3582</v>
      </c>
      <c r="T1400">
        <v>9.06058868E8</v>
      </c>
      <c r="U1400" t="s">
        <v>3583</v>
      </c>
      <c r="W1400" s="4">
        <v>43595.0</v>
      </c>
      <c r="X1400" s="4">
        <v>43686.0</v>
      </c>
      <c r="Y1400" s="1">
        <v>1758910.0</v>
      </c>
      <c r="AC1400" s="1">
        <v>1758910.0</v>
      </c>
      <c r="AE1400" t="s">
        <v>53</v>
      </c>
      <c r="AF1400">
        <v>10.0</v>
      </c>
      <c r="AG1400">
        <v>5.0</v>
      </c>
      <c r="AH1400">
        <v>5.68785097105E11</v>
      </c>
      <c r="AI1400" s="1">
        <v>1758910.0</v>
      </c>
      <c r="AL1400">
        <v>9.06058868E8</v>
      </c>
    </row>
    <row r="1401" ht="15.75" customHeight="1">
      <c r="A1401">
        <v>1396.0</v>
      </c>
      <c r="B1401" t="s">
        <v>40</v>
      </c>
      <c r="D1401" t="s">
        <v>3229</v>
      </c>
      <c r="E1401" t="s">
        <v>3230</v>
      </c>
      <c r="F1401" t="s">
        <v>3231</v>
      </c>
      <c r="G1401" t="s">
        <v>3232</v>
      </c>
      <c r="H1401" t="s">
        <v>3233</v>
      </c>
      <c r="I1401" t="s">
        <v>3234</v>
      </c>
      <c r="J1401" t="s">
        <v>3584</v>
      </c>
      <c r="K1401" t="s">
        <v>3585</v>
      </c>
      <c r="L1401" t="s">
        <v>49</v>
      </c>
      <c r="M1401" s="4">
        <v>42838.0</v>
      </c>
      <c r="O1401">
        <v>5.708700000515E12</v>
      </c>
      <c r="P1401" t="s">
        <v>3586</v>
      </c>
      <c r="Q1401" t="s">
        <v>1987</v>
      </c>
      <c r="R1401">
        <v>9.78745875E8</v>
      </c>
      <c r="U1401">
        <v>8.700010522E9</v>
      </c>
      <c r="W1401" s="4">
        <v>43609.0</v>
      </c>
      <c r="X1401" s="4">
        <v>43792.0</v>
      </c>
      <c r="Y1401" s="1">
        <v>5088800.0</v>
      </c>
      <c r="AC1401" s="1">
        <v>5088800.0</v>
      </c>
      <c r="AE1401" t="s">
        <v>59</v>
      </c>
      <c r="AF1401">
        <v>24.0</v>
      </c>
      <c r="AG1401">
        <v>5.0</v>
      </c>
      <c r="AH1401">
        <v>5.70870000051524E15</v>
      </c>
      <c r="AI1401" s="1">
        <v>5088800.0</v>
      </c>
      <c r="AL1401">
        <v>9.78745875E8</v>
      </c>
    </row>
    <row r="1402" ht="15.75" customHeight="1">
      <c r="A1402">
        <v>1397.0</v>
      </c>
      <c r="B1402" t="s">
        <v>40</v>
      </c>
      <c r="D1402" t="s">
        <v>3229</v>
      </c>
      <c r="E1402" t="s">
        <v>3230</v>
      </c>
      <c r="F1402" t="s">
        <v>3231</v>
      </c>
      <c r="G1402" t="s">
        <v>3232</v>
      </c>
      <c r="H1402" t="s">
        <v>3233</v>
      </c>
      <c r="I1402" t="s">
        <v>3234</v>
      </c>
      <c r="J1402" t="s">
        <v>3584</v>
      </c>
      <c r="K1402" t="s">
        <v>3585</v>
      </c>
      <c r="L1402" t="s">
        <v>49</v>
      </c>
      <c r="M1402" s="4">
        <v>42838.0</v>
      </c>
      <c r="O1402">
        <v>5.6914679E8</v>
      </c>
      <c r="P1402" t="s">
        <v>2158</v>
      </c>
      <c r="Q1402" t="s">
        <v>3587</v>
      </c>
      <c r="T1402">
        <v>1.666769489E9</v>
      </c>
      <c r="U1402" t="s">
        <v>3588</v>
      </c>
      <c r="W1402" s="4">
        <v>43609.0</v>
      </c>
      <c r="X1402" s="4">
        <v>43792.0</v>
      </c>
      <c r="Y1402" s="1">
        <v>5029400.0</v>
      </c>
      <c r="AC1402" s="1">
        <v>5029400.0</v>
      </c>
      <c r="AE1402" t="s">
        <v>53</v>
      </c>
      <c r="AF1402">
        <v>24.0</v>
      </c>
      <c r="AG1402">
        <v>5.0</v>
      </c>
      <c r="AH1402">
        <v>5.69146790245E11</v>
      </c>
      <c r="AI1402" s="1">
        <v>5029400.0</v>
      </c>
      <c r="AL1402">
        <v>1.666769489E9</v>
      </c>
    </row>
    <row r="1403" ht="15.75" customHeight="1">
      <c r="A1403">
        <v>1398.0</v>
      </c>
      <c r="B1403" t="s">
        <v>40</v>
      </c>
      <c r="D1403" t="s">
        <v>3229</v>
      </c>
      <c r="E1403" t="s">
        <v>3230</v>
      </c>
      <c r="F1403" t="s">
        <v>3231</v>
      </c>
      <c r="G1403" t="s">
        <v>3232</v>
      </c>
      <c r="H1403" t="s">
        <v>3233</v>
      </c>
      <c r="I1403" t="s">
        <v>3234</v>
      </c>
      <c r="J1403" t="s">
        <v>3589</v>
      </c>
      <c r="K1403" t="s">
        <v>153</v>
      </c>
      <c r="L1403" t="s">
        <v>49</v>
      </c>
      <c r="M1403" s="4">
        <v>42843.0</v>
      </c>
      <c r="O1403">
        <v>5.6856888E8</v>
      </c>
      <c r="P1403" t="s">
        <v>3590</v>
      </c>
      <c r="Q1403" t="s">
        <v>3591</v>
      </c>
      <c r="T1403">
        <v>9.16242279E8</v>
      </c>
      <c r="U1403" t="s">
        <v>3592</v>
      </c>
      <c r="W1403" s="4">
        <v>43575.0</v>
      </c>
      <c r="X1403" s="4">
        <v>43940.0</v>
      </c>
      <c r="Y1403" s="1">
        <v>1.044201E7</v>
      </c>
      <c r="Z1403" s="1">
        <v>1.044201E7</v>
      </c>
      <c r="AA1403" s="4">
        <v>43602.0</v>
      </c>
      <c r="AC1403" s="1">
        <v>1.044201E7</v>
      </c>
      <c r="AE1403" t="s">
        <v>53</v>
      </c>
      <c r="AF1403">
        <v>20.0</v>
      </c>
      <c r="AG1403">
        <v>4.0</v>
      </c>
      <c r="AH1403">
        <v>5.68568880204E11</v>
      </c>
      <c r="AI1403" s="1">
        <v>1.044201E7</v>
      </c>
      <c r="AJ1403" s="1">
        <v>1.044201E7</v>
      </c>
      <c r="AK1403" t="s">
        <v>3592</v>
      </c>
      <c r="AL1403">
        <v>9.16242279E8</v>
      </c>
    </row>
    <row r="1404" ht="15.75" customHeight="1">
      <c r="A1404">
        <v>1399.0</v>
      </c>
      <c r="B1404" t="s">
        <v>40</v>
      </c>
      <c r="D1404" t="s">
        <v>3229</v>
      </c>
      <c r="E1404" t="s">
        <v>3230</v>
      </c>
      <c r="F1404" t="s">
        <v>3231</v>
      </c>
      <c r="G1404" t="s">
        <v>3232</v>
      </c>
      <c r="H1404" t="s">
        <v>3233</v>
      </c>
      <c r="I1404" t="s">
        <v>3234</v>
      </c>
      <c r="J1404" t="s">
        <v>3589</v>
      </c>
      <c r="K1404" t="s">
        <v>153</v>
      </c>
      <c r="L1404" t="s">
        <v>49</v>
      </c>
      <c r="M1404" s="4">
        <v>42843.0</v>
      </c>
      <c r="O1404">
        <v>5.68572684E8</v>
      </c>
      <c r="P1404" t="s">
        <v>3593</v>
      </c>
      <c r="Q1404" t="s">
        <v>3594</v>
      </c>
      <c r="T1404">
        <v>1.238766188E9</v>
      </c>
      <c r="U1404" t="s">
        <v>3595</v>
      </c>
      <c r="W1404" s="4">
        <v>43575.0</v>
      </c>
      <c r="X1404" s="4">
        <v>43940.0</v>
      </c>
      <c r="Y1404" s="1">
        <v>1.070496E7</v>
      </c>
      <c r="Z1404" s="1">
        <v>1.070496E7</v>
      </c>
      <c r="AA1404" s="4">
        <v>43588.0</v>
      </c>
      <c r="AC1404" s="1">
        <v>1.070496E7</v>
      </c>
      <c r="AE1404" t="s">
        <v>53</v>
      </c>
      <c r="AF1404">
        <v>20.0</v>
      </c>
      <c r="AG1404">
        <v>4.0</v>
      </c>
      <c r="AH1404">
        <v>5.68572684204E11</v>
      </c>
      <c r="AI1404" s="1">
        <v>1.070496E7</v>
      </c>
      <c r="AJ1404" s="1">
        <v>1.070496E7</v>
      </c>
      <c r="AK1404" t="s">
        <v>3595</v>
      </c>
      <c r="AL1404">
        <v>1.238766188E9</v>
      </c>
    </row>
    <row r="1405" ht="15.75" customHeight="1">
      <c r="A1405">
        <v>1400.0</v>
      </c>
      <c r="B1405" t="s">
        <v>40</v>
      </c>
      <c r="D1405" t="s">
        <v>3229</v>
      </c>
      <c r="E1405" t="s">
        <v>3230</v>
      </c>
      <c r="F1405" t="s">
        <v>3231</v>
      </c>
      <c r="G1405" t="s">
        <v>3232</v>
      </c>
      <c r="H1405" t="s">
        <v>3233</v>
      </c>
      <c r="I1405" t="s">
        <v>3234</v>
      </c>
      <c r="J1405" t="s">
        <v>3589</v>
      </c>
      <c r="K1405" t="s">
        <v>153</v>
      </c>
      <c r="L1405" t="s">
        <v>49</v>
      </c>
      <c r="M1405" s="4">
        <v>42843.0</v>
      </c>
      <c r="O1405">
        <v>5.69024241E8</v>
      </c>
      <c r="P1405" t="s">
        <v>3596</v>
      </c>
      <c r="Q1405" t="s">
        <v>3597</v>
      </c>
      <c r="T1405">
        <v>9.16827166E8</v>
      </c>
      <c r="U1405" t="s">
        <v>3598</v>
      </c>
      <c r="W1405" s="4">
        <v>43590.0</v>
      </c>
      <c r="X1405" s="4">
        <v>43955.0</v>
      </c>
      <c r="Y1405" s="1">
        <v>1.2E7</v>
      </c>
      <c r="Z1405" s="1">
        <v>1.2E7</v>
      </c>
      <c r="AA1405" s="4">
        <v>43602.0</v>
      </c>
      <c r="AC1405" s="1">
        <v>1.2E7</v>
      </c>
      <c r="AE1405" t="s">
        <v>53</v>
      </c>
      <c r="AF1405">
        <v>5.0</v>
      </c>
      <c r="AG1405">
        <v>5.0</v>
      </c>
      <c r="AH1405">
        <v>5.6902424155E10</v>
      </c>
      <c r="AI1405" s="1">
        <v>1.2E7</v>
      </c>
      <c r="AJ1405" s="1">
        <v>1.2E7</v>
      </c>
      <c r="AK1405" t="s">
        <v>3598</v>
      </c>
      <c r="AL1405">
        <v>9.16827166E8</v>
      </c>
    </row>
    <row r="1406" ht="15.75" customHeight="1">
      <c r="A1406">
        <v>1401.0</v>
      </c>
      <c r="B1406" t="s">
        <v>40</v>
      </c>
      <c r="D1406" t="s">
        <v>3229</v>
      </c>
      <c r="E1406" t="s">
        <v>3230</v>
      </c>
      <c r="F1406" t="s">
        <v>3231</v>
      </c>
      <c r="G1406" t="s">
        <v>3232</v>
      </c>
      <c r="H1406" t="s">
        <v>3233</v>
      </c>
      <c r="I1406" t="s">
        <v>3234</v>
      </c>
      <c r="J1406" t="s">
        <v>3589</v>
      </c>
      <c r="K1406" t="s">
        <v>153</v>
      </c>
      <c r="L1406" t="s">
        <v>49</v>
      </c>
      <c r="M1406" s="4">
        <v>42843.0</v>
      </c>
      <c r="O1406">
        <v>5.69035633E8</v>
      </c>
      <c r="P1406" t="s">
        <v>3599</v>
      </c>
      <c r="Q1406" t="s">
        <v>3600</v>
      </c>
      <c r="T1406">
        <v>1.655747445E9</v>
      </c>
      <c r="U1406" t="s">
        <v>3601</v>
      </c>
      <c r="W1406" s="4">
        <v>43603.0</v>
      </c>
      <c r="X1406" s="4">
        <v>43968.0</v>
      </c>
      <c r="Y1406" s="1">
        <v>1.20566E7</v>
      </c>
      <c r="Z1406" s="1">
        <v>1.20566E7</v>
      </c>
      <c r="AA1406" s="4">
        <v>43602.0</v>
      </c>
      <c r="AC1406" s="1">
        <v>1.20566E7</v>
      </c>
      <c r="AE1406" t="s">
        <v>53</v>
      </c>
      <c r="AF1406">
        <v>18.0</v>
      </c>
      <c r="AG1406">
        <v>5.0</v>
      </c>
      <c r="AH1406">
        <v>5.69035633185E11</v>
      </c>
      <c r="AI1406" s="1">
        <v>1.20566E7</v>
      </c>
      <c r="AJ1406" s="1">
        <v>1.20566E7</v>
      </c>
      <c r="AK1406" t="s">
        <v>3601</v>
      </c>
      <c r="AL1406">
        <v>1.655747445E9</v>
      </c>
    </row>
    <row r="1407" ht="15.75" customHeight="1">
      <c r="A1407">
        <v>1402.0</v>
      </c>
      <c r="B1407" t="s">
        <v>40</v>
      </c>
      <c r="D1407" t="s">
        <v>3229</v>
      </c>
      <c r="E1407" t="s">
        <v>3230</v>
      </c>
      <c r="F1407" t="s">
        <v>3231</v>
      </c>
      <c r="G1407" t="s">
        <v>3232</v>
      </c>
      <c r="H1407" t="s">
        <v>3233</v>
      </c>
      <c r="I1407" t="s">
        <v>3234</v>
      </c>
      <c r="J1407" t="s">
        <v>3589</v>
      </c>
      <c r="K1407" t="s">
        <v>153</v>
      </c>
      <c r="L1407" t="s">
        <v>49</v>
      </c>
      <c r="M1407" s="4">
        <v>42843.0</v>
      </c>
      <c r="O1407">
        <v>5.69034249E8</v>
      </c>
      <c r="P1407" t="s">
        <v>3602</v>
      </c>
      <c r="Q1407" t="s">
        <v>3603</v>
      </c>
      <c r="T1407">
        <v>9.48153899E8</v>
      </c>
      <c r="U1407" t="s">
        <v>3604</v>
      </c>
      <c r="W1407" s="4">
        <v>43604.0</v>
      </c>
      <c r="X1407" s="4">
        <v>43969.0</v>
      </c>
      <c r="Y1407" s="1">
        <v>1.00566E7</v>
      </c>
      <c r="Z1407" s="1">
        <v>1.00566E7</v>
      </c>
      <c r="AA1407" s="4">
        <v>43605.0</v>
      </c>
      <c r="AC1407" s="1">
        <v>1.00566E7</v>
      </c>
      <c r="AE1407" t="s">
        <v>53</v>
      </c>
      <c r="AF1407">
        <v>19.0</v>
      </c>
      <c r="AG1407">
        <v>5.0</v>
      </c>
      <c r="AH1407">
        <v>5.69034249195E11</v>
      </c>
      <c r="AI1407" s="1">
        <v>1.00566E7</v>
      </c>
      <c r="AJ1407" s="1">
        <v>1.00566E7</v>
      </c>
      <c r="AK1407" t="s">
        <v>3604</v>
      </c>
      <c r="AL1407">
        <v>9.48153899E8</v>
      </c>
    </row>
    <row r="1408" ht="15.75" customHeight="1">
      <c r="A1408">
        <v>1403.0</v>
      </c>
      <c r="B1408" t="s">
        <v>40</v>
      </c>
      <c r="D1408" t="s">
        <v>3229</v>
      </c>
      <c r="E1408" t="s">
        <v>3230</v>
      </c>
      <c r="F1408" t="s">
        <v>3231</v>
      </c>
      <c r="G1408" t="s">
        <v>3232</v>
      </c>
      <c r="H1408" t="s">
        <v>3233</v>
      </c>
      <c r="I1408" t="s">
        <v>3234</v>
      </c>
      <c r="J1408" t="s">
        <v>3589</v>
      </c>
      <c r="K1408" t="s">
        <v>153</v>
      </c>
      <c r="L1408" t="s">
        <v>49</v>
      </c>
      <c r="M1408" s="4">
        <v>42843.0</v>
      </c>
      <c r="O1408">
        <v>5.701800042522E12</v>
      </c>
      <c r="P1408" t="s">
        <v>3605</v>
      </c>
      <c r="Q1408" t="s">
        <v>3606</v>
      </c>
      <c r="R1408">
        <v>9.45005533E8</v>
      </c>
      <c r="U1408">
        <v>8.700010392E9</v>
      </c>
      <c r="V1408">
        <v>8.700010392E9</v>
      </c>
      <c r="W1408" s="4">
        <v>43604.0</v>
      </c>
      <c r="X1408" s="4">
        <v>43969.0</v>
      </c>
      <c r="Y1408" s="1">
        <v>1.09349E7</v>
      </c>
      <c r="Z1408" s="1">
        <v>1.09349E7</v>
      </c>
      <c r="AA1408" s="4">
        <v>43606.0</v>
      </c>
      <c r="AC1408" s="1">
        <v>1.09349E7</v>
      </c>
      <c r="AE1408" t="s">
        <v>59</v>
      </c>
      <c r="AF1408">
        <v>19.0</v>
      </c>
      <c r="AG1408">
        <v>5.0</v>
      </c>
      <c r="AH1408">
        <v>5.70180004252219E15</v>
      </c>
      <c r="AI1408" s="1">
        <v>1.09349E7</v>
      </c>
      <c r="AJ1408" s="1">
        <v>1.09349E7</v>
      </c>
      <c r="AK1408" t="s">
        <v>3607</v>
      </c>
      <c r="AL1408">
        <v>9.45005533E8</v>
      </c>
    </row>
    <row r="1409" ht="15.75" customHeight="1">
      <c r="A1409">
        <v>1404.0</v>
      </c>
      <c r="B1409" t="s">
        <v>40</v>
      </c>
      <c r="D1409" t="s">
        <v>3229</v>
      </c>
      <c r="E1409" t="s">
        <v>3230</v>
      </c>
      <c r="F1409" t="s">
        <v>3231</v>
      </c>
      <c r="G1409" t="s">
        <v>3232</v>
      </c>
      <c r="H1409" t="s">
        <v>3233</v>
      </c>
      <c r="I1409" t="s">
        <v>3234</v>
      </c>
      <c r="J1409" t="s">
        <v>3589</v>
      </c>
      <c r="K1409" t="s">
        <v>153</v>
      </c>
      <c r="L1409" t="s">
        <v>49</v>
      </c>
      <c r="M1409" s="4">
        <v>42843.0</v>
      </c>
      <c r="O1409">
        <v>5.701800042386E12</v>
      </c>
      <c r="P1409" t="s">
        <v>3608</v>
      </c>
      <c r="Q1409" t="s">
        <v>3609</v>
      </c>
      <c r="R1409">
        <v>3.49419888E8</v>
      </c>
      <c r="U1409">
        <v>8.700010391E9</v>
      </c>
      <c r="V1409">
        <v>8.700010391E9</v>
      </c>
      <c r="W1409" s="4">
        <v>43604.0</v>
      </c>
      <c r="X1409" s="4">
        <v>43969.0</v>
      </c>
      <c r="Y1409" s="1">
        <v>9997300.0</v>
      </c>
      <c r="Z1409" s="1">
        <v>9997300.0</v>
      </c>
      <c r="AA1409" s="4">
        <v>43605.0</v>
      </c>
      <c r="AC1409" s="1">
        <v>9997300.0</v>
      </c>
      <c r="AE1409" t="s">
        <v>59</v>
      </c>
      <c r="AF1409">
        <v>19.0</v>
      </c>
      <c r="AG1409">
        <v>5.0</v>
      </c>
      <c r="AH1409">
        <v>5.70180004238619E15</v>
      </c>
      <c r="AI1409" s="1">
        <v>9997300.0</v>
      </c>
      <c r="AJ1409" s="1">
        <v>9997300.0</v>
      </c>
      <c r="AK1409" t="s">
        <v>3610</v>
      </c>
      <c r="AL1409">
        <v>3.49419888E8</v>
      </c>
    </row>
    <row r="1410" ht="15.75" customHeight="1">
      <c r="A1410">
        <v>1405.0</v>
      </c>
      <c r="B1410" t="s">
        <v>40</v>
      </c>
      <c r="D1410" t="s">
        <v>3229</v>
      </c>
      <c r="E1410" t="s">
        <v>3230</v>
      </c>
      <c r="F1410" t="s">
        <v>3231</v>
      </c>
      <c r="G1410" t="s">
        <v>3232</v>
      </c>
      <c r="H1410" t="s">
        <v>3233</v>
      </c>
      <c r="I1410" t="s">
        <v>3234</v>
      </c>
      <c r="J1410" t="s">
        <v>3611</v>
      </c>
      <c r="K1410" t="s">
        <v>1888</v>
      </c>
      <c r="L1410" t="s">
        <v>49</v>
      </c>
      <c r="M1410" s="4">
        <v>42843.0</v>
      </c>
      <c r="O1410">
        <v>5.69032249E8</v>
      </c>
      <c r="P1410" t="s">
        <v>3612</v>
      </c>
      <c r="Q1410" t="s">
        <v>3613</v>
      </c>
      <c r="T1410">
        <v>1.669163643E9</v>
      </c>
      <c r="U1410" t="s">
        <v>3614</v>
      </c>
      <c r="W1410" s="4">
        <v>43603.0</v>
      </c>
      <c r="X1410" s="4">
        <v>43968.0</v>
      </c>
      <c r="Y1410" s="1">
        <v>1.0009578E7</v>
      </c>
      <c r="AC1410" s="1">
        <v>1.0009578E7</v>
      </c>
      <c r="AE1410" t="s">
        <v>53</v>
      </c>
      <c r="AF1410">
        <v>18.0</v>
      </c>
      <c r="AG1410">
        <v>5.0</v>
      </c>
      <c r="AH1410">
        <v>5.69032249185E11</v>
      </c>
      <c r="AI1410" s="1">
        <v>1.0009578E7</v>
      </c>
      <c r="AL1410">
        <v>1.669163643E9</v>
      </c>
    </row>
    <row r="1411" ht="15.75" customHeight="1">
      <c r="A1411">
        <v>1406.0</v>
      </c>
      <c r="B1411" t="s">
        <v>40</v>
      </c>
      <c r="D1411" t="s">
        <v>3229</v>
      </c>
      <c r="E1411" t="s">
        <v>3230</v>
      </c>
      <c r="F1411" t="s">
        <v>3231</v>
      </c>
      <c r="G1411" t="s">
        <v>3232</v>
      </c>
      <c r="H1411" t="s">
        <v>3233</v>
      </c>
      <c r="I1411" t="s">
        <v>3234</v>
      </c>
      <c r="J1411" t="s">
        <v>3615</v>
      </c>
      <c r="K1411" t="s">
        <v>391</v>
      </c>
      <c r="L1411" t="s">
        <v>49</v>
      </c>
      <c r="M1411" s="4">
        <v>42853.0</v>
      </c>
      <c r="O1411">
        <v>5.701800043383E12</v>
      </c>
      <c r="P1411" t="s">
        <v>658</v>
      </c>
      <c r="Q1411" t="s">
        <v>3616</v>
      </c>
      <c r="R1411">
        <v>3.49716338E8</v>
      </c>
      <c r="U1411">
        <v>8.700010518E9</v>
      </c>
      <c r="V1411">
        <v>8.700010518E9</v>
      </c>
      <c r="W1411" s="4">
        <v>43599.0</v>
      </c>
      <c r="X1411" s="4">
        <v>43629.0</v>
      </c>
      <c r="Y1411" s="1">
        <v>210100.0</v>
      </c>
      <c r="Z1411" s="1">
        <v>210100.0</v>
      </c>
      <c r="AA1411" s="4">
        <v>43602.0</v>
      </c>
      <c r="AC1411" s="1">
        <v>210100.0</v>
      </c>
      <c r="AE1411" t="s">
        <v>59</v>
      </c>
      <c r="AF1411">
        <v>14.0</v>
      </c>
      <c r="AG1411">
        <v>5.0</v>
      </c>
      <c r="AH1411">
        <v>5.70180004338314E15</v>
      </c>
      <c r="AI1411" s="1">
        <v>210100.0</v>
      </c>
      <c r="AJ1411" s="1">
        <v>210100.0</v>
      </c>
      <c r="AK1411" t="s">
        <v>3617</v>
      </c>
      <c r="AL1411">
        <v>3.49716338E8</v>
      </c>
    </row>
    <row r="1412" ht="15.75" customHeight="1">
      <c r="A1412">
        <v>1407.0</v>
      </c>
      <c r="B1412" t="s">
        <v>40</v>
      </c>
      <c r="D1412" t="s">
        <v>3229</v>
      </c>
      <c r="E1412" t="s">
        <v>3230</v>
      </c>
      <c r="F1412" t="s">
        <v>3231</v>
      </c>
      <c r="G1412" t="s">
        <v>3232</v>
      </c>
      <c r="H1412" t="s">
        <v>3233</v>
      </c>
      <c r="I1412" t="s">
        <v>3234</v>
      </c>
      <c r="J1412" t="s">
        <v>3618</v>
      </c>
      <c r="K1412" t="s">
        <v>3619</v>
      </c>
      <c r="L1412" t="s">
        <v>49</v>
      </c>
      <c r="M1412" s="4">
        <v>42853.0</v>
      </c>
      <c r="O1412">
        <v>5.701800042683E12</v>
      </c>
      <c r="P1412" t="s">
        <v>3620</v>
      </c>
      <c r="Q1412" t="s">
        <v>3621</v>
      </c>
      <c r="U1412">
        <v>8.700010519E9</v>
      </c>
      <c r="W1412" s="4">
        <v>43607.0</v>
      </c>
      <c r="X1412" s="4">
        <v>43972.0</v>
      </c>
      <c r="Y1412" s="1">
        <v>5832000.0</v>
      </c>
      <c r="AC1412" s="1">
        <v>5832000.0</v>
      </c>
      <c r="AE1412" t="s">
        <v>59</v>
      </c>
      <c r="AF1412">
        <v>22.0</v>
      </c>
      <c r="AG1412">
        <v>5.0</v>
      </c>
      <c r="AH1412">
        <v>5.70180004268322E15</v>
      </c>
      <c r="AI1412" s="1">
        <v>5832000.0</v>
      </c>
    </row>
    <row r="1413" ht="15.75" customHeight="1">
      <c r="A1413">
        <v>1408.0</v>
      </c>
      <c r="B1413" t="s">
        <v>40</v>
      </c>
      <c r="D1413" t="s">
        <v>3229</v>
      </c>
      <c r="E1413" t="s">
        <v>3230</v>
      </c>
      <c r="F1413" t="s">
        <v>3231</v>
      </c>
      <c r="G1413" t="s">
        <v>3232</v>
      </c>
      <c r="H1413" t="s">
        <v>3233</v>
      </c>
      <c r="I1413" t="s">
        <v>3234</v>
      </c>
      <c r="J1413" t="s">
        <v>3622</v>
      </c>
      <c r="K1413" t="s">
        <v>3623</v>
      </c>
      <c r="L1413" t="s">
        <v>49</v>
      </c>
      <c r="M1413" s="4">
        <v>42853.0</v>
      </c>
      <c r="O1413">
        <v>5.69134556E8</v>
      </c>
      <c r="P1413" t="s">
        <v>3624</v>
      </c>
      <c r="Q1413" t="s">
        <v>3625</v>
      </c>
      <c r="T1413">
        <v>9.19042118E8</v>
      </c>
      <c r="U1413" t="s">
        <v>3626</v>
      </c>
      <c r="W1413" s="4">
        <v>43409.0</v>
      </c>
      <c r="X1413" s="4">
        <v>43438.0</v>
      </c>
      <c r="Y1413" s="1">
        <v>2000000.0</v>
      </c>
      <c r="AC1413" s="1">
        <v>2000000.0</v>
      </c>
      <c r="AE1413" t="s">
        <v>53</v>
      </c>
      <c r="AF1413">
        <v>5.0</v>
      </c>
      <c r="AG1413">
        <v>11.0</v>
      </c>
      <c r="AH1413">
        <v>5.69134556511E11</v>
      </c>
      <c r="AI1413" s="1">
        <v>2000000.0</v>
      </c>
      <c r="AL1413">
        <v>9.19042118E8</v>
      </c>
    </row>
    <row r="1414" ht="15.75" customHeight="1">
      <c r="A1414">
        <v>1409.0</v>
      </c>
      <c r="B1414" t="s">
        <v>40</v>
      </c>
      <c r="D1414" t="s">
        <v>3229</v>
      </c>
      <c r="E1414" t="s">
        <v>3230</v>
      </c>
      <c r="F1414" t="s">
        <v>3231</v>
      </c>
      <c r="G1414" t="s">
        <v>3232</v>
      </c>
      <c r="H1414" t="s">
        <v>3233</v>
      </c>
      <c r="I1414" t="s">
        <v>3234</v>
      </c>
      <c r="J1414" t="s">
        <v>3622</v>
      </c>
      <c r="K1414" t="s">
        <v>3623</v>
      </c>
      <c r="L1414" t="s">
        <v>49</v>
      </c>
      <c r="M1414" s="4">
        <v>42853.0</v>
      </c>
      <c r="O1414">
        <v>5.69159508E8</v>
      </c>
      <c r="P1414" t="s">
        <v>3627</v>
      </c>
      <c r="Q1414" t="s">
        <v>3628</v>
      </c>
      <c r="T1414">
        <v>1.694791142E9</v>
      </c>
      <c r="U1414" t="s">
        <v>3629</v>
      </c>
      <c r="W1414" s="4">
        <v>43542.0</v>
      </c>
      <c r="X1414" s="4">
        <v>43572.0</v>
      </c>
      <c r="Y1414" s="1">
        <v>1033762.0</v>
      </c>
      <c r="Z1414" s="1">
        <v>1033762.0</v>
      </c>
      <c r="AA1414" s="4">
        <v>43598.0</v>
      </c>
      <c r="AC1414" s="1">
        <v>1033762.0</v>
      </c>
      <c r="AE1414" t="s">
        <v>53</v>
      </c>
      <c r="AF1414">
        <v>18.0</v>
      </c>
      <c r="AG1414">
        <v>3.0</v>
      </c>
      <c r="AH1414">
        <v>5.69159508183E11</v>
      </c>
      <c r="AI1414" s="1">
        <v>1033762.0</v>
      </c>
      <c r="AJ1414" s="1">
        <v>1033762.0</v>
      </c>
      <c r="AK1414" t="s">
        <v>3629</v>
      </c>
      <c r="AL1414">
        <v>1.694791142E9</v>
      </c>
    </row>
    <row r="1415" ht="15.75" customHeight="1">
      <c r="A1415">
        <v>1410.0</v>
      </c>
      <c r="B1415" t="s">
        <v>40</v>
      </c>
      <c r="D1415" t="s">
        <v>3229</v>
      </c>
      <c r="E1415" t="s">
        <v>3230</v>
      </c>
      <c r="F1415" t="s">
        <v>3231</v>
      </c>
      <c r="G1415" t="s">
        <v>3232</v>
      </c>
      <c r="H1415" t="s">
        <v>3233</v>
      </c>
      <c r="I1415" t="s">
        <v>3234</v>
      </c>
      <c r="J1415" t="s">
        <v>3622</v>
      </c>
      <c r="K1415" t="s">
        <v>3623</v>
      </c>
      <c r="L1415" t="s">
        <v>49</v>
      </c>
      <c r="M1415" s="4">
        <v>42853.0</v>
      </c>
      <c r="O1415">
        <v>5.69159508E8</v>
      </c>
      <c r="P1415" t="s">
        <v>3627</v>
      </c>
      <c r="Q1415" t="s">
        <v>3628</v>
      </c>
      <c r="T1415">
        <v>1.694791142E9</v>
      </c>
      <c r="U1415" t="s">
        <v>3630</v>
      </c>
      <c r="W1415" s="4">
        <v>43573.0</v>
      </c>
      <c r="X1415" s="4">
        <v>43602.0</v>
      </c>
      <c r="Y1415" s="1">
        <v>1033762.0</v>
      </c>
      <c r="Z1415" s="1">
        <v>1033762.0</v>
      </c>
      <c r="AA1415" s="4">
        <v>43598.0</v>
      </c>
      <c r="AC1415" s="1">
        <v>1033762.0</v>
      </c>
      <c r="AE1415" t="s">
        <v>53</v>
      </c>
      <c r="AF1415">
        <v>18.0</v>
      </c>
      <c r="AG1415">
        <v>4.0</v>
      </c>
      <c r="AH1415">
        <v>5.69159508184E11</v>
      </c>
      <c r="AI1415" s="1">
        <v>1033762.0</v>
      </c>
      <c r="AJ1415" s="1">
        <v>1033762.0</v>
      </c>
      <c r="AK1415" t="s">
        <v>3630</v>
      </c>
      <c r="AL1415">
        <v>1.694791142E9</v>
      </c>
    </row>
    <row r="1416" ht="15.75" customHeight="1">
      <c r="A1416">
        <v>1411.0</v>
      </c>
      <c r="B1416" t="s">
        <v>40</v>
      </c>
      <c r="D1416" t="s">
        <v>3229</v>
      </c>
      <c r="E1416" t="s">
        <v>3230</v>
      </c>
      <c r="F1416" t="s">
        <v>3231</v>
      </c>
      <c r="G1416" t="s">
        <v>3232</v>
      </c>
      <c r="H1416" t="s">
        <v>3233</v>
      </c>
      <c r="I1416" t="s">
        <v>3234</v>
      </c>
      <c r="J1416" t="s">
        <v>3622</v>
      </c>
      <c r="K1416" t="s">
        <v>3623</v>
      </c>
      <c r="L1416" t="s">
        <v>49</v>
      </c>
      <c r="M1416" s="4">
        <v>42853.0</v>
      </c>
      <c r="O1416">
        <v>5.69043936E8</v>
      </c>
      <c r="P1416" t="s">
        <v>3631</v>
      </c>
      <c r="Q1416" t="s">
        <v>3260</v>
      </c>
      <c r="T1416">
        <v>1.649192252E9</v>
      </c>
      <c r="U1416" t="s">
        <v>3632</v>
      </c>
      <c r="W1416" s="4">
        <v>43590.0</v>
      </c>
      <c r="X1416" s="4">
        <v>43620.0</v>
      </c>
      <c r="Y1416" s="1">
        <v>500000.0</v>
      </c>
      <c r="Z1416" s="1">
        <v>500000.0</v>
      </c>
      <c r="AA1416" s="4">
        <v>43598.0</v>
      </c>
      <c r="AC1416" s="1">
        <v>500000.0</v>
      </c>
      <c r="AE1416" t="s">
        <v>53</v>
      </c>
      <c r="AF1416">
        <v>5.0</v>
      </c>
      <c r="AG1416">
        <v>5.0</v>
      </c>
      <c r="AH1416">
        <v>5.6904393655E10</v>
      </c>
      <c r="AI1416" s="1">
        <v>500000.0</v>
      </c>
      <c r="AJ1416" s="1">
        <v>500000.0</v>
      </c>
      <c r="AK1416" t="s">
        <v>3632</v>
      </c>
      <c r="AL1416">
        <v>1.649192252E9</v>
      </c>
    </row>
    <row r="1417" ht="15.75" customHeight="1">
      <c r="A1417">
        <v>1412.0</v>
      </c>
      <c r="B1417" t="s">
        <v>40</v>
      </c>
      <c r="D1417" t="s">
        <v>3229</v>
      </c>
      <c r="E1417" t="s">
        <v>3230</v>
      </c>
      <c r="F1417" t="s">
        <v>3231</v>
      </c>
      <c r="G1417" t="s">
        <v>3232</v>
      </c>
      <c r="H1417" t="s">
        <v>3233</v>
      </c>
      <c r="I1417" t="s">
        <v>3234</v>
      </c>
      <c r="J1417" t="s">
        <v>3622</v>
      </c>
      <c r="K1417" t="s">
        <v>3623</v>
      </c>
      <c r="L1417" t="s">
        <v>49</v>
      </c>
      <c r="M1417" s="4">
        <v>42853.0</v>
      </c>
      <c r="O1417">
        <v>5.69043921E8</v>
      </c>
      <c r="P1417" t="s">
        <v>3633</v>
      </c>
      <c r="Q1417" t="s">
        <v>3260</v>
      </c>
      <c r="T1417">
        <v>1.649192252E9</v>
      </c>
      <c r="U1417" t="s">
        <v>3634</v>
      </c>
      <c r="W1417" s="4">
        <v>43590.0</v>
      </c>
      <c r="X1417" s="4">
        <v>43620.0</v>
      </c>
      <c r="Y1417" s="1">
        <v>500000.0</v>
      </c>
      <c r="Z1417" s="1">
        <v>500000.0</v>
      </c>
      <c r="AA1417" s="4">
        <v>43598.0</v>
      </c>
      <c r="AC1417" s="1">
        <v>500000.0</v>
      </c>
      <c r="AE1417" t="s">
        <v>53</v>
      </c>
      <c r="AF1417">
        <v>5.0</v>
      </c>
      <c r="AG1417">
        <v>5.0</v>
      </c>
      <c r="AH1417">
        <v>5.6904392155E10</v>
      </c>
      <c r="AI1417" s="1">
        <v>500000.0</v>
      </c>
      <c r="AJ1417" s="1">
        <v>500000.0</v>
      </c>
      <c r="AK1417" t="s">
        <v>3634</v>
      </c>
      <c r="AL1417">
        <v>1.649192252E9</v>
      </c>
    </row>
    <row r="1418" ht="15.75" customHeight="1">
      <c r="A1418">
        <v>1413.0</v>
      </c>
      <c r="B1418" t="s">
        <v>40</v>
      </c>
      <c r="D1418" t="s">
        <v>3229</v>
      </c>
      <c r="E1418" t="s">
        <v>3230</v>
      </c>
      <c r="F1418" t="s">
        <v>3231</v>
      </c>
      <c r="G1418" t="s">
        <v>3232</v>
      </c>
      <c r="H1418" t="s">
        <v>3233</v>
      </c>
      <c r="I1418" t="s">
        <v>3234</v>
      </c>
      <c r="J1418" t="s">
        <v>3622</v>
      </c>
      <c r="K1418" t="s">
        <v>3623</v>
      </c>
      <c r="L1418" t="s">
        <v>49</v>
      </c>
      <c r="M1418" s="4">
        <v>42853.0</v>
      </c>
      <c r="O1418">
        <v>5.69046061E8</v>
      </c>
      <c r="P1418" t="s">
        <v>3635</v>
      </c>
      <c r="Q1418" t="s">
        <v>3260</v>
      </c>
      <c r="T1418">
        <v>1.682635917E9</v>
      </c>
      <c r="U1418" t="s">
        <v>3636</v>
      </c>
      <c r="W1418" s="4">
        <v>43593.0</v>
      </c>
      <c r="X1418" s="4">
        <v>43623.0</v>
      </c>
      <c r="Y1418" s="1">
        <v>500000.0</v>
      </c>
      <c r="Z1418" s="1">
        <v>500000.0</v>
      </c>
      <c r="AA1418" s="4">
        <v>43598.0</v>
      </c>
      <c r="AC1418" s="1">
        <v>500000.0</v>
      </c>
      <c r="AE1418" t="s">
        <v>53</v>
      </c>
      <c r="AF1418">
        <v>8.0</v>
      </c>
      <c r="AG1418">
        <v>5.0</v>
      </c>
      <c r="AH1418">
        <v>5.6904606185E10</v>
      </c>
      <c r="AI1418" s="1">
        <v>500000.0</v>
      </c>
      <c r="AJ1418" s="1">
        <v>500000.0</v>
      </c>
      <c r="AK1418" t="s">
        <v>3636</v>
      </c>
      <c r="AL1418">
        <v>1.682635917E9</v>
      </c>
    </row>
    <row r="1419" ht="15.75" customHeight="1">
      <c r="A1419">
        <v>1414.0</v>
      </c>
      <c r="B1419" t="s">
        <v>40</v>
      </c>
      <c r="D1419" t="s">
        <v>3229</v>
      </c>
      <c r="E1419" t="s">
        <v>3230</v>
      </c>
      <c r="F1419" t="s">
        <v>3231</v>
      </c>
      <c r="G1419" t="s">
        <v>3232</v>
      </c>
      <c r="H1419" t="s">
        <v>3233</v>
      </c>
      <c r="I1419" t="s">
        <v>3234</v>
      </c>
      <c r="J1419" t="s">
        <v>3622</v>
      </c>
      <c r="K1419" t="s">
        <v>3623</v>
      </c>
      <c r="L1419" t="s">
        <v>49</v>
      </c>
      <c r="M1419" s="4">
        <v>42853.0</v>
      </c>
      <c r="O1419">
        <v>5.69159508E8</v>
      </c>
      <c r="P1419" t="s">
        <v>3627</v>
      </c>
      <c r="Q1419" t="s">
        <v>3628</v>
      </c>
      <c r="T1419">
        <v>1.694791142E9</v>
      </c>
      <c r="U1419" t="s">
        <v>3637</v>
      </c>
      <c r="W1419" s="4">
        <v>43603.0</v>
      </c>
      <c r="X1419" s="4">
        <v>43633.0</v>
      </c>
      <c r="Y1419" s="1">
        <v>1033762.0</v>
      </c>
      <c r="Z1419" s="1">
        <v>1033762.0</v>
      </c>
      <c r="AA1419" s="4">
        <v>43598.0</v>
      </c>
      <c r="AC1419" s="1">
        <v>1033762.0</v>
      </c>
      <c r="AE1419" t="s">
        <v>53</v>
      </c>
      <c r="AF1419">
        <v>18.0</v>
      </c>
      <c r="AG1419">
        <v>5.0</v>
      </c>
      <c r="AH1419">
        <v>5.69159508185E11</v>
      </c>
      <c r="AI1419" s="1">
        <v>1033762.0</v>
      </c>
      <c r="AJ1419" s="1">
        <v>1033762.0</v>
      </c>
      <c r="AK1419" t="s">
        <v>3637</v>
      </c>
      <c r="AL1419">
        <v>1.694791142E9</v>
      </c>
    </row>
    <row r="1420" ht="15.75" customHeight="1">
      <c r="A1420">
        <v>1415.0</v>
      </c>
      <c r="B1420" t="s">
        <v>40</v>
      </c>
      <c r="D1420" t="s">
        <v>3229</v>
      </c>
      <c r="E1420" t="s">
        <v>3230</v>
      </c>
      <c r="F1420" t="s">
        <v>3231</v>
      </c>
      <c r="G1420" t="s">
        <v>3232</v>
      </c>
      <c r="H1420" t="s">
        <v>3233</v>
      </c>
      <c r="I1420" t="s">
        <v>3234</v>
      </c>
      <c r="J1420" t="s">
        <v>3622</v>
      </c>
      <c r="K1420" t="s">
        <v>3623</v>
      </c>
      <c r="L1420" t="s">
        <v>49</v>
      </c>
      <c r="M1420" s="4">
        <v>42853.0</v>
      </c>
      <c r="O1420">
        <v>5.69054567E8</v>
      </c>
      <c r="P1420" t="s">
        <v>3638</v>
      </c>
      <c r="Q1420" t="s">
        <v>3260</v>
      </c>
      <c r="T1420">
        <v>1.288277986E9</v>
      </c>
      <c r="U1420" t="s">
        <v>3639</v>
      </c>
      <c r="W1420" s="4">
        <v>43607.0</v>
      </c>
      <c r="X1420" s="4">
        <v>43637.0</v>
      </c>
      <c r="Y1420" s="1">
        <v>500000.0</v>
      </c>
      <c r="Z1420" s="1">
        <v>500000.0</v>
      </c>
      <c r="AA1420" s="4">
        <v>43598.0</v>
      </c>
      <c r="AC1420" s="1">
        <v>500000.0</v>
      </c>
      <c r="AE1420" t="s">
        <v>53</v>
      </c>
      <c r="AF1420">
        <v>22.0</v>
      </c>
      <c r="AG1420">
        <v>5.0</v>
      </c>
      <c r="AH1420">
        <v>5.69054567225E11</v>
      </c>
      <c r="AI1420" s="1">
        <v>500000.0</v>
      </c>
      <c r="AJ1420" s="1">
        <v>500000.0</v>
      </c>
      <c r="AK1420" t="s">
        <v>3639</v>
      </c>
      <c r="AL1420">
        <v>1.288277986E9</v>
      </c>
    </row>
    <row r="1421" ht="15.75" customHeight="1">
      <c r="A1421">
        <v>1416.0</v>
      </c>
      <c r="B1421" t="s">
        <v>40</v>
      </c>
      <c r="D1421" t="s">
        <v>3229</v>
      </c>
      <c r="E1421" t="s">
        <v>3230</v>
      </c>
      <c r="F1421" t="s">
        <v>3231</v>
      </c>
      <c r="G1421" t="s">
        <v>3232</v>
      </c>
      <c r="H1421" t="s">
        <v>3233</v>
      </c>
      <c r="I1421" t="s">
        <v>3234</v>
      </c>
      <c r="J1421" t="s">
        <v>3640</v>
      </c>
      <c r="K1421" t="s">
        <v>3641</v>
      </c>
      <c r="L1421" t="s">
        <v>49</v>
      </c>
      <c r="M1421" s="4">
        <v>42872.0</v>
      </c>
      <c r="O1421">
        <v>5.69034325E8</v>
      </c>
      <c r="P1421" t="s">
        <v>3641</v>
      </c>
      <c r="Q1421" t="s">
        <v>3642</v>
      </c>
      <c r="R1421">
        <v>9.89238986E8</v>
      </c>
      <c r="U1421" t="s">
        <v>3643</v>
      </c>
      <c r="W1421" s="4">
        <v>43608.0</v>
      </c>
      <c r="X1421" s="4">
        <v>43973.0</v>
      </c>
      <c r="Y1421" s="1">
        <v>1.2E7</v>
      </c>
      <c r="AC1421" s="1">
        <v>1.2E7</v>
      </c>
      <c r="AE1421" t="s">
        <v>53</v>
      </c>
      <c r="AF1421">
        <v>23.0</v>
      </c>
      <c r="AG1421">
        <v>5.0</v>
      </c>
      <c r="AH1421">
        <v>5.69034325235E11</v>
      </c>
      <c r="AI1421" s="1">
        <v>1.2E7</v>
      </c>
      <c r="AL1421">
        <v>9.89238986E8</v>
      </c>
    </row>
    <row r="1422" ht="15.75" customHeight="1">
      <c r="A1422">
        <v>1417.0</v>
      </c>
      <c r="B1422" t="s">
        <v>40</v>
      </c>
      <c r="D1422" t="s">
        <v>3229</v>
      </c>
      <c r="E1422" t="s">
        <v>3230</v>
      </c>
      <c r="F1422" t="s">
        <v>3231</v>
      </c>
      <c r="G1422" t="s">
        <v>3232</v>
      </c>
      <c r="H1422" t="s">
        <v>3233</v>
      </c>
      <c r="I1422" t="s">
        <v>3234</v>
      </c>
      <c r="J1422" t="s">
        <v>3640</v>
      </c>
      <c r="K1422" t="s">
        <v>3641</v>
      </c>
      <c r="L1422" t="s">
        <v>49</v>
      </c>
      <c r="M1422" s="4">
        <v>42872.0</v>
      </c>
      <c r="O1422">
        <v>5.69034183E8</v>
      </c>
      <c r="P1422" t="s">
        <v>3644</v>
      </c>
      <c r="Q1422" t="s">
        <v>3645</v>
      </c>
      <c r="T1422">
        <v>9.04452E8</v>
      </c>
      <c r="U1422" t="s">
        <v>3646</v>
      </c>
      <c r="W1422" s="4">
        <v>43608.0</v>
      </c>
      <c r="X1422" s="4">
        <v>43973.0</v>
      </c>
      <c r="Y1422" s="1">
        <v>1.2E7</v>
      </c>
      <c r="AC1422" s="1">
        <v>1.2E7</v>
      </c>
      <c r="AE1422" t="s">
        <v>53</v>
      </c>
      <c r="AF1422">
        <v>23.0</v>
      </c>
      <c r="AG1422">
        <v>5.0</v>
      </c>
      <c r="AH1422">
        <v>5.69034183235E11</v>
      </c>
      <c r="AI1422" s="1">
        <v>1.2E7</v>
      </c>
      <c r="AL1422">
        <v>9.04452E8</v>
      </c>
    </row>
    <row r="1423" ht="15.75" customHeight="1">
      <c r="A1423">
        <v>1418.0</v>
      </c>
      <c r="B1423" t="s">
        <v>40</v>
      </c>
      <c r="D1423" t="s">
        <v>3229</v>
      </c>
      <c r="E1423" t="s">
        <v>3230</v>
      </c>
      <c r="F1423" t="s">
        <v>3231</v>
      </c>
      <c r="G1423" t="s">
        <v>3232</v>
      </c>
      <c r="H1423" t="s">
        <v>3233</v>
      </c>
      <c r="I1423" t="s">
        <v>3234</v>
      </c>
      <c r="J1423" t="s">
        <v>3640</v>
      </c>
      <c r="K1423" t="s">
        <v>3641</v>
      </c>
      <c r="L1423" t="s">
        <v>49</v>
      </c>
      <c r="M1423" s="4">
        <v>42872.0</v>
      </c>
      <c r="O1423">
        <v>5.69094209E8</v>
      </c>
      <c r="P1423" t="s">
        <v>3647</v>
      </c>
      <c r="Q1423" t="s">
        <v>3648</v>
      </c>
      <c r="T1423">
        <v>1.677643848E9</v>
      </c>
      <c r="U1423" t="s">
        <v>3649</v>
      </c>
      <c r="W1423" s="4">
        <v>43610.0</v>
      </c>
      <c r="X1423" s="4">
        <v>43640.0</v>
      </c>
      <c r="Y1423" s="1">
        <v>1000000.0</v>
      </c>
      <c r="AE1423" t="s">
        <v>53</v>
      </c>
      <c r="AF1423">
        <v>25.0</v>
      </c>
      <c r="AG1423">
        <v>5.0</v>
      </c>
      <c r="AH1423">
        <v>5.69094209255E11</v>
      </c>
      <c r="AL1423">
        <v>1.677643848E9</v>
      </c>
    </row>
    <row r="1424" ht="15.75" customHeight="1">
      <c r="A1424">
        <v>1419.0</v>
      </c>
      <c r="B1424" t="s">
        <v>40</v>
      </c>
      <c r="D1424" t="s">
        <v>3229</v>
      </c>
      <c r="E1424" t="s">
        <v>3230</v>
      </c>
      <c r="F1424" t="s">
        <v>3231</v>
      </c>
      <c r="G1424" t="s">
        <v>3232</v>
      </c>
      <c r="I1424" t="s">
        <v>3234</v>
      </c>
      <c r="J1424" t="s">
        <v>3650</v>
      </c>
      <c r="K1424" t="s">
        <v>3651</v>
      </c>
      <c r="L1424" t="s">
        <v>49</v>
      </c>
      <c r="M1424" s="4">
        <v>42917.0</v>
      </c>
      <c r="O1424">
        <v>5.68685715E8</v>
      </c>
      <c r="P1424" t="s">
        <v>1200</v>
      </c>
      <c r="Q1424" t="s">
        <v>2140</v>
      </c>
      <c r="T1424">
        <v>9.85541206E8</v>
      </c>
      <c r="U1424" t="s">
        <v>3652</v>
      </c>
      <c r="W1424" s="4">
        <v>43603.0</v>
      </c>
      <c r="X1424" s="4">
        <v>43786.0</v>
      </c>
      <c r="Y1424" s="1">
        <v>7499727.0</v>
      </c>
      <c r="Z1424" s="1">
        <v>7499726.0</v>
      </c>
      <c r="AA1424" s="4">
        <v>43601.0</v>
      </c>
      <c r="AC1424" s="1">
        <v>7499727.0</v>
      </c>
      <c r="AE1424" t="s">
        <v>53</v>
      </c>
      <c r="AF1424">
        <v>18.0</v>
      </c>
      <c r="AG1424">
        <v>5.0</v>
      </c>
      <c r="AH1424">
        <v>5.68685715185E11</v>
      </c>
      <c r="AI1424" s="1">
        <v>7499727.0</v>
      </c>
      <c r="AJ1424" s="1">
        <v>7499726.0</v>
      </c>
      <c r="AK1424" t="s">
        <v>3652</v>
      </c>
      <c r="AL1424">
        <v>9.85541206E8</v>
      </c>
    </row>
    <row r="1425" ht="15.75" customHeight="1">
      <c r="A1425">
        <v>1420.0</v>
      </c>
      <c r="B1425" t="s">
        <v>40</v>
      </c>
      <c r="D1425" t="s">
        <v>3229</v>
      </c>
      <c r="E1425" t="s">
        <v>3230</v>
      </c>
      <c r="F1425" t="s">
        <v>3231</v>
      </c>
      <c r="G1425" t="s">
        <v>3232</v>
      </c>
      <c r="I1425" t="s">
        <v>3234</v>
      </c>
      <c r="J1425" t="s">
        <v>3650</v>
      </c>
      <c r="K1425" t="s">
        <v>3651</v>
      </c>
      <c r="L1425" t="s">
        <v>49</v>
      </c>
      <c r="M1425" s="4">
        <v>42917.0</v>
      </c>
      <c r="O1425">
        <v>5.68685574E8</v>
      </c>
      <c r="P1425" t="s">
        <v>3653</v>
      </c>
      <c r="Q1425" t="s">
        <v>2140</v>
      </c>
      <c r="T1425">
        <v>1.633350999E9</v>
      </c>
      <c r="U1425" t="s">
        <v>3654</v>
      </c>
      <c r="W1425" s="4">
        <v>43603.0</v>
      </c>
      <c r="X1425" s="4">
        <v>43786.0</v>
      </c>
      <c r="Y1425" s="1">
        <v>8999644.0</v>
      </c>
      <c r="Z1425" s="1">
        <v>8999644.0</v>
      </c>
      <c r="AA1425" s="4">
        <v>43601.0</v>
      </c>
      <c r="AC1425" s="1">
        <v>8999644.0</v>
      </c>
      <c r="AE1425" t="s">
        <v>53</v>
      </c>
      <c r="AF1425">
        <v>18.0</v>
      </c>
      <c r="AG1425">
        <v>5.0</v>
      </c>
      <c r="AH1425">
        <v>5.68685574185E11</v>
      </c>
      <c r="AI1425" s="1">
        <v>8999644.0</v>
      </c>
      <c r="AJ1425" s="1">
        <v>8999644.0</v>
      </c>
      <c r="AK1425" t="s">
        <v>3654</v>
      </c>
      <c r="AL1425">
        <v>1.633350999E9</v>
      </c>
    </row>
    <row r="1426" ht="15.75" customHeight="1">
      <c r="A1426">
        <v>1421.0</v>
      </c>
      <c r="B1426" t="s">
        <v>40</v>
      </c>
      <c r="D1426" t="s">
        <v>3229</v>
      </c>
      <c r="E1426" t="s">
        <v>3230</v>
      </c>
      <c r="F1426" t="s">
        <v>3231</v>
      </c>
      <c r="G1426" t="s">
        <v>3232</v>
      </c>
      <c r="I1426" t="s">
        <v>3234</v>
      </c>
      <c r="J1426" t="s">
        <v>3650</v>
      </c>
      <c r="K1426" t="s">
        <v>3651</v>
      </c>
      <c r="L1426" t="s">
        <v>49</v>
      </c>
      <c r="M1426" s="4">
        <v>42917.0</v>
      </c>
      <c r="O1426">
        <v>5.68355558E8</v>
      </c>
      <c r="P1426" t="s">
        <v>3187</v>
      </c>
      <c r="Q1426" t="s">
        <v>3655</v>
      </c>
      <c r="T1426" t="s">
        <v>3656</v>
      </c>
      <c r="U1426" t="s">
        <v>3657</v>
      </c>
      <c r="W1426" s="4">
        <v>43604.0</v>
      </c>
      <c r="X1426" s="4">
        <v>43634.0</v>
      </c>
      <c r="Y1426" s="1">
        <v>638967.0</v>
      </c>
      <c r="Z1426" s="1">
        <v>638967.0</v>
      </c>
      <c r="AA1426" s="4">
        <v>43601.0</v>
      </c>
      <c r="AC1426" s="1">
        <v>638967.0</v>
      </c>
      <c r="AE1426" t="s">
        <v>53</v>
      </c>
      <c r="AF1426">
        <v>19.0</v>
      </c>
      <c r="AG1426">
        <v>5.0</v>
      </c>
      <c r="AH1426">
        <v>5.68355558195E11</v>
      </c>
      <c r="AI1426" s="1">
        <v>638967.0</v>
      </c>
      <c r="AJ1426" s="1">
        <v>638967.0</v>
      </c>
      <c r="AK1426" t="s">
        <v>3657</v>
      </c>
      <c r="AL1426" t="s">
        <v>3656</v>
      </c>
    </row>
    <row r="1427" ht="15.75" customHeight="1">
      <c r="A1427">
        <v>1422.0</v>
      </c>
      <c r="B1427" t="s">
        <v>40</v>
      </c>
      <c r="D1427" t="s">
        <v>3229</v>
      </c>
      <c r="E1427" t="s">
        <v>3230</v>
      </c>
      <c r="F1427" t="s">
        <v>3231</v>
      </c>
      <c r="G1427" t="s">
        <v>3232</v>
      </c>
      <c r="I1427" t="s">
        <v>3234</v>
      </c>
      <c r="J1427" t="s">
        <v>3650</v>
      </c>
      <c r="K1427" t="s">
        <v>3651</v>
      </c>
      <c r="L1427" t="s">
        <v>49</v>
      </c>
      <c r="M1427" s="4">
        <v>42917.0</v>
      </c>
      <c r="O1427">
        <v>5.706900095515E12</v>
      </c>
      <c r="P1427" t="s">
        <v>3187</v>
      </c>
      <c r="Q1427" t="s">
        <v>3658</v>
      </c>
      <c r="R1427">
        <v>3.63399177E8</v>
      </c>
      <c r="S1427">
        <v>3.63399177E8</v>
      </c>
      <c r="U1427">
        <v>8.70001052E9</v>
      </c>
      <c r="V1427">
        <v>8.70001052E9</v>
      </c>
      <c r="W1427" s="4">
        <v>43610.0</v>
      </c>
      <c r="X1427" s="4">
        <v>43640.0</v>
      </c>
      <c r="Y1427" s="1">
        <v>704200.0</v>
      </c>
      <c r="Z1427" s="1">
        <v>704200.0</v>
      </c>
      <c r="AA1427" s="4">
        <v>43601.0</v>
      </c>
      <c r="AC1427" s="1">
        <v>704200.0</v>
      </c>
      <c r="AE1427" t="s">
        <v>59</v>
      </c>
      <c r="AF1427">
        <v>25.0</v>
      </c>
      <c r="AG1427">
        <v>5.0</v>
      </c>
      <c r="AH1427">
        <v>5.70690009551525E15</v>
      </c>
      <c r="AI1427" s="1">
        <v>704200.0</v>
      </c>
      <c r="AJ1427" s="1">
        <v>704200.0</v>
      </c>
      <c r="AK1427" t="s">
        <v>3659</v>
      </c>
      <c r="AL1427">
        <v>3.63399177036339E18</v>
      </c>
    </row>
  </sheetData>
  <printOptions/>
  <pageMargins bottom="0.75" footer="0.0" header="0.0" left="0.7" right="0.7" top="0.75"/>
  <pageSetup orientation="landscape"/>
  <drawing r:id="rId1"/>
</worksheet>
</file>