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6. Información Disciplina Financiera\12. Diciembre\"/>
    </mc:Choice>
  </mc:AlternateContent>
  <bookViews>
    <workbookView xWindow="0" yWindow="0" windowWidth="28800" windowHeight="11730"/>
  </bookViews>
  <sheets>
    <sheet name="Gui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Guia!$C$4:$L$66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27" i="1"/>
  <c r="H28" i="1"/>
  <c r="H53" i="1"/>
  <c r="H65" i="1"/>
</calcChain>
</file>

<file path=xl/sharedStrings.xml><?xml version="1.0" encoding="utf-8"?>
<sst xmlns="http://schemas.openxmlformats.org/spreadsheetml/2006/main" count="178" uniqueCount="95">
  <si>
    <t>Art. 30 frac. I de la LDF</t>
  </si>
  <si>
    <t>Pesos</t>
  </si>
  <si>
    <t>b. Obligaciones a Corto Plazo (nn)</t>
  </si>
  <si>
    <t>a. Límite de Obligaciones a Corto Plazo (mm)</t>
  </si>
  <si>
    <t>1 Obligaciones a Corto Plazo</t>
  </si>
  <si>
    <t>A. INDICADORES CUANTITATIVOS</t>
  </si>
  <si>
    <t>INDICADORES DE DEUDA PÚBLICA</t>
  </si>
  <si>
    <t>Art. 13 frac. VII y 21 de la LDF</t>
  </si>
  <si>
    <t>Página de internet de la Secretaría de Finanzas o Tesorería Municipal</t>
  </si>
  <si>
    <t>3 Identificación de población objetivo, destino y temporalidad de subsidios (ll)</t>
  </si>
  <si>
    <t>Art. 13 frac. III y 21 de la LDF</t>
  </si>
  <si>
    <t>2 Análisis de conveniencia y análisis de transferencia de riesgos de los proyectos APPs (kk)</t>
  </si>
  <si>
    <t>1 Análisis Costo-Beneficio para programas o proyectos de inversión mayores a 10 millones de UDIS (jj)</t>
  </si>
  <si>
    <t>B. INDICADORES CUALITATIVOS</t>
  </si>
  <si>
    <t>Art. Noveno Transitorio de la LDF</t>
  </si>
  <si>
    <t>e. Monto de Ingresos Excedentes derivados de ILD destinados al fin del artículo noveno transitorio de la LDF (ii)</t>
  </si>
  <si>
    <t>Art. 14 y 21 de la LDF</t>
  </si>
  <si>
    <t>Cuenta Pública</t>
  </si>
  <si>
    <t>d. Monto de Ingresos Excedentes derivados de ILD destinados al fin del A.14, fracción II, b) de la LDF (hh)</t>
  </si>
  <si>
    <t>c. Monto de Ingresos Excedentes derivados de ILD destinados al fin del A.14, fracción II, a) de la LDF (gg)</t>
  </si>
  <si>
    <t>b. Monto de Ingresos Excedentes derivados de ILD destinados al fin del A.14, fracción I de la LDF (ff)</t>
  </si>
  <si>
    <t xml:space="preserve">Cuenta Pública / Formato 5 </t>
  </si>
  <si>
    <t>a. Monto de Ingresos Excedentes derivados de ILD (ee)</t>
  </si>
  <si>
    <t>1 Ingresos Excedentes derivados de Ingresos de Libre Disposición</t>
  </si>
  <si>
    <t>INDICADORES DEL EJERCICIO PRESUPUESTARIO</t>
  </si>
  <si>
    <t>Art. 10 y 21 de la LDF</t>
  </si>
  <si>
    <t>Proyecto de Presupuesto</t>
  </si>
  <si>
    <t>b. Previsiones salariales y económicas para cubrir incrementos salariales, creación de plazas y otros (dd)</t>
  </si>
  <si>
    <t>a. Remuneraciones de los servidores públicos (cc)</t>
  </si>
  <si>
    <t>3 Servicios Personales</t>
  </si>
  <si>
    <t>Art. 6 y 19 de la LDF</t>
  </si>
  <si>
    <t>Reporte Trim. y Cuenta Pública</t>
  </si>
  <si>
    <t>d. Informes Trimestrales sobre el avance de las acciones para recuperar el Balance Presupuestario de Recursos Disponibles (bb)</t>
  </si>
  <si>
    <t>Iniciativa de Ley de Ingresos o Proyecto de Presupuesto de Egresos</t>
  </si>
  <si>
    <t>c. Número de ejercicios fiscales y acciones necesarias para cubrir el Balance Presupuestario de Recursos Disponibles negativo (aa)</t>
  </si>
  <si>
    <t>b. Fuente de recursos para cubrir el Balance Presupuestario de Recursos Disponibles negativo (z)</t>
  </si>
  <si>
    <t>a. Razones excepcionales que justifican el Balance Presupuestario de Recursos Disponibles negativo (y)</t>
  </si>
  <si>
    <t>2 Balance Presupuestario de Recursos Disponibles, en caso de ser negativo</t>
  </si>
  <si>
    <t>Art. 5 y 18 de la LDF</t>
  </si>
  <si>
    <t>Proyecto de Presupuesto de Egresos / Formato 8</t>
  </si>
  <si>
    <t>e. Estudio actuarial de las pensiones de sus trabajadores (x)</t>
  </si>
  <si>
    <t>Iniciativa de Ley de Ingresos y Proyecto de Presupuesto de Egresos / Formatos 7 c) y d)</t>
  </si>
  <si>
    <t>d. Resultados de ejercicios fiscales anteriores y el ejercicio fiscal en cuestión (w)</t>
  </si>
  <si>
    <t>Iniciativa de Ley de Ingresos y Proyecto de Presupuesto de Egresos</t>
  </si>
  <si>
    <t>c. Descripción de riesgos relevantes y propuestas de acción para enfrentarlos (v)</t>
  </si>
  <si>
    <t>Iniciativa de Ley de Ingresos y Proyecto de Presupuesto de Egresos / Formatos 7 a) y b)</t>
  </si>
  <si>
    <t>b. Proyecciones de ejercicios posteriores (u)</t>
  </si>
  <si>
    <t>a. Objetivos anuales, estrategias y metas para el ejercicio fiscal (t)</t>
  </si>
  <si>
    <t>1 Iniciativa de Ley de Ingresos y Proyecto de Presupuesto de Egresos</t>
  </si>
  <si>
    <t>Art. 12 y 20 de la LDF</t>
  </si>
  <si>
    <t>Cuenta Pública / Formato 6 a)</t>
  </si>
  <si>
    <t>c. Ejercido</t>
  </si>
  <si>
    <t>Reporte Trim. Formato 6 a)</t>
  </si>
  <si>
    <t>b. Aprobadob.</t>
  </si>
  <si>
    <t>Proyecto de Presupuesto de Egresos</t>
  </si>
  <si>
    <t>a. Propuesto</t>
  </si>
  <si>
    <t>7 Financiamiento Neto dentro del Techo de Financiamiento Neto (s)</t>
  </si>
  <si>
    <t>Art. 11 y 21 de la LDF</t>
  </si>
  <si>
    <t>Presupuesto de Egresos</t>
  </si>
  <si>
    <t>a. Asignación en el Presupuesto de Egresos</t>
  </si>
  <si>
    <t>6 Previsiones de gasto para compromisos de pago derivados de APPs (r)</t>
  </si>
  <si>
    <t>Art. 13 fracc. V y 21 de la LDF</t>
  </si>
  <si>
    <t>Reporte Trim. Formato 6 d)</t>
  </si>
  <si>
    <t>b. Ejercido</t>
  </si>
  <si>
    <t>5 Techo para servicios personales (q)</t>
  </si>
  <si>
    <t>Art. 9 LDF</t>
  </si>
  <si>
    <t>Autorizaciones de recursos aprobados por el FONDEN</t>
  </si>
  <si>
    <t>d. Costo promedio de los últimos 5 ejercicios de la reconstrucción de infraestructura dañada por desastres naturales (p)</t>
  </si>
  <si>
    <t>Cuenta Pública / Auxiliar de Cuentas</t>
  </si>
  <si>
    <t>c. Saldo del fideicomiso para desastres naturales (o)</t>
  </si>
  <si>
    <t>b. Aportación promedio realizada por la Entidad Federativa durante los 5 ejercicios previos, para infraestructura dañada por desastres naturales (n)</t>
  </si>
  <si>
    <t>a. 2 Pagado</t>
  </si>
  <si>
    <t>a. 1 Aprobado</t>
  </si>
  <si>
    <t>a. Asignación al fideicomiso para desastres naturales (m)</t>
  </si>
  <si>
    <t>4 Recursos destinados a la atención de desastres naturales</t>
  </si>
  <si>
    <t>Art. 6, 19 y 46 de la LDF</t>
  </si>
  <si>
    <t>Cuenta Pública / Formato 4 LDF</t>
  </si>
  <si>
    <t>Ley de Ingresos</t>
  </si>
  <si>
    <t>b. Aprobado</t>
  </si>
  <si>
    <t>Iniciativa de Ley de Ingresos</t>
  </si>
  <si>
    <t>3 Financiamiento Neto dentro del Techo de Financiamiento Neto (l)</t>
  </si>
  <si>
    <t>Ley de Ingresos y Presupuesto de Egresos</t>
  </si>
  <si>
    <t>2 Balance Presupuestario de Recursos Disponibles Sostenible (k)</t>
  </si>
  <si>
    <t>1 Balance Presupuestario Sostenible (j)</t>
  </si>
  <si>
    <t>INDICADORES PRESUPUESTARIOS</t>
  </si>
  <si>
    <t>Comentarios (i)</t>
  </si>
  <si>
    <t>Fundamento (h)</t>
  </si>
  <si>
    <t xml:space="preserve">Unidad (pesos/porcentaje) (g) </t>
  </si>
  <si>
    <t>Monto o valor (f)</t>
  </si>
  <si>
    <t xml:space="preserve">Fecha estimada de cumplimiento (e) </t>
  </si>
  <si>
    <t>Mecanismo de Verificación (d)</t>
  </si>
  <si>
    <t>Indicadores de Observancia ©</t>
  </si>
  <si>
    <t>Resultado</t>
  </si>
  <si>
    <t>Implementación
   SI                                         NO</t>
  </si>
  <si>
    <t>UNIVERSIDAD POLITÉCNICA DE PÉNJAMO
Guía de Cumplimiento de la Ley de Disciplina Financiera de las Entidades Federativas y Municipios
Del 1 de enero 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</si>
</sst>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i/>
      <sz val="8"/>
      <color theme="1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2" fillId="0" borderId="1" xfId="0" applyFont="1" applyBorder="1" applyProtection="1"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4" fontId="2" fillId="0" borderId="1" xfId="0" applyNumberFormat="1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>
      <alignment horizontal="left" vertical="center" indent="2"/>
    </xf>
    <xf numFmtId="0" fontId="4" fillId="0" borderId="3" xfId="0" applyFont="1" applyBorder="1" applyAlignment="1" applyProtection="1">
      <alignment horizontal="right"/>
      <protection hidden="1"/>
    </xf>
    <xf numFmtId="0" fontId="5" fillId="0" borderId="2" xfId="0" applyFont="1" applyFill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left" vertical="center" wrapText="1" indent="1"/>
    </xf>
    <xf numFmtId="0" fontId="2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6" fillId="0" borderId="2" xfId="1" applyFont="1" applyFill="1" applyBorder="1" applyAlignment="1" applyProtection="1">
      <alignment vertical="center"/>
    </xf>
    <xf numFmtId="0" fontId="6" fillId="0" borderId="4" xfId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2"/>
    </xf>
    <xf numFmtId="0" fontId="4" fillId="0" borderId="3" xfId="2" applyFont="1" applyBorder="1" applyAlignment="1" applyProtection="1">
      <alignment horizontal="center" vertical="center"/>
      <protection hidden="1"/>
    </xf>
    <xf numFmtId="0" fontId="2" fillId="2" borderId="1" xfId="0" applyFont="1" applyFill="1" applyBorder="1" applyProtection="1">
      <protection locked="0"/>
    </xf>
    <xf numFmtId="0" fontId="3" fillId="0" borderId="2" xfId="0" applyFont="1" applyBorder="1" applyAlignment="1">
      <alignment horizontal="left" vertical="center" indent="3"/>
    </xf>
    <xf numFmtId="0" fontId="3" fillId="0" borderId="2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left" vertical="center" wrapText="1" indent="1"/>
    </xf>
    <xf numFmtId="4" fontId="2" fillId="0" borderId="1" xfId="0" applyNumberFormat="1" applyFont="1" applyBorder="1" applyAlignment="1" applyProtection="1">
      <alignment vertical="center"/>
      <protection locked="0"/>
    </xf>
    <xf numFmtId="0" fontId="9" fillId="0" borderId="3" xfId="2" applyFont="1" applyBorder="1" applyAlignment="1" applyProtection="1">
      <alignment horizontal="center" vertical="top"/>
      <protection hidden="1"/>
    </xf>
    <xf numFmtId="4" fontId="9" fillId="3" borderId="5" xfId="1" applyNumberFormat="1" applyFont="1" applyFill="1" applyBorder="1" applyAlignment="1">
      <alignment horizontal="center" vertical="top" wrapText="1"/>
    </xf>
    <xf numFmtId="4" fontId="9" fillId="3" borderId="6" xfId="1" applyNumberFormat="1" applyFont="1" applyFill="1" applyBorder="1" applyAlignment="1">
      <alignment horizontal="center" vertical="top" wrapText="1"/>
    </xf>
    <xf numFmtId="4" fontId="9" fillId="3" borderId="1" xfId="1" applyNumberFormat="1" applyFont="1" applyFill="1" applyBorder="1" applyAlignment="1">
      <alignment horizontal="center" vertical="center" wrapText="1"/>
    </xf>
    <xf numFmtId="4" fontId="9" fillId="3" borderId="2" xfId="1" applyNumberFormat="1" applyFont="1" applyFill="1" applyBorder="1" applyAlignment="1">
      <alignment horizontal="center" vertical="center" wrapText="1"/>
    </xf>
    <xf numFmtId="4" fontId="9" fillId="3" borderId="3" xfId="1" applyNumberFormat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top"/>
    </xf>
    <xf numFmtId="0" fontId="9" fillId="3" borderId="7" xfId="1" applyFont="1" applyFill="1" applyBorder="1" applyAlignment="1" applyProtection="1">
      <alignment horizontal="center" vertical="center" wrapText="1"/>
      <protection locked="0"/>
    </xf>
    <xf numFmtId="4" fontId="9" fillId="3" borderId="8" xfId="1" applyNumberFormat="1" applyFont="1" applyFill="1" applyBorder="1" applyAlignment="1">
      <alignment horizontal="center" vertical="center" wrapText="1"/>
    </xf>
    <xf numFmtId="4" fontId="9" fillId="3" borderId="9" xfId="1" applyNumberFormat="1" applyFont="1" applyFill="1" applyBorder="1" applyAlignment="1">
      <alignment horizontal="center" vertical="center" wrapText="1"/>
    </xf>
    <xf numFmtId="0" fontId="9" fillId="3" borderId="2" xfId="1" applyFont="1" applyFill="1" applyBorder="1" applyAlignment="1" applyProtection="1">
      <alignment horizontal="center" vertical="center" wrapText="1"/>
      <protection locked="0"/>
    </xf>
    <xf numFmtId="0" fontId="9" fillId="3" borderId="3" xfId="1" applyFont="1" applyFill="1" applyBorder="1" applyAlignment="1" applyProtection="1">
      <alignment horizontal="center" vertical="center" wrapText="1"/>
      <protection locked="0"/>
    </xf>
    <xf numFmtId="0" fontId="9" fillId="3" borderId="4" xfId="1" applyFont="1" applyFill="1" applyBorder="1" applyAlignment="1" applyProtection="1">
      <alignment horizontal="center" vertical="center" wrapText="1"/>
      <protection locked="0"/>
    </xf>
    <xf numFmtId="0" fontId="9" fillId="3" borderId="8" xfId="1" applyFont="1" applyFill="1" applyBorder="1" applyAlignment="1">
      <alignment horizontal="center" vertical="center"/>
    </xf>
    <xf numFmtId="0" fontId="9" fillId="3" borderId="10" xfId="1" applyFont="1" applyFill="1" applyBorder="1" applyAlignment="1" applyProtection="1">
      <alignment horizontal="center" vertical="center" wrapText="1"/>
      <protection locked="0"/>
    </xf>
    <xf numFmtId="0" fontId="10" fillId="0" borderId="0" xfId="3" applyProtection="1">
      <protection locked="0"/>
    </xf>
  </cellXfs>
  <cellStyles count="4">
    <cellStyle name="Hipervínculo" xfId="3" builtinId="8"/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1</xdr:row>
      <xdr:rowOff>76200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238125"/>
          <a:ext cx="1048385" cy="425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6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"/>
    </sheetNames>
    <sheetDataSet>
      <sheetData sheetId="0">
        <row r="38">
          <cell r="H38">
            <v>6943670.5299999975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6d"/>
    </sheetNames>
    <sheetDataSet>
      <sheetData sheetId="0">
        <row r="28">
          <cell r="C28">
            <v>14732297.98</v>
          </cell>
          <cell r="G28">
            <v>28716554.660000004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4"/>
    </sheetNames>
    <sheetDataSet>
      <sheetData sheetId="0">
        <row r="9">
          <cell r="F9">
            <v>25580021.289999999</v>
          </cell>
        </row>
        <row r="14">
          <cell r="F14">
            <v>31102179.870000001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showGridLines="0" tabSelected="1" workbookViewId="0">
      <selection activeCell="R10" sqref="R10"/>
    </sheetView>
  </sheetViews>
  <sheetFormatPr baseColWidth="10" defaultRowHeight="11.25" x14ac:dyDescent="0.2"/>
  <cols>
    <col min="1" max="1" width="2.33203125" style="1" customWidth="1"/>
    <col min="2" max="2" width="1" style="1" customWidth="1"/>
    <col min="3" max="3" width="55.6640625" style="1" customWidth="1"/>
    <col min="4" max="4" width="2.83203125" style="1" customWidth="1"/>
    <col min="5" max="5" width="31.33203125" style="1" customWidth="1"/>
    <col min="6" max="6" width="2.83203125" style="1" customWidth="1"/>
    <col min="7" max="7" width="16.5" style="2" customWidth="1"/>
    <col min="8" max="8" width="15.5" style="1" customWidth="1"/>
    <col min="9" max="9" width="14.5" style="1" bestFit="1" customWidth="1"/>
    <col min="10" max="10" width="28.33203125" style="1" bestFit="1" customWidth="1"/>
    <col min="11" max="11" width="18" style="1" customWidth="1"/>
    <col min="12" max="12" width="2.83203125" style="1" customWidth="1"/>
    <col min="13" max="16384" width="12" style="1"/>
  </cols>
  <sheetData>
    <row r="1" spans="2:12" ht="12" customHeight="1" x14ac:dyDescent="0.2"/>
    <row r="2" spans="2:12" ht="45" customHeight="1" x14ac:dyDescent="0.2">
      <c r="B2" s="41" t="s">
        <v>94</v>
      </c>
      <c r="C2" s="42"/>
      <c r="D2" s="42"/>
      <c r="E2" s="42"/>
      <c r="F2" s="42"/>
      <c r="G2" s="42"/>
      <c r="H2" s="42"/>
      <c r="I2" s="42"/>
      <c r="J2" s="42"/>
      <c r="K2" s="40"/>
      <c r="L2" s="45"/>
    </row>
    <row r="3" spans="2:12" ht="24" customHeight="1" x14ac:dyDescent="0.2">
      <c r="B3" s="44"/>
      <c r="C3" s="43"/>
      <c r="D3" s="41" t="s">
        <v>93</v>
      </c>
      <c r="E3" s="42"/>
      <c r="F3" s="42"/>
      <c r="G3" s="40"/>
      <c r="H3" s="41" t="s">
        <v>92</v>
      </c>
      <c r="I3" s="40"/>
      <c r="J3" s="39"/>
      <c r="K3" s="38"/>
    </row>
    <row r="4" spans="2:12" ht="33.75" x14ac:dyDescent="0.2">
      <c r="B4" s="37"/>
      <c r="C4" s="36" t="s">
        <v>91</v>
      </c>
      <c r="D4" s="35" t="s">
        <v>90</v>
      </c>
      <c r="E4" s="34"/>
      <c r="F4" s="35" t="s">
        <v>89</v>
      </c>
      <c r="G4" s="34"/>
      <c r="H4" s="33" t="s">
        <v>88</v>
      </c>
      <c r="I4" s="33" t="s">
        <v>87</v>
      </c>
      <c r="J4" s="32" t="s">
        <v>86</v>
      </c>
      <c r="K4" s="31" t="s">
        <v>85</v>
      </c>
    </row>
    <row r="5" spans="2:12" ht="15" customHeight="1" x14ac:dyDescent="0.2">
      <c r="B5" s="30"/>
      <c r="C5" s="18" t="s">
        <v>84</v>
      </c>
      <c r="D5" s="18"/>
      <c r="E5" s="18"/>
      <c r="F5" s="18"/>
      <c r="G5" s="18"/>
      <c r="H5" s="18"/>
      <c r="I5" s="18"/>
      <c r="J5" s="18"/>
      <c r="K5" s="17"/>
    </row>
    <row r="6" spans="2:12" ht="15" customHeight="1" x14ac:dyDescent="0.2">
      <c r="B6" s="13"/>
      <c r="C6" s="15" t="s">
        <v>5</v>
      </c>
      <c r="D6" s="15"/>
      <c r="E6" s="15"/>
      <c r="F6" s="15"/>
      <c r="G6" s="15"/>
      <c r="H6" s="15"/>
      <c r="I6" s="15"/>
      <c r="J6" s="15"/>
      <c r="K6" s="14"/>
    </row>
    <row r="7" spans="2:12" ht="15" customHeight="1" x14ac:dyDescent="0.2">
      <c r="B7" s="13"/>
      <c r="C7" s="12" t="s">
        <v>83</v>
      </c>
      <c r="D7" s="12"/>
      <c r="E7" s="12"/>
      <c r="F7" s="12"/>
      <c r="G7" s="12"/>
      <c r="H7" s="12"/>
      <c r="I7" s="12"/>
      <c r="J7" s="12"/>
      <c r="K7" s="11"/>
    </row>
    <row r="8" spans="2:12" ht="24.95" customHeight="1" x14ac:dyDescent="0.2">
      <c r="B8" s="10">
        <v>900001</v>
      </c>
      <c r="C8" s="9" t="s">
        <v>55</v>
      </c>
      <c r="D8" s="3"/>
      <c r="E8" s="21" t="s">
        <v>43</v>
      </c>
      <c r="F8" s="3"/>
      <c r="G8" s="7"/>
      <c r="H8" s="6">
        <v>0</v>
      </c>
      <c r="I8" s="4" t="s">
        <v>1</v>
      </c>
      <c r="J8" s="4" t="s">
        <v>30</v>
      </c>
      <c r="K8" s="3"/>
    </row>
    <row r="9" spans="2:12" ht="24.95" customHeight="1" x14ac:dyDescent="0.2">
      <c r="B9" s="10">
        <v>900002</v>
      </c>
      <c r="C9" s="9" t="s">
        <v>78</v>
      </c>
      <c r="D9" s="3"/>
      <c r="E9" s="21" t="s">
        <v>81</v>
      </c>
      <c r="F9" s="3"/>
      <c r="G9" s="7"/>
      <c r="H9" s="6">
        <v>0</v>
      </c>
      <c r="I9" s="4" t="s">
        <v>1</v>
      </c>
      <c r="J9" s="4" t="s">
        <v>30</v>
      </c>
      <c r="K9" s="3"/>
    </row>
    <row r="10" spans="2:12" ht="20.100000000000001" customHeight="1" x14ac:dyDescent="0.2">
      <c r="B10" s="10">
        <v>900003</v>
      </c>
      <c r="C10" s="9" t="s">
        <v>51</v>
      </c>
      <c r="D10" s="3"/>
      <c r="E10" s="21" t="s">
        <v>76</v>
      </c>
      <c r="F10" s="3"/>
      <c r="G10" s="7"/>
      <c r="H10" s="29">
        <v>21482312.530000001</v>
      </c>
      <c r="I10" s="4" t="s">
        <v>1</v>
      </c>
      <c r="J10" s="4" t="s">
        <v>30</v>
      </c>
      <c r="K10" s="3"/>
    </row>
    <row r="11" spans="2:12" ht="15" customHeight="1" x14ac:dyDescent="0.2">
      <c r="B11" s="16"/>
      <c r="C11" s="12" t="s">
        <v>82</v>
      </c>
      <c r="D11" s="12"/>
      <c r="E11" s="12"/>
      <c r="F11" s="12"/>
      <c r="G11" s="12"/>
      <c r="H11" s="12"/>
      <c r="I11" s="12"/>
      <c r="J11" s="12"/>
      <c r="K11" s="11"/>
    </row>
    <row r="12" spans="2:12" ht="24.95" customHeight="1" x14ac:dyDescent="0.2">
      <c r="B12" s="10">
        <v>900004</v>
      </c>
      <c r="C12" s="9" t="s">
        <v>55</v>
      </c>
      <c r="D12" s="3"/>
      <c r="E12" s="21" t="s">
        <v>43</v>
      </c>
      <c r="F12" s="3"/>
      <c r="G12" s="7"/>
      <c r="H12" s="6">
        <v>0</v>
      </c>
      <c r="I12" s="5" t="s">
        <v>1</v>
      </c>
      <c r="J12" s="4" t="s">
        <v>30</v>
      </c>
      <c r="K12" s="3"/>
    </row>
    <row r="13" spans="2:12" ht="24.95" customHeight="1" x14ac:dyDescent="0.2">
      <c r="B13" s="10">
        <v>900005</v>
      </c>
      <c r="C13" s="9" t="s">
        <v>78</v>
      </c>
      <c r="D13" s="3"/>
      <c r="E13" s="21" t="s">
        <v>81</v>
      </c>
      <c r="F13" s="3"/>
      <c r="G13" s="7"/>
      <c r="H13" s="6">
        <v>0</v>
      </c>
      <c r="I13" s="5" t="s">
        <v>1</v>
      </c>
      <c r="J13" s="4" t="s">
        <v>30</v>
      </c>
      <c r="K13" s="3"/>
    </row>
    <row r="14" spans="2:12" ht="20.100000000000001" customHeight="1" x14ac:dyDescent="0.2">
      <c r="B14" s="10">
        <v>900006</v>
      </c>
      <c r="C14" s="9" t="s">
        <v>51</v>
      </c>
      <c r="D14" s="3"/>
      <c r="E14" s="21" t="s">
        <v>76</v>
      </c>
      <c r="F14" s="3"/>
      <c r="G14" s="7"/>
      <c r="H14" s="6">
        <f>[3]F4!F9-[3]F4!F14</f>
        <v>-5522158.5800000019</v>
      </c>
      <c r="I14" s="5" t="s">
        <v>1</v>
      </c>
      <c r="J14" s="4" t="s">
        <v>30</v>
      </c>
      <c r="K14" s="3"/>
    </row>
    <row r="15" spans="2:12" ht="15" customHeight="1" x14ac:dyDescent="0.2">
      <c r="B15" s="16"/>
      <c r="C15" s="12" t="s">
        <v>80</v>
      </c>
      <c r="D15" s="12"/>
      <c r="E15" s="12"/>
      <c r="F15" s="12"/>
      <c r="G15" s="12"/>
      <c r="H15" s="12"/>
      <c r="I15" s="12"/>
      <c r="J15" s="12"/>
      <c r="K15" s="11"/>
    </row>
    <row r="16" spans="2:12" ht="20.100000000000001" customHeight="1" x14ac:dyDescent="0.2">
      <c r="B16" s="10">
        <v>900007</v>
      </c>
      <c r="C16" s="9" t="s">
        <v>55</v>
      </c>
      <c r="D16" s="3"/>
      <c r="E16" s="21" t="s">
        <v>79</v>
      </c>
      <c r="F16" s="3"/>
      <c r="G16" s="7"/>
      <c r="H16" s="6">
        <v>0</v>
      </c>
      <c r="I16" s="5" t="s">
        <v>1</v>
      </c>
      <c r="J16" s="4" t="s">
        <v>75</v>
      </c>
      <c r="K16" s="3"/>
    </row>
    <row r="17" spans="2:11" ht="20.100000000000001" customHeight="1" x14ac:dyDescent="0.2">
      <c r="B17" s="10">
        <v>900008</v>
      </c>
      <c r="C17" s="9" t="s">
        <v>78</v>
      </c>
      <c r="D17" s="3"/>
      <c r="E17" s="21" t="s">
        <v>77</v>
      </c>
      <c r="F17" s="3"/>
      <c r="G17" s="7"/>
      <c r="H17" s="6">
        <v>0</v>
      </c>
      <c r="I17" s="5" t="s">
        <v>1</v>
      </c>
      <c r="J17" s="4" t="s">
        <v>75</v>
      </c>
      <c r="K17" s="3"/>
    </row>
    <row r="18" spans="2:11" ht="20.100000000000001" customHeight="1" x14ac:dyDescent="0.2">
      <c r="B18" s="10">
        <v>900009</v>
      </c>
      <c r="C18" s="9" t="s">
        <v>51</v>
      </c>
      <c r="D18" s="3"/>
      <c r="E18" s="21" t="s">
        <v>76</v>
      </c>
      <c r="F18" s="3"/>
      <c r="G18" s="7"/>
      <c r="H18" s="6">
        <v>0</v>
      </c>
      <c r="I18" s="5" t="s">
        <v>1</v>
      </c>
      <c r="J18" s="4" t="s">
        <v>75</v>
      </c>
      <c r="K18" s="3"/>
    </row>
    <row r="19" spans="2:11" ht="15" customHeight="1" x14ac:dyDescent="0.2">
      <c r="B19" s="16"/>
      <c r="C19" s="12" t="s">
        <v>74</v>
      </c>
      <c r="D19" s="12"/>
      <c r="E19" s="12"/>
      <c r="F19" s="12"/>
      <c r="G19" s="12"/>
      <c r="H19" s="12"/>
      <c r="I19" s="12"/>
      <c r="J19" s="12"/>
      <c r="K19" s="11"/>
    </row>
    <row r="20" spans="2:11" ht="15" customHeight="1" x14ac:dyDescent="0.2">
      <c r="B20" s="16"/>
      <c r="C20" s="28" t="s">
        <v>73</v>
      </c>
      <c r="D20" s="28"/>
      <c r="E20" s="28"/>
      <c r="F20" s="28"/>
      <c r="G20" s="28"/>
      <c r="H20" s="28"/>
      <c r="I20" s="28"/>
      <c r="J20" s="28"/>
      <c r="K20" s="27"/>
    </row>
    <row r="21" spans="2:11" ht="20.100000000000001" customHeight="1" x14ac:dyDescent="0.2">
      <c r="B21" s="10">
        <v>9000010</v>
      </c>
      <c r="C21" s="26" t="s">
        <v>72</v>
      </c>
      <c r="D21" s="3"/>
      <c r="E21" s="21" t="s">
        <v>52</v>
      </c>
      <c r="F21" s="3"/>
      <c r="G21" s="7"/>
      <c r="H21" s="6">
        <v>0</v>
      </c>
      <c r="I21" s="5" t="s">
        <v>1</v>
      </c>
      <c r="J21" s="4" t="s">
        <v>65</v>
      </c>
      <c r="K21" s="3"/>
    </row>
    <row r="22" spans="2:11" ht="20.100000000000001" customHeight="1" x14ac:dyDescent="0.2">
      <c r="B22" s="10">
        <v>9000011</v>
      </c>
      <c r="C22" s="26" t="s">
        <v>71</v>
      </c>
      <c r="D22" s="3"/>
      <c r="E22" s="21" t="s">
        <v>50</v>
      </c>
      <c r="F22" s="3"/>
      <c r="G22" s="7"/>
      <c r="H22" s="6">
        <v>0</v>
      </c>
      <c r="I22" s="5" t="s">
        <v>1</v>
      </c>
      <c r="J22" s="4" t="s">
        <v>65</v>
      </c>
      <c r="K22" s="3"/>
    </row>
    <row r="23" spans="2:11" ht="34.5" customHeight="1" x14ac:dyDescent="0.2">
      <c r="B23" s="10">
        <v>9000012</v>
      </c>
      <c r="C23" s="23" t="s">
        <v>70</v>
      </c>
      <c r="D23" s="25"/>
      <c r="E23" s="21" t="s">
        <v>66</v>
      </c>
      <c r="F23" s="25"/>
      <c r="G23" s="7"/>
      <c r="H23" s="6">
        <v>0</v>
      </c>
      <c r="I23" s="5" t="s">
        <v>1</v>
      </c>
      <c r="J23" s="4" t="s">
        <v>65</v>
      </c>
      <c r="K23" s="3"/>
    </row>
    <row r="24" spans="2:11" ht="20.100000000000001" customHeight="1" x14ac:dyDescent="0.2">
      <c r="B24" s="10">
        <v>9000013</v>
      </c>
      <c r="C24" s="9" t="s">
        <v>69</v>
      </c>
      <c r="D24" s="25"/>
      <c r="E24" s="21" t="s">
        <v>68</v>
      </c>
      <c r="F24" s="25"/>
      <c r="G24" s="7"/>
      <c r="H24" s="6">
        <v>0</v>
      </c>
      <c r="I24" s="5" t="s">
        <v>1</v>
      </c>
      <c r="J24" s="4" t="s">
        <v>65</v>
      </c>
      <c r="K24" s="3"/>
    </row>
    <row r="25" spans="2:11" ht="35.1" customHeight="1" x14ac:dyDescent="0.2">
      <c r="B25" s="10">
        <v>9000014</v>
      </c>
      <c r="C25" s="23" t="s">
        <v>67</v>
      </c>
      <c r="D25" s="25"/>
      <c r="E25" s="21" t="s">
        <v>66</v>
      </c>
      <c r="F25" s="25"/>
      <c r="G25" s="7"/>
      <c r="H25" s="6">
        <v>0</v>
      </c>
      <c r="I25" s="5" t="s">
        <v>1</v>
      </c>
      <c r="J25" s="4" t="s">
        <v>65</v>
      </c>
      <c r="K25" s="3"/>
    </row>
    <row r="26" spans="2:11" ht="15" customHeight="1" x14ac:dyDescent="0.2">
      <c r="B26" s="16"/>
      <c r="C26" s="12" t="s">
        <v>64</v>
      </c>
      <c r="D26" s="12"/>
      <c r="E26" s="12"/>
      <c r="F26" s="12"/>
      <c r="G26" s="12"/>
      <c r="H26" s="12"/>
      <c r="I26" s="12"/>
      <c r="J26" s="12"/>
      <c r="K26" s="11"/>
    </row>
    <row r="27" spans="2:11" ht="20.100000000000001" customHeight="1" x14ac:dyDescent="0.2">
      <c r="B27" s="10">
        <v>9000015</v>
      </c>
      <c r="C27" s="9" t="s">
        <v>59</v>
      </c>
      <c r="D27" s="3"/>
      <c r="E27" s="21" t="s">
        <v>62</v>
      </c>
      <c r="F27" s="3"/>
      <c r="G27" s="7"/>
      <c r="H27" s="6">
        <f>[2]F6d!C28</f>
        <v>14732297.98</v>
      </c>
      <c r="I27" s="5" t="s">
        <v>1</v>
      </c>
      <c r="J27" s="21" t="s">
        <v>25</v>
      </c>
      <c r="K27" s="3"/>
    </row>
    <row r="28" spans="2:11" ht="20.100000000000001" customHeight="1" x14ac:dyDescent="0.2">
      <c r="B28" s="10">
        <v>9000016</v>
      </c>
      <c r="C28" s="9" t="s">
        <v>63</v>
      </c>
      <c r="D28" s="3"/>
      <c r="E28" s="21" t="s">
        <v>62</v>
      </c>
      <c r="F28" s="3"/>
      <c r="G28" s="7"/>
      <c r="H28" s="6">
        <f>[2]F6d!G28</f>
        <v>28716554.660000004</v>
      </c>
      <c r="I28" s="5" t="s">
        <v>1</v>
      </c>
      <c r="J28" s="21" t="s">
        <v>61</v>
      </c>
      <c r="K28" s="3"/>
    </row>
    <row r="29" spans="2:11" ht="15" customHeight="1" x14ac:dyDescent="0.2">
      <c r="B29" s="16"/>
      <c r="C29" s="12" t="s">
        <v>60</v>
      </c>
      <c r="D29" s="12"/>
      <c r="E29" s="12"/>
      <c r="F29" s="12"/>
      <c r="G29" s="12"/>
      <c r="H29" s="12"/>
      <c r="I29" s="12"/>
      <c r="J29" s="12"/>
      <c r="K29" s="11"/>
    </row>
    <row r="30" spans="2:11" ht="20.100000000000001" customHeight="1" x14ac:dyDescent="0.2">
      <c r="B30" s="10">
        <v>9000017</v>
      </c>
      <c r="C30" s="9" t="s">
        <v>59</v>
      </c>
      <c r="D30" s="3"/>
      <c r="E30" s="21" t="s">
        <v>58</v>
      </c>
      <c r="F30" s="3"/>
      <c r="G30" s="7"/>
      <c r="H30" s="6"/>
      <c r="I30" s="5" t="s">
        <v>1</v>
      </c>
      <c r="J30" s="4" t="s">
        <v>57</v>
      </c>
      <c r="K30" s="3"/>
    </row>
    <row r="31" spans="2:11" ht="15" customHeight="1" x14ac:dyDescent="0.2">
      <c r="B31" s="16"/>
      <c r="C31" s="12" t="s">
        <v>56</v>
      </c>
      <c r="D31" s="12"/>
      <c r="E31" s="12"/>
      <c r="F31" s="12"/>
      <c r="G31" s="12"/>
      <c r="H31" s="12"/>
      <c r="I31" s="12"/>
      <c r="J31" s="12"/>
      <c r="K31" s="11"/>
    </row>
    <row r="32" spans="2:11" ht="20.100000000000001" customHeight="1" x14ac:dyDescent="0.2">
      <c r="B32" s="10">
        <v>9000018</v>
      </c>
      <c r="C32" s="9" t="s">
        <v>55</v>
      </c>
      <c r="D32" s="3"/>
      <c r="E32" s="21" t="s">
        <v>54</v>
      </c>
      <c r="F32" s="3"/>
      <c r="G32" s="7"/>
      <c r="H32" s="6"/>
      <c r="I32" s="5" t="s">
        <v>1</v>
      </c>
      <c r="J32" s="4" t="s">
        <v>49</v>
      </c>
      <c r="K32" s="3"/>
    </row>
    <row r="33" spans="2:11" ht="20.100000000000001" customHeight="1" x14ac:dyDescent="0.2">
      <c r="B33" s="10">
        <v>9000019</v>
      </c>
      <c r="C33" s="9" t="s">
        <v>53</v>
      </c>
      <c r="D33" s="3"/>
      <c r="E33" s="21" t="s">
        <v>52</v>
      </c>
      <c r="F33" s="3"/>
      <c r="G33" s="7"/>
      <c r="H33" s="6"/>
      <c r="I33" s="5" t="s">
        <v>1</v>
      </c>
      <c r="J33" s="4" t="s">
        <v>49</v>
      </c>
      <c r="K33" s="3"/>
    </row>
    <row r="34" spans="2:11" ht="20.100000000000001" customHeight="1" x14ac:dyDescent="0.2">
      <c r="B34" s="10">
        <v>9000020</v>
      </c>
      <c r="C34" s="9" t="s">
        <v>51</v>
      </c>
      <c r="D34" s="3"/>
      <c r="E34" s="21" t="s">
        <v>50</v>
      </c>
      <c r="F34" s="3"/>
      <c r="G34" s="7"/>
      <c r="H34" s="6"/>
      <c r="I34" s="5" t="s">
        <v>1</v>
      </c>
      <c r="J34" s="4" t="s">
        <v>49</v>
      </c>
      <c r="K34" s="3"/>
    </row>
    <row r="35" spans="2:11" ht="15" customHeight="1" x14ac:dyDescent="0.2">
      <c r="B35" s="13"/>
      <c r="C35" s="15" t="s">
        <v>13</v>
      </c>
      <c r="D35" s="15"/>
      <c r="E35" s="15"/>
      <c r="F35" s="15"/>
      <c r="G35" s="15"/>
      <c r="H35" s="15"/>
      <c r="I35" s="15"/>
      <c r="J35" s="15"/>
      <c r="K35" s="14"/>
    </row>
    <row r="36" spans="2:11" ht="15" customHeight="1" x14ac:dyDescent="0.2">
      <c r="B36" s="13"/>
      <c r="C36" s="12" t="s">
        <v>48</v>
      </c>
      <c r="D36" s="12"/>
      <c r="E36" s="12"/>
      <c r="F36" s="12"/>
      <c r="G36" s="12"/>
      <c r="H36" s="12"/>
      <c r="I36" s="12"/>
      <c r="J36" s="12"/>
      <c r="K36" s="11"/>
    </row>
    <row r="37" spans="2:11" ht="24.95" customHeight="1" x14ac:dyDescent="0.2">
      <c r="B37" s="10">
        <v>9000021</v>
      </c>
      <c r="C37" s="23" t="s">
        <v>47</v>
      </c>
      <c r="D37" s="3"/>
      <c r="E37" s="21" t="s">
        <v>43</v>
      </c>
      <c r="F37" s="3"/>
      <c r="G37" s="7"/>
      <c r="H37" s="20"/>
      <c r="I37" s="19"/>
      <c r="J37" s="4" t="s">
        <v>38</v>
      </c>
      <c r="K37" s="3"/>
    </row>
    <row r="38" spans="2:11" ht="35.1" customHeight="1" x14ac:dyDescent="0.2">
      <c r="B38" s="10">
        <v>9000022</v>
      </c>
      <c r="C38" s="9" t="s">
        <v>46</v>
      </c>
      <c r="D38" s="3"/>
      <c r="E38" s="21" t="s">
        <v>45</v>
      </c>
      <c r="F38" s="3"/>
      <c r="G38" s="7"/>
      <c r="H38" s="20"/>
      <c r="I38" s="19"/>
      <c r="J38" s="4" t="s">
        <v>38</v>
      </c>
      <c r="K38" s="3"/>
    </row>
    <row r="39" spans="2:11" ht="24.95" customHeight="1" x14ac:dyDescent="0.2">
      <c r="B39" s="10">
        <v>9000023</v>
      </c>
      <c r="C39" s="23" t="s">
        <v>44</v>
      </c>
      <c r="D39" s="3"/>
      <c r="E39" s="21" t="s">
        <v>43</v>
      </c>
      <c r="F39" s="3"/>
      <c r="G39" s="7"/>
      <c r="H39" s="20"/>
      <c r="I39" s="19"/>
      <c r="J39" s="4" t="s">
        <v>38</v>
      </c>
      <c r="K39" s="3"/>
    </row>
    <row r="40" spans="2:11" ht="35.1" customHeight="1" x14ac:dyDescent="0.2">
      <c r="B40" s="10">
        <v>9000024</v>
      </c>
      <c r="C40" s="23" t="s">
        <v>42</v>
      </c>
      <c r="D40" s="3"/>
      <c r="E40" s="21" t="s">
        <v>41</v>
      </c>
      <c r="F40" s="3"/>
      <c r="G40" s="7"/>
      <c r="H40" s="20"/>
      <c r="I40" s="19"/>
      <c r="J40" s="4" t="s">
        <v>38</v>
      </c>
      <c r="K40" s="3"/>
    </row>
    <row r="41" spans="2:11" ht="24.95" customHeight="1" x14ac:dyDescent="0.2">
      <c r="B41" s="10">
        <v>9000025</v>
      </c>
      <c r="C41" s="9" t="s">
        <v>40</v>
      </c>
      <c r="D41" s="3"/>
      <c r="E41" s="21" t="s">
        <v>39</v>
      </c>
      <c r="F41" s="3"/>
      <c r="G41" s="7"/>
      <c r="H41" s="20"/>
      <c r="I41" s="19"/>
      <c r="J41" s="4" t="s">
        <v>38</v>
      </c>
      <c r="K41" s="3"/>
    </row>
    <row r="42" spans="2:11" ht="15" customHeight="1" x14ac:dyDescent="0.2">
      <c r="B42" s="16"/>
      <c r="C42" s="12" t="s">
        <v>37</v>
      </c>
      <c r="D42" s="12"/>
      <c r="E42" s="12"/>
      <c r="F42" s="12"/>
      <c r="G42" s="12"/>
      <c r="H42" s="12"/>
      <c r="I42" s="12"/>
      <c r="J42" s="12"/>
      <c r="K42" s="11"/>
    </row>
    <row r="43" spans="2:11" ht="24.95" customHeight="1" x14ac:dyDescent="0.2">
      <c r="B43" s="10">
        <v>9000026</v>
      </c>
      <c r="C43" s="23" t="s">
        <v>36</v>
      </c>
      <c r="D43" s="3"/>
      <c r="E43" s="21" t="s">
        <v>33</v>
      </c>
      <c r="F43" s="3"/>
      <c r="G43" s="7"/>
      <c r="H43" s="20"/>
      <c r="I43" s="19"/>
      <c r="J43" s="4" t="s">
        <v>30</v>
      </c>
      <c r="K43" s="3"/>
    </row>
    <row r="44" spans="2:11" ht="24.95" customHeight="1" x14ac:dyDescent="0.2">
      <c r="B44" s="10">
        <v>9000027</v>
      </c>
      <c r="C44" s="23" t="s">
        <v>35</v>
      </c>
      <c r="D44" s="3"/>
      <c r="E44" s="21" t="s">
        <v>33</v>
      </c>
      <c r="F44" s="3"/>
      <c r="G44" s="7"/>
      <c r="H44" s="20"/>
      <c r="I44" s="19"/>
      <c r="J44" s="4" t="s">
        <v>30</v>
      </c>
      <c r="K44" s="3"/>
    </row>
    <row r="45" spans="2:11" ht="35.1" customHeight="1" x14ac:dyDescent="0.2">
      <c r="B45" s="10">
        <v>9000028</v>
      </c>
      <c r="C45" s="23" t="s">
        <v>34</v>
      </c>
      <c r="D45" s="3"/>
      <c r="E45" s="21" t="s">
        <v>33</v>
      </c>
      <c r="F45" s="3"/>
      <c r="G45" s="7"/>
      <c r="H45" s="20"/>
      <c r="I45" s="19"/>
      <c r="J45" s="4" t="s">
        <v>30</v>
      </c>
      <c r="K45" s="3"/>
    </row>
    <row r="46" spans="2:11" ht="35.1" customHeight="1" x14ac:dyDescent="0.2">
      <c r="B46" s="10">
        <v>9000029</v>
      </c>
      <c r="C46" s="23" t="s">
        <v>32</v>
      </c>
      <c r="D46" s="3"/>
      <c r="E46" s="21" t="s">
        <v>31</v>
      </c>
      <c r="F46" s="3"/>
      <c r="G46" s="7"/>
      <c r="H46" s="20"/>
      <c r="I46" s="19"/>
      <c r="J46" s="4" t="s">
        <v>30</v>
      </c>
      <c r="K46" s="3"/>
    </row>
    <row r="47" spans="2:11" ht="15" customHeight="1" x14ac:dyDescent="0.2">
      <c r="B47" s="16"/>
      <c r="C47" s="12" t="s">
        <v>29</v>
      </c>
      <c r="D47" s="12"/>
      <c r="E47" s="12"/>
      <c r="F47" s="12"/>
      <c r="G47" s="12"/>
      <c r="H47" s="12"/>
      <c r="I47" s="12"/>
      <c r="J47" s="12"/>
      <c r="K47" s="11"/>
    </row>
    <row r="48" spans="2:11" ht="20.100000000000001" customHeight="1" x14ac:dyDescent="0.2">
      <c r="B48" s="10">
        <v>9000030</v>
      </c>
      <c r="C48" s="9" t="s">
        <v>28</v>
      </c>
      <c r="D48" s="3"/>
      <c r="E48" s="21" t="s">
        <v>26</v>
      </c>
      <c r="F48" s="3"/>
      <c r="G48" s="7"/>
      <c r="H48" s="20"/>
      <c r="I48" s="19"/>
      <c r="J48" s="4" t="s">
        <v>25</v>
      </c>
      <c r="K48" s="3"/>
    </row>
    <row r="49" spans="2:11" ht="24.95" customHeight="1" x14ac:dyDescent="0.2">
      <c r="B49" s="10">
        <v>9000031</v>
      </c>
      <c r="C49" s="23" t="s">
        <v>27</v>
      </c>
      <c r="D49" s="3"/>
      <c r="E49" s="21" t="s">
        <v>26</v>
      </c>
      <c r="F49" s="3"/>
      <c r="G49" s="7"/>
      <c r="H49" s="20"/>
      <c r="I49" s="19"/>
      <c r="J49" s="4" t="s">
        <v>25</v>
      </c>
      <c r="K49" s="3"/>
    </row>
    <row r="50" spans="2:11" ht="15" customHeight="1" x14ac:dyDescent="0.2">
      <c r="B50" s="24"/>
      <c r="C50" s="18" t="s">
        <v>24</v>
      </c>
      <c r="D50" s="18"/>
      <c r="E50" s="18"/>
      <c r="F50" s="18"/>
      <c r="G50" s="18"/>
      <c r="H50" s="18"/>
      <c r="I50" s="18"/>
      <c r="J50" s="18"/>
      <c r="K50" s="17"/>
    </row>
    <row r="51" spans="2:11" ht="15" customHeight="1" x14ac:dyDescent="0.2">
      <c r="B51" s="13"/>
      <c r="C51" s="15" t="s">
        <v>5</v>
      </c>
      <c r="D51" s="15"/>
      <c r="E51" s="15"/>
      <c r="F51" s="15"/>
      <c r="G51" s="15"/>
      <c r="H51" s="15"/>
      <c r="I51" s="15"/>
      <c r="J51" s="15"/>
      <c r="K51" s="14"/>
    </row>
    <row r="52" spans="2:11" ht="15" customHeight="1" x14ac:dyDescent="0.2">
      <c r="B52" s="13"/>
      <c r="C52" s="12" t="s">
        <v>23</v>
      </c>
      <c r="D52" s="12"/>
      <c r="E52" s="12"/>
      <c r="F52" s="12"/>
      <c r="G52" s="12"/>
      <c r="H52" s="12"/>
      <c r="I52" s="12"/>
      <c r="J52" s="12"/>
      <c r="K52" s="11"/>
    </row>
    <row r="53" spans="2:11" ht="20.100000000000001" customHeight="1" x14ac:dyDescent="0.2">
      <c r="B53" s="10">
        <v>9000032</v>
      </c>
      <c r="C53" s="23" t="s">
        <v>22</v>
      </c>
      <c r="D53" s="3"/>
      <c r="E53" s="21" t="s">
        <v>21</v>
      </c>
      <c r="F53" s="3"/>
      <c r="G53" s="7"/>
      <c r="H53" s="6">
        <f>[1]F5!H38</f>
        <v>6943670.5299999975</v>
      </c>
      <c r="I53" s="5" t="s">
        <v>1</v>
      </c>
      <c r="J53" s="4" t="s">
        <v>16</v>
      </c>
      <c r="K53" s="3"/>
    </row>
    <row r="54" spans="2:11" ht="24.95" customHeight="1" x14ac:dyDescent="0.2">
      <c r="B54" s="10">
        <v>9000033</v>
      </c>
      <c r="C54" s="23" t="s">
        <v>20</v>
      </c>
      <c r="D54" s="3"/>
      <c r="E54" s="21" t="s">
        <v>17</v>
      </c>
      <c r="F54" s="3"/>
      <c r="G54" s="7"/>
      <c r="H54" s="6"/>
      <c r="I54" s="5" t="s">
        <v>1</v>
      </c>
      <c r="J54" s="4" t="s">
        <v>16</v>
      </c>
      <c r="K54" s="3"/>
    </row>
    <row r="55" spans="2:11" ht="24.95" customHeight="1" x14ac:dyDescent="0.2">
      <c r="B55" s="10">
        <v>9000034</v>
      </c>
      <c r="C55" s="23" t="s">
        <v>19</v>
      </c>
      <c r="D55" s="3"/>
      <c r="E55" s="21" t="s">
        <v>17</v>
      </c>
      <c r="F55" s="3"/>
      <c r="G55" s="7"/>
      <c r="H55" s="6"/>
      <c r="I55" s="5" t="s">
        <v>1</v>
      </c>
      <c r="J55" s="4" t="s">
        <v>16</v>
      </c>
      <c r="K55" s="3"/>
    </row>
    <row r="56" spans="2:11" ht="24.95" customHeight="1" x14ac:dyDescent="0.2">
      <c r="B56" s="10">
        <v>9000035</v>
      </c>
      <c r="C56" s="23" t="s">
        <v>18</v>
      </c>
      <c r="D56" s="3"/>
      <c r="E56" s="21" t="s">
        <v>17</v>
      </c>
      <c r="F56" s="3"/>
      <c r="G56" s="7"/>
      <c r="H56" s="6"/>
      <c r="I56" s="5" t="s">
        <v>1</v>
      </c>
      <c r="J56" s="4" t="s">
        <v>16</v>
      </c>
      <c r="K56" s="3"/>
    </row>
    <row r="57" spans="2:11" ht="24.95" customHeight="1" x14ac:dyDescent="0.2">
      <c r="B57" s="10">
        <v>9000036</v>
      </c>
      <c r="C57" s="23" t="s">
        <v>15</v>
      </c>
      <c r="D57" s="3"/>
      <c r="E57" s="21"/>
      <c r="F57" s="3"/>
      <c r="G57" s="7"/>
      <c r="H57" s="6"/>
      <c r="I57" s="5" t="s">
        <v>1</v>
      </c>
      <c r="J57" s="4" t="s">
        <v>14</v>
      </c>
      <c r="K57" s="3"/>
    </row>
    <row r="58" spans="2:11" ht="15" customHeight="1" x14ac:dyDescent="0.2">
      <c r="B58" s="13"/>
      <c r="C58" s="15" t="s">
        <v>13</v>
      </c>
      <c r="D58" s="15"/>
      <c r="E58" s="15"/>
      <c r="F58" s="15"/>
      <c r="G58" s="15"/>
      <c r="H58" s="15"/>
      <c r="I58" s="15"/>
      <c r="J58" s="15"/>
      <c r="K58" s="14"/>
    </row>
    <row r="59" spans="2:11" ht="24.95" customHeight="1" x14ac:dyDescent="0.2">
      <c r="B59" s="10">
        <v>9000037</v>
      </c>
      <c r="C59" s="22" t="s">
        <v>12</v>
      </c>
      <c r="D59" s="3"/>
      <c r="E59" s="21" t="s">
        <v>8</v>
      </c>
      <c r="F59" s="3"/>
      <c r="G59" s="7"/>
      <c r="H59" s="20"/>
      <c r="I59" s="19"/>
      <c r="J59" s="4" t="s">
        <v>10</v>
      </c>
      <c r="K59" s="3"/>
    </row>
    <row r="60" spans="2:11" ht="24.95" customHeight="1" x14ac:dyDescent="0.2">
      <c r="B60" s="10">
        <v>9000038</v>
      </c>
      <c r="C60" s="22" t="s">
        <v>11</v>
      </c>
      <c r="D60" s="3"/>
      <c r="E60" s="21" t="s">
        <v>8</v>
      </c>
      <c r="F60" s="3"/>
      <c r="G60" s="7"/>
      <c r="H60" s="20"/>
      <c r="I60" s="19"/>
      <c r="J60" s="4" t="s">
        <v>10</v>
      </c>
      <c r="K60" s="3"/>
    </row>
    <row r="61" spans="2:11" ht="24.95" customHeight="1" x14ac:dyDescent="0.2">
      <c r="B61" s="10">
        <v>9000039</v>
      </c>
      <c r="C61" s="22" t="s">
        <v>9</v>
      </c>
      <c r="D61" s="3"/>
      <c r="E61" s="21" t="s">
        <v>8</v>
      </c>
      <c r="F61" s="3"/>
      <c r="G61" s="7"/>
      <c r="H61" s="20"/>
      <c r="I61" s="19"/>
      <c r="J61" s="4" t="s">
        <v>7</v>
      </c>
      <c r="K61" s="3"/>
    </row>
    <row r="62" spans="2:11" ht="15" customHeight="1" x14ac:dyDescent="0.2">
      <c r="B62" s="16"/>
      <c r="C62" s="18" t="s">
        <v>6</v>
      </c>
      <c r="D62" s="18"/>
      <c r="E62" s="18"/>
      <c r="F62" s="18"/>
      <c r="G62" s="18"/>
      <c r="H62" s="18"/>
      <c r="I62" s="18"/>
      <c r="J62" s="18"/>
      <c r="K62" s="17"/>
    </row>
    <row r="63" spans="2:11" ht="15" customHeight="1" x14ac:dyDescent="0.2">
      <c r="B63" s="16"/>
      <c r="C63" s="15" t="s">
        <v>5</v>
      </c>
      <c r="D63" s="15"/>
      <c r="E63" s="15"/>
      <c r="F63" s="15"/>
      <c r="G63" s="15"/>
      <c r="H63" s="15"/>
      <c r="I63" s="15"/>
      <c r="J63" s="15"/>
      <c r="K63" s="14"/>
    </row>
    <row r="64" spans="2:11" ht="15" customHeight="1" x14ac:dyDescent="0.2">
      <c r="B64" s="13"/>
      <c r="C64" s="12" t="s">
        <v>4</v>
      </c>
      <c r="D64" s="12"/>
      <c r="E64" s="12"/>
      <c r="F64" s="12"/>
      <c r="G64" s="12"/>
      <c r="H64" s="12"/>
      <c r="I64" s="12"/>
      <c r="J64" s="12"/>
      <c r="K64" s="11"/>
    </row>
    <row r="65" spans="2:11" ht="20.100000000000001" customHeight="1" x14ac:dyDescent="0.2">
      <c r="B65" s="10">
        <v>9000040</v>
      </c>
      <c r="C65" s="9" t="s">
        <v>3</v>
      </c>
      <c r="D65" s="3"/>
      <c r="E65" s="8"/>
      <c r="F65" s="3"/>
      <c r="G65" s="7"/>
      <c r="H65" s="6">
        <f>2702450
*0.06</f>
        <v>162147</v>
      </c>
      <c r="I65" s="5" t="s">
        <v>1</v>
      </c>
      <c r="J65" s="4" t="s">
        <v>0</v>
      </c>
      <c r="K65" s="3"/>
    </row>
    <row r="66" spans="2:11" ht="20.100000000000001" customHeight="1" x14ac:dyDescent="0.2">
      <c r="B66" s="10">
        <v>9000041</v>
      </c>
      <c r="C66" s="9" t="s">
        <v>2</v>
      </c>
      <c r="D66" s="3"/>
      <c r="E66" s="8"/>
      <c r="F66" s="3"/>
      <c r="G66" s="7"/>
      <c r="H66" s="6"/>
      <c r="I66" s="5" t="s">
        <v>1</v>
      </c>
      <c r="J66" s="4" t="s">
        <v>0</v>
      </c>
      <c r="K66" s="3"/>
    </row>
  </sheetData>
  <sheetProtection autoFilter="0"/>
  <protectedRanges>
    <protectedRange sqref="E5:K5 E50:K50 E62:K62" name="Rango1_2"/>
  </protectedRanges>
  <mergeCells count="26">
    <mergeCell ref="C35:K35"/>
    <mergeCell ref="C36:K36"/>
    <mergeCell ref="C5:K5"/>
    <mergeCell ref="B2:K2"/>
    <mergeCell ref="D3:G3"/>
    <mergeCell ref="H3:I3"/>
    <mergeCell ref="D4:E4"/>
    <mergeCell ref="F4:G4"/>
    <mergeCell ref="C42:K42"/>
    <mergeCell ref="C6:K6"/>
    <mergeCell ref="C7:K7"/>
    <mergeCell ref="C11:K11"/>
    <mergeCell ref="C15:K15"/>
    <mergeCell ref="C19:K19"/>
    <mergeCell ref="C20:K20"/>
    <mergeCell ref="C26:K26"/>
    <mergeCell ref="C29:K29"/>
    <mergeCell ref="C31:K31"/>
    <mergeCell ref="C63:K63"/>
    <mergeCell ref="C64:K64"/>
    <mergeCell ref="C47:K47"/>
    <mergeCell ref="C50:K50"/>
    <mergeCell ref="C51:K51"/>
    <mergeCell ref="C52:K52"/>
    <mergeCell ref="C58:K58"/>
    <mergeCell ref="C62:K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Guia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2017-07-26T20:21:34Z</dcterms:created>
  <dcterms:modified xsi:type="dcterms:W3CDTF">2017-07-26T20:21:46Z</dcterms:modified>
</cp:coreProperties>
</file>