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6\06\Excel 06\"/>
    </mc:Choice>
  </mc:AlternateContent>
  <bookViews>
    <workbookView xWindow="0" yWindow="0" windowWidth="21600" windowHeight="9735"/>
  </bookViews>
  <sheets>
    <sheet name="140 ECSF" sheetId="1" r:id="rId1"/>
  </sheets>
  <externalReferences>
    <externalReference r:id="rId2"/>
  </externalReferences>
  <definedNames>
    <definedName name="_xlnm.Print_Area" localSheetId="0">'140 ECSF'!$A$1:$K$62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J17" i="1" s="1"/>
  <c r="E18" i="1"/>
  <c r="I18" i="1"/>
  <c r="J18" i="1"/>
  <c r="D19" i="1"/>
  <c r="E19" i="1"/>
  <c r="I19" i="1"/>
  <c r="J19" i="1"/>
  <c r="D20" i="1"/>
  <c r="E20" i="1"/>
  <c r="I20" i="1"/>
  <c r="J20" i="1"/>
  <c r="D21" i="1"/>
  <c r="E21" i="1"/>
  <c r="I21" i="1"/>
  <c r="J21" i="1"/>
  <c r="D22" i="1"/>
  <c r="E22" i="1"/>
  <c r="I22" i="1"/>
  <c r="J22" i="1"/>
  <c r="I23" i="1"/>
  <c r="J23" i="1"/>
  <c r="I25" i="1"/>
  <c r="J25" i="1"/>
  <c r="D26" i="1"/>
  <c r="E26" i="1"/>
  <c r="D27" i="1"/>
  <c r="E27" i="1"/>
  <c r="I27" i="1"/>
  <c r="J27" i="1"/>
  <c r="I28" i="1"/>
  <c r="J28" i="1"/>
  <c r="I29" i="1"/>
  <c r="J29" i="1"/>
  <c r="D30" i="1"/>
  <c r="E30" i="1"/>
  <c r="I30" i="1"/>
  <c r="J30" i="1"/>
  <c r="D31" i="1"/>
  <c r="I31" i="1"/>
  <c r="J31" i="1" s="1"/>
  <c r="D32" i="1"/>
  <c r="E32" i="1"/>
  <c r="I32" i="1"/>
  <c r="J32" i="1" s="1"/>
  <c r="D33" i="1"/>
  <c r="E33" i="1"/>
  <c r="D34" i="1"/>
  <c r="E34" i="1" s="1"/>
  <c r="I39" i="1"/>
  <c r="J39" i="1"/>
  <c r="I40" i="1"/>
  <c r="J40" i="1" s="1"/>
  <c r="I46" i="1"/>
  <c r="J46" i="1"/>
  <c r="I47" i="1"/>
  <c r="J47" i="1" s="1"/>
  <c r="I48" i="1"/>
  <c r="J48" i="1"/>
  <c r="I50" i="1"/>
  <c r="I52" i="1"/>
  <c r="J52" i="1"/>
  <c r="J50" i="1" s="1"/>
  <c r="I53" i="1"/>
  <c r="J53" i="1" s="1"/>
</calcChain>
</file>

<file path=xl/sharedStrings.xml><?xml version="1.0" encoding="utf-8"?>
<sst xmlns="http://schemas.openxmlformats.org/spreadsheetml/2006/main" count="66" uniqueCount="63">
  <si>
    <t>Secretario Administrativo</t>
  </si>
  <si>
    <t>Rector</t>
  </si>
  <si>
    <t>C.P. Luis Adrián Domínguez Zavala</t>
  </si>
  <si>
    <t>MDO y MAP Guillermo Arias Guzmán</t>
  </si>
  <si>
    <t>Bajo protesta de decir verdad declaramos que los Estados Financieros y sus Notas son razonablemente correctos y responsabilidad del emisor</t>
  </si>
  <si>
    <t>Resultado por Tenencia de Activos no Monetarios</t>
  </si>
  <si>
    <t>Resultado por Posición Monetaria</t>
  </si>
  <si>
    <t>Exceso o Insuficiencia en la Actualización de la Hacienda Pública/Patrimonio</t>
  </si>
  <si>
    <t>Rectificaciones de Resultados de Ejercicios Anteriores</t>
  </si>
  <si>
    <t>Reservas</t>
  </si>
  <si>
    <t>Revalúos</t>
  </si>
  <si>
    <t>Resultados de Ejercicios Anteriores</t>
  </si>
  <si>
    <t>Resultados del Ejercicio (Ahorro / Desahorro)</t>
  </si>
  <si>
    <t>Hacienda Pública/Patrimonio Generado</t>
  </si>
  <si>
    <t>Actualización de la Hacienda Pública / Patrimonio</t>
  </si>
  <si>
    <t>Donaciones de Capital</t>
  </si>
  <si>
    <t>Aportaciones</t>
  </si>
  <si>
    <t>Hacienda Pública/Patrimonio Contribuido</t>
  </si>
  <si>
    <t>HACIENDA PÚBLICA/ PATRIMONIO</t>
  </si>
  <si>
    <t>Otros Activos no Circulantes</t>
  </si>
  <si>
    <t>Estimación por Pérdida o Deterioro de Activos no Circulantes</t>
  </si>
  <si>
    <t>Provisiones a Largo Plazo</t>
  </si>
  <si>
    <t>Activos Diferidos</t>
  </si>
  <si>
    <t>Fondos y Bienes de Terceros en Garantía y/o en Administración a Largo Plazo</t>
  </si>
  <si>
    <t>Depreciación, Deterioro y Amortización Acumulada de Bienes</t>
  </si>
  <si>
    <t>Pasivos Diferidos a Largo Plazo</t>
  </si>
  <si>
    <t>Activos Intangibles</t>
  </si>
  <si>
    <t>Deuda Pública a Largo Plazo</t>
  </si>
  <si>
    <t>Bienes Muebles</t>
  </si>
  <si>
    <t>Documentos por Pagar a Largo Plazo</t>
  </si>
  <si>
    <t>Bienes Inmuebles, Infraestructura y Construcciones en Proceso</t>
  </si>
  <si>
    <t>Cuentas por Pagar a Largo Plazo</t>
  </si>
  <si>
    <t>Derechos a Recibir Efectivo o Equivalentes a Largo Plazo</t>
  </si>
  <si>
    <t>Inversiones Financieras a Largo Plazo</t>
  </si>
  <si>
    <t>Pasivo No Circulante</t>
  </si>
  <si>
    <t>Activo No Circulante</t>
  </si>
  <si>
    <t>Otros Pasivos a Corto Plazo</t>
  </si>
  <si>
    <t>Provisiones a Corto Plazo</t>
  </si>
  <si>
    <t>Otros Activos  Circulantes</t>
  </si>
  <si>
    <t>Fondos y Bienes de Terceros en Garantía y/o Administración a Corto Plazo</t>
  </si>
  <si>
    <t>Estimación por Pérdida o Deterioro de Activos Circulantes</t>
  </si>
  <si>
    <t>Pasivos Diferidos a Corto Plazo</t>
  </si>
  <si>
    <t>Almacenes</t>
  </si>
  <si>
    <t>Títulos y Valores a Corto Plazo</t>
  </si>
  <si>
    <t xml:space="preserve">Inventarios </t>
  </si>
  <si>
    <t>Porción a Corto Plazo de la Deuda Pública a Largo Plazo</t>
  </si>
  <si>
    <t>Derechos a Recibir Bienes o Servicios</t>
  </si>
  <si>
    <t>Documentos por Pagar a Corto Plazo</t>
  </si>
  <si>
    <t>Derechos a Recibir Efectivo o Equivalentes</t>
  </si>
  <si>
    <t>Cuentas por Pagar a Corto Plazo</t>
  </si>
  <si>
    <t>Efectivo y Equivalentes</t>
  </si>
  <si>
    <t>Pasivo Circulante</t>
  </si>
  <si>
    <t>Activo Circulante</t>
  </si>
  <si>
    <t>PASIVO</t>
  </si>
  <si>
    <t xml:space="preserve"> ACTIVO </t>
  </si>
  <si>
    <t>Aplicación</t>
  </si>
  <si>
    <t>Origen</t>
  </si>
  <si>
    <t>Concepto</t>
  </si>
  <si>
    <t>UNIVERSIDAD POLITÉCNICA DE PÉNJAMO</t>
  </si>
  <si>
    <t>Ente Público:</t>
  </si>
  <si>
    <t>(Pesos)</t>
  </si>
  <si>
    <t>Del 1 de Enero al 30 de Junio de 2016 y 2015</t>
  </si>
  <si>
    <t>Estado de Cambios en la Situación Financiera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</si>
</sst>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.00;\-#,##0.00;&quot; &quot;"/>
    <numFmt numFmtId="165" formatCode="0_ ;\-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0" tint="-0.499984740745262"/>
      <name val="Arial"/>
      <family val="2"/>
    </font>
    <font>
      <b/>
      <i/>
      <sz val="1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79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2" fillId="2" borderId="0" xfId="0" applyFont="1" applyFill="1" applyBorder="1" applyAlignment="1">
      <alignment vertical="top"/>
    </xf>
    <xf numFmtId="0" fontId="3" fillId="2" borderId="0" xfId="0" applyFont="1" applyFill="1" applyBorder="1" applyAlignment="1">
      <alignment horizontal="left" vertical="top"/>
    </xf>
    <xf numFmtId="43" fontId="3" fillId="2" borderId="0" xfId="1" applyFont="1" applyFill="1" applyBorder="1"/>
    <xf numFmtId="0" fontId="4" fillId="2" borderId="0" xfId="0" applyFont="1" applyFill="1" applyBorder="1" applyAlignment="1">
      <alignment vertical="top"/>
    </xf>
    <xf numFmtId="0" fontId="2" fillId="0" borderId="0" xfId="0" applyFont="1" applyAlignment="1">
      <alignment horizontal="center"/>
    </xf>
    <xf numFmtId="43" fontId="3" fillId="2" borderId="0" xfId="1" applyFont="1" applyFill="1" applyBorder="1" applyAlignment="1">
      <alignment vertical="top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0" fontId="3" fillId="2" borderId="0" xfId="0" applyFon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>
      <alignment horizontal="right" vertical="top"/>
    </xf>
    <xf numFmtId="0" fontId="3" fillId="2" borderId="0" xfId="0" applyFont="1" applyFill="1" applyBorder="1" applyAlignment="1" applyProtection="1">
      <alignment wrapText="1"/>
      <protection locked="0"/>
    </xf>
    <xf numFmtId="0" fontId="3" fillId="2" borderId="0" xfId="0" applyFont="1" applyFill="1" applyBorder="1" applyAlignment="1" applyProtection="1">
      <alignment vertical="center"/>
      <protection locked="0"/>
    </xf>
    <xf numFmtId="43" fontId="3" fillId="2" borderId="0" xfId="1" applyFont="1" applyFill="1" applyBorder="1" applyProtection="1">
      <protection locked="0"/>
    </xf>
    <xf numFmtId="0" fontId="3" fillId="2" borderId="0" xfId="0" applyFont="1" applyFill="1" applyBorder="1" applyProtection="1">
      <protection locked="0"/>
    </xf>
    <xf numFmtId="0" fontId="3" fillId="2" borderId="0" xfId="0" applyFont="1" applyFill="1" applyBorder="1" applyAlignment="1">
      <alignment vertical="top"/>
    </xf>
    <xf numFmtId="0" fontId="3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left" vertical="top"/>
    </xf>
    <xf numFmtId="0" fontId="3" fillId="2" borderId="0" xfId="0" applyFont="1" applyFill="1" applyBorder="1" applyAlignment="1">
      <alignment vertical="center" wrapText="1"/>
    </xf>
    <xf numFmtId="0" fontId="2" fillId="2" borderId="0" xfId="0" applyFont="1" applyFill="1" applyBorder="1"/>
    <xf numFmtId="43" fontId="3" fillId="2" borderId="2" xfId="1" applyFont="1" applyFill="1" applyBorder="1"/>
    <xf numFmtId="0" fontId="3" fillId="2" borderId="2" xfId="0" applyFont="1" applyFill="1" applyBorder="1"/>
    <xf numFmtId="0" fontId="3" fillId="2" borderId="2" xfId="0" applyFont="1" applyFill="1" applyBorder="1" applyAlignment="1">
      <alignment vertical="center" wrapText="1"/>
    </xf>
    <xf numFmtId="0" fontId="2" fillId="2" borderId="2" xfId="0" applyFont="1" applyFill="1" applyBorder="1"/>
    <xf numFmtId="0" fontId="3" fillId="2" borderId="2" xfId="0" applyFont="1" applyFill="1" applyBorder="1" applyAlignment="1">
      <alignment vertical="top"/>
    </xf>
    <xf numFmtId="0" fontId="2" fillId="2" borderId="3" xfId="0" applyFont="1" applyFill="1" applyBorder="1"/>
    <xf numFmtId="0" fontId="2" fillId="2" borderId="4" xfId="0" applyFont="1" applyFill="1" applyBorder="1"/>
    <xf numFmtId="3" fontId="3" fillId="2" borderId="0" xfId="1" applyNumberFormat="1" applyFont="1" applyFill="1" applyBorder="1" applyAlignment="1" applyProtection="1">
      <alignment horizontal="right" vertical="top" wrapText="1"/>
    </xf>
    <xf numFmtId="0" fontId="3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vertical="top"/>
    </xf>
    <xf numFmtId="0" fontId="3" fillId="2" borderId="5" xfId="0" applyFont="1" applyFill="1" applyBorder="1" applyAlignment="1">
      <alignment horizontal="left" vertical="top"/>
    </xf>
    <xf numFmtId="0" fontId="2" fillId="2" borderId="6" xfId="0" applyFont="1" applyFill="1" applyBorder="1"/>
    <xf numFmtId="0" fontId="3" fillId="2" borderId="0" xfId="0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horizontal="left" vertical="top"/>
    </xf>
    <xf numFmtId="3" fontId="3" fillId="2" borderId="0" xfId="0" applyNumberFormat="1" applyFont="1" applyFill="1" applyBorder="1" applyAlignment="1" applyProtection="1">
      <alignment horizontal="right" vertical="top"/>
    </xf>
    <xf numFmtId="0" fontId="4" fillId="2" borderId="0" xfId="0" applyFont="1" applyFill="1" applyBorder="1" applyAlignment="1">
      <alignment vertical="top" wrapText="1"/>
    </xf>
    <xf numFmtId="3" fontId="4" fillId="2" borderId="0" xfId="0" applyNumberFormat="1" applyFont="1" applyFill="1" applyBorder="1" applyAlignment="1" applyProtection="1">
      <alignment horizontal="right" vertical="top"/>
    </xf>
    <xf numFmtId="0" fontId="4" fillId="2" borderId="0" xfId="0" applyFont="1" applyFill="1" applyBorder="1" applyAlignment="1">
      <alignment horizontal="left" vertical="top" wrapText="1"/>
    </xf>
    <xf numFmtId="0" fontId="4" fillId="2" borderId="7" xfId="0" applyFont="1" applyFill="1" applyBorder="1" applyAlignment="1">
      <alignment horizontal="left" vertical="top"/>
    </xf>
    <xf numFmtId="164" fontId="2" fillId="2" borderId="0" xfId="0" applyNumberFormat="1" applyFont="1" applyFill="1" applyBorder="1"/>
    <xf numFmtId="0" fontId="5" fillId="2" borderId="0" xfId="2" applyFont="1" applyFill="1" applyBorder="1" applyAlignment="1" applyProtection="1">
      <alignment horizontal="center"/>
    </xf>
    <xf numFmtId="3" fontId="5" fillId="2" borderId="0" xfId="2" applyNumberFormat="1" applyFont="1" applyFill="1" applyBorder="1" applyAlignment="1" applyProtection="1">
      <alignment horizontal="center"/>
    </xf>
    <xf numFmtId="0" fontId="3" fillId="2" borderId="0" xfId="0" applyFont="1" applyFill="1" applyBorder="1" applyAlignment="1">
      <alignment horizontal="justify" vertical="top" wrapText="1"/>
    </xf>
    <xf numFmtId="0" fontId="6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wrapText="1"/>
    </xf>
    <xf numFmtId="0" fontId="5" fillId="2" borderId="0" xfId="2" applyFont="1" applyFill="1" applyBorder="1" applyAlignment="1">
      <alignment horizontal="center"/>
    </xf>
    <xf numFmtId="0" fontId="4" fillId="2" borderId="0" xfId="2" applyFont="1" applyFill="1" applyBorder="1" applyAlignment="1">
      <alignment vertical="top"/>
    </xf>
    <xf numFmtId="0" fontId="2" fillId="2" borderId="7" xfId="0" applyFont="1" applyFill="1" applyBorder="1" applyAlignment="1">
      <alignment vertical="top"/>
    </xf>
    <xf numFmtId="0" fontId="2" fillId="2" borderId="0" xfId="0" applyFont="1" applyFill="1" applyBorder="1" applyAlignment="1"/>
    <xf numFmtId="0" fontId="3" fillId="2" borderId="0" xfId="2" applyFont="1" applyFill="1" applyBorder="1" applyAlignment="1"/>
    <xf numFmtId="0" fontId="4" fillId="2" borderId="0" xfId="2" applyFont="1" applyFill="1" applyBorder="1" applyAlignment="1">
      <alignment vertical="center"/>
    </xf>
    <xf numFmtId="0" fontId="2" fillId="2" borderId="7" xfId="0" applyFont="1" applyFill="1" applyBorder="1" applyAlignment="1"/>
    <xf numFmtId="0" fontId="4" fillId="3" borderId="8" xfId="2" applyFont="1" applyFill="1" applyBorder="1" applyAlignment="1">
      <alignment horizontal="center" vertical="center"/>
    </xf>
    <xf numFmtId="165" fontId="4" fillId="3" borderId="3" xfId="1" applyNumberFormat="1" applyFont="1" applyFill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0" fontId="4" fillId="2" borderId="0" xfId="2" applyFont="1" applyFill="1" applyBorder="1" applyAlignment="1">
      <alignment horizontal="centerContinuous"/>
    </xf>
    <xf numFmtId="0" fontId="4" fillId="2" borderId="0" xfId="2" applyFont="1" applyFill="1" applyBorder="1" applyAlignment="1">
      <alignment horizontal="center"/>
    </xf>
    <xf numFmtId="0" fontId="4" fillId="2" borderId="0" xfId="2" applyFont="1" applyFill="1" applyBorder="1" applyAlignment="1"/>
    <xf numFmtId="0" fontId="4" fillId="0" borderId="0" xfId="0" applyNumberFormat="1" applyFont="1" applyFill="1" applyBorder="1" applyAlignment="1" applyProtection="1">
      <protection locked="0"/>
    </xf>
    <xf numFmtId="0" fontId="4" fillId="2" borderId="0" xfId="0" applyNumberFormat="1" applyFont="1" applyFill="1" applyBorder="1" applyAlignment="1" applyProtection="1">
      <protection locked="0"/>
    </xf>
    <xf numFmtId="0" fontId="4" fillId="2" borderId="2" xfId="0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>
      <alignment horizontal="right"/>
    </xf>
    <xf numFmtId="0" fontId="7" fillId="3" borderId="0" xfId="0" applyFont="1" applyFill="1" applyBorder="1" applyAlignment="1"/>
    <xf numFmtId="0" fontId="4" fillId="3" borderId="0" xfId="2" applyFont="1" applyFill="1" applyBorder="1" applyAlignment="1">
      <alignment horizontal="center"/>
    </xf>
    <xf numFmtId="0" fontId="2" fillId="3" borderId="0" xfId="0" applyFont="1" applyFill="1"/>
    <xf numFmtId="0" fontId="4" fillId="3" borderId="0" xfId="2" applyFont="1" applyFill="1" applyBorder="1" applyAlignment="1">
      <alignment horizontal="center"/>
    </xf>
    <xf numFmtId="0" fontId="4" fillId="3" borderId="0" xfId="2" applyFont="1" applyFill="1" applyBorder="1" applyAlignment="1"/>
    <xf numFmtId="0" fontId="2" fillId="3" borderId="0" xfId="0" applyFont="1" applyFill="1" applyBorder="1" applyAlignment="1"/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35719</xdr:colOff>
      <xdr:row>0</xdr:row>
      <xdr:rowOff>35719</xdr:rowOff>
    </xdr:from>
    <xdr:ext cx="1221766" cy="613834"/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719" y="35719"/>
          <a:ext cx="1221766" cy="613834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0 EA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2"/>
  <sheetViews>
    <sheetView showGridLines="0" tabSelected="1" topLeftCell="A34" zoomScale="80" zoomScaleNormal="80" zoomScalePageLayoutView="80" workbookViewId="0">
      <selection activeCell="A58" sqref="A58:XFD58"/>
    </sheetView>
  </sheetViews>
  <sheetFormatPr baseColWidth="10" defaultRowHeight="12.75" x14ac:dyDescent="0.2"/>
  <cols>
    <col min="1" max="1" width="4.5703125" style="1" customWidth="1"/>
    <col min="2" max="2" width="24.7109375" style="1" customWidth="1"/>
    <col min="3" max="3" width="40" style="1" customWidth="1"/>
    <col min="4" max="5" width="18.7109375" style="1" customWidth="1"/>
    <col min="6" max="6" width="10.7109375" style="1" customWidth="1"/>
    <col min="7" max="7" width="24.7109375" style="1" customWidth="1"/>
    <col min="8" max="8" width="29.7109375" style="2" customWidth="1"/>
    <col min="9" max="10" width="18.7109375" style="1" customWidth="1"/>
    <col min="11" max="11" width="4.5703125" style="1" customWidth="1"/>
    <col min="12" max="16384" width="11.42578125" style="1"/>
  </cols>
  <sheetData>
    <row r="1" spans="1:11" ht="14.1" customHeight="1" x14ac:dyDescent="0.2">
      <c r="A1" s="78"/>
      <c r="B1" s="75"/>
      <c r="C1" s="74"/>
      <c r="D1" s="74"/>
      <c r="E1" s="74"/>
      <c r="F1" s="74"/>
      <c r="G1" s="74"/>
      <c r="H1" s="74"/>
      <c r="I1" s="74"/>
      <c r="J1" s="77"/>
      <c r="K1" s="77"/>
    </row>
    <row r="2" spans="1:11" ht="14.1" customHeight="1" x14ac:dyDescent="0.2">
      <c r="A2" s="73"/>
      <c r="B2" s="75"/>
      <c r="C2" s="74" t="s">
        <v>62</v>
      </c>
      <c r="D2" s="74"/>
      <c r="E2" s="74"/>
      <c r="F2" s="74"/>
      <c r="G2" s="74"/>
      <c r="H2" s="74"/>
      <c r="I2" s="74"/>
      <c r="J2" s="73"/>
      <c r="K2" s="73"/>
    </row>
    <row r="3" spans="1:11" ht="14.1" customHeight="1" x14ac:dyDescent="0.2">
      <c r="A3" s="76"/>
      <c r="B3" s="75"/>
      <c r="C3" s="74" t="s">
        <v>61</v>
      </c>
      <c r="D3" s="74"/>
      <c r="E3" s="74"/>
      <c r="F3" s="74"/>
      <c r="G3" s="74"/>
      <c r="H3" s="74"/>
      <c r="I3" s="74"/>
      <c r="J3" s="73"/>
      <c r="K3" s="73"/>
    </row>
    <row r="4" spans="1:11" ht="14.1" customHeight="1" x14ac:dyDescent="0.2">
      <c r="A4" s="76"/>
      <c r="B4" s="75"/>
      <c r="C4" s="74" t="s">
        <v>60</v>
      </c>
      <c r="D4" s="74"/>
      <c r="E4" s="74"/>
      <c r="F4" s="74"/>
      <c r="G4" s="74"/>
      <c r="H4" s="74"/>
      <c r="I4" s="74"/>
      <c r="J4" s="73"/>
      <c r="K4" s="73"/>
    </row>
    <row r="5" spans="1:11" ht="20.100000000000001" customHeight="1" x14ac:dyDescent="0.2">
      <c r="A5" s="67"/>
      <c r="B5" s="72"/>
      <c r="C5" s="70"/>
      <c r="D5" s="72" t="s">
        <v>59</v>
      </c>
      <c r="E5" s="71" t="s">
        <v>58</v>
      </c>
      <c r="F5" s="71"/>
      <c r="G5" s="71"/>
      <c r="H5" s="70"/>
      <c r="I5" s="69"/>
      <c r="J5" s="69"/>
    </row>
    <row r="6" spans="1:11" ht="3" customHeight="1" x14ac:dyDescent="0.2">
      <c r="A6" s="68"/>
      <c r="B6" s="68"/>
      <c r="C6" s="68"/>
      <c r="D6" s="68"/>
      <c r="E6" s="68"/>
      <c r="F6" s="68"/>
    </row>
    <row r="7" spans="1:11" s="24" customFormat="1" ht="3" customHeight="1" x14ac:dyDescent="0.2">
      <c r="A7" s="67"/>
      <c r="B7" s="66"/>
      <c r="C7" s="66"/>
      <c r="D7" s="66"/>
      <c r="E7" s="66"/>
      <c r="F7" s="65"/>
      <c r="H7" s="49"/>
    </row>
    <row r="8" spans="1:11" s="24" customFormat="1" ht="3" customHeight="1" x14ac:dyDescent="0.2">
      <c r="A8" s="64"/>
      <c r="B8" s="64"/>
      <c r="C8" s="64"/>
      <c r="D8" s="63"/>
      <c r="E8" s="63"/>
      <c r="F8" s="62"/>
      <c r="H8" s="49"/>
    </row>
    <row r="9" spans="1:11" s="24" customFormat="1" ht="20.100000000000001" customHeight="1" x14ac:dyDescent="0.2">
      <c r="A9" s="61"/>
      <c r="B9" s="59" t="s">
        <v>57</v>
      </c>
      <c r="C9" s="59"/>
      <c r="D9" s="58" t="s">
        <v>56</v>
      </c>
      <c r="E9" s="58" t="s">
        <v>55</v>
      </c>
      <c r="F9" s="60"/>
      <c r="G9" s="59" t="s">
        <v>57</v>
      </c>
      <c r="H9" s="59"/>
      <c r="I9" s="58" t="s">
        <v>56</v>
      </c>
      <c r="J9" s="58" t="s">
        <v>55</v>
      </c>
      <c r="K9" s="57"/>
    </row>
    <row r="10" spans="1:11" ht="3" customHeight="1" x14ac:dyDescent="0.2">
      <c r="A10" s="56"/>
      <c r="B10" s="55"/>
      <c r="C10" s="55"/>
      <c r="D10" s="32"/>
      <c r="E10" s="54"/>
      <c r="F10" s="53"/>
      <c r="G10" s="24"/>
      <c r="H10" s="49"/>
      <c r="I10" s="24"/>
      <c r="J10" s="24"/>
      <c r="K10" s="36"/>
    </row>
    <row r="11" spans="1:11" s="24" customFormat="1" ht="3" customHeight="1" x14ac:dyDescent="0.2">
      <c r="A11" s="52"/>
      <c r="B11" s="51"/>
      <c r="C11" s="51"/>
      <c r="D11" s="32"/>
      <c r="E11" s="50"/>
      <c r="F11" s="3"/>
      <c r="H11" s="49"/>
      <c r="K11" s="36"/>
    </row>
    <row r="12" spans="1:11" x14ac:dyDescent="0.2">
      <c r="A12" s="38"/>
      <c r="B12" s="42" t="s">
        <v>54</v>
      </c>
      <c r="C12" s="42"/>
      <c r="D12" s="41"/>
      <c r="E12" s="41">
        <v>433534.01</v>
      </c>
      <c r="F12" s="3"/>
      <c r="G12" s="42" t="s">
        <v>53</v>
      </c>
      <c r="H12" s="42"/>
      <c r="I12" s="41">
        <v>182213.46</v>
      </c>
      <c r="J12" s="41"/>
      <c r="K12" s="36"/>
    </row>
    <row r="13" spans="1:11" x14ac:dyDescent="0.2">
      <c r="A13" s="43"/>
      <c r="B13" s="40"/>
      <c r="C13" s="6"/>
      <c r="D13" s="32"/>
      <c r="E13" s="39"/>
      <c r="F13" s="3"/>
      <c r="G13" s="40"/>
      <c r="H13" s="40"/>
      <c r="I13" s="39"/>
      <c r="J13" s="39"/>
      <c r="K13" s="36"/>
    </row>
    <row r="14" spans="1:11" x14ac:dyDescent="0.2">
      <c r="A14" s="43"/>
      <c r="B14" s="42" t="s">
        <v>52</v>
      </c>
      <c r="C14" s="42"/>
      <c r="D14" s="39"/>
      <c r="E14" s="39">
        <v>676662.07</v>
      </c>
      <c r="F14" s="3"/>
      <c r="G14" s="42" t="s">
        <v>51</v>
      </c>
      <c r="H14" s="42"/>
      <c r="I14" s="41">
        <v>182213.46</v>
      </c>
      <c r="J14" s="39"/>
      <c r="K14" s="36"/>
    </row>
    <row r="15" spans="1:11" x14ac:dyDescent="0.2">
      <c r="A15" s="43"/>
      <c r="B15" s="40"/>
      <c r="C15" s="6"/>
      <c r="D15" s="39"/>
      <c r="E15" s="39"/>
      <c r="F15" s="3"/>
      <c r="G15" s="40"/>
      <c r="H15" s="40"/>
      <c r="I15" s="39"/>
      <c r="J15" s="39"/>
      <c r="K15" s="36"/>
    </row>
    <row r="16" spans="1:11" x14ac:dyDescent="0.2">
      <c r="A16" s="38"/>
      <c r="B16" s="37" t="s">
        <v>50</v>
      </c>
      <c r="C16" s="37"/>
      <c r="D16" s="39">
        <v>0</v>
      </c>
      <c r="E16" s="32">
        <v>13729639.960000001</v>
      </c>
      <c r="F16" s="3"/>
      <c r="G16" s="37" t="s">
        <v>49</v>
      </c>
      <c r="H16" s="37"/>
      <c r="I16" s="32">
        <v>182213.46</v>
      </c>
      <c r="J16" s="39">
        <v>0</v>
      </c>
      <c r="K16" s="36"/>
    </row>
    <row r="17" spans="1:11" x14ac:dyDescent="0.2">
      <c r="A17" s="38"/>
      <c r="B17" s="37" t="s">
        <v>48</v>
      </c>
      <c r="C17" s="37"/>
      <c r="D17" s="32">
        <v>0</v>
      </c>
      <c r="E17" s="44">
        <v>0</v>
      </c>
      <c r="F17" s="3"/>
      <c r="G17" s="37" t="s">
        <v>47</v>
      </c>
      <c r="H17" s="37"/>
      <c r="I17" s="32" t="e">
        <f>IF(#REF!&gt;#REF!,#REF!-#REF!,0)</f>
        <v>#REF!</v>
      </c>
      <c r="J17" s="32" t="e">
        <f>IF(I17&gt;0,0,#REF!-#REF!)</f>
        <v>#REF!</v>
      </c>
      <c r="K17" s="36"/>
    </row>
    <row r="18" spans="1:11" x14ac:dyDescent="0.2">
      <c r="A18" s="38"/>
      <c r="B18" s="37" t="s">
        <v>46</v>
      </c>
      <c r="C18" s="37"/>
      <c r="D18" s="32">
        <v>13052977.890000001</v>
      </c>
      <c r="E18" s="32">
        <f>IF(D18&gt;0,0,#REF!-#REF!)</f>
        <v>0</v>
      </c>
      <c r="F18" s="3"/>
      <c r="G18" s="37" t="s">
        <v>45</v>
      </c>
      <c r="H18" s="37"/>
      <c r="I18" s="32" t="e">
        <f>IF(#REF!&gt;#REF!,#REF!-#REF!,0)</f>
        <v>#REF!</v>
      </c>
      <c r="J18" s="32" t="e">
        <f>IF(I18&gt;0,0,#REF!-#REF!)</f>
        <v>#REF!</v>
      </c>
      <c r="K18" s="36"/>
    </row>
    <row r="19" spans="1:11" x14ac:dyDescent="0.2">
      <c r="A19" s="38"/>
      <c r="B19" s="37" t="s">
        <v>44</v>
      </c>
      <c r="C19" s="37"/>
      <c r="D19" s="32" t="e">
        <f>IF(#REF!&lt;#REF!,#REF!-#REF!,0)</f>
        <v>#REF!</v>
      </c>
      <c r="E19" s="32" t="e">
        <f>IF(D19&gt;0,0,#REF!-#REF!)</f>
        <v>#REF!</v>
      </c>
      <c r="F19" s="3"/>
      <c r="G19" s="37" t="s">
        <v>43</v>
      </c>
      <c r="H19" s="37"/>
      <c r="I19" s="32" t="e">
        <f>IF(#REF!&gt;#REF!,#REF!-#REF!,0)</f>
        <v>#REF!</v>
      </c>
      <c r="J19" s="32" t="e">
        <f>IF(I19&gt;0,0,#REF!-#REF!)</f>
        <v>#REF!</v>
      </c>
      <c r="K19" s="36"/>
    </row>
    <row r="20" spans="1:11" x14ac:dyDescent="0.2">
      <c r="A20" s="38"/>
      <c r="B20" s="37" t="s">
        <v>42</v>
      </c>
      <c r="C20" s="37"/>
      <c r="D20" s="32" t="e">
        <f>IF(#REF!&lt;#REF!,#REF!-#REF!,0)</f>
        <v>#REF!</v>
      </c>
      <c r="E20" s="32" t="e">
        <f>IF(D20&gt;0,0,#REF!-#REF!)</f>
        <v>#REF!</v>
      </c>
      <c r="F20" s="3"/>
      <c r="G20" s="37" t="s">
        <v>41</v>
      </c>
      <c r="H20" s="37"/>
      <c r="I20" s="32" t="e">
        <f>IF(#REF!&gt;#REF!,#REF!-#REF!,0)</f>
        <v>#REF!</v>
      </c>
      <c r="J20" s="32" t="e">
        <f>IF(I20&gt;0,0,#REF!-#REF!)</f>
        <v>#REF!</v>
      </c>
      <c r="K20" s="36"/>
    </row>
    <row r="21" spans="1:11" ht="25.5" customHeight="1" x14ac:dyDescent="0.2">
      <c r="A21" s="38"/>
      <c r="B21" s="37" t="s">
        <v>40</v>
      </c>
      <c r="C21" s="37"/>
      <c r="D21" s="32" t="e">
        <f>IF(#REF!&lt;#REF!,#REF!-#REF!,0)</f>
        <v>#REF!</v>
      </c>
      <c r="E21" s="32" t="e">
        <f>IF(D21&gt;0,0,#REF!-#REF!)</f>
        <v>#REF!</v>
      </c>
      <c r="F21" s="3"/>
      <c r="G21" s="47" t="s">
        <v>39</v>
      </c>
      <c r="H21" s="47"/>
      <c r="I21" s="32" t="e">
        <f>IF(#REF!&gt;#REF!,#REF!-#REF!,0)</f>
        <v>#REF!</v>
      </c>
      <c r="J21" s="32" t="e">
        <f>IF(I21&gt;0,0,#REF!-#REF!)</f>
        <v>#REF!</v>
      </c>
      <c r="K21" s="36"/>
    </row>
    <row r="22" spans="1:11" x14ac:dyDescent="0.2">
      <c r="A22" s="38"/>
      <c r="B22" s="37" t="s">
        <v>38</v>
      </c>
      <c r="C22" s="37"/>
      <c r="D22" s="32" t="e">
        <f>IF(#REF!&lt;#REF!,#REF!-#REF!,0)</f>
        <v>#REF!</v>
      </c>
      <c r="E22" s="32" t="e">
        <f>IF(D22&gt;0,0,#REF!-#REF!)</f>
        <v>#REF!</v>
      </c>
      <c r="F22" s="3"/>
      <c r="G22" s="37" t="s">
        <v>37</v>
      </c>
      <c r="H22" s="37"/>
      <c r="I22" s="32" t="e">
        <f>IF(#REF!&gt;#REF!,#REF!-#REF!,0)</f>
        <v>#REF!</v>
      </c>
      <c r="J22" s="32" t="e">
        <f>IF(I22&gt;0,0,#REF!-#REF!)</f>
        <v>#REF!</v>
      </c>
      <c r="K22" s="36"/>
    </row>
    <row r="23" spans="1:11" x14ac:dyDescent="0.2">
      <c r="A23" s="43"/>
      <c r="B23" s="40"/>
      <c r="C23" s="6"/>
      <c r="D23" s="39"/>
      <c r="E23" s="32"/>
      <c r="F23" s="3"/>
      <c r="G23" s="37" t="s">
        <v>36</v>
      </c>
      <c r="H23" s="37"/>
      <c r="I23" s="32" t="e">
        <f>IF(#REF!&gt;#REF!,#REF!-#REF!,0)</f>
        <v>#REF!</v>
      </c>
      <c r="J23" s="32" t="e">
        <f>IF(I23&gt;0,0,#REF!-#REF!)</f>
        <v>#REF!</v>
      </c>
      <c r="K23" s="36"/>
    </row>
    <row r="24" spans="1:11" x14ac:dyDescent="0.2">
      <c r="A24" s="43"/>
      <c r="B24" s="42" t="s">
        <v>35</v>
      </c>
      <c r="C24" s="42"/>
      <c r="D24" s="41">
        <v>243128.06</v>
      </c>
      <c r="E24" s="44">
        <v>0</v>
      </c>
      <c r="F24" s="3"/>
      <c r="G24" s="40"/>
      <c r="H24" s="40"/>
      <c r="I24" s="39"/>
      <c r="J24" s="39"/>
      <c r="K24" s="36"/>
    </row>
    <row r="25" spans="1:11" x14ac:dyDescent="0.2">
      <c r="A25" s="43"/>
      <c r="B25" s="40"/>
      <c r="C25" s="6"/>
      <c r="D25" s="39"/>
      <c r="E25" s="39"/>
      <c r="F25" s="3"/>
      <c r="G25" s="48" t="s">
        <v>34</v>
      </c>
      <c r="H25" s="48"/>
      <c r="I25" s="41" t="e">
        <f>SUM(I27:I32)</f>
        <v>#REF!</v>
      </c>
      <c r="J25" s="41" t="e">
        <f>SUM(J27:J32)</f>
        <v>#REF!</v>
      </c>
      <c r="K25" s="36"/>
    </row>
    <row r="26" spans="1:11" x14ac:dyDescent="0.2">
      <c r="A26" s="38"/>
      <c r="B26" s="37" t="s">
        <v>33</v>
      </c>
      <c r="C26" s="37"/>
      <c r="D26" s="32" t="e">
        <f>IF(#REF!&lt;#REF!,#REF!-#REF!,0)</f>
        <v>#REF!</v>
      </c>
      <c r="E26" s="32" t="e">
        <f>IF(D26&gt;0,0,#REF!-#REF!)</f>
        <v>#REF!</v>
      </c>
      <c r="F26" s="3"/>
      <c r="G26" s="40"/>
      <c r="H26" s="40"/>
      <c r="I26" s="39"/>
      <c r="J26" s="39"/>
      <c r="K26" s="36"/>
    </row>
    <row r="27" spans="1:11" x14ac:dyDescent="0.2">
      <c r="A27" s="38"/>
      <c r="B27" s="37" t="s">
        <v>32</v>
      </c>
      <c r="C27" s="37"/>
      <c r="D27" s="32" t="e">
        <f>IF(#REF!&lt;#REF!,#REF!-#REF!,0)</f>
        <v>#REF!</v>
      </c>
      <c r="E27" s="32" t="e">
        <f>IF(D27&gt;0,0,#REF!-#REF!)</f>
        <v>#REF!</v>
      </c>
      <c r="F27" s="3"/>
      <c r="G27" s="37" t="s">
        <v>31</v>
      </c>
      <c r="H27" s="37"/>
      <c r="I27" s="32" t="e">
        <f>IF(#REF!&gt;#REF!,#REF!-#REF!,0)</f>
        <v>#REF!</v>
      </c>
      <c r="J27" s="32" t="e">
        <f>IF(I27&gt;0,0,#REF!-#REF!)</f>
        <v>#REF!</v>
      </c>
      <c r="K27" s="36"/>
    </row>
    <row r="28" spans="1:11" x14ac:dyDescent="0.2">
      <c r="A28" s="38"/>
      <c r="B28" s="37" t="s">
        <v>30</v>
      </c>
      <c r="C28" s="37"/>
      <c r="D28" s="32">
        <v>0</v>
      </c>
      <c r="E28" s="32">
        <v>1323739.18</v>
      </c>
      <c r="F28" s="3"/>
      <c r="G28" s="37" t="s">
        <v>29</v>
      </c>
      <c r="H28" s="37"/>
      <c r="I28" s="32" t="e">
        <f>IF(#REF!&gt;#REF!,#REF!-#REF!,0)</f>
        <v>#REF!</v>
      </c>
      <c r="J28" s="32" t="e">
        <f>IF(I28&gt;0,0,#REF!-#REF!)</f>
        <v>#REF!</v>
      </c>
      <c r="K28" s="36"/>
    </row>
    <row r="29" spans="1:11" x14ac:dyDescent="0.2">
      <c r="A29" s="38"/>
      <c r="B29" s="37" t="s">
        <v>28</v>
      </c>
      <c r="C29" s="37"/>
      <c r="D29" s="44">
        <v>0</v>
      </c>
      <c r="E29" s="32">
        <v>0</v>
      </c>
      <c r="F29" s="3"/>
      <c r="G29" s="37" t="s">
        <v>27</v>
      </c>
      <c r="H29" s="37"/>
      <c r="I29" s="32" t="e">
        <f>IF(#REF!&gt;#REF!,#REF!-#REF!,0)</f>
        <v>#REF!</v>
      </c>
      <c r="J29" s="32" t="e">
        <f>IF(I29&gt;0,0,#REF!-#REF!)</f>
        <v>#REF!</v>
      </c>
      <c r="K29" s="36"/>
    </row>
    <row r="30" spans="1:11" x14ac:dyDescent="0.2">
      <c r="A30" s="38"/>
      <c r="B30" s="37" t="s">
        <v>26</v>
      </c>
      <c r="C30" s="37"/>
      <c r="D30" s="32" t="e">
        <f>IF(#REF!&lt;#REF!,#REF!-#REF!,0)</f>
        <v>#REF!</v>
      </c>
      <c r="E30" s="32" t="e">
        <f>IF(D30&gt;0,0,#REF!-#REF!)</f>
        <v>#REF!</v>
      </c>
      <c r="F30" s="3"/>
      <c r="G30" s="37" t="s">
        <v>25</v>
      </c>
      <c r="H30" s="37"/>
      <c r="I30" s="32" t="e">
        <f>IF(#REF!&gt;#REF!,#REF!-#REF!,0)</f>
        <v>#REF!</v>
      </c>
      <c r="J30" s="32" t="e">
        <f>IF(I30&gt;0,0,#REF!-#REF!)</f>
        <v>#REF!</v>
      </c>
      <c r="K30" s="36"/>
    </row>
    <row r="31" spans="1:11" ht="26.1" customHeight="1" x14ac:dyDescent="0.2">
      <c r="A31" s="38"/>
      <c r="B31" s="47" t="s">
        <v>24</v>
      </c>
      <c r="C31" s="47"/>
      <c r="D31" s="32" t="e">
        <f>IF(#REF!&lt;#REF!,#REF!-#REF!,0)</f>
        <v>#REF!</v>
      </c>
      <c r="E31" s="44">
        <v>0</v>
      </c>
      <c r="F31" s="3"/>
      <c r="G31" s="47" t="s">
        <v>23</v>
      </c>
      <c r="H31" s="47"/>
      <c r="I31" s="32" t="e">
        <f>IF(#REF!&gt;#REF!,#REF!-#REF!,0)</f>
        <v>#REF!</v>
      </c>
      <c r="J31" s="32" t="e">
        <f>IF(I31&gt;0,0,#REF!-#REF!)</f>
        <v>#REF!</v>
      </c>
      <c r="K31" s="36"/>
    </row>
    <row r="32" spans="1:11" x14ac:dyDescent="0.2">
      <c r="A32" s="38"/>
      <c r="B32" s="37" t="s">
        <v>22</v>
      </c>
      <c r="C32" s="37"/>
      <c r="D32" s="32" t="e">
        <f>IF(#REF!&lt;#REF!,#REF!-#REF!,0)</f>
        <v>#REF!</v>
      </c>
      <c r="E32" s="32" t="e">
        <f>IF(D32&gt;0,0,#REF!-#REF!)</f>
        <v>#REF!</v>
      </c>
      <c r="F32" s="3"/>
      <c r="G32" s="37" t="s">
        <v>21</v>
      </c>
      <c r="H32" s="37"/>
      <c r="I32" s="32" t="e">
        <f>IF(#REF!&gt;#REF!,#REF!-#REF!,0)</f>
        <v>#REF!</v>
      </c>
      <c r="J32" s="32" t="e">
        <f>IF(I32&gt;0,0,#REF!-#REF!)</f>
        <v>#REF!</v>
      </c>
      <c r="K32" s="36"/>
    </row>
    <row r="33" spans="1:11" ht="25.5" customHeight="1" x14ac:dyDescent="0.2">
      <c r="A33" s="38"/>
      <c r="B33" s="47" t="s">
        <v>20</v>
      </c>
      <c r="C33" s="47"/>
      <c r="D33" s="32" t="e">
        <f>IF(#REF!&lt;#REF!,#REF!-#REF!,0)</f>
        <v>#REF!</v>
      </c>
      <c r="E33" s="32" t="e">
        <f>IF(D33&gt;0,0,#REF!-#REF!)</f>
        <v>#REF!</v>
      </c>
      <c r="F33" s="3"/>
      <c r="G33" s="40"/>
      <c r="H33" s="40"/>
      <c r="I33" s="46"/>
      <c r="J33" s="45"/>
      <c r="K33" s="36"/>
    </row>
    <row r="34" spans="1:11" x14ac:dyDescent="0.2">
      <c r="A34" s="38"/>
      <c r="B34" s="37" t="s">
        <v>19</v>
      </c>
      <c r="C34" s="37"/>
      <c r="D34" s="32" t="e">
        <f>IF(#REF!&lt;#REF!,#REF!-#REF!,0)</f>
        <v>#REF!</v>
      </c>
      <c r="E34" s="32" t="e">
        <f>IF(D34&gt;0,0,#REF!-#REF!)</f>
        <v>#REF!</v>
      </c>
      <c r="F34" s="3"/>
      <c r="G34" s="42" t="s">
        <v>18</v>
      </c>
      <c r="H34" s="42"/>
      <c r="I34" s="41">
        <v>251320.55</v>
      </c>
      <c r="J34" s="41"/>
      <c r="K34" s="36"/>
    </row>
    <row r="35" spans="1:11" x14ac:dyDescent="0.2">
      <c r="A35" s="43"/>
      <c r="B35" s="40"/>
      <c r="C35" s="6"/>
      <c r="D35" s="45"/>
      <c r="E35" s="45"/>
      <c r="F35" s="3"/>
      <c r="G35" s="40"/>
      <c r="H35" s="40"/>
      <c r="I35" s="39"/>
      <c r="J35" s="39"/>
      <c r="K35" s="36"/>
    </row>
    <row r="36" spans="1:11" x14ac:dyDescent="0.2">
      <c r="A36" s="38"/>
      <c r="B36" s="24"/>
      <c r="C36" s="24"/>
      <c r="D36" s="24"/>
      <c r="E36" s="24"/>
      <c r="F36" s="3"/>
      <c r="G36" s="42" t="s">
        <v>17</v>
      </c>
      <c r="H36" s="42"/>
      <c r="I36" s="41">
        <v>0</v>
      </c>
      <c r="J36" s="41">
        <v>0</v>
      </c>
      <c r="K36" s="36"/>
    </row>
    <row r="37" spans="1:11" x14ac:dyDescent="0.2">
      <c r="A37" s="43"/>
      <c r="B37" s="24"/>
      <c r="C37" s="24"/>
      <c r="D37" s="24"/>
      <c r="E37" s="24"/>
      <c r="F37" s="3"/>
      <c r="G37" s="40"/>
      <c r="H37" s="40"/>
      <c r="I37" s="39"/>
      <c r="J37" s="39"/>
      <c r="K37" s="36"/>
    </row>
    <row r="38" spans="1:11" x14ac:dyDescent="0.2">
      <c r="A38" s="38"/>
      <c r="B38" s="24"/>
      <c r="C38" s="24"/>
      <c r="D38" s="24"/>
      <c r="E38" s="24"/>
      <c r="F38" s="3"/>
      <c r="G38" s="37" t="s">
        <v>16</v>
      </c>
      <c r="H38" s="37"/>
      <c r="I38" s="44">
        <v>0</v>
      </c>
      <c r="J38" s="32">
        <v>0</v>
      </c>
      <c r="K38" s="36"/>
    </row>
    <row r="39" spans="1:11" x14ac:dyDescent="0.2">
      <c r="A39" s="43"/>
      <c r="B39" s="24"/>
      <c r="C39" s="24"/>
      <c r="D39" s="24"/>
      <c r="E39" s="24"/>
      <c r="F39" s="3"/>
      <c r="G39" s="37" t="s">
        <v>15</v>
      </c>
      <c r="H39" s="37"/>
      <c r="I39" s="32" t="e">
        <f>IF(#REF!&gt;#REF!,#REF!-#REF!,0)</f>
        <v>#REF!</v>
      </c>
      <c r="J39" s="32" t="e">
        <f>IF(I39&gt;0,0,#REF!-#REF!)</f>
        <v>#REF!</v>
      </c>
      <c r="K39" s="36"/>
    </row>
    <row r="40" spans="1:11" x14ac:dyDescent="0.2">
      <c r="A40" s="38"/>
      <c r="B40" s="24"/>
      <c r="C40" s="24"/>
      <c r="D40" s="24"/>
      <c r="E40" s="24"/>
      <c r="F40" s="3"/>
      <c r="G40" s="37" t="s">
        <v>14</v>
      </c>
      <c r="H40" s="37"/>
      <c r="I40" s="32" t="e">
        <f>IF(#REF!&gt;#REF!,#REF!-#REF!,0)</f>
        <v>#REF!</v>
      </c>
      <c r="J40" s="32" t="e">
        <f>IF(I40&gt;0,0,#REF!-#REF!)</f>
        <v>#REF!</v>
      </c>
      <c r="K40" s="36"/>
    </row>
    <row r="41" spans="1:11" x14ac:dyDescent="0.2">
      <c r="A41" s="38"/>
      <c r="B41" s="24"/>
      <c r="C41" s="24"/>
      <c r="D41" s="24"/>
      <c r="E41" s="24"/>
      <c r="F41" s="3"/>
      <c r="G41" s="40"/>
      <c r="H41" s="40"/>
      <c r="I41" s="39"/>
      <c r="J41" s="39"/>
      <c r="K41" s="36"/>
    </row>
    <row r="42" spans="1:11" x14ac:dyDescent="0.2">
      <c r="A42" s="38"/>
      <c r="B42" s="24"/>
      <c r="C42" s="24"/>
      <c r="D42" s="24"/>
      <c r="E42" s="24"/>
      <c r="F42" s="3"/>
      <c r="G42" s="42" t="s">
        <v>13</v>
      </c>
      <c r="H42" s="42"/>
      <c r="I42" s="41">
        <v>251320.55</v>
      </c>
      <c r="J42" s="39"/>
      <c r="K42" s="36"/>
    </row>
    <row r="43" spans="1:11" x14ac:dyDescent="0.2">
      <c r="A43" s="38"/>
      <c r="B43" s="24"/>
      <c r="C43" s="24"/>
      <c r="D43" s="24"/>
      <c r="E43" s="24"/>
      <c r="F43" s="3"/>
      <c r="G43" s="40"/>
      <c r="H43" s="40"/>
      <c r="I43" s="39"/>
      <c r="J43" s="39"/>
      <c r="K43" s="36"/>
    </row>
    <row r="44" spans="1:11" x14ac:dyDescent="0.2">
      <c r="A44" s="38"/>
      <c r="B44" s="24"/>
      <c r="C44" s="24"/>
      <c r="D44" s="24"/>
      <c r="E44" s="24"/>
      <c r="F44" s="3"/>
      <c r="G44" s="37" t="s">
        <v>12</v>
      </c>
      <c r="H44" s="37"/>
      <c r="I44" s="32">
        <v>1356914.67</v>
      </c>
      <c r="J44" s="39"/>
      <c r="K44" s="36"/>
    </row>
    <row r="45" spans="1:11" x14ac:dyDescent="0.2">
      <c r="A45" s="38"/>
      <c r="B45" s="24"/>
      <c r="C45" s="24"/>
      <c r="D45" s="24"/>
      <c r="E45" s="24"/>
      <c r="F45" s="3"/>
      <c r="G45" s="37" t="s">
        <v>11</v>
      </c>
      <c r="H45" s="37"/>
      <c r="I45" s="44"/>
      <c r="J45" s="32">
        <v>1105594.1200000001</v>
      </c>
      <c r="K45" s="36"/>
    </row>
    <row r="46" spans="1:11" x14ac:dyDescent="0.2">
      <c r="A46" s="38"/>
      <c r="B46" s="24"/>
      <c r="C46" s="24"/>
      <c r="D46" s="24"/>
      <c r="E46" s="24"/>
      <c r="F46" s="3"/>
      <c r="G46" s="37" t="s">
        <v>10</v>
      </c>
      <c r="H46" s="37"/>
      <c r="I46" s="32" t="e">
        <f>IF(#REF!&gt;#REF!,#REF!-#REF!,0)</f>
        <v>#REF!</v>
      </c>
      <c r="J46" s="32" t="e">
        <f>IF(I46&gt;0,0,#REF!-#REF!)</f>
        <v>#REF!</v>
      </c>
      <c r="K46" s="36"/>
    </row>
    <row r="47" spans="1:11" x14ac:dyDescent="0.2">
      <c r="A47" s="38"/>
      <c r="B47" s="24"/>
      <c r="C47" s="24"/>
      <c r="D47" s="24"/>
      <c r="E47" s="24"/>
      <c r="F47" s="3"/>
      <c r="G47" s="37" t="s">
        <v>9</v>
      </c>
      <c r="H47" s="37"/>
      <c r="I47" s="32" t="e">
        <f>IF(#REF!&gt;#REF!,#REF!-#REF!,0)</f>
        <v>#REF!</v>
      </c>
      <c r="J47" s="32" t="e">
        <f>IF(I47&gt;0,0,#REF!-#REF!)</f>
        <v>#REF!</v>
      </c>
      <c r="K47" s="36"/>
    </row>
    <row r="48" spans="1:11" x14ac:dyDescent="0.2">
      <c r="A48" s="43"/>
      <c r="B48" s="24"/>
      <c r="C48" s="24"/>
      <c r="D48" s="24"/>
      <c r="E48" s="24"/>
      <c r="F48" s="3"/>
      <c r="G48" s="37" t="s">
        <v>8</v>
      </c>
      <c r="H48" s="37"/>
      <c r="I48" s="32" t="e">
        <f>IF(#REF!&gt;#REF!,#REF!-#REF!,0)</f>
        <v>#REF!</v>
      </c>
      <c r="J48" s="32" t="e">
        <f>IF(I48&gt;0,0,#REF!-#REF!)</f>
        <v>#REF!</v>
      </c>
      <c r="K48" s="36"/>
    </row>
    <row r="49" spans="1:11" x14ac:dyDescent="0.2">
      <c r="A49" s="38"/>
      <c r="B49" s="24"/>
      <c r="C49" s="24"/>
      <c r="D49" s="24"/>
      <c r="E49" s="24"/>
      <c r="F49" s="3"/>
      <c r="G49" s="40"/>
      <c r="H49" s="40"/>
      <c r="I49" s="39"/>
      <c r="J49" s="39"/>
      <c r="K49" s="36"/>
    </row>
    <row r="50" spans="1:11" ht="26.1" customHeight="1" x14ac:dyDescent="0.2">
      <c r="A50" s="43"/>
      <c r="B50" s="24"/>
      <c r="C50" s="24"/>
      <c r="D50" s="24"/>
      <c r="E50" s="24"/>
      <c r="F50" s="3"/>
      <c r="G50" s="42" t="s">
        <v>7</v>
      </c>
      <c r="H50" s="42"/>
      <c r="I50" s="41" t="e">
        <f>SUM(I52:I53)</f>
        <v>#REF!</v>
      </c>
      <c r="J50" s="41" t="e">
        <f>SUM(J52:J53)</f>
        <v>#REF!</v>
      </c>
      <c r="K50" s="36"/>
    </row>
    <row r="51" spans="1:11" x14ac:dyDescent="0.2">
      <c r="A51" s="38"/>
      <c r="B51" s="24"/>
      <c r="C51" s="24"/>
      <c r="D51" s="24"/>
      <c r="E51" s="24"/>
      <c r="F51" s="3"/>
      <c r="G51" s="40"/>
      <c r="H51" s="40"/>
      <c r="I51" s="39"/>
      <c r="J51" s="39"/>
      <c r="K51" s="36"/>
    </row>
    <row r="52" spans="1:11" x14ac:dyDescent="0.2">
      <c r="A52" s="38"/>
      <c r="B52" s="24"/>
      <c r="C52" s="24"/>
      <c r="D52" s="24"/>
      <c r="E52" s="24"/>
      <c r="F52" s="3"/>
      <c r="G52" s="37" t="s">
        <v>6</v>
      </c>
      <c r="H52" s="37"/>
      <c r="I52" s="32" t="e">
        <f>IF(#REF!&gt;#REF!,#REF!-#REF!,0)</f>
        <v>#REF!</v>
      </c>
      <c r="J52" s="32" t="e">
        <f>IF(I52&gt;0,0,#REF!-#REF!)</f>
        <v>#REF!</v>
      </c>
      <c r="K52" s="36"/>
    </row>
    <row r="53" spans="1:11" ht="19.5" customHeight="1" x14ac:dyDescent="0.2">
      <c r="A53" s="35"/>
      <c r="B53" s="28"/>
      <c r="C53" s="28"/>
      <c r="D53" s="24"/>
      <c r="E53" s="24"/>
      <c r="F53" s="34"/>
      <c r="G53" s="33" t="s">
        <v>5</v>
      </c>
      <c r="H53" s="33"/>
      <c r="I53" s="32" t="e">
        <f>IF(#REF!&gt;#REF!,#REF!-#REF!,0)</f>
        <v>#REF!</v>
      </c>
      <c r="J53" s="32" t="e">
        <f>IF(I53&gt;0,0,#REF!-#REF!)</f>
        <v>#REF!</v>
      </c>
      <c r="K53" s="31"/>
    </row>
    <row r="54" spans="1:11" ht="6" customHeight="1" x14ac:dyDescent="0.2">
      <c r="A54" s="30"/>
      <c r="B54" s="28"/>
      <c r="C54" s="29"/>
      <c r="D54" s="26"/>
      <c r="E54" s="25"/>
      <c r="F54" s="25"/>
      <c r="G54" s="28"/>
      <c r="H54" s="27"/>
      <c r="I54" s="26"/>
      <c r="J54" s="25"/>
      <c r="K54" s="25"/>
    </row>
    <row r="55" spans="1:11" ht="6" customHeight="1" x14ac:dyDescent="0.2">
      <c r="A55" s="24"/>
      <c r="C55" s="18"/>
      <c r="D55" s="21"/>
      <c r="E55" s="5"/>
      <c r="F55" s="5"/>
      <c r="H55" s="23"/>
      <c r="I55" s="21"/>
      <c r="J55" s="5"/>
      <c r="K55" s="5"/>
    </row>
    <row r="56" spans="1:11" ht="6" customHeight="1" x14ac:dyDescent="0.2">
      <c r="B56" s="18"/>
      <c r="C56" s="21"/>
      <c r="D56" s="5"/>
      <c r="E56" s="5"/>
      <c r="G56" s="20"/>
      <c r="H56" s="19"/>
      <c r="I56" s="5"/>
      <c r="J56" s="5"/>
    </row>
    <row r="57" spans="1:11" ht="15" customHeight="1" x14ac:dyDescent="0.2">
      <c r="B57" s="22" t="s">
        <v>4</v>
      </c>
      <c r="C57" s="22"/>
      <c r="D57" s="22"/>
      <c r="E57" s="22"/>
      <c r="F57" s="22"/>
      <c r="G57" s="22"/>
      <c r="H57" s="22"/>
      <c r="I57" s="22"/>
      <c r="J57" s="22"/>
    </row>
    <row r="58" spans="1:11" ht="42" customHeight="1" x14ac:dyDescent="0.2">
      <c r="B58" s="18"/>
      <c r="C58" s="21"/>
      <c r="D58" s="5"/>
      <c r="E58" s="5"/>
      <c r="G58" s="20"/>
      <c r="H58" s="19"/>
      <c r="I58" s="5"/>
      <c r="J58" s="5"/>
    </row>
    <row r="59" spans="1:11" ht="50.1" customHeight="1" x14ac:dyDescent="0.2">
      <c r="B59" s="18"/>
      <c r="C59" s="17"/>
      <c r="D59" s="16"/>
      <c r="E59" s="5"/>
      <c r="G59" s="15"/>
      <c r="H59" s="14"/>
      <c r="I59" s="5"/>
      <c r="J59" s="5"/>
    </row>
    <row r="60" spans="1:11" ht="14.1" customHeight="1" x14ac:dyDescent="0.2">
      <c r="B60" s="13"/>
      <c r="C60" s="12" t="s">
        <v>3</v>
      </c>
      <c r="D60" s="12"/>
      <c r="E60" s="5"/>
      <c r="F60" s="5"/>
      <c r="G60" s="11" t="s">
        <v>2</v>
      </c>
      <c r="H60" s="11"/>
      <c r="I60" s="6"/>
      <c r="J60" s="5"/>
    </row>
    <row r="61" spans="1:11" ht="14.1" customHeight="1" x14ac:dyDescent="0.2">
      <c r="B61" s="10"/>
      <c r="C61" s="9" t="s">
        <v>1</v>
      </c>
      <c r="D61" s="9"/>
      <c r="E61" s="8"/>
      <c r="F61" s="8"/>
      <c r="G61" s="7" t="s">
        <v>0</v>
      </c>
      <c r="H61" s="7"/>
      <c r="I61" s="6"/>
      <c r="J61" s="5"/>
    </row>
    <row r="62" spans="1:11" x14ac:dyDescent="0.2">
      <c r="A62" s="4"/>
      <c r="F62" s="3"/>
    </row>
  </sheetData>
  <sheetProtection formatCells="0" selectLockedCells="1"/>
  <mergeCells count="62">
    <mergeCell ref="G30:H30"/>
    <mergeCell ref="B24:C24"/>
    <mergeCell ref="C1:I1"/>
    <mergeCell ref="C2:I2"/>
    <mergeCell ref="C3:I3"/>
    <mergeCell ref="C4:I4"/>
    <mergeCell ref="G9:H9"/>
    <mergeCell ref="E5:G5"/>
    <mergeCell ref="G23:H23"/>
    <mergeCell ref="G25:H25"/>
    <mergeCell ref="G27:H27"/>
    <mergeCell ref="G36:H36"/>
    <mergeCell ref="G38:H38"/>
    <mergeCell ref="G42:H42"/>
    <mergeCell ref="G40:H40"/>
    <mergeCell ref="G34:H34"/>
    <mergeCell ref="G28:H28"/>
    <mergeCell ref="G29:H29"/>
    <mergeCell ref="G46:H46"/>
    <mergeCell ref="G47:H47"/>
    <mergeCell ref="G48:H48"/>
    <mergeCell ref="G50:H50"/>
    <mergeCell ref="B34:C34"/>
    <mergeCell ref="G32:H32"/>
    <mergeCell ref="G39:H39"/>
    <mergeCell ref="G44:H44"/>
    <mergeCell ref="B28:C28"/>
    <mergeCell ref="B29:C29"/>
    <mergeCell ref="G52:H52"/>
    <mergeCell ref="C61:D61"/>
    <mergeCell ref="G61:H61"/>
    <mergeCell ref="B57:J57"/>
    <mergeCell ref="C60:D60"/>
    <mergeCell ref="G60:H60"/>
    <mergeCell ref="G53:H53"/>
    <mergeCell ref="G45:H45"/>
    <mergeCell ref="G20:H20"/>
    <mergeCell ref="G21:H21"/>
    <mergeCell ref="G19:H19"/>
    <mergeCell ref="G18:H18"/>
    <mergeCell ref="G12:H12"/>
    <mergeCell ref="B33:C33"/>
    <mergeCell ref="B32:C32"/>
    <mergeCell ref="B26:C26"/>
    <mergeCell ref="B27:C27"/>
    <mergeCell ref="B30:C30"/>
    <mergeCell ref="B9:C9"/>
    <mergeCell ref="B18:C18"/>
    <mergeCell ref="G17:H17"/>
    <mergeCell ref="B31:C31"/>
    <mergeCell ref="B19:C19"/>
    <mergeCell ref="B20:C20"/>
    <mergeCell ref="B21:C21"/>
    <mergeCell ref="B22:C22"/>
    <mergeCell ref="G31:H31"/>
    <mergeCell ref="G22:H22"/>
    <mergeCell ref="G14:H14"/>
    <mergeCell ref="G16:H16"/>
    <mergeCell ref="B12:C12"/>
    <mergeCell ref="B14:C14"/>
    <mergeCell ref="B16:C16"/>
    <mergeCell ref="B17:C17"/>
  </mergeCells>
  <printOptions horizontalCentered="1" verticalCentered="1"/>
  <pageMargins left="0" right="0" top="0.25" bottom="0.59055118110236227" header="0" footer="0"/>
  <pageSetup paperSize="119" scale="6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140 ECSF</vt:lpstr>
      <vt:lpstr>'140 ECSF'!Área_de_impresión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2017-07-26T20:45:01Z</dcterms:created>
  <dcterms:modified xsi:type="dcterms:W3CDTF">2017-07-26T20:45:08Z</dcterms:modified>
</cp:coreProperties>
</file>