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6\06\Excel 06\"/>
    </mc:Choice>
  </mc:AlternateContent>
  <bookViews>
    <workbookView xWindow="0" yWindow="0" windowWidth="21600" windowHeight="9735"/>
  </bookViews>
  <sheets>
    <sheet name="150 EFE" sheetId="1" r:id="rId1"/>
  </sheets>
  <definedNames>
    <definedName name="_xlnm.Print_Area" localSheetId="0">'150 EFE'!$A$1:$Q$57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1" l="1"/>
  <c r="P14" i="1"/>
  <c r="P19" i="1"/>
  <c r="G27" i="1"/>
  <c r="H27" i="1"/>
  <c r="O29" i="1"/>
  <c r="P29" i="1"/>
  <c r="P34" i="1"/>
  <c r="O35" i="1"/>
  <c r="P35" i="1"/>
</calcChain>
</file>

<file path=xl/sharedStrings.xml><?xml version="1.0" encoding="utf-8"?>
<sst xmlns="http://schemas.openxmlformats.org/spreadsheetml/2006/main" count="68" uniqueCount="59">
  <si>
    <t>Secretario Administrativo</t>
  </si>
  <si>
    <t>Rector</t>
  </si>
  <si>
    <t>C.P. Luis Adrián Domínguez Zavala</t>
  </si>
  <si>
    <t>MDO y MAP Guillermo Arias Guzmán</t>
  </si>
  <si>
    <t>Bajo protesta de decir verdad declaramos que los Estados Financieros y sus Notas son razonablemente correctos y responsabilidad del emisor</t>
  </si>
  <si>
    <t>Efectivo y Equivalente al Efectivo al Final del Ejericio</t>
  </si>
  <si>
    <t>Flujos Netos de Efectivo por Actividades de Operación</t>
  </si>
  <si>
    <t>Efectivo y Equivalente al Efectivo al Inicio del Ejericio</t>
  </si>
  <si>
    <t>Otras Aplicaciones de Operación</t>
  </si>
  <si>
    <t>Convenios</t>
  </si>
  <si>
    <t xml:space="preserve">Incremento/Disminución Neta en el Efectivo y Equivalentes al Efectivo </t>
  </si>
  <si>
    <t xml:space="preserve">Aportaciones </t>
  </si>
  <si>
    <t xml:space="preserve">Participaciones </t>
  </si>
  <si>
    <t>Flujos netos de Efectivo por Actividades de Financiamiento</t>
  </si>
  <si>
    <t>Transferencias al Exterior</t>
  </si>
  <si>
    <t>Donativos</t>
  </si>
  <si>
    <t>Otras Aplicaciones de Financiamiento</t>
  </si>
  <si>
    <t>Transferencias a la Seguridad Social</t>
  </si>
  <si>
    <t xml:space="preserve">   Externo</t>
  </si>
  <si>
    <t>Transferencias a Fideicomisos, Mandatos y Contratos Análogos</t>
  </si>
  <si>
    <t xml:space="preserve">   Interno</t>
  </si>
  <si>
    <t>Pensiones y Jubilaciones</t>
  </si>
  <si>
    <t>Servicios de la Deuda</t>
  </si>
  <si>
    <t>Ayudas Sociales</t>
  </si>
  <si>
    <t>Aplicación</t>
  </si>
  <si>
    <t xml:space="preserve">Subsidios y Subvenciones </t>
  </si>
  <si>
    <t>Transferencias al resto del Sector Público</t>
  </si>
  <si>
    <t>Otros Orígenes de Financiamiento</t>
  </si>
  <si>
    <t>Transferencias Internas y Asignaciones al Sector Público</t>
  </si>
  <si>
    <t>Servicios Generales</t>
  </si>
  <si>
    <t>Endeudamiento Neto</t>
  </si>
  <si>
    <t>Materiales y Suministros</t>
  </si>
  <si>
    <t>Origen</t>
  </si>
  <si>
    <t>Servicios Personales</t>
  </si>
  <si>
    <t>Flujo de Efectivo de las Actividades de Financiamiento</t>
  </si>
  <si>
    <t>Otros Orígenes de Operación</t>
  </si>
  <si>
    <t>Transferencias, Asignaciones y Subsidios y Otras Ayudas</t>
  </si>
  <si>
    <t>Flujos Netos de Efectivo por Actividades de Inversión</t>
  </si>
  <si>
    <t>Participaciones y Aportaciones</t>
  </si>
  <si>
    <t>Otras Aplicaciones de Inversión</t>
  </si>
  <si>
    <t>Ingresos no Comprendidos en las Fracciones de la Ley de Ingresos Causados en Ejercicios Fiscales Anteriores Pendientes de Liquidación o Pago</t>
  </si>
  <si>
    <t>Bienes Muebles</t>
  </si>
  <si>
    <t>Ingresos por Venta de Bienes y Servicios</t>
  </si>
  <si>
    <t>Bienes Inmuebles, Infraestructura y Construcciones en Proceso</t>
  </si>
  <si>
    <t>Aprovechamientos de Tipo Corriente</t>
  </si>
  <si>
    <t>Productos de Tipo Corriente</t>
  </si>
  <si>
    <t>Derechos</t>
  </si>
  <si>
    <t xml:space="preserve">Otros Orígenes de Inversión </t>
  </si>
  <si>
    <t>Contribuciones de mejoras</t>
  </si>
  <si>
    <t>Cuotas y Aportaciones de Seguridad Social</t>
  </si>
  <si>
    <t>Impuestos</t>
  </si>
  <si>
    <t xml:space="preserve">Flujos de Efectivo de las Actividades de Inversión </t>
  </si>
  <si>
    <t>Flujos de Efectivo de las Actividades de Gestión</t>
  </si>
  <si>
    <t>Concepto</t>
  </si>
  <si>
    <t>UNIVERSIDAD POLITÉCNICA DE PÉNJAMO</t>
  </si>
  <si>
    <t>Ente Público:</t>
  </si>
  <si>
    <t>(Pesos)</t>
  </si>
  <si>
    <t>Del 1 de Enero al 30 de Junio de 2016 y 2015</t>
  </si>
  <si>
    <t>Estado de Flujos de Efectivo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</si>
</sst>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#,##0.00;\-#,##0.00;&quot; &quot;"/>
    <numFmt numFmtId="165" formatCode="#,##0;\-#,##0;&quot; &quot;"/>
    <numFmt numFmtId="166" formatCode="0_ ;\-0\ "/>
    <numFmt numFmtId="167" formatCode="General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7" fontId="4" fillId="0" borderId="0"/>
  </cellStyleXfs>
  <cellXfs count="78">
    <xf numFmtId="0" fontId="0" fillId="0" borderId="0" xfId="0"/>
    <xf numFmtId="0" fontId="2" fillId="2" borderId="0" xfId="0" applyFont="1" applyFill="1"/>
    <xf numFmtId="0" fontId="2" fillId="2" borderId="0" xfId="0" applyFont="1" applyFill="1" applyBorder="1" applyAlignment="1"/>
    <xf numFmtId="0" fontId="2" fillId="2" borderId="0" xfId="0" applyFont="1" applyFill="1" applyBorder="1" applyAlignment="1">
      <alignment vertical="top"/>
    </xf>
    <xf numFmtId="0" fontId="2" fillId="2" borderId="0" xfId="0" applyFont="1" applyFill="1" applyBorder="1"/>
    <xf numFmtId="0" fontId="2" fillId="0" borderId="0" xfId="0" applyFont="1" applyAlignment="1">
      <alignment horizontal="center"/>
    </xf>
    <xf numFmtId="0" fontId="3" fillId="2" borderId="0" xfId="0" applyFont="1" applyFill="1" applyBorder="1" applyAlignment="1">
      <alignment vertical="top"/>
    </xf>
    <xf numFmtId="0" fontId="4" fillId="2" borderId="0" xfId="0" applyFont="1" applyFill="1" applyBorder="1" applyAlignment="1" applyProtection="1">
      <alignment horizontal="center" vertical="top" wrapText="1"/>
      <protection locked="0"/>
    </xf>
    <xf numFmtId="0" fontId="4" fillId="2" borderId="0" xfId="0" applyFont="1" applyFill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0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>
      <alignment horizontal="right" vertical="top"/>
    </xf>
    <xf numFmtId="0" fontId="2" fillId="2" borderId="0" xfId="0" applyFont="1" applyFill="1" applyBorder="1" applyAlignment="1" applyProtection="1">
      <protection locked="0"/>
    </xf>
    <xf numFmtId="0" fontId="2" fillId="2" borderId="2" xfId="0" applyFont="1" applyFill="1" applyBorder="1" applyAlignment="1" applyProtection="1">
      <protection locked="0"/>
    </xf>
    <xf numFmtId="43" fontId="4" fillId="2" borderId="0" xfId="1" applyFont="1" applyFill="1" applyBorder="1"/>
    <xf numFmtId="0" fontId="4" fillId="2" borderId="0" xfId="0" applyFont="1" applyFill="1" applyBorder="1"/>
    <xf numFmtId="43" fontId="4" fillId="2" borderId="0" xfId="1" applyFont="1" applyFill="1" applyBorder="1" applyAlignment="1" applyProtection="1">
      <protection locked="0"/>
    </xf>
    <xf numFmtId="43" fontId="4" fillId="2" borderId="2" xfId="1" applyFont="1" applyFill="1" applyBorder="1" applyAlignment="1" applyProtection="1">
      <protection locked="0"/>
    </xf>
    <xf numFmtId="0" fontId="4" fillId="2" borderId="0" xfId="0" applyFont="1" applyFill="1" applyBorder="1" applyAlignment="1">
      <alignment vertical="top"/>
    </xf>
    <xf numFmtId="0" fontId="5" fillId="2" borderId="0" xfId="0" applyFont="1" applyFill="1" applyAlignment="1">
      <alignment horizontal="center"/>
    </xf>
    <xf numFmtId="0" fontId="4" fillId="2" borderId="0" xfId="0" applyFont="1" applyFill="1" applyBorder="1" applyAlignment="1">
      <alignment vertical="center"/>
    </xf>
    <xf numFmtId="3" fontId="4" fillId="2" borderId="0" xfId="2" applyNumberFormat="1" applyFont="1" applyFill="1" applyBorder="1" applyAlignment="1">
      <alignment vertical="top"/>
    </xf>
    <xf numFmtId="0" fontId="4" fillId="2" borderId="0" xfId="2" applyFont="1" applyFill="1" applyBorder="1" applyAlignment="1">
      <alignment vertical="top"/>
    </xf>
    <xf numFmtId="0" fontId="2" fillId="2" borderId="3" xfId="0" applyFont="1" applyFill="1" applyBorder="1"/>
    <xf numFmtId="0" fontId="2" fillId="2" borderId="2" xfId="0" applyFont="1" applyFill="1" applyBorder="1"/>
    <xf numFmtId="43" fontId="2" fillId="2" borderId="2" xfId="1" applyFont="1" applyFill="1" applyBorder="1"/>
    <xf numFmtId="0" fontId="2" fillId="2" borderId="2" xfId="0" applyFont="1" applyFill="1" applyBorder="1" applyAlignment="1">
      <alignment vertical="top"/>
    </xf>
    <xf numFmtId="3" fontId="4" fillId="2" borderId="2" xfId="2" applyNumberFormat="1" applyFont="1" applyFill="1" applyBorder="1" applyAlignment="1">
      <alignment vertical="top"/>
    </xf>
    <xf numFmtId="0" fontId="3" fillId="2" borderId="2" xfId="2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horizontal="left" wrapText="1"/>
    </xf>
    <xf numFmtId="0" fontId="2" fillId="2" borderId="5" xfId="0" applyFont="1" applyFill="1" applyBorder="1" applyAlignment="1">
      <alignment horizontal="left" wrapText="1"/>
    </xf>
    <xf numFmtId="43" fontId="2" fillId="2" borderId="0" xfId="1" applyFont="1" applyFill="1" applyAlignment="1">
      <alignment horizontal="right" wrapText="1"/>
    </xf>
    <xf numFmtId="0" fontId="2" fillId="2" borderId="0" xfId="0" applyFont="1" applyFill="1" applyBorder="1" applyAlignment="1">
      <alignment horizontal="left" vertical="top" wrapText="1"/>
    </xf>
    <xf numFmtId="3" fontId="3" fillId="2" borderId="0" xfId="2" applyNumberFormat="1" applyFont="1" applyFill="1" applyBorder="1" applyAlignment="1">
      <alignment horizontal="right" vertical="top" wrapText="1"/>
    </xf>
    <xf numFmtId="0" fontId="3" fillId="2" borderId="0" xfId="2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 wrapText="1"/>
    </xf>
    <xf numFmtId="3" fontId="3" fillId="2" borderId="0" xfId="2" applyNumberFormat="1" applyFont="1" applyFill="1" applyBorder="1" applyAlignment="1">
      <alignment vertical="top"/>
    </xf>
    <xf numFmtId="0" fontId="3" fillId="2" borderId="0" xfId="2" applyFont="1" applyFill="1" applyBorder="1" applyAlignment="1">
      <alignment horizontal="left" vertical="top" wrapText="1"/>
    </xf>
    <xf numFmtId="0" fontId="3" fillId="2" borderId="0" xfId="2" applyFont="1" applyFill="1" applyBorder="1" applyAlignment="1">
      <alignment horizontal="left" vertical="top"/>
    </xf>
    <xf numFmtId="0" fontId="2" fillId="2" borderId="5" xfId="0" applyFont="1" applyFill="1" applyBorder="1"/>
    <xf numFmtId="0" fontId="3" fillId="2" borderId="0" xfId="2" applyFont="1" applyFill="1" applyBorder="1" applyAlignment="1">
      <alignment vertical="top"/>
    </xf>
    <xf numFmtId="0" fontId="2" fillId="2" borderId="6" xfId="0" applyFont="1" applyFill="1" applyBorder="1" applyAlignment="1">
      <alignment vertical="top"/>
    </xf>
    <xf numFmtId="3" fontId="4" fillId="2" borderId="0" xfId="2" applyNumberFormat="1" applyFont="1" applyFill="1" applyBorder="1" applyAlignment="1" applyProtection="1">
      <alignment vertical="top"/>
      <protection locked="0"/>
    </xf>
    <xf numFmtId="0" fontId="4" fillId="2" borderId="0" xfId="2" applyFont="1" applyFill="1" applyBorder="1" applyAlignment="1">
      <alignment horizontal="left" vertical="top" wrapText="1"/>
    </xf>
    <xf numFmtId="164" fontId="6" fillId="2" borderId="0" xfId="0" applyNumberFormat="1" applyFont="1" applyFill="1" applyBorder="1"/>
    <xf numFmtId="0" fontId="4" fillId="2" borderId="0" xfId="2" applyFont="1" applyFill="1" applyBorder="1" applyAlignment="1">
      <alignment horizontal="left" vertical="top"/>
    </xf>
    <xf numFmtId="0" fontId="4" fillId="2" borderId="0" xfId="2" applyFont="1" applyFill="1" applyBorder="1" applyAlignment="1">
      <alignment horizontal="left" vertical="top"/>
    </xf>
    <xf numFmtId="3" fontId="4" fillId="2" borderId="0" xfId="2" applyNumberFormat="1" applyFont="1" applyFill="1" applyBorder="1" applyAlignment="1">
      <alignment horizontal="right" vertical="top" wrapText="1"/>
    </xf>
    <xf numFmtId="165" fontId="6" fillId="2" borderId="0" xfId="0" applyNumberFormat="1" applyFont="1" applyFill="1" applyBorder="1"/>
    <xf numFmtId="0" fontId="2" fillId="2" borderId="0" xfId="0" applyFont="1" applyFill="1" applyBorder="1" applyAlignment="1">
      <alignment horizontal="left" vertical="top"/>
    </xf>
    <xf numFmtId="0" fontId="3" fillId="2" borderId="0" xfId="2" applyFont="1" applyFill="1" applyBorder="1" applyAlignment="1">
      <alignment vertical="center"/>
    </xf>
    <xf numFmtId="0" fontId="2" fillId="2" borderId="6" xfId="0" applyFont="1" applyFill="1" applyBorder="1" applyAlignment="1"/>
    <xf numFmtId="0" fontId="4" fillId="3" borderId="7" xfId="0" applyFont="1" applyFill="1" applyBorder="1"/>
    <xf numFmtId="166" fontId="3" fillId="3" borderId="8" xfId="1" applyNumberFormat="1" applyFont="1" applyFill="1" applyBorder="1" applyAlignment="1">
      <alignment horizontal="center" vertical="center"/>
    </xf>
    <xf numFmtId="0" fontId="3" fillId="3" borderId="8" xfId="2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vertical="center"/>
    </xf>
    <xf numFmtId="0" fontId="7" fillId="3" borderId="9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Continuous"/>
    </xf>
    <xf numFmtId="0" fontId="4" fillId="2" borderId="0" xfId="2" applyFont="1" applyFill="1" applyBorder="1" applyAlignment="1">
      <alignment horizontal="center" vertical="top"/>
    </xf>
    <xf numFmtId="0" fontId="4" fillId="2" borderId="0" xfId="2" applyFont="1" applyFill="1" applyBorder="1" applyAlignment="1">
      <alignment horizontal="centerContinuous" vertical="center"/>
    </xf>
    <xf numFmtId="0" fontId="3" fillId="2" borderId="0" xfId="2" applyFont="1" applyFill="1" applyBorder="1" applyAlignment="1">
      <alignment horizontal="center" vertical="top"/>
    </xf>
    <xf numFmtId="0" fontId="3" fillId="2" borderId="0" xfId="2" applyFont="1" applyFill="1" applyBorder="1" applyAlignment="1">
      <alignment horizontal="centerContinuous"/>
    </xf>
    <xf numFmtId="0" fontId="4" fillId="2" borderId="0" xfId="0" applyNumberFormat="1" applyFont="1" applyFill="1" applyBorder="1" applyAlignment="1" applyProtection="1">
      <protection locked="0"/>
    </xf>
    <xf numFmtId="0" fontId="3" fillId="2" borderId="0" xfId="0" applyNumberFormat="1" applyFont="1" applyFill="1" applyBorder="1" applyAlignment="1" applyProtection="1">
      <protection locked="0"/>
    </xf>
    <xf numFmtId="0" fontId="3" fillId="2" borderId="2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center"/>
    </xf>
    <xf numFmtId="0" fontId="3" fillId="2" borderId="0" xfId="3" applyNumberFormat="1" applyFont="1" applyFill="1" applyBorder="1" applyAlignment="1">
      <alignment horizontal="centerContinuous" vertical="center"/>
    </xf>
    <xf numFmtId="0" fontId="3" fillId="2" borderId="0" xfId="2" applyFont="1" applyFill="1" applyBorder="1" applyAlignment="1"/>
    <xf numFmtId="0" fontId="3" fillId="2" borderId="0" xfId="2" applyFont="1" applyFill="1" applyBorder="1" applyAlignment="1">
      <alignment horizontal="center"/>
    </xf>
    <xf numFmtId="0" fontId="3" fillId="3" borderId="0" xfId="2" applyFont="1" applyFill="1" applyBorder="1" applyAlignment="1"/>
    <xf numFmtId="0" fontId="3" fillId="3" borderId="0" xfId="2" applyFont="1" applyFill="1" applyBorder="1" applyAlignment="1">
      <alignment horizontal="center"/>
    </xf>
    <xf numFmtId="0" fontId="2" fillId="3" borderId="0" xfId="0" applyFont="1" applyFill="1" applyBorder="1" applyAlignment="1"/>
    <xf numFmtId="0" fontId="2" fillId="3" borderId="0" xfId="0" applyFont="1" applyFill="1" applyBorder="1"/>
  </cellXfs>
  <cellStyles count="4">
    <cellStyle name="=C:\WINNT\SYSTEM32\COMMAND.COM" xfId="3"/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130969</xdr:colOff>
      <xdr:row>0</xdr:row>
      <xdr:rowOff>59530</xdr:rowOff>
    </xdr:from>
    <xdr:ext cx="1236267" cy="615156"/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4969" y="59530"/>
          <a:ext cx="1236267" cy="61515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7"/>
  <sheetViews>
    <sheetView showGridLines="0" tabSelected="1" showWhiteSpace="0" view="pageBreakPreview" topLeftCell="A31" zoomScale="60" zoomScaleNormal="80" workbookViewId="0">
      <selection activeCell="A54" sqref="A54:XFD54"/>
    </sheetView>
  </sheetViews>
  <sheetFormatPr baseColWidth="10" defaultRowHeight="12.75" x14ac:dyDescent="0.2"/>
  <cols>
    <col min="1" max="1" width="1.28515625" style="2" customWidth="1"/>
    <col min="2" max="3" width="3.7109375" style="2" customWidth="1"/>
    <col min="4" max="4" width="23.85546875" style="2" customWidth="1"/>
    <col min="5" max="5" width="21.42578125" style="2" customWidth="1"/>
    <col min="6" max="6" width="17.28515625" style="2" customWidth="1"/>
    <col min="7" max="8" width="18.7109375" style="3" customWidth="1"/>
    <col min="9" max="9" width="7.7109375" style="2" customWidth="1"/>
    <col min="10" max="11" width="3.7109375" style="1" customWidth="1"/>
    <col min="12" max="16" width="18.7109375" style="1" customWidth="1"/>
    <col min="17" max="17" width="1.85546875" style="1" customWidth="1"/>
    <col min="18" max="16384" width="11.42578125" style="1"/>
  </cols>
  <sheetData>
    <row r="1" spans="1:17" s="4" customFormat="1" ht="10.5" customHeight="1" x14ac:dyDescent="0.2">
      <c r="A1" s="77"/>
      <c r="B1" s="74"/>
      <c r="C1" s="74"/>
      <c r="D1" s="74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4"/>
      <c r="Q1" s="74"/>
    </row>
    <row r="2" spans="1:17" ht="15" customHeight="1" x14ac:dyDescent="0.2">
      <c r="A2" s="76"/>
      <c r="B2" s="74"/>
      <c r="C2" s="74"/>
      <c r="D2" s="74"/>
      <c r="E2" s="75" t="s">
        <v>58</v>
      </c>
      <c r="F2" s="75"/>
      <c r="G2" s="75"/>
      <c r="H2" s="75"/>
      <c r="I2" s="75"/>
      <c r="J2" s="75"/>
      <c r="K2" s="75"/>
      <c r="L2" s="75"/>
      <c r="M2" s="75"/>
      <c r="N2" s="75"/>
      <c r="O2" s="75"/>
      <c r="P2" s="74"/>
      <c r="Q2" s="74"/>
    </row>
    <row r="3" spans="1:17" ht="15" customHeight="1" x14ac:dyDescent="0.2">
      <c r="A3" s="76"/>
      <c r="B3" s="74"/>
      <c r="C3" s="74"/>
      <c r="D3" s="74"/>
      <c r="E3" s="75" t="s">
        <v>57</v>
      </c>
      <c r="F3" s="75"/>
      <c r="G3" s="75"/>
      <c r="H3" s="75"/>
      <c r="I3" s="75"/>
      <c r="J3" s="75"/>
      <c r="K3" s="75"/>
      <c r="L3" s="75"/>
      <c r="M3" s="75"/>
      <c r="N3" s="75"/>
      <c r="O3" s="75"/>
      <c r="P3" s="74"/>
      <c r="Q3" s="74"/>
    </row>
    <row r="4" spans="1:17" ht="16.5" customHeight="1" x14ac:dyDescent="0.2">
      <c r="A4" s="76"/>
      <c r="B4" s="74"/>
      <c r="C4" s="74"/>
      <c r="D4" s="74"/>
      <c r="E4" s="75" t="s">
        <v>56</v>
      </c>
      <c r="F4" s="75"/>
      <c r="G4" s="75"/>
      <c r="H4" s="75"/>
      <c r="I4" s="75"/>
      <c r="J4" s="75"/>
      <c r="K4" s="75"/>
      <c r="L4" s="75"/>
      <c r="M4" s="75"/>
      <c r="N4" s="75"/>
      <c r="O4" s="75"/>
      <c r="P4" s="74"/>
      <c r="Q4" s="74"/>
    </row>
    <row r="5" spans="1:17" ht="3" customHeight="1" x14ac:dyDescent="0.2">
      <c r="C5" s="65"/>
      <c r="D5" s="61"/>
      <c r="E5" s="73"/>
      <c r="F5" s="73"/>
      <c r="G5" s="73"/>
      <c r="H5" s="73"/>
      <c r="I5" s="73"/>
      <c r="J5" s="73"/>
      <c r="K5" s="73"/>
      <c r="L5" s="73"/>
      <c r="M5" s="73"/>
      <c r="N5" s="73"/>
      <c r="O5" s="72"/>
      <c r="P5" s="4"/>
      <c r="Q5" s="4"/>
    </row>
    <row r="6" spans="1:17" ht="19.5" customHeight="1" x14ac:dyDescent="0.2">
      <c r="A6" s="71"/>
      <c r="B6" s="70"/>
      <c r="C6" s="70"/>
      <c r="D6" s="70"/>
      <c r="E6" s="67"/>
      <c r="F6" s="67"/>
      <c r="G6" s="69" t="s">
        <v>55</v>
      </c>
      <c r="H6" s="68" t="s">
        <v>54</v>
      </c>
      <c r="I6" s="68"/>
      <c r="J6" s="68"/>
      <c r="K6" s="68"/>
      <c r="L6" s="68"/>
      <c r="M6" s="68"/>
      <c r="N6" s="68"/>
      <c r="O6" s="67"/>
      <c r="P6" s="66"/>
      <c r="Q6" s="4"/>
    </row>
    <row r="7" spans="1:17" s="4" customFormat="1" ht="5.0999999999999996" customHeight="1" x14ac:dyDescent="0.2">
      <c r="A7" s="2"/>
      <c r="B7" s="65"/>
      <c r="C7" s="65"/>
      <c r="D7" s="61"/>
      <c r="E7" s="65"/>
      <c r="F7" s="65"/>
      <c r="G7" s="64"/>
      <c r="H7" s="64"/>
      <c r="I7" s="61"/>
    </row>
    <row r="8" spans="1:17" s="4" customFormat="1" ht="3" customHeight="1" x14ac:dyDescent="0.2">
      <c r="A8" s="2"/>
      <c r="B8" s="2"/>
      <c r="C8" s="63"/>
      <c r="D8" s="61"/>
      <c r="E8" s="63"/>
      <c r="F8" s="63"/>
      <c r="G8" s="62"/>
      <c r="H8" s="62"/>
      <c r="I8" s="61"/>
    </row>
    <row r="9" spans="1:17" s="4" customFormat="1" ht="31.5" customHeight="1" x14ac:dyDescent="0.2">
      <c r="A9" s="60"/>
      <c r="B9" s="58" t="s">
        <v>53</v>
      </c>
      <c r="C9" s="58"/>
      <c r="D9" s="58"/>
      <c r="E9" s="58"/>
      <c r="F9" s="57"/>
      <c r="G9" s="56">
        <v>2016</v>
      </c>
      <c r="H9" s="56">
        <v>2015</v>
      </c>
      <c r="I9" s="59"/>
      <c r="J9" s="58" t="s">
        <v>53</v>
      </c>
      <c r="K9" s="58"/>
      <c r="L9" s="58"/>
      <c r="M9" s="58"/>
      <c r="N9" s="57"/>
      <c r="O9" s="56">
        <v>2016</v>
      </c>
      <c r="P9" s="56">
        <v>2015</v>
      </c>
      <c r="Q9" s="55"/>
    </row>
    <row r="10" spans="1:17" s="4" customFormat="1" ht="3" customHeight="1" x14ac:dyDescent="0.2">
      <c r="A10" s="54"/>
      <c r="B10" s="2"/>
      <c r="C10" s="2"/>
      <c r="D10" s="53"/>
      <c r="E10" s="53"/>
      <c r="F10" s="53"/>
      <c r="G10" s="24"/>
      <c r="H10" s="24"/>
      <c r="I10" s="2"/>
      <c r="Q10" s="42"/>
    </row>
    <row r="11" spans="1:17" s="4" customFormat="1" x14ac:dyDescent="0.2">
      <c r="A11" s="44"/>
      <c r="B11" s="3"/>
      <c r="C11" s="43"/>
      <c r="D11" s="43"/>
      <c r="E11" s="43"/>
      <c r="F11" s="43"/>
      <c r="G11" s="24"/>
      <c r="H11" s="24"/>
      <c r="I11" s="3"/>
      <c r="Q11" s="42"/>
    </row>
    <row r="12" spans="1:17" ht="17.25" customHeight="1" x14ac:dyDescent="0.2">
      <c r="A12" s="44"/>
      <c r="B12" s="41" t="s">
        <v>52</v>
      </c>
      <c r="C12" s="41"/>
      <c r="D12" s="41"/>
      <c r="E12" s="41"/>
      <c r="F12" s="41"/>
      <c r="G12" s="24"/>
      <c r="H12" s="24"/>
      <c r="I12" s="3"/>
      <c r="J12" s="41" t="s">
        <v>51</v>
      </c>
      <c r="K12" s="41"/>
      <c r="L12" s="41"/>
      <c r="M12" s="41"/>
      <c r="N12" s="41"/>
      <c r="O12" s="23"/>
      <c r="P12" s="23"/>
      <c r="Q12" s="42"/>
    </row>
    <row r="13" spans="1:17" ht="17.25" customHeight="1" x14ac:dyDescent="0.2">
      <c r="A13" s="44"/>
      <c r="B13" s="3"/>
      <c r="C13" s="43"/>
      <c r="D13" s="3"/>
      <c r="E13" s="43"/>
      <c r="F13" s="43"/>
      <c r="G13" s="24"/>
      <c r="H13" s="24"/>
      <c r="I13" s="3"/>
      <c r="J13" s="3"/>
      <c r="K13" s="43"/>
      <c r="L13" s="43"/>
      <c r="M13" s="43"/>
      <c r="N13" s="43"/>
      <c r="O13" s="23"/>
      <c r="P13" s="23"/>
      <c r="Q13" s="42"/>
    </row>
    <row r="14" spans="1:17" ht="17.25" customHeight="1" x14ac:dyDescent="0.2">
      <c r="A14" s="44"/>
      <c r="B14" s="3"/>
      <c r="C14" s="41" t="s">
        <v>32</v>
      </c>
      <c r="D14" s="41"/>
      <c r="E14" s="41"/>
      <c r="F14" s="41"/>
      <c r="G14" s="39">
        <v>-17930270.789999999</v>
      </c>
      <c r="H14" s="39">
        <v>-30601628.32</v>
      </c>
      <c r="I14" s="3"/>
      <c r="J14" s="3"/>
      <c r="K14" s="41" t="s">
        <v>32</v>
      </c>
      <c r="L14" s="41"/>
      <c r="M14" s="41"/>
      <c r="N14" s="41"/>
      <c r="O14" s="39">
        <f>SUM(O15:O17)</f>
        <v>0</v>
      </c>
      <c r="P14" s="39">
        <f>SUM(P15:P17)</f>
        <v>-21033292.91</v>
      </c>
      <c r="Q14" s="42"/>
    </row>
    <row r="15" spans="1:17" ht="15" customHeight="1" x14ac:dyDescent="0.2">
      <c r="A15" s="44"/>
      <c r="B15" s="3"/>
      <c r="C15" s="43"/>
      <c r="D15" s="46" t="s">
        <v>50</v>
      </c>
      <c r="E15" s="46"/>
      <c r="F15" s="46"/>
      <c r="G15" s="45">
        <v>0</v>
      </c>
      <c r="H15" s="45">
        <v>0</v>
      </c>
      <c r="I15" s="3"/>
      <c r="J15" s="3"/>
      <c r="K15" s="4"/>
      <c r="L15" s="48" t="s">
        <v>43</v>
      </c>
      <c r="M15" s="48"/>
      <c r="N15" s="48"/>
      <c r="O15" s="51">
        <v>0</v>
      </c>
      <c r="P15" s="50">
        <v>-18461056.800000001</v>
      </c>
      <c r="Q15" s="42"/>
    </row>
    <row r="16" spans="1:17" ht="15" customHeight="1" x14ac:dyDescent="0.2">
      <c r="A16" s="44"/>
      <c r="B16" s="3"/>
      <c r="C16" s="43"/>
      <c r="D16" s="46" t="s">
        <v>49</v>
      </c>
      <c r="E16" s="46"/>
      <c r="F16" s="46"/>
      <c r="G16" s="45"/>
      <c r="H16" s="45"/>
      <c r="I16" s="3"/>
      <c r="J16" s="3"/>
      <c r="K16" s="4"/>
      <c r="L16" s="48" t="s">
        <v>41</v>
      </c>
      <c r="M16" s="48"/>
      <c r="N16" s="48"/>
      <c r="O16" s="51">
        <v>0</v>
      </c>
      <c r="P16" s="50">
        <v>-3155281.49</v>
      </c>
      <c r="Q16" s="42"/>
    </row>
    <row r="17" spans="1:17" ht="15" customHeight="1" x14ac:dyDescent="0.2">
      <c r="A17" s="44"/>
      <c r="B17" s="3"/>
      <c r="C17" s="49"/>
      <c r="D17" s="46" t="s">
        <v>48</v>
      </c>
      <c r="E17" s="46"/>
      <c r="F17" s="46"/>
      <c r="G17" s="45">
        <v>0</v>
      </c>
      <c r="H17" s="45">
        <v>0</v>
      </c>
      <c r="I17" s="3"/>
      <c r="J17" s="3"/>
      <c r="K17" s="24"/>
      <c r="L17" s="48" t="s">
        <v>47</v>
      </c>
      <c r="M17" s="48"/>
      <c r="N17" s="48"/>
      <c r="O17" s="51">
        <v>0</v>
      </c>
      <c r="P17" s="50">
        <v>583045.38</v>
      </c>
      <c r="Q17" s="42"/>
    </row>
    <row r="18" spans="1:17" ht="15" customHeight="1" x14ac:dyDescent="0.2">
      <c r="A18" s="44"/>
      <c r="B18" s="3"/>
      <c r="C18" s="49"/>
      <c r="D18" s="46" t="s">
        <v>46</v>
      </c>
      <c r="E18" s="46"/>
      <c r="F18" s="46"/>
      <c r="G18" s="45">
        <v>0</v>
      </c>
      <c r="H18" s="45">
        <v>0</v>
      </c>
      <c r="I18" s="3"/>
      <c r="J18" s="3"/>
      <c r="K18" s="24"/>
      <c r="Q18" s="42"/>
    </row>
    <row r="19" spans="1:17" ht="15" customHeight="1" x14ac:dyDescent="0.2">
      <c r="A19" s="44"/>
      <c r="B19" s="3"/>
      <c r="C19" s="49"/>
      <c r="D19" s="46" t="s">
        <v>45</v>
      </c>
      <c r="E19" s="46"/>
      <c r="F19" s="46"/>
      <c r="G19" s="47">
        <v>-553692</v>
      </c>
      <c r="H19" s="50">
        <v>-434735.98</v>
      </c>
      <c r="I19" s="3"/>
      <c r="J19" s="3"/>
      <c r="K19" s="37" t="s">
        <v>24</v>
      </c>
      <c r="L19" s="37"/>
      <c r="M19" s="37"/>
      <c r="N19" s="37"/>
      <c r="O19" s="39">
        <v>1323739.18</v>
      </c>
      <c r="P19" s="39">
        <f>SUM(P20:P22)</f>
        <v>4044101.6599999997</v>
      </c>
      <c r="Q19" s="42"/>
    </row>
    <row r="20" spans="1:17" ht="15" customHeight="1" x14ac:dyDescent="0.2">
      <c r="A20" s="44"/>
      <c r="B20" s="3"/>
      <c r="C20" s="49"/>
      <c r="D20" s="46" t="s">
        <v>44</v>
      </c>
      <c r="E20" s="46"/>
      <c r="F20" s="46"/>
      <c r="G20" s="47">
        <v>-1790</v>
      </c>
      <c r="H20" s="50">
        <v>-5230</v>
      </c>
      <c r="I20" s="3"/>
      <c r="J20" s="3"/>
      <c r="K20" s="24"/>
      <c r="L20" s="49" t="s">
        <v>43</v>
      </c>
      <c r="M20" s="49"/>
      <c r="N20" s="49"/>
      <c r="O20" s="50">
        <v>1323739.18</v>
      </c>
      <c r="P20" s="50">
        <v>6257187.0499999998</v>
      </c>
      <c r="Q20" s="42"/>
    </row>
    <row r="21" spans="1:17" ht="15" customHeight="1" x14ac:dyDescent="0.2">
      <c r="A21" s="44"/>
      <c r="B21" s="3"/>
      <c r="C21" s="49"/>
      <c r="D21" s="46" t="s">
        <v>42</v>
      </c>
      <c r="E21" s="46"/>
      <c r="F21" s="46"/>
      <c r="G21" s="45">
        <v>0</v>
      </c>
      <c r="H21" s="50">
        <v>0</v>
      </c>
      <c r="I21" s="3"/>
      <c r="J21" s="3"/>
      <c r="K21" s="24"/>
      <c r="L21" s="48" t="s">
        <v>41</v>
      </c>
      <c r="M21" s="48"/>
      <c r="N21" s="48"/>
      <c r="O21" s="51">
        <v>0</v>
      </c>
      <c r="P21" s="50">
        <v>-2213085.39</v>
      </c>
      <c r="Q21" s="42"/>
    </row>
    <row r="22" spans="1:17" ht="28.5" customHeight="1" x14ac:dyDescent="0.2">
      <c r="A22" s="44"/>
      <c r="B22" s="3"/>
      <c r="C22" s="49"/>
      <c r="D22" s="46" t="s">
        <v>40</v>
      </c>
      <c r="E22" s="46"/>
      <c r="F22" s="46"/>
      <c r="G22" s="45">
        <v>0</v>
      </c>
      <c r="H22" s="50">
        <v>0</v>
      </c>
      <c r="I22" s="3"/>
      <c r="J22" s="3"/>
      <c r="K22" s="4"/>
      <c r="L22" s="48" t="s">
        <v>39</v>
      </c>
      <c r="M22" s="48"/>
      <c r="N22" s="48"/>
      <c r="O22" s="45">
        <v>0</v>
      </c>
      <c r="P22" s="45">
        <v>0</v>
      </c>
      <c r="Q22" s="42"/>
    </row>
    <row r="23" spans="1:17" ht="15" customHeight="1" x14ac:dyDescent="0.2">
      <c r="A23" s="44"/>
      <c r="B23" s="3"/>
      <c r="C23" s="49"/>
      <c r="D23" s="46" t="s">
        <v>38</v>
      </c>
      <c r="E23" s="46"/>
      <c r="F23" s="46"/>
      <c r="G23" s="50">
        <v>-6492882</v>
      </c>
      <c r="H23" s="50">
        <v>-10317496</v>
      </c>
      <c r="I23" s="3"/>
      <c r="J23" s="3"/>
      <c r="K23" s="41" t="s">
        <v>37</v>
      </c>
      <c r="L23" s="41"/>
      <c r="M23" s="41"/>
      <c r="N23" s="41"/>
      <c r="O23" s="39">
        <v>1323739.18</v>
      </c>
      <c r="P23" s="39">
        <v>-16989191.25</v>
      </c>
      <c r="Q23" s="42"/>
    </row>
    <row r="24" spans="1:17" ht="15" customHeight="1" x14ac:dyDescent="0.2">
      <c r="A24" s="44"/>
      <c r="B24" s="3"/>
      <c r="C24" s="49"/>
      <c r="D24" s="46" t="s">
        <v>36</v>
      </c>
      <c r="E24" s="46"/>
      <c r="F24" s="46"/>
      <c r="G24" s="50">
        <v>-10881906.25</v>
      </c>
      <c r="H24" s="50">
        <v>-19843995.34</v>
      </c>
      <c r="I24" s="3"/>
      <c r="J24" s="3"/>
      <c r="Q24" s="42"/>
    </row>
    <row r="25" spans="1:17" ht="15" customHeight="1" x14ac:dyDescent="0.2">
      <c r="A25" s="44"/>
      <c r="B25" s="3"/>
      <c r="C25" s="49"/>
      <c r="D25" s="46" t="s">
        <v>35</v>
      </c>
      <c r="E25" s="46"/>
      <c r="F25" s="52"/>
      <c r="G25" s="51">
        <v>0.54</v>
      </c>
      <c r="H25" s="50">
        <v>-171</v>
      </c>
      <c r="I25" s="3"/>
      <c r="J25" s="4"/>
      <c r="Q25" s="42"/>
    </row>
    <row r="26" spans="1:17" ht="15" customHeight="1" x14ac:dyDescent="0.2">
      <c r="A26" s="44"/>
      <c r="B26" s="3"/>
      <c r="C26" s="43"/>
      <c r="D26" s="3"/>
      <c r="E26" s="43"/>
      <c r="F26" s="43"/>
      <c r="G26" s="24"/>
      <c r="H26" s="24"/>
      <c r="I26" s="3"/>
      <c r="J26" s="41" t="s">
        <v>34</v>
      </c>
      <c r="K26" s="41"/>
      <c r="L26" s="41"/>
      <c r="M26" s="41"/>
      <c r="N26" s="41"/>
      <c r="O26" s="4"/>
      <c r="P26" s="4"/>
      <c r="Q26" s="42"/>
    </row>
    <row r="27" spans="1:17" ht="15" customHeight="1" x14ac:dyDescent="0.2">
      <c r="A27" s="44"/>
      <c r="B27" s="3"/>
      <c r="C27" s="41" t="s">
        <v>24</v>
      </c>
      <c r="D27" s="41"/>
      <c r="E27" s="41"/>
      <c r="F27" s="41"/>
      <c r="G27" s="39">
        <f>SUM(G28:G46)</f>
        <v>15006488.879999999</v>
      </c>
      <c r="H27" s="39">
        <f>SUM(H28:H46)</f>
        <v>30177240.140000001</v>
      </c>
      <c r="I27" s="3"/>
      <c r="J27" s="3"/>
      <c r="K27" s="43"/>
      <c r="L27" s="3"/>
      <c r="M27" s="52"/>
      <c r="N27" s="52"/>
      <c r="O27" s="23"/>
      <c r="P27" s="23"/>
      <c r="Q27" s="42"/>
    </row>
    <row r="28" spans="1:17" ht="15" customHeight="1" x14ac:dyDescent="0.2">
      <c r="A28" s="44"/>
      <c r="B28" s="3"/>
      <c r="C28" s="37"/>
      <c r="D28" s="46" t="s">
        <v>33</v>
      </c>
      <c r="E28" s="46"/>
      <c r="F28" s="46"/>
      <c r="G28" s="50">
        <v>12709758.85</v>
      </c>
      <c r="H28" s="50">
        <v>23999378.350000001</v>
      </c>
      <c r="I28" s="3"/>
      <c r="J28" s="3"/>
      <c r="K28" s="37" t="s">
        <v>32</v>
      </c>
      <c r="L28" s="37"/>
      <c r="M28" s="37"/>
      <c r="N28" s="37"/>
      <c r="O28" s="39">
        <v>0</v>
      </c>
      <c r="P28" s="39">
        <v>0</v>
      </c>
      <c r="Q28" s="42"/>
    </row>
    <row r="29" spans="1:17" ht="15" customHeight="1" x14ac:dyDescent="0.2">
      <c r="A29" s="44"/>
      <c r="B29" s="3"/>
      <c r="C29" s="37"/>
      <c r="D29" s="46" t="s">
        <v>31</v>
      </c>
      <c r="E29" s="46"/>
      <c r="F29" s="46"/>
      <c r="G29" s="50">
        <v>526719.76</v>
      </c>
      <c r="H29" s="50">
        <v>1599108.24</v>
      </c>
      <c r="I29" s="3"/>
      <c r="J29" s="4"/>
      <c r="K29" s="4"/>
      <c r="L29" s="49" t="s">
        <v>30</v>
      </c>
      <c r="M29" s="49"/>
      <c r="N29" s="49"/>
      <c r="O29" s="45">
        <f>SUM(O30:O31)</f>
        <v>0</v>
      </c>
      <c r="P29" s="45">
        <f>SUM(P30:P31)</f>
        <v>0</v>
      </c>
      <c r="Q29" s="42"/>
    </row>
    <row r="30" spans="1:17" ht="15" customHeight="1" x14ac:dyDescent="0.2">
      <c r="A30" s="44"/>
      <c r="B30" s="3"/>
      <c r="C30" s="37"/>
      <c r="D30" s="46" t="s">
        <v>29</v>
      </c>
      <c r="E30" s="46"/>
      <c r="F30" s="46"/>
      <c r="G30" s="50">
        <v>1707010.27</v>
      </c>
      <c r="H30" s="50">
        <v>4379503.55</v>
      </c>
      <c r="I30" s="3"/>
      <c r="J30" s="3"/>
      <c r="K30" s="37"/>
      <c r="L30" s="49" t="s">
        <v>20</v>
      </c>
      <c r="M30" s="49"/>
      <c r="N30" s="49"/>
      <c r="O30" s="45">
        <v>0</v>
      </c>
      <c r="P30" s="45">
        <v>0</v>
      </c>
      <c r="Q30" s="42"/>
    </row>
    <row r="31" spans="1:17" ht="15" customHeight="1" x14ac:dyDescent="0.2">
      <c r="A31" s="44"/>
      <c r="B31" s="3"/>
      <c r="C31" s="43"/>
      <c r="D31" s="3"/>
      <c r="E31" s="43"/>
      <c r="F31" s="43"/>
      <c r="G31" s="24"/>
      <c r="H31" s="24"/>
      <c r="I31" s="3"/>
      <c r="J31" s="3"/>
      <c r="K31" s="37"/>
      <c r="L31" s="49" t="s">
        <v>18</v>
      </c>
      <c r="M31" s="49"/>
      <c r="N31" s="49"/>
      <c r="O31" s="45">
        <v>0</v>
      </c>
      <c r="P31" s="45">
        <v>0</v>
      </c>
      <c r="Q31" s="42"/>
    </row>
    <row r="32" spans="1:17" ht="15" customHeight="1" x14ac:dyDescent="0.2">
      <c r="A32" s="44"/>
      <c r="B32" s="3"/>
      <c r="C32" s="37"/>
      <c r="D32" s="46" t="s">
        <v>28</v>
      </c>
      <c r="E32" s="46"/>
      <c r="F32" s="46"/>
      <c r="G32" s="45">
        <v>0</v>
      </c>
      <c r="H32" s="45">
        <v>0</v>
      </c>
      <c r="I32" s="3"/>
      <c r="J32" s="3"/>
      <c r="K32" s="37"/>
      <c r="L32" s="48" t="s">
        <v>27</v>
      </c>
      <c r="M32" s="48"/>
      <c r="N32" s="48"/>
      <c r="O32" s="23">
        <v>0</v>
      </c>
      <c r="P32" s="23">
        <v>0</v>
      </c>
      <c r="Q32" s="42"/>
    </row>
    <row r="33" spans="1:17" ht="15" customHeight="1" x14ac:dyDescent="0.2">
      <c r="A33" s="44"/>
      <c r="B33" s="3"/>
      <c r="C33" s="37"/>
      <c r="D33" s="46" t="s">
        <v>26</v>
      </c>
      <c r="E33" s="46"/>
      <c r="F33" s="46"/>
      <c r="G33" s="45">
        <v>0</v>
      </c>
      <c r="H33" s="45">
        <v>0</v>
      </c>
      <c r="I33" s="3"/>
      <c r="J33" s="3"/>
      <c r="K33" s="24"/>
      <c r="Q33" s="42"/>
    </row>
    <row r="34" spans="1:17" ht="15" customHeight="1" x14ac:dyDescent="0.2">
      <c r="A34" s="44"/>
      <c r="B34" s="3"/>
      <c r="C34" s="37"/>
      <c r="D34" s="46" t="s">
        <v>25</v>
      </c>
      <c r="E34" s="46"/>
      <c r="F34" s="46"/>
      <c r="G34" s="45">
        <v>0</v>
      </c>
      <c r="H34" s="45">
        <v>0</v>
      </c>
      <c r="I34" s="3"/>
      <c r="J34" s="3"/>
      <c r="K34" s="37" t="s">
        <v>24</v>
      </c>
      <c r="L34" s="37"/>
      <c r="M34" s="37"/>
      <c r="N34" s="37"/>
      <c r="O34" s="39">
        <v>-12129597.23</v>
      </c>
      <c r="P34" s="39">
        <f>P35+P38</f>
        <v>31285070.25</v>
      </c>
      <c r="Q34" s="42"/>
    </row>
    <row r="35" spans="1:17" ht="15" customHeight="1" x14ac:dyDescent="0.2">
      <c r="A35" s="44"/>
      <c r="B35" s="3"/>
      <c r="C35" s="37"/>
      <c r="D35" s="46" t="s">
        <v>23</v>
      </c>
      <c r="E35" s="46"/>
      <c r="F35" s="46"/>
      <c r="G35" s="51">
        <v>63000</v>
      </c>
      <c r="H35" s="50">
        <v>199250</v>
      </c>
      <c r="I35" s="3"/>
      <c r="J35" s="3"/>
      <c r="K35" s="4"/>
      <c r="L35" s="49" t="s">
        <v>22</v>
      </c>
      <c r="M35" s="49"/>
      <c r="N35" s="49"/>
      <c r="O35" s="45">
        <f>SUM(O36:O37)</f>
        <v>0</v>
      </c>
      <c r="P35" s="45">
        <f>SUM(P36:P37)</f>
        <v>0</v>
      </c>
      <c r="Q35" s="42"/>
    </row>
    <row r="36" spans="1:17" ht="15" customHeight="1" x14ac:dyDescent="0.2">
      <c r="A36" s="44"/>
      <c r="B36" s="3"/>
      <c r="C36" s="37"/>
      <c r="D36" s="46" t="s">
        <v>21</v>
      </c>
      <c r="E36" s="46"/>
      <c r="F36" s="46"/>
      <c r="G36" s="45">
        <v>0</v>
      </c>
      <c r="H36" s="45">
        <v>0</v>
      </c>
      <c r="I36" s="3"/>
      <c r="J36" s="3"/>
      <c r="K36" s="37"/>
      <c r="L36" s="49" t="s">
        <v>20</v>
      </c>
      <c r="M36" s="49"/>
      <c r="N36" s="49"/>
      <c r="O36" s="45">
        <v>0</v>
      </c>
      <c r="P36" s="45">
        <v>0</v>
      </c>
      <c r="Q36" s="42"/>
    </row>
    <row r="37" spans="1:17" ht="15" customHeight="1" x14ac:dyDescent="0.2">
      <c r="A37" s="44"/>
      <c r="B37" s="3"/>
      <c r="C37" s="37"/>
      <c r="D37" s="46" t="s">
        <v>19</v>
      </c>
      <c r="E37" s="46"/>
      <c r="F37" s="46"/>
      <c r="G37" s="45">
        <v>0</v>
      </c>
      <c r="H37" s="45">
        <v>0</v>
      </c>
      <c r="I37" s="3"/>
      <c r="J37" s="4"/>
      <c r="K37" s="37"/>
      <c r="L37" s="49" t="s">
        <v>18</v>
      </c>
      <c r="M37" s="49"/>
      <c r="N37" s="49"/>
      <c r="O37" s="45">
        <v>0</v>
      </c>
      <c r="P37" s="45">
        <v>0</v>
      </c>
      <c r="Q37" s="42"/>
    </row>
    <row r="38" spans="1:17" ht="15" customHeight="1" x14ac:dyDescent="0.2">
      <c r="A38" s="44"/>
      <c r="B38" s="3"/>
      <c r="C38" s="37"/>
      <c r="D38" s="46" t="s">
        <v>17</v>
      </c>
      <c r="E38" s="46"/>
      <c r="F38" s="46"/>
      <c r="G38" s="45">
        <v>0</v>
      </c>
      <c r="H38" s="45">
        <v>0</v>
      </c>
      <c r="I38" s="3"/>
      <c r="J38" s="3"/>
      <c r="K38" s="37"/>
      <c r="L38" s="48" t="s">
        <v>16</v>
      </c>
      <c r="M38" s="48"/>
      <c r="N38" s="48"/>
      <c r="O38" s="47">
        <v>-12129597.23</v>
      </c>
      <c r="P38" s="23">
        <v>31285070.25</v>
      </c>
      <c r="Q38" s="42"/>
    </row>
    <row r="39" spans="1:17" ht="15" customHeight="1" x14ac:dyDescent="0.2">
      <c r="A39" s="44"/>
      <c r="B39" s="3"/>
      <c r="C39" s="37"/>
      <c r="D39" s="46" t="s">
        <v>15</v>
      </c>
      <c r="E39" s="46"/>
      <c r="F39" s="46"/>
      <c r="G39" s="45">
        <v>0</v>
      </c>
      <c r="H39" s="45">
        <v>0</v>
      </c>
      <c r="I39" s="3"/>
      <c r="J39" s="3"/>
      <c r="K39" s="24"/>
      <c r="Q39" s="42"/>
    </row>
    <row r="40" spans="1:17" ht="15" customHeight="1" x14ac:dyDescent="0.2">
      <c r="A40" s="44"/>
      <c r="B40" s="3"/>
      <c r="C40" s="37"/>
      <c r="D40" s="46" t="s">
        <v>14</v>
      </c>
      <c r="E40" s="46"/>
      <c r="F40" s="46"/>
      <c r="G40" s="45">
        <v>0</v>
      </c>
      <c r="H40" s="45">
        <v>0</v>
      </c>
      <c r="I40" s="3"/>
      <c r="J40" s="3"/>
      <c r="K40" s="41" t="s">
        <v>13</v>
      </c>
      <c r="L40" s="41"/>
      <c r="M40" s="41"/>
      <c r="N40" s="41"/>
      <c r="O40" s="39">
        <v>-11947383.77</v>
      </c>
      <c r="P40" s="39">
        <v>8825253.4100000001</v>
      </c>
      <c r="Q40" s="42"/>
    </row>
    <row r="41" spans="1:17" ht="15" customHeight="1" x14ac:dyDescent="0.2">
      <c r="A41" s="44"/>
      <c r="B41" s="3"/>
      <c r="C41" s="43"/>
      <c r="D41" s="3"/>
      <c r="E41" s="43"/>
      <c r="F41" s="43"/>
      <c r="G41" s="24"/>
      <c r="H41" s="24"/>
      <c r="I41" s="3"/>
      <c r="J41" s="3"/>
      <c r="Q41" s="42"/>
    </row>
    <row r="42" spans="1:17" ht="15" customHeight="1" x14ac:dyDescent="0.2">
      <c r="A42" s="44"/>
      <c r="B42" s="3"/>
      <c r="C42" s="37"/>
      <c r="D42" s="46" t="s">
        <v>12</v>
      </c>
      <c r="E42" s="46"/>
      <c r="F42" s="46"/>
      <c r="G42" s="45">
        <v>0</v>
      </c>
      <c r="H42" s="45">
        <v>0</v>
      </c>
      <c r="I42" s="3"/>
      <c r="J42" s="3"/>
      <c r="Q42" s="42"/>
    </row>
    <row r="43" spans="1:17" ht="25.5" customHeight="1" x14ac:dyDescent="0.2">
      <c r="A43" s="44"/>
      <c r="B43" s="3"/>
      <c r="C43" s="37"/>
      <c r="D43" s="46" t="s">
        <v>11</v>
      </c>
      <c r="E43" s="46"/>
      <c r="F43" s="46"/>
      <c r="G43" s="45">
        <v>0</v>
      </c>
      <c r="H43" s="45">
        <v>0</v>
      </c>
      <c r="I43" s="3"/>
      <c r="J43" s="40" t="s">
        <v>10</v>
      </c>
      <c r="K43" s="40"/>
      <c r="L43" s="40"/>
      <c r="M43" s="40"/>
      <c r="N43" s="40"/>
      <c r="O43" s="39">
        <v>13729639.66</v>
      </c>
      <c r="P43" s="36">
        <v>-13871490.82</v>
      </c>
      <c r="Q43" s="42"/>
    </row>
    <row r="44" spans="1:17" ht="15" customHeight="1" x14ac:dyDescent="0.2">
      <c r="A44" s="44"/>
      <c r="B44" s="3"/>
      <c r="C44" s="37"/>
      <c r="D44" s="46" t="s">
        <v>9</v>
      </c>
      <c r="E44" s="46"/>
      <c r="F44" s="46"/>
      <c r="G44" s="45">
        <v>0</v>
      </c>
      <c r="H44" s="45">
        <v>0</v>
      </c>
      <c r="I44" s="3"/>
      <c r="O44" s="45"/>
      <c r="Q44" s="42"/>
    </row>
    <row r="45" spans="1:17" ht="15" customHeight="1" x14ac:dyDescent="0.2">
      <c r="A45" s="44"/>
      <c r="B45" s="3"/>
      <c r="C45" s="24"/>
      <c r="D45" s="24"/>
      <c r="E45" s="24"/>
      <c r="F45" s="24"/>
      <c r="G45" s="24"/>
      <c r="H45" s="24"/>
      <c r="I45" s="3"/>
      <c r="O45" s="45"/>
      <c r="Q45" s="42"/>
    </row>
    <row r="46" spans="1:17" ht="15" customHeight="1" x14ac:dyDescent="0.2">
      <c r="A46" s="44"/>
      <c r="B46" s="3"/>
      <c r="C46" s="37"/>
      <c r="D46" s="46" t="s">
        <v>8</v>
      </c>
      <c r="E46" s="46"/>
      <c r="F46" s="46"/>
      <c r="G46" s="45">
        <v>0</v>
      </c>
      <c r="H46" s="45">
        <v>0</v>
      </c>
      <c r="I46" s="3"/>
      <c r="O46" s="45"/>
      <c r="Q46" s="42"/>
    </row>
    <row r="47" spans="1:17" x14ac:dyDescent="0.2">
      <c r="A47" s="44"/>
      <c r="B47" s="3"/>
      <c r="C47" s="43"/>
      <c r="D47" s="3"/>
      <c r="E47" s="43"/>
      <c r="F47" s="43"/>
      <c r="G47" s="24"/>
      <c r="H47" s="24"/>
      <c r="I47" s="3"/>
      <c r="J47" s="40" t="s">
        <v>7</v>
      </c>
      <c r="K47" s="40"/>
      <c r="L47" s="40"/>
      <c r="M47" s="40"/>
      <c r="N47" s="40"/>
      <c r="O47" s="39">
        <v>8609185.4600000009</v>
      </c>
      <c r="P47" s="39">
        <v>22480676.280000001</v>
      </c>
      <c r="Q47" s="42"/>
    </row>
    <row r="48" spans="1:17" s="32" customFormat="1" x14ac:dyDescent="0.2">
      <c r="A48" s="38"/>
      <c r="B48" s="35"/>
      <c r="C48" s="41" t="s">
        <v>6</v>
      </c>
      <c r="D48" s="41"/>
      <c r="E48" s="41"/>
      <c r="F48" s="41"/>
      <c r="G48" s="36">
        <v>-2923781.91</v>
      </c>
      <c r="H48" s="36">
        <v>-424388.18</v>
      </c>
      <c r="I48" s="35"/>
      <c r="J48" s="40" t="s">
        <v>5</v>
      </c>
      <c r="K48" s="40"/>
      <c r="L48" s="40"/>
      <c r="M48" s="40"/>
      <c r="N48" s="40"/>
      <c r="O48" s="39">
        <v>22338825.420000002</v>
      </c>
      <c r="P48" s="39">
        <v>8609185.4600000009</v>
      </c>
      <c r="Q48" s="33"/>
    </row>
    <row r="49" spans="1:17" s="32" customFormat="1" x14ac:dyDescent="0.2">
      <c r="A49" s="38"/>
      <c r="B49" s="35"/>
      <c r="C49" s="37"/>
      <c r="D49" s="37"/>
      <c r="E49" s="37"/>
      <c r="F49" s="37"/>
      <c r="G49" s="36"/>
      <c r="H49" s="36"/>
      <c r="I49" s="35"/>
      <c r="O49" s="34"/>
      <c r="Q49" s="33"/>
    </row>
    <row r="50" spans="1:17" ht="14.25" customHeight="1" x14ac:dyDescent="0.2">
      <c r="A50" s="31"/>
      <c r="B50" s="28"/>
      <c r="C50" s="30"/>
      <c r="D50" s="30"/>
      <c r="E50" s="30"/>
      <c r="F50" s="30"/>
      <c r="G50" s="29"/>
      <c r="H50" s="29"/>
      <c r="I50" s="28"/>
      <c r="J50" s="26"/>
      <c r="K50" s="26"/>
      <c r="L50" s="26"/>
      <c r="M50" s="26"/>
      <c r="N50" s="26"/>
      <c r="O50" s="27"/>
      <c r="P50" s="26"/>
      <c r="Q50" s="25"/>
    </row>
    <row r="51" spans="1:17" ht="14.25" customHeight="1" x14ac:dyDescent="0.2">
      <c r="A51" s="3"/>
      <c r="I51" s="3"/>
      <c r="J51" s="3"/>
      <c r="K51" s="24"/>
      <c r="L51" s="24"/>
      <c r="M51" s="24"/>
      <c r="N51" s="24"/>
      <c r="O51" s="23"/>
      <c r="P51" s="23"/>
      <c r="Q51" s="4"/>
    </row>
    <row r="52" spans="1:17" ht="6" customHeight="1" x14ac:dyDescent="0.2">
      <c r="A52" s="3"/>
      <c r="I52" s="3"/>
      <c r="J52" s="4"/>
      <c r="K52" s="4"/>
      <c r="L52" s="4"/>
      <c r="M52" s="4"/>
      <c r="N52" s="4"/>
      <c r="O52" s="4"/>
      <c r="P52" s="4"/>
      <c r="Q52" s="4"/>
    </row>
    <row r="53" spans="1:17" ht="15" customHeight="1" x14ac:dyDescent="0.2">
      <c r="A53" s="4"/>
      <c r="B53" s="20" t="s">
        <v>4</v>
      </c>
      <c r="C53" s="20"/>
      <c r="D53" s="20"/>
      <c r="E53" s="20"/>
      <c r="F53" s="20"/>
      <c r="G53" s="20"/>
      <c r="H53" s="20"/>
      <c r="I53" s="20"/>
      <c r="J53" s="20"/>
      <c r="K53" s="4"/>
      <c r="L53" s="4"/>
      <c r="M53" s="4"/>
      <c r="N53" s="4"/>
      <c r="O53" s="21"/>
      <c r="P53" s="23"/>
      <c r="Q53" s="4"/>
    </row>
    <row r="54" spans="1:17" ht="51.75" customHeight="1" x14ac:dyDescent="0.2">
      <c r="A54" s="4"/>
      <c r="B54" s="20"/>
      <c r="C54" s="17"/>
      <c r="D54" s="16"/>
      <c r="E54" s="16"/>
      <c r="F54" s="4"/>
      <c r="G54" s="22"/>
      <c r="H54" s="17"/>
      <c r="I54" s="16"/>
      <c r="J54" s="16"/>
      <c r="K54" s="4"/>
      <c r="L54" s="4"/>
      <c r="M54" s="4"/>
      <c r="N54" s="4"/>
      <c r="O54" s="21"/>
      <c r="P54" s="4"/>
      <c r="Q54" s="4"/>
    </row>
    <row r="55" spans="1:17" ht="29.25" customHeight="1" x14ac:dyDescent="0.2">
      <c r="A55" s="4"/>
      <c r="B55" s="20"/>
      <c r="C55" s="17"/>
      <c r="D55" s="19"/>
      <c r="E55" s="19"/>
      <c r="F55" s="18"/>
      <c r="G55" s="18"/>
      <c r="H55" s="17"/>
      <c r="I55" s="16"/>
      <c r="J55" s="16"/>
      <c r="K55" s="4"/>
      <c r="L55" s="14"/>
      <c r="M55" s="15"/>
      <c r="N55" s="15"/>
      <c r="O55" s="14"/>
      <c r="P55" s="4"/>
      <c r="Q55" s="4"/>
    </row>
    <row r="56" spans="1:17" ht="14.1" customHeight="1" x14ac:dyDescent="0.2">
      <c r="A56" s="4"/>
      <c r="B56" s="13"/>
      <c r="C56" s="4"/>
      <c r="D56" s="12" t="s">
        <v>3</v>
      </c>
      <c r="E56" s="12"/>
      <c r="F56" s="11"/>
      <c r="G56" s="11"/>
      <c r="H56" s="4"/>
      <c r="I56" s="6"/>
      <c r="J56" s="4"/>
      <c r="K56" s="2"/>
      <c r="L56" s="9" t="s">
        <v>2</v>
      </c>
      <c r="M56" s="10"/>
      <c r="N56" s="10"/>
      <c r="O56" s="9"/>
      <c r="P56" s="4"/>
      <c r="Q56" s="4"/>
    </row>
    <row r="57" spans="1:17" ht="14.1" customHeight="1" x14ac:dyDescent="0.2">
      <c r="A57" s="4"/>
      <c r="B57" s="8"/>
      <c r="C57" s="4"/>
      <c r="D57" s="7" t="s">
        <v>1</v>
      </c>
      <c r="E57" s="7"/>
      <c r="F57" s="7"/>
      <c r="G57" s="7"/>
      <c r="H57" s="4"/>
      <c r="I57" s="6"/>
      <c r="J57" s="4"/>
      <c r="L57" s="5" t="s">
        <v>0</v>
      </c>
      <c r="M57" s="5"/>
      <c r="N57" s="5"/>
      <c r="O57" s="5"/>
      <c r="P57" s="4"/>
      <c r="Q57" s="4"/>
    </row>
  </sheetData>
  <sheetProtection formatCells="0" selectLockedCells="1"/>
  <mergeCells count="60">
    <mergeCell ref="E1:O1"/>
    <mergeCell ref="E2:O2"/>
    <mergeCell ref="E3:O3"/>
    <mergeCell ref="E4:O4"/>
    <mergeCell ref="B6:D6"/>
    <mergeCell ref="H6:N6"/>
    <mergeCell ref="B9:E9"/>
    <mergeCell ref="J9:M9"/>
    <mergeCell ref="B12:F12"/>
    <mergeCell ref="J12:N12"/>
    <mergeCell ref="C14:F14"/>
    <mergeCell ref="K14:N14"/>
    <mergeCell ref="D20:F20"/>
    <mergeCell ref="L17:N17"/>
    <mergeCell ref="D22:F22"/>
    <mergeCell ref="D15:F15"/>
    <mergeCell ref="D17:F17"/>
    <mergeCell ref="D18:F18"/>
    <mergeCell ref="L15:N15"/>
    <mergeCell ref="D19:F19"/>
    <mergeCell ref="L16:N16"/>
    <mergeCell ref="D16:F16"/>
    <mergeCell ref="L21:N21"/>
    <mergeCell ref="D24:F24"/>
    <mergeCell ref="L22:N22"/>
    <mergeCell ref="D25:E25"/>
    <mergeCell ref="K23:N23"/>
    <mergeCell ref="D21:F21"/>
    <mergeCell ref="J26:N26"/>
    <mergeCell ref="C27:F27"/>
    <mergeCell ref="D28:F28"/>
    <mergeCell ref="D29:F29"/>
    <mergeCell ref="D30:F30"/>
    <mergeCell ref="D23:F23"/>
    <mergeCell ref="J47:N47"/>
    <mergeCell ref="J48:N48"/>
    <mergeCell ref="D56:E56"/>
    <mergeCell ref="F56:G56"/>
    <mergeCell ref="D57:E57"/>
    <mergeCell ref="F57:G57"/>
    <mergeCell ref="D36:F36"/>
    <mergeCell ref="D37:F37"/>
    <mergeCell ref="D38:F38"/>
    <mergeCell ref="L56:O56"/>
    <mergeCell ref="L57:O57"/>
    <mergeCell ref="D43:F43"/>
    <mergeCell ref="D44:F44"/>
    <mergeCell ref="D46:F46"/>
    <mergeCell ref="C48:F48"/>
    <mergeCell ref="J43:N43"/>
    <mergeCell ref="D42:F42"/>
    <mergeCell ref="D32:F32"/>
    <mergeCell ref="D33:F33"/>
    <mergeCell ref="D34:F34"/>
    <mergeCell ref="K40:N40"/>
    <mergeCell ref="D39:F39"/>
    <mergeCell ref="D40:F40"/>
    <mergeCell ref="L38:N38"/>
    <mergeCell ref="L32:N32"/>
    <mergeCell ref="D35:F35"/>
  </mergeCells>
  <printOptions horizontalCentered="1"/>
  <pageMargins left="0.39370078740157483" right="0.55118110236220474" top="0" bottom="0" header="0" footer="0"/>
  <pageSetup scale="5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150 EFE</vt:lpstr>
      <vt:lpstr>'150 EFE'!Área_de_impresión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2017-07-26T20:45:56Z</dcterms:created>
  <dcterms:modified xsi:type="dcterms:W3CDTF">2017-07-26T20:46:01Z</dcterms:modified>
</cp:coreProperties>
</file>