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EA!$A$1:$U$68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J13" i="1"/>
  <c r="K13" i="1"/>
  <c r="J18" i="1"/>
  <c r="K18" i="1"/>
  <c r="E23" i="1"/>
  <c r="F23" i="1"/>
  <c r="E27" i="1"/>
  <c r="F27" i="1"/>
  <c r="J29" i="1"/>
  <c r="K29" i="1"/>
  <c r="E34" i="1"/>
  <c r="J54" i="1" s="1"/>
  <c r="F34" i="1"/>
  <c r="K54" i="1" s="1"/>
  <c r="J34" i="1"/>
  <c r="K34" i="1"/>
  <c r="J41" i="1"/>
  <c r="K41" i="1"/>
  <c r="J49" i="1"/>
  <c r="K49" i="1"/>
  <c r="J52" i="1"/>
  <c r="K52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<sst xmlns="http://schemas.openxmlformats.org/spreadsheetml/2006/main" count="68" uniqueCount="66">
  <si>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</si>
  <si>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</si>
  <si>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</si>
  <si>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</si>
  <si>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</si>
  <si>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</si>
  <si>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</si>
  <si>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</si>
  <si>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</si>
  <si>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</si>
  <si>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</si>
  <si>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</si>
  <si>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</si>
  <si>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</si>
  <si>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</si>
  <si>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</si>
  <si>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</si>
  <si>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</si>
  <si>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</si>
  <si>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</si>
  <si>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</si>
  <si>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</si>
  <si>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</si>
  <si>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</si>
  <si>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</si>
  <si>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</si>
  <si>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</si>
  <si>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</si>
  <si>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</si>
  <si>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</si>
  <si>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</si>
  <si>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</si>
  <si>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</si>
  <si>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</si>
  <si>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</si>
  <si>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</si>
  <si>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</si>
  <si>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</si>
  <si>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</si>
  <si>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</si>
  <si>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</si>
  <si>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</si>
  <si>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</si>
  <si>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</si>
  <si>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</si>
  <si>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</si>
  <si>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</si>
  <si>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</si>
  <si>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</si>
  <si>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</si>
  <si>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</si>
  <si>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</si>
  <si>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</si>
  <si>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</si>
  <si>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</si>
  <si>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</si>
  <si>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</si>
  <si>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</si>
  <si>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</si>
  <si>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</si>
  <si>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</si>
  <si>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</si>
  <si>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</si>
  <si>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  y 2015</t>
  </si>
  <si>
    <t>Estado de Actividades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</si>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</sst>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2" fillId="2" borderId="0" xfId="0" applyFont="1" applyFill="1" applyBorder="1" applyAlignment="1" applyProtection="1">
      <alignment vertical="top" wrapText="1"/>
      <protection locked="0"/>
    </xf>
    <xf numFmtId="43" fontId="2" fillId="2" borderId="0" xfId="1" applyFont="1" applyFill="1" applyBorder="1"/>
    <xf numFmtId="0" fontId="3" fillId="2" borderId="0" xfId="0" applyFont="1" applyFill="1" applyBorder="1" applyAlignment="1">
      <alignment vertical="top"/>
    </xf>
    <xf numFmtId="0" fontId="4" fillId="0" borderId="0" xfId="0" applyFont="1" applyAlignment="1">
      <alignment horizontal="center"/>
    </xf>
    <xf numFmtId="43" fontId="2" fillId="2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right" vertical="top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4" fillId="2" borderId="0" xfId="0" applyFont="1" applyFill="1" applyBorder="1"/>
    <xf numFmtId="0" fontId="2" fillId="2" borderId="0" xfId="0" applyFont="1" applyFill="1" applyBorder="1" applyAlignment="1"/>
    <xf numFmtId="0" fontId="0" fillId="0" borderId="0" xfId="0" applyBorder="1"/>
    <xf numFmtId="0" fontId="4" fillId="2" borderId="0" xfId="0" applyFont="1" applyFill="1" applyBorder="1" applyAlignment="1"/>
    <xf numFmtId="0" fontId="4" fillId="2" borderId="3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0" fontId="4" fillId="2" borderId="4" xfId="0" applyFont="1" applyFill="1" applyBorder="1"/>
    <xf numFmtId="0" fontId="5" fillId="2" borderId="5" xfId="0" applyFont="1" applyFill="1" applyBorder="1" applyAlignment="1">
      <alignment vertical="top"/>
    </xf>
    <xf numFmtId="3" fontId="6" fillId="2" borderId="0" xfId="1" applyNumberFormat="1" applyFont="1" applyFill="1" applyBorder="1" applyAlignment="1" applyProtection="1">
      <alignment vertical="top"/>
    </xf>
    <xf numFmtId="0" fontId="6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/>
    </xf>
    <xf numFmtId="0" fontId="4" fillId="2" borderId="6" xfId="0" applyFont="1" applyFill="1" applyBorder="1"/>
    <xf numFmtId="3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3" fontId="2" fillId="2" borderId="0" xfId="1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 wrapText="1"/>
    </xf>
    <xf numFmtId="3" fontId="3" fillId="2" borderId="0" xfId="1" applyNumberFormat="1" applyFont="1" applyFill="1" applyBorder="1" applyAlignment="1" applyProtection="1">
      <alignment vertical="top"/>
    </xf>
    <xf numFmtId="0" fontId="3" fillId="2" borderId="0" xfId="0" applyFont="1" applyFill="1" applyBorder="1" applyAlignment="1">
      <alignment horizontal="left" vertical="top" wrapText="1"/>
    </xf>
    <xf numFmtId="3" fontId="2" fillId="2" borderId="0" xfId="0" applyNumberFormat="1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3" fontId="6" fillId="2" borderId="0" xfId="0" applyNumberFormat="1" applyFont="1" applyFill="1" applyBorder="1" applyAlignment="1" applyProtection="1">
      <alignment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2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vertical="top"/>
    </xf>
    <xf numFmtId="3" fontId="2" fillId="2" borderId="0" xfId="0" applyNumberFormat="1" applyFont="1" applyFill="1" applyBorder="1" applyAlignment="1" applyProtection="1">
      <alignment vertical="top"/>
      <protection locked="0"/>
    </xf>
    <xf numFmtId="0" fontId="4" fillId="2" borderId="5" xfId="0" applyFont="1" applyFill="1" applyBorder="1" applyAlignment="1"/>
    <xf numFmtId="0" fontId="3" fillId="2" borderId="6" xfId="0" applyFont="1" applyFill="1" applyBorder="1" applyAlignment="1"/>
    <xf numFmtId="0" fontId="4" fillId="2" borderId="5" xfId="0" applyFont="1" applyFill="1" applyBorder="1"/>
    <xf numFmtId="0" fontId="2" fillId="2" borderId="0" xfId="2" applyFont="1" applyFill="1" applyBorder="1" applyAlignment="1"/>
    <xf numFmtId="0" fontId="3" fillId="2" borderId="0" xfId="2" applyFont="1" applyFill="1" applyBorder="1" applyAlignment="1">
      <alignment vertical="center"/>
    </xf>
    <xf numFmtId="0" fontId="4" fillId="2" borderId="6" xfId="0" applyFont="1" applyFill="1" applyBorder="1" applyAlignment="1"/>
    <xf numFmtId="0" fontId="3" fillId="3" borderId="7" xfId="2" applyFont="1" applyFill="1" applyBorder="1" applyAlignment="1">
      <alignment horizontal="center" vertical="center"/>
    </xf>
    <xf numFmtId="164" fontId="3" fillId="3" borderId="8" xfId="1" applyNumberFormat="1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/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13607</xdr:colOff>
      <xdr:row>1</xdr:row>
      <xdr:rowOff>40820</xdr:rowOff>
    </xdr:from>
    <xdr:ext cx="2058307" cy="721179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82" y="231320"/>
          <a:ext cx="2058307" cy="72117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74"/>
  <sheetViews>
    <sheetView showGridLines="0" tabSelected="1" view="pageBreakPreview" topLeftCell="A28" zoomScale="60" zoomScaleNormal="70" workbookViewId="0">
      <selection activeCell="A60" sqref="A60:XFD63"/>
    </sheetView>
  </sheetViews>
  <sheetFormatPr baseColWidth="10" defaultColWidth="0" defaultRowHeight="15" zeroHeight="1" x14ac:dyDescent="0.25"/>
  <cols>
    <col min="1" max="1" width="2" customWidth="1"/>
    <col min="2" max="2" width="2.42578125" customWidth="1"/>
    <col min="3" max="3" width="22" customWidth="1"/>
    <col min="4" max="4" width="68.85546875" customWidth="1"/>
    <col min="5" max="6" width="21" customWidth="1"/>
    <col min="7" max="7" width="4.85546875" customWidth="1"/>
    <col min="8" max="8" width="11.42578125" customWidth="1"/>
    <col min="9" max="9" width="64.140625" customWidth="1"/>
    <col min="10" max="11" width="21" customWidth="1"/>
    <col min="12" max="12" width="3.7109375" customWidth="1"/>
    <col min="13" max="13" width="4.5703125" customWidth="1"/>
    <col min="14" max="16384" width="11.42578125" hidden="1"/>
  </cols>
  <sheetData>
    <row r="1" spans="2:12" x14ac:dyDescent="0.25"/>
    <row r="2" spans="2:12" x14ac:dyDescent="0.25">
      <c r="B2" s="16"/>
      <c r="C2" s="67"/>
      <c r="D2" s="66" t="s">
        <v>65</v>
      </c>
      <c r="E2" s="66"/>
      <c r="F2" s="66"/>
      <c r="G2" s="66"/>
      <c r="H2" s="66"/>
      <c r="I2" s="66"/>
      <c r="J2" s="66"/>
      <c r="K2" s="67"/>
      <c r="L2" s="67"/>
    </row>
    <row r="3" spans="2:12" x14ac:dyDescent="0.25">
      <c r="C3" s="65"/>
      <c r="D3" s="66" t="s">
        <v>64</v>
      </c>
      <c r="E3" s="66"/>
      <c r="F3" s="66"/>
      <c r="G3" s="66"/>
      <c r="H3" s="66"/>
      <c r="I3" s="66"/>
      <c r="J3" s="66"/>
      <c r="K3" s="65"/>
      <c r="L3" s="65"/>
    </row>
    <row r="4" spans="2:12" x14ac:dyDescent="0.25">
      <c r="C4" s="65"/>
      <c r="D4" s="66" t="s">
        <v>63</v>
      </c>
      <c r="E4" s="66"/>
      <c r="F4" s="66"/>
      <c r="G4" s="66"/>
      <c r="H4" s="66"/>
      <c r="I4" s="66"/>
      <c r="J4" s="66"/>
      <c r="K4" s="65"/>
      <c r="L4" s="65"/>
    </row>
    <row r="5" spans="2:12" x14ac:dyDescent="0.25">
      <c r="C5" s="65"/>
      <c r="D5" s="66" t="s">
        <v>62</v>
      </c>
      <c r="E5" s="66"/>
      <c r="F5" s="66"/>
      <c r="G5" s="66"/>
      <c r="H5" s="66"/>
      <c r="I5" s="66"/>
      <c r="J5" s="66"/>
      <c r="K5" s="65"/>
      <c r="L5" s="65"/>
    </row>
    <row r="6" spans="2:12" x14ac:dyDescent="0.25">
      <c r="B6" s="63"/>
      <c r="C6" s="63"/>
      <c r="D6" s="62"/>
      <c r="E6" s="62"/>
      <c r="F6" s="62"/>
      <c r="G6" s="62"/>
      <c r="H6" s="62"/>
      <c r="I6" s="62"/>
      <c r="J6" s="16"/>
      <c r="K6" s="16"/>
      <c r="L6" s="16"/>
    </row>
    <row r="7" spans="2:12" x14ac:dyDescent="0.25">
      <c r="B7" s="63"/>
      <c r="C7" s="64" t="s">
        <v>61</v>
      </c>
      <c r="D7" s="64"/>
      <c r="E7" s="64"/>
      <c r="F7" s="64"/>
      <c r="G7" s="64"/>
      <c r="H7" s="64"/>
      <c r="I7" s="64"/>
      <c r="J7" s="64"/>
      <c r="K7" s="64"/>
      <c r="L7" s="16"/>
    </row>
    <row r="8" spans="2:12" x14ac:dyDescent="0.25">
      <c r="B8" s="63"/>
      <c r="C8" s="63"/>
      <c r="D8" s="63"/>
      <c r="E8" s="63"/>
      <c r="F8" s="63"/>
      <c r="G8" s="62"/>
      <c r="H8" s="19"/>
      <c r="I8" s="19"/>
      <c r="J8" s="16"/>
      <c r="K8" s="16"/>
      <c r="L8" s="16"/>
    </row>
    <row r="9" spans="2:12" x14ac:dyDescent="0.25">
      <c r="B9" s="61"/>
      <c r="C9" s="61"/>
      <c r="D9" s="61"/>
      <c r="E9" s="60"/>
      <c r="F9" s="60"/>
      <c r="G9" s="59"/>
      <c r="H9" s="19"/>
      <c r="I9" s="19"/>
      <c r="J9" s="16"/>
      <c r="K9" s="16"/>
      <c r="L9" s="16"/>
    </row>
    <row r="10" spans="2:12" ht="25.5" customHeight="1" x14ac:dyDescent="0.25">
      <c r="B10" s="58"/>
      <c r="C10" s="56" t="s">
        <v>60</v>
      </c>
      <c r="D10" s="56"/>
      <c r="E10" s="55">
        <v>2016</v>
      </c>
      <c r="F10" s="55">
        <v>2015</v>
      </c>
      <c r="G10" s="57"/>
      <c r="H10" s="56" t="s">
        <v>60</v>
      </c>
      <c r="I10" s="56"/>
      <c r="J10" s="55">
        <v>2016</v>
      </c>
      <c r="K10" s="55">
        <v>2015</v>
      </c>
      <c r="L10" s="54"/>
    </row>
    <row r="11" spans="2:12" x14ac:dyDescent="0.25">
      <c r="B11" s="53"/>
      <c r="C11" s="52"/>
      <c r="D11" s="52"/>
      <c r="E11" s="51"/>
      <c r="F11" s="51"/>
      <c r="G11" s="19"/>
      <c r="H11" s="19"/>
      <c r="I11" s="19"/>
      <c r="J11" s="16"/>
      <c r="K11" s="16"/>
      <c r="L11" s="50"/>
    </row>
    <row r="12" spans="2:12" x14ac:dyDescent="0.25">
      <c r="B12" s="49"/>
      <c r="C12" s="40" t="s">
        <v>59</v>
      </c>
      <c r="D12" s="40"/>
      <c r="E12" s="38"/>
      <c r="F12" s="38"/>
      <c r="G12" s="27"/>
      <c r="H12" s="40" t="s">
        <v>58</v>
      </c>
      <c r="I12" s="40"/>
      <c r="J12" s="38"/>
      <c r="K12" s="38"/>
      <c r="L12" s="48"/>
    </row>
    <row r="13" spans="2:12" x14ac:dyDescent="0.25">
      <c r="B13" s="39"/>
      <c r="C13" s="37" t="s">
        <v>57</v>
      </c>
      <c r="D13" s="37"/>
      <c r="E13" s="46">
        <f>SUM(E14:E21)</f>
        <v>-2336281.5</v>
      </c>
      <c r="F13" s="46">
        <f>SUM(F14:F21)</f>
        <v>-439965.98</v>
      </c>
      <c r="G13" s="27"/>
      <c r="H13" s="40" t="s">
        <v>56</v>
      </c>
      <c r="I13" s="40"/>
      <c r="J13" s="46">
        <f>SUM(J14:J16)</f>
        <v>21828252.159999996</v>
      </c>
      <c r="K13" s="46">
        <f>SUM(K14:K16)</f>
        <v>29977990.140000001</v>
      </c>
      <c r="L13" s="32"/>
    </row>
    <row r="14" spans="2:12" x14ac:dyDescent="0.25">
      <c r="B14" s="45"/>
      <c r="C14" s="35" t="s">
        <v>55</v>
      </c>
      <c r="D14" s="35"/>
      <c r="E14" s="34">
        <v>0</v>
      </c>
      <c r="F14" s="34">
        <v>0</v>
      </c>
      <c r="G14" s="27"/>
      <c r="H14" s="35" t="s">
        <v>54</v>
      </c>
      <c r="I14" s="35"/>
      <c r="J14" s="34">
        <v>18503942.149999999</v>
      </c>
      <c r="K14" s="34">
        <v>23999378.350000001</v>
      </c>
      <c r="L14" s="32"/>
    </row>
    <row r="15" spans="2:12" x14ac:dyDescent="0.25">
      <c r="B15" s="45"/>
      <c r="C15" s="35" t="s">
        <v>53</v>
      </c>
      <c r="D15" s="35"/>
      <c r="E15" s="34">
        <v>0</v>
      </c>
      <c r="F15" s="34">
        <v>0</v>
      </c>
      <c r="G15" s="27"/>
      <c r="H15" s="35" t="s">
        <v>52</v>
      </c>
      <c r="I15" s="35"/>
      <c r="J15" s="34">
        <v>737213.4</v>
      </c>
      <c r="K15" s="34">
        <v>1599108.24</v>
      </c>
      <c r="L15" s="32"/>
    </row>
    <row r="16" spans="2:12" x14ac:dyDescent="0.25">
      <c r="B16" s="45"/>
      <c r="C16" s="35" t="s">
        <v>51</v>
      </c>
      <c r="D16" s="35"/>
      <c r="E16" s="34">
        <v>0</v>
      </c>
      <c r="F16" s="34">
        <v>0</v>
      </c>
      <c r="G16" s="27"/>
      <c r="H16" s="35" t="s">
        <v>50</v>
      </c>
      <c r="I16" s="35"/>
      <c r="J16" s="34">
        <v>2587096.61</v>
      </c>
      <c r="K16" s="34">
        <v>4379503.55</v>
      </c>
      <c r="L16" s="32"/>
    </row>
    <row r="17" spans="2:12" x14ac:dyDescent="0.25">
      <c r="B17" s="45"/>
      <c r="C17" s="35" t="s">
        <v>49</v>
      </c>
      <c r="D17" s="35"/>
      <c r="E17" s="34">
        <v>0</v>
      </c>
      <c r="F17" s="34">
        <v>0</v>
      </c>
      <c r="G17" s="27"/>
      <c r="H17" s="33"/>
      <c r="I17" s="11"/>
      <c r="J17" s="29"/>
      <c r="K17" s="29"/>
      <c r="L17" s="32"/>
    </row>
    <row r="18" spans="2:12" x14ac:dyDescent="0.25">
      <c r="B18" s="45"/>
      <c r="C18" s="35" t="s">
        <v>48</v>
      </c>
      <c r="D18" s="35"/>
      <c r="E18" s="34">
        <v>-957891.5</v>
      </c>
      <c r="F18" s="34">
        <v>-434735.98</v>
      </c>
      <c r="G18" s="27"/>
      <c r="H18" s="40" t="s">
        <v>47</v>
      </c>
      <c r="I18" s="40"/>
      <c r="J18" s="46">
        <f>SUM(J19:J27)</f>
        <v>182250</v>
      </c>
      <c r="K18" s="46">
        <f>SUM(K19:K27)</f>
        <v>199250</v>
      </c>
      <c r="L18" s="32"/>
    </row>
    <row r="19" spans="2:12" x14ac:dyDescent="0.25">
      <c r="B19" s="45"/>
      <c r="C19" s="35" t="s">
        <v>46</v>
      </c>
      <c r="D19" s="35"/>
      <c r="E19" s="34">
        <v>-3390</v>
      </c>
      <c r="F19" s="34">
        <v>-5230</v>
      </c>
      <c r="G19" s="27"/>
      <c r="H19" s="35" t="s">
        <v>45</v>
      </c>
      <c r="I19" s="35"/>
      <c r="J19" s="34">
        <v>0</v>
      </c>
      <c r="K19" s="34">
        <v>0</v>
      </c>
      <c r="L19" s="32"/>
    </row>
    <row r="20" spans="2:12" x14ac:dyDescent="0.25">
      <c r="B20" s="45"/>
      <c r="C20" s="35" t="s">
        <v>44</v>
      </c>
      <c r="D20" s="35"/>
      <c r="E20" s="34">
        <v>-1375000</v>
      </c>
      <c r="F20" s="34">
        <v>0</v>
      </c>
      <c r="G20" s="27"/>
      <c r="H20" s="35" t="s">
        <v>43</v>
      </c>
      <c r="I20" s="35"/>
      <c r="J20" s="34">
        <v>0</v>
      </c>
      <c r="K20" s="34">
        <v>0</v>
      </c>
      <c r="L20" s="32"/>
    </row>
    <row r="21" spans="2:12" ht="22.5" customHeight="1" x14ac:dyDescent="0.25">
      <c r="B21" s="45"/>
      <c r="C21" s="35" t="s">
        <v>42</v>
      </c>
      <c r="D21" s="35"/>
      <c r="E21" s="34">
        <v>0</v>
      </c>
      <c r="F21" s="34">
        <v>0</v>
      </c>
      <c r="G21" s="27"/>
      <c r="H21" s="35" t="s">
        <v>41</v>
      </c>
      <c r="I21" s="35"/>
      <c r="J21" s="34">
        <v>0</v>
      </c>
      <c r="K21" s="34">
        <v>0</v>
      </c>
      <c r="L21" s="32"/>
    </row>
    <row r="22" spans="2:12" x14ac:dyDescent="0.25">
      <c r="B22" s="39"/>
      <c r="C22" s="33"/>
      <c r="D22" s="11"/>
      <c r="E22" s="29"/>
      <c r="F22" s="29"/>
      <c r="G22" s="27"/>
      <c r="H22" s="35" t="s">
        <v>40</v>
      </c>
      <c r="I22" s="35"/>
      <c r="J22" s="34">
        <v>182250</v>
      </c>
      <c r="K22" s="34">
        <v>199250</v>
      </c>
      <c r="L22" s="32"/>
    </row>
    <row r="23" spans="2:12" x14ac:dyDescent="0.25">
      <c r="B23" s="39"/>
      <c r="C23" s="37" t="s">
        <v>39</v>
      </c>
      <c r="D23" s="37"/>
      <c r="E23" s="46">
        <f>SUM(E24:E25)</f>
        <v>-22355822.740000002</v>
      </c>
      <c r="F23" s="46">
        <f>SUM(F24:F25)</f>
        <v>-30161491.34</v>
      </c>
      <c r="G23" s="27"/>
      <c r="H23" s="35" t="s">
        <v>38</v>
      </c>
      <c r="I23" s="35"/>
      <c r="J23" s="34">
        <v>0</v>
      </c>
      <c r="K23" s="34">
        <v>0</v>
      </c>
      <c r="L23" s="32"/>
    </row>
    <row r="24" spans="2:12" x14ac:dyDescent="0.25">
      <c r="B24" s="45"/>
      <c r="C24" s="35" t="s">
        <v>29</v>
      </c>
      <c r="D24" s="35"/>
      <c r="E24" s="47">
        <v>-8794202</v>
      </c>
      <c r="F24" s="47">
        <v>-10317496</v>
      </c>
      <c r="G24" s="27"/>
      <c r="H24" s="35" t="s">
        <v>37</v>
      </c>
      <c r="I24" s="35"/>
      <c r="J24" s="34">
        <v>0</v>
      </c>
      <c r="K24" s="34">
        <v>0</v>
      </c>
      <c r="L24" s="32"/>
    </row>
    <row r="25" spans="2:12" x14ac:dyDescent="0.25">
      <c r="B25" s="45"/>
      <c r="C25" s="35" t="s">
        <v>36</v>
      </c>
      <c r="D25" s="35"/>
      <c r="E25" s="34">
        <v>-13561620.74</v>
      </c>
      <c r="F25" s="34">
        <v>-19843995.34</v>
      </c>
      <c r="G25" s="27"/>
      <c r="H25" s="35" t="s">
        <v>35</v>
      </c>
      <c r="I25" s="35"/>
      <c r="J25" s="34">
        <v>0</v>
      </c>
      <c r="K25" s="34">
        <v>0</v>
      </c>
      <c r="L25" s="32"/>
    </row>
    <row r="26" spans="2:12" x14ac:dyDescent="0.25">
      <c r="B26" s="39"/>
      <c r="C26" s="33"/>
      <c r="D26" s="11"/>
      <c r="E26" s="29"/>
      <c r="F26" s="29"/>
      <c r="G26" s="27"/>
      <c r="H26" s="35" t="s">
        <v>34</v>
      </c>
      <c r="I26" s="35"/>
      <c r="J26" s="34">
        <v>0</v>
      </c>
      <c r="K26" s="34">
        <v>0</v>
      </c>
      <c r="L26" s="32"/>
    </row>
    <row r="27" spans="2:12" x14ac:dyDescent="0.25">
      <c r="B27" s="45"/>
      <c r="C27" s="37" t="s">
        <v>33</v>
      </c>
      <c r="D27" s="37"/>
      <c r="E27" s="46">
        <f>SUM(E28:E32)</f>
        <v>-2.14</v>
      </c>
      <c r="F27" s="46">
        <f>SUM(F28:F32)</f>
        <v>-171</v>
      </c>
      <c r="G27" s="27"/>
      <c r="H27" s="35" t="s">
        <v>32</v>
      </c>
      <c r="I27" s="35"/>
      <c r="J27" s="34">
        <v>0</v>
      </c>
      <c r="K27" s="34">
        <v>0</v>
      </c>
      <c r="L27" s="32"/>
    </row>
    <row r="28" spans="2:12" x14ac:dyDescent="0.25">
      <c r="B28" s="45"/>
      <c r="C28" s="35" t="s">
        <v>31</v>
      </c>
      <c r="D28" s="35"/>
      <c r="E28" s="34">
        <v>0</v>
      </c>
      <c r="F28" s="34">
        <v>0</v>
      </c>
      <c r="G28" s="27"/>
      <c r="H28" s="33"/>
      <c r="I28" s="11"/>
      <c r="J28" s="29"/>
      <c r="K28" s="29"/>
      <c r="L28" s="32"/>
    </row>
    <row r="29" spans="2:12" x14ac:dyDescent="0.25">
      <c r="B29" s="45"/>
      <c r="C29" s="35" t="s">
        <v>30</v>
      </c>
      <c r="D29" s="35"/>
      <c r="E29" s="34">
        <v>0</v>
      </c>
      <c r="F29" s="34">
        <v>0</v>
      </c>
      <c r="G29" s="27"/>
      <c r="H29" s="37" t="s">
        <v>29</v>
      </c>
      <c r="I29" s="37"/>
      <c r="J29" s="46">
        <f>SUM(J30:J32)</f>
        <v>0</v>
      </c>
      <c r="K29" s="46">
        <f>SUM(K30:K32)</f>
        <v>0</v>
      </c>
      <c r="L29" s="32"/>
    </row>
    <row r="30" spans="2:12" x14ac:dyDescent="0.25">
      <c r="B30" s="45"/>
      <c r="C30" s="35" t="s">
        <v>28</v>
      </c>
      <c r="D30" s="35"/>
      <c r="E30" s="34">
        <v>0</v>
      </c>
      <c r="F30" s="34">
        <v>0</v>
      </c>
      <c r="G30" s="27"/>
      <c r="H30" s="35" t="s">
        <v>27</v>
      </c>
      <c r="I30" s="35"/>
      <c r="J30" s="34">
        <v>0</v>
      </c>
      <c r="K30" s="34">
        <v>0</v>
      </c>
      <c r="L30" s="32"/>
    </row>
    <row r="31" spans="2:12" x14ac:dyDescent="0.25">
      <c r="B31" s="45"/>
      <c r="C31" s="35" t="s">
        <v>26</v>
      </c>
      <c r="D31" s="35"/>
      <c r="E31" s="34">
        <v>0</v>
      </c>
      <c r="F31" s="34">
        <v>0</v>
      </c>
      <c r="G31" s="27"/>
      <c r="H31" s="35" t="s">
        <v>25</v>
      </c>
      <c r="I31" s="35"/>
      <c r="J31" s="34">
        <v>0</v>
      </c>
      <c r="K31" s="34">
        <v>0</v>
      </c>
      <c r="L31" s="32"/>
    </row>
    <row r="32" spans="2:12" x14ac:dyDescent="0.25">
      <c r="B32" s="45"/>
      <c r="C32" s="35" t="s">
        <v>24</v>
      </c>
      <c r="D32" s="35"/>
      <c r="E32" s="34">
        <v>-2.14</v>
      </c>
      <c r="F32" s="34">
        <v>-171</v>
      </c>
      <c r="G32" s="27"/>
      <c r="H32" s="35" t="s">
        <v>23</v>
      </c>
      <c r="I32" s="35"/>
      <c r="J32" s="34">
        <v>0</v>
      </c>
      <c r="K32" s="34">
        <v>0</v>
      </c>
      <c r="L32" s="32"/>
    </row>
    <row r="33" spans="2:12" x14ac:dyDescent="0.25">
      <c r="B33" s="39"/>
      <c r="C33" s="33"/>
      <c r="D33" s="44"/>
      <c r="E33" s="38"/>
      <c r="F33" s="38"/>
      <c r="G33" s="27"/>
      <c r="H33" s="33"/>
      <c r="I33" s="11"/>
      <c r="J33" s="29"/>
      <c r="K33" s="29"/>
      <c r="L33" s="32"/>
    </row>
    <row r="34" spans="2:12" x14ac:dyDescent="0.25">
      <c r="B34" s="43"/>
      <c r="C34" s="31" t="s">
        <v>22</v>
      </c>
      <c r="D34" s="31"/>
      <c r="E34" s="42">
        <f>E13+E23+E27</f>
        <v>-24692106.380000003</v>
      </c>
      <c r="F34" s="42">
        <f>F13+F23+F27</f>
        <v>-30601628.32</v>
      </c>
      <c r="G34" s="41"/>
      <c r="H34" s="40" t="s">
        <v>21</v>
      </c>
      <c r="I34" s="40"/>
      <c r="J34" s="36">
        <f>SUM(J35:J39)</f>
        <v>0</v>
      </c>
      <c r="K34" s="36">
        <f>SUM(K35:K39)</f>
        <v>0</v>
      </c>
      <c r="L34" s="32"/>
    </row>
    <row r="35" spans="2:12" x14ac:dyDescent="0.25">
      <c r="B35" s="39"/>
      <c r="C35" s="31"/>
      <c r="D35" s="31"/>
      <c r="E35" s="38"/>
      <c r="F35" s="38"/>
      <c r="G35" s="27"/>
      <c r="H35" s="35" t="s">
        <v>20</v>
      </c>
      <c r="I35" s="35"/>
      <c r="J35" s="34">
        <v>0</v>
      </c>
      <c r="K35" s="34">
        <v>0</v>
      </c>
      <c r="L35" s="32"/>
    </row>
    <row r="36" spans="2:12" x14ac:dyDescent="0.25">
      <c r="B36" s="28"/>
      <c r="C36" s="27"/>
      <c r="D36" s="27"/>
      <c r="E36" s="27"/>
      <c r="F36" s="27"/>
      <c r="G36" s="27"/>
      <c r="H36" s="35" t="s">
        <v>19</v>
      </c>
      <c r="I36" s="35"/>
      <c r="J36" s="34">
        <v>0</v>
      </c>
      <c r="K36" s="34">
        <v>0</v>
      </c>
      <c r="L36" s="32"/>
    </row>
    <row r="37" spans="2:12" x14ac:dyDescent="0.25">
      <c r="B37" s="28"/>
      <c r="C37" s="27"/>
      <c r="D37" s="27"/>
      <c r="E37" s="27"/>
      <c r="F37" s="27"/>
      <c r="G37" s="27"/>
      <c r="H37" s="35" t="s">
        <v>18</v>
      </c>
      <c r="I37" s="35"/>
      <c r="J37" s="34">
        <v>0</v>
      </c>
      <c r="K37" s="34">
        <v>0</v>
      </c>
      <c r="L37" s="32"/>
    </row>
    <row r="38" spans="2:12" x14ac:dyDescent="0.25">
      <c r="B38" s="28"/>
      <c r="C38" s="27"/>
      <c r="D38" s="27"/>
      <c r="E38" s="27"/>
      <c r="F38" s="27"/>
      <c r="G38" s="27"/>
      <c r="H38" s="35" t="s">
        <v>17</v>
      </c>
      <c r="I38" s="35"/>
      <c r="J38" s="34">
        <v>0</v>
      </c>
      <c r="K38" s="34">
        <v>0</v>
      </c>
      <c r="L38" s="32"/>
    </row>
    <row r="39" spans="2:12" x14ac:dyDescent="0.25">
      <c r="B39" s="28"/>
      <c r="C39" s="27"/>
      <c r="D39" s="27"/>
      <c r="E39" s="27"/>
      <c r="F39" s="27"/>
      <c r="G39" s="27"/>
      <c r="H39" s="35" t="s">
        <v>16</v>
      </c>
      <c r="I39" s="35"/>
      <c r="J39" s="34">
        <v>0</v>
      </c>
      <c r="K39" s="34">
        <v>0</v>
      </c>
      <c r="L39" s="32"/>
    </row>
    <row r="40" spans="2:12" x14ac:dyDescent="0.25">
      <c r="B40" s="28"/>
      <c r="C40" s="27"/>
      <c r="D40" s="27"/>
      <c r="E40" s="27"/>
      <c r="F40" s="27"/>
      <c r="G40" s="27"/>
      <c r="H40" s="33"/>
      <c r="I40" s="11"/>
      <c r="J40" s="29"/>
      <c r="K40" s="29"/>
      <c r="L40" s="32"/>
    </row>
    <row r="41" spans="2:12" x14ac:dyDescent="0.25">
      <c r="B41" s="28"/>
      <c r="C41" s="27"/>
      <c r="D41" s="27"/>
      <c r="E41" s="27"/>
      <c r="F41" s="27"/>
      <c r="G41" s="27"/>
      <c r="H41" s="37" t="s">
        <v>15</v>
      </c>
      <c r="I41" s="37"/>
      <c r="J41" s="36">
        <f>SUM(J42:J47)</f>
        <v>1566867.24</v>
      </c>
      <c r="K41" s="36">
        <f>SUM(K42:K47)</f>
        <v>0</v>
      </c>
      <c r="L41" s="32"/>
    </row>
    <row r="42" spans="2:12" x14ac:dyDescent="0.25">
      <c r="B42" s="28"/>
      <c r="C42" s="27"/>
      <c r="D42" s="27"/>
      <c r="E42" s="27"/>
      <c r="F42" s="27"/>
      <c r="G42" s="27"/>
      <c r="H42" s="35" t="s">
        <v>14</v>
      </c>
      <c r="I42" s="35"/>
      <c r="J42" s="34">
        <v>1566867.24</v>
      </c>
      <c r="K42" s="34">
        <v>0</v>
      </c>
      <c r="L42" s="32"/>
    </row>
    <row r="43" spans="2:12" x14ac:dyDescent="0.25">
      <c r="B43" s="28"/>
      <c r="C43" s="27"/>
      <c r="D43" s="27"/>
      <c r="E43" s="27"/>
      <c r="F43" s="27"/>
      <c r="G43" s="27"/>
      <c r="H43" s="35" t="s">
        <v>13</v>
      </c>
      <c r="I43" s="35"/>
      <c r="J43" s="34">
        <v>0</v>
      </c>
      <c r="K43" s="34">
        <v>0</v>
      </c>
      <c r="L43" s="32"/>
    </row>
    <row r="44" spans="2:12" x14ac:dyDescent="0.25">
      <c r="B44" s="28"/>
      <c r="C44" s="27"/>
      <c r="D44" s="27"/>
      <c r="E44" s="27"/>
      <c r="F44" s="27"/>
      <c r="G44" s="27"/>
      <c r="H44" s="35" t="s">
        <v>12</v>
      </c>
      <c r="I44" s="35"/>
      <c r="J44" s="34">
        <v>0</v>
      </c>
      <c r="K44" s="34">
        <v>0</v>
      </c>
      <c r="L44" s="32"/>
    </row>
    <row r="45" spans="2:12" x14ac:dyDescent="0.25">
      <c r="B45" s="28"/>
      <c r="C45" s="27"/>
      <c r="D45" s="27"/>
      <c r="E45" s="27"/>
      <c r="F45" s="27"/>
      <c r="G45" s="27"/>
      <c r="H45" s="35" t="s">
        <v>11</v>
      </c>
      <c r="I45" s="35"/>
      <c r="J45" s="34">
        <v>0</v>
      </c>
      <c r="K45" s="34">
        <v>0</v>
      </c>
      <c r="L45" s="32"/>
    </row>
    <row r="46" spans="2:12" x14ac:dyDescent="0.25">
      <c r="B46" s="28"/>
      <c r="C46" s="27"/>
      <c r="D46" s="27"/>
      <c r="E46" s="27"/>
      <c r="F46" s="27"/>
      <c r="G46" s="27"/>
      <c r="H46" s="35" t="s">
        <v>10</v>
      </c>
      <c r="I46" s="35"/>
      <c r="J46" s="34">
        <v>0</v>
      </c>
      <c r="K46" s="34">
        <v>0</v>
      </c>
      <c r="L46" s="32"/>
    </row>
    <row r="47" spans="2:12" x14ac:dyDescent="0.25">
      <c r="B47" s="28"/>
      <c r="C47" s="27"/>
      <c r="D47" s="27"/>
      <c r="E47" s="27"/>
      <c r="F47" s="27"/>
      <c r="G47" s="27"/>
      <c r="H47" s="35" t="s">
        <v>9</v>
      </c>
      <c r="I47" s="35"/>
      <c r="J47" s="34">
        <v>0</v>
      </c>
      <c r="K47" s="34">
        <v>0</v>
      </c>
      <c r="L47" s="32"/>
    </row>
    <row r="48" spans="2:12" x14ac:dyDescent="0.25">
      <c r="B48" s="28"/>
      <c r="C48" s="27"/>
      <c r="D48" s="27"/>
      <c r="E48" s="27"/>
      <c r="F48" s="27"/>
      <c r="G48" s="27"/>
      <c r="H48" s="33"/>
      <c r="I48" s="11"/>
      <c r="J48" s="29"/>
      <c r="K48" s="29"/>
      <c r="L48" s="32"/>
    </row>
    <row r="49" spans="1:12" x14ac:dyDescent="0.25">
      <c r="B49" s="28"/>
      <c r="C49" s="27"/>
      <c r="D49" s="27"/>
      <c r="E49" s="27"/>
      <c r="F49" s="27"/>
      <c r="G49" s="27"/>
      <c r="H49" s="37" t="s">
        <v>8</v>
      </c>
      <c r="I49" s="37"/>
      <c r="J49" s="36">
        <f>J50</f>
        <v>0</v>
      </c>
      <c r="K49" s="36">
        <f>K50</f>
        <v>0</v>
      </c>
      <c r="L49" s="32"/>
    </row>
    <row r="50" spans="1:12" x14ac:dyDescent="0.25">
      <c r="B50" s="28"/>
      <c r="C50" s="27"/>
      <c r="D50" s="27"/>
      <c r="E50" s="27"/>
      <c r="F50" s="27"/>
      <c r="G50" s="27"/>
      <c r="H50" s="35" t="s">
        <v>7</v>
      </c>
      <c r="I50" s="35"/>
      <c r="J50" s="34">
        <v>0</v>
      </c>
      <c r="K50" s="34">
        <v>0</v>
      </c>
      <c r="L50" s="32"/>
    </row>
    <row r="51" spans="1:12" x14ac:dyDescent="0.25">
      <c r="B51" s="28"/>
      <c r="C51" s="27"/>
      <c r="D51" s="27"/>
      <c r="E51" s="27"/>
      <c r="F51" s="27"/>
      <c r="G51" s="27"/>
      <c r="H51" s="33"/>
      <c r="I51" s="11"/>
      <c r="J51" s="29"/>
      <c r="K51" s="29"/>
      <c r="L51" s="32"/>
    </row>
    <row r="52" spans="1:12" x14ac:dyDescent="0.25">
      <c r="B52" s="28"/>
      <c r="C52" s="27"/>
      <c r="D52" s="27"/>
      <c r="E52" s="27"/>
      <c r="F52" s="27"/>
      <c r="G52" s="27"/>
      <c r="H52" s="31" t="s">
        <v>6</v>
      </c>
      <c r="I52" s="31"/>
      <c r="J52" s="25">
        <f>J13+J18+J29+J34+J41+J49</f>
        <v>23577369.399999995</v>
      </c>
      <c r="K52" s="25">
        <f>K13+K18+K29+K34+K41+K49</f>
        <v>30177240.140000001</v>
      </c>
      <c r="L52" s="24"/>
    </row>
    <row r="53" spans="1:12" x14ac:dyDescent="0.25">
      <c r="B53" s="28"/>
      <c r="C53" s="27"/>
      <c r="D53" s="27"/>
      <c r="E53" s="27"/>
      <c r="F53" s="27"/>
      <c r="G53" s="27"/>
      <c r="H53" s="30"/>
      <c r="I53" s="30"/>
      <c r="J53" s="29"/>
      <c r="K53" s="29"/>
      <c r="L53" s="24"/>
    </row>
    <row r="54" spans="1:12" x14ac:dyDescent="0.25">
      <c r="B54" s="28"/>
      <c r="C54" s="27"/>
      <c r="D54" s="27"/>
      <c r="E54" s="27"/>
      <c r="F54" s="27"/>
      <c r="G54" s="27"/>
      <c r="H54" s="26" t="s">
        <v>5</v>
      </c>
      <c r="I54" s="26"/>
      <c r="J54" s="25">
        <f>-E34-J52</f>
        <v>1114736.9800000079</v>
      </c>
      <c r="K54" s="25">
        <f>-F34-K52</f>
        <v>424388.1799999997</v>
      </c>
      <c r="L54" s="24"/>
    </row>
    <row r="55" spans="1:12" x14ac:dyDescent="0.25">
      <c r="B55" s="23"/>
      <c r="C55" s="21"/>
      <c r="D55" s="21"/>
      <c r="E55" s="21"/>
      <c r="F55" s="21"/>
      <c r="G55" s="21"/>
      <c r="H55" s="22"/>
      <c r="I55" s="22"/>
      <c r="J55" s="21"/>
      <c r="K55" s="21"/>
      <c r="L55" s="20"/>
    </row>
    <row r="56" spans="1:12" ht="8.25" customHeight="1" x14ac:dyDescent="0.25">
      <c r="B56" s="16"/>
      <c r="C56" s="16"/>
      <c r="D56" s="16"/>
      <c r="E56" s="16"/>
      <c r="F56" s="16"/>
      <c r="G56" s="16"/>
      <c r="H56" s="19"/>
      <c r="I56" s="19"/>
      <c r="J56" s="16"/>
      <c r="K56" s="16"/>
      <c r="L56" s="16"/>
    </row>
    <row r="57" spans="1:12" ht="7.5" customHeight="1" x14ac:dyDescent="0.25">
      <c r="B57" s="16"/>
      <c r="C57" s="11"/>
      <c r="D57" s="12"/>
      <c r="E57" s="2"/>
      <c r="F57" s="2"/>
      <c r="G57" s="16"/>
      <c r="H57" s="13"/>
      <c r="I57" s="17"/>
      <c r="J57" s="2"/>
      <c r="K57" s="2"/>
      <c r="L57" s="16"/>
    </row>
    <row r="58" spans="1:12" x14ac:dyDescent="0.25">
      <c r="A58" s="18"/>
      <c r="B58" s="16"/>
      <c r="C58" s="11"/>
      <c r="D58" s="12"/>
      <c r="E58" s="2"/>
      <c r="F58" s="2"/>
      <c r="G58" s="16"/>
      <c r="H58" s="13"/>
      <c r="I58" s="17"/>
      <c r="J58" s="2"/>
      <c r="K58" s="2"/>
      <c r="L58" s="16"/>
    </row>
    <row r="59" spans="1:12" x14ac:dyDescent="0.25">
      <c r="C59" s="15" t="s">
        <v>4</v>
      </c>
      <c r="D59" s="15"/>
      <c r="E59" s="15"/>
      <c r="F59" s="15"/>
      <c r="G59" s="15"/>
      <c r="H59" s="15"/>
      <c r="I59" s="15"/>
      <c r="J59" s="15"/>
      <c r="K59" s="15"/>
    </row>
    <row r="60" spans="1:12" x14ac:dyDescent="0.25">
      <c r="C60" s="14"/>
      <c r="D60" s="14"/>
      <c r="E60" s="14"/>
      <c r="F60" s="14"/>
      <c r="G60" s="14"/>
      <c r="H60" s="14"/>
      <c r="I60" s="14"/>
      <c r="J60" s="14"/>
      <c r="K60" s="14"/>
    </row>
    <row r="61" spans="1:12" x14ac:dyDescent="0.25">
      <c r="C61" s="14"/>
      <c r="D61" s="14"/>
      <c r="E61" s="14"/>
      <c r="F61" s="14"/>
      <c r="G61" s="14"/>
      <c r="H61" s="14"/>
      <c r="I61" s="14"/>
      <c r="J61" s="14"/>
      <c r="K61" s="14"/>
    </row>
    <row r="62" spans="1:12" x14ac:dyDescent="0.25">
      <c r="C62" s="14"/>
      <c r="D62" s="14"/>
      <c r="E62" s="14"/>
      <c r="F62" s="14"/>
      <c r="G62" s="14"/>
      <c r="H62" s="14"/>
      <c r="I62" s="14"/>
      <c r="J62" s="14"/>
      <c r="K62" s="14"/>
    </row>
    <row r="63" spans="1:12" x14ac:dyDescent="0.25">
      <c r="C63" s="14"/>
      <c r="D63" s="14"/>
      <c r="E63" s="14"/>
      <c r="F63" s="14"/>
      <c r="G63" s="14"/>
      <c r="H63" s="14"/>
      <c r="I63" s="14"/>
      <c r="J63" s="14"/>
      <c r="K63" s="14"/>
    </row>
    <row r="64" spans="1:12" x14ac:dyDescent="0.25">
      <c r="C64" s="11"/>
      <c r="D64" s="12"/>
      <c r="E64" s="2"/>
      <c r="F64" s="2"/>
      <c r="H64" s="13"/>
      <c r="I64" s="12"/>
      <c r="J64" s="2"/>
      <c r="K64" s="2"/>
    </row>
    <row r="65" spans="3:11" x14ac:dyDescent="0.25">
      <c r="C65" s="11"/>
      <c r="D65" s="10"/>
      <c r="E65" s="10"/>
      <c r="F65" s="2"/>
      <c r="H65" s="9"/>
      <c r="I65" s="9"/>
      <c r="J65" s="2"/>
      <c r="K65" s="2"/>
    </row>
    <row r="66" spans="3:11" x14ac:dyDescent="0.25">
      <c r="C66" s="8"/>
      <c r="D66" s="7" t="s">
        <v>3</v>
      </c>
      <c r="E66" s="7"/>
      <c r="F66" s="2"/>
      <c r="G66" s="2"/>
      <c r="H66" s="7" t="s">
        <v>2</v>
      </c>
      <c r="I66" s="7"/>
      <c r="J66" s="3"/>
      <c r="K66" s="2"/>
    </row>
    <row r="67" spans="3:11" ht="15" customHeight="1" x14ac:dyDescent="0.25">
      <c r="C67" s="6"/>
      <c r="D67" s="4" t="s">
        <v>1</v>
      </c>
      <c r="E67" s="4"/>
      <c r="F67" s="5"/>
      <c r="G67" s="5"/>
      <c r="H67" s="4" t="s">
        <v>0</v>
      </c>
      <c r="I67" s="4"/>
      <c r="J67" s="3"/>
      <c r="K67" s="2"/>
    </row>
    <row r="68" spans="3:11" x14ac:dyDescent="0.25">
      <c r="E68" s="1"/>
    </row>
    <row r="69" spans="3:11" hidden="1" x14ac:dyDescent="0.25">
      <c r="E69" s="1"/>
    </row>
    <row r="70" spans="3:11" hidden="1" x14ac:dyDescent="0.25">
      <c r="E70" s="1"/>
    </row>
    <row r="71" spans="3:11" x14ac:dyDescent="0.25"/>
    <row r="72" spans="3:11" x14ac:dyDescent="0.25"/>
    <row r="73" spans="3:11" x14ac:dyDescent="0.25"/>
    <row r="74" spans="3:11" x14ac:dyDescent="0.25"/>
  </sheetData>
  <mergeCells count="71">
    <mergeCell ref="C13:D13"/>
    <mergeCell ref="H13:I13"/>
    <mergeCell ref="C14:D14"/>
    <mergeCell ref="H14:I14"/>
    <mergeCell ref="C7:K7"/>
    <mergeCell ref="C15:D15"/>
    <mergeCell ref="H15:I15"/>
    <mergeCell ref="C10:D10"/>
    <mergeCell ref="H10:I10"/>
    <mergeCell ref="D2:J2"/>
    <mergeCell ref="D3:J3"/>
    <mergeCell ref="D4:J4"/>
    <mergeCell ref="D5:J5"/>
    <mergeCell ref="C12:D12"/>
    <mergeCell ref="H12:I12"/>
    <mergeCell ref="C18:D18"/>
    <mergeCell ref="H18:I18"/>
    <mergeCell ref="H21:I21"/>
    <mergeCell ref="H22:I22"/>
    <mergeCell ref="C23:D23"/>
    <mergeCell ref="H23:I23"/>
    <mergeCell ref="C16:D16"/>
    <mergeCell ref="H16:I16"/>
    <mergeCell ref="C17:D17"/>
    <mergeCell ref="C25:D25"/>
    <mergeCell ref="H25:I25"/>
    <mergeCell ref="C19:D19"/>
    <mergeCell ref="H19:I19"/>
    <mergeCell ref="C20:D20"/>
    <mergeCell ref="H20:I20"/>
    <mergeCell ref="C21:D21"/>
    <mergeCell ref="H29:I29"/>
    <mergeCell ref="C30:D30"/>
    <mergeCell ref="H30:I30"/>
    <mergeCell ref="C31:D31"/>
    <mergeCell ref="H31:I31"/>
    <mergeCell ref="C32:D32"/>
    <mergeCell ref="C24:D24"/>
    <mergeCell ref="H24:I24"/>
    <mergeCell ref="C34:D34"/>
    <mergeCell ref="H34:I34"/>
    <mergeCell ref="C35:D35"/>
    <mergeCell ref="H26:I26"/>
    <mergeCell ref="C27:D27"/>
    <mergeCell ref="H27:I27"/>
    <mergeCell ref="C28:D28"/>
    <mergeCell ref="C29:D29"/>
    <mergeCell ref="H45:I45"/>
    <mergeCell ref="H37:I37"/>
    <mergeCell ref="H46:I46"/>
    <mergeCell ref="H47:I47"/>
    <mergeCell ref="H49:I49"/>
    <mergeCell ref="H50:I50"/>
    <mergeCell ref="H32:I32"/>
    <mergeCell ref="H35:I35"/>
    <mergeCell ref="H36:I36"/>
    <mergeCell ref="H52:I52"/>
    <mergeCell ref="H38:I38"/>
    <mergeCell ref="H39:I39"/>
    <mergeCell ref="H41:I41"/>
    <mergeCell ref="H42:I42"/>
    <mergeCell ref="H43:I43"/>
    <mergeCell ref="H44:I44"/>
    <mergeCell ref="D67:E67"/>
    <mergeCell ref="H67:I67"/>
    <mergeCell ref="H54:I54"/>
    <mergeCell ref="C59:K59"/>
    <mergeCell ref="D65:E65"/>
    <mergeCell ref="H65:I65"/>
    <mergeCell ref="D66:E66"/>
    <mergeCell ref="H66:I66"/>
  </mergeCells>
  <printOptions horizontalCentered="1" verticalCentered="1"/>
  <pageMargins left="0.31496062992125984" right="0.31496062992125984" top="0.35433070866141736" bottom="0.35433070866141736" header="0" footer="0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2017-07-26T20:58:31Z</dcterms:created>
  <dcterms:modified xsi:type="dcterms:W3CDTF">2017-07-26T20:59:11Z</dcterms:modified>
</cp:coreProperties>
</file>