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6. Junio\"/>
    </mc:Choice>
  </mc:AlternateContent>
  <bookViews>
    <workbookView xWindow="0" yWindow="0" windowWidth="21600" windowHeight="9735"/>
  </bookViews>
  <sheets>
    <sheet name="COG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E52" i="1"/>
  <c r="F52" i="1"/>
  <c r="H52" i="1"/>
  <c r="J52" i="1"/>
  <c r="K52" i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<sst xmlns="http://schemas.openxmlformats.org/spreadsheetml/2006/main" count="57" uniqueCount="57">
  <si>
    <t>Secretario Administrativo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</si>
  <si>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</si>
  <si>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</si>
  <si>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</si>
  <si>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</si>
  <si>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 del Gasto</t>
  </si>
  <si>
    <t>Provisiones para contingencias y otras erogaciones</t>
  </si>
  <si>
    <t>Inversiones financieras y otras provisiones</t>
  </si>
  <si>
    <t>Obra pública en bienes propios</t>
  </si>
  <si>
    <t>Inversión pública</t>
  </si>
  <si>
    <t>Vehículos Y Equipo De Transporte</t>
  </si>
  <si>
    <t>Equipo E Instrumental Médico Y De Laboratorio</t>
  </si>
  <si>
    <t>Mobiliario Y Equipo De Administración</t>
  </si>
  <si>
    <t>Bienes Muebles, Inmuebles e Intangibles</t>
  </si>
  <si>
    <t>Ayudas Sociales</t>
  </si>
  <si>
    <t>Transferencias, Asignaciones, Subsidios y Otras Ayudas</t>
  </si>
  <si>
    <t>Otros Servicios Generales</t>
  </si>
  <si>
    <t>Servicios Oficiales</t>
  </si>
  <si>
    <t>Servicios De Traslado Y Viáticos</t>
  </si>
  <si>
    <t>Servicios De Comunicación Social Y Publicidad</t>
  </si>
  <si>
    <t>Servicios De Instalación, Reparación, Mantenimient</t>
  </si>
  <si>
    <t>Servicios Financieros, Bancarios Y Comerciales</t>
  </si>
  <si>
    <t>Servicios, Profesionales, Científicos, Técnicos Y</t>
  </si>
  <si>
    <t>Servicios De Arrendamiento</t>
  </si>
  <si>
    <t>Servicios Básicos</t>
  </si>
  <si>
    <t>Servicios Generales</t>
  </si>
  <si>
    <t>Herramientas, Refacciones Y Accesorios Menores</t>
  </si>
  <si>
    <t>Vesturio, Blancos Y Prendas E Protección Y Artícul</t>
  </si>
  <si>
    <t>Combustibles, Lubricantes Y Aditivos</t>
  </si>
  <si>
    <t>Productos Químicos, Farmaceúticos Y De Laboratorio</t>
  </si>
  <si>
    <t>Materiales Y Artículos De Construcción Y Reparació</t>
  </si>
  <si>
    <t>Alimentos Y Utensilios</t>
  </si>
  <si>
    <t>Materiales De Administración, Emisión De Documento</t>
  </si>
  <si>
    <t>Materiales y Suministros</t>
  </si>
  <si>
    <t>Otras Prestaciones Sociales Y Económicas</t>
  </si>
  <si>
    <t>Seguridad Social</t>
  </si>
  <si>
    <t>Remuneraciones Adicionales Y Especiales</t>
  </si>
  <si>
    <t>Remuneraciones Al Personal De Carácter Transitorio</t>
  </si>
  <si>
    <t>Remuneraciones Al Personal De Carácter Permanente</t>
  </si>
  <si>
    <t>Servicios Personales</t>
  </si>
  <si>
    <t>6 = ( 3 - 5 )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</si>
  <si>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</si>
  <si>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</si>
  <si>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</si>
  <si>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</si>
  <si>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</si>
  <si>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</si>
  <si>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</si>
  <si>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</si>
  <si>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</si>
  <si>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</si>
  <si>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</si>
  <si>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</si>
  <si>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</si>
  <si>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30 de Junio de 2016</t>
  </si>
  <si>
    <t>CLASIFICACIÓN POR OBJETO DEL GASTO (CAPÍTULO Y CONCEPTO)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</si>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</sst>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center"/>
    </xf>
    <xf numFmtId="0" fontId="3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4" fontId="2" fillId="0" borderId="3" xfId="0" applyNumberFormat="1" applyFont="1" applyBorder="1"/>
    <xf numFmtId="0" fontId="6" fillId="2" borderId="4" xfId="0" applyFont="1" applyFill="1" applyBorder="1" applyAlignment="1">
      <alignment horizontal="justify" vertical="center" wrapText="1"/>
    </xf>
    <xf numFmtId="0" fontId="6" fillId="2" borderId="5" xfId="0" applyFont="1" applyFill="1" applyBorder="1" applyAlignment="1">
      <alignment horizontal="justify" vertical="center" wrapText="1"/>
    </xf>
    <xf numFmtId="43" fontId="3" fillId="2" borderId="6" xfId="1" applyFont="1" applyFill="1" applyBorder="1" applyAlignment="1">
      <alignment horizontal="right" vertical="top" wrapText="1"/>
    </xf>
    <xf numFmtId="0" fontId="7" fillId="0" borderId="0" xfId="0" applyFont="1" applyAlignment="1">
      <alignment vertical="center"/>
    </xf>
    <xf numFmtId="0" fontId="8" fillId="2" borderId="7" xfId="0" applyFont="1" applyFill="1" applyBorder="1" applyAlignment="1">
      <alignment horizontal="center" vertical="center" wrapText="1"/>
    </xf>
    <xf numFmtId="43" fontId="6" fillId="2" borderId="6" xfId="1" applyFont="1" applyFill="1" applyBorder="1" applyAlignment="1">
      <alignment horizontal="right" vertical="top" wrapText="1"/>
    </xf>
    <xf numFmtId="0" fontId="8" fillId="3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10" fillId="2" borderId="2" xfId="0" applyNumberFormat="1" applyFont="1" applyFill="1" applyBorder="1" applyAlignment="1" applyProtection="1">
      <protection locked="0"/>
    </xf>
    <xf numFmtId="0" fontId="10" fillId="2" borderId="2" xfId="0" applyFont="1" applyFill="1" applyBorder="1" applyAlignment="1"/>
    <xf numFmtId="0" fontId="10" fillId="2" borderId="0" xfId="0" applyFont="1" applyFill="1" applyBorder="1" applyAlignment="1">
      <alignment horizontal="right"/>
    </xf>
    <xf numFmtId="0" fontId="9" fillId="2" borderId="7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257736</xdr:colOff>
      <xdr:row>0</xdr:row>
      <xdr:rowOff>0</xdr:rowOff>
    </xdr:from>
    <xdr:ext cx="1008529" cy="495051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736" y="0"/>
          <a:ext cx="1008529" cy="49505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d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mon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5"/>
  <sheetViews>
    <sheetView showGridLines="0" tabSelected="1" zoomScale="85" zoomScaleNormal="85" workbookViewId="0">
      <selection activeCell="A47" sqref="A47:XFD47"/>
    </sheetView>
  </sheetViews>
  <sheetFormatPr baseColWidth="10" defaultRowHeight="12.75" x14ac:dyDescent="0.2"/>
  <cols>
    <col min="1" max="1" width="2.42578125" style="2" customWidth="1"/>
    <col min="2" max="2" width="4.5703125" style="1" customWidth="1"/>
    <col min="3" max="3" width="57.28515625" style="1" customWidth="1"/>
    <col min="4" max="4" width="13.85546875" style="1" bestFit="1" customWidth="1"/>
    <col min="5" max="5" width="14.42578125" style="1" bestFit="1" customWidth="1"/>
    <col min="6" max="6" width="13.85546875" style="1" bestFit="1" customWidth="1"/>
    <col min="7" max="7" width="15.28515625" style="1" bestFit="1" customWidth="1"/>
    <col min="8" max="10" width="13.85546875" style="1" bestFit="1" customWidth="1"/>
    <col min="11" max="11" width="13.85546875" style="1" customWidth="1"/>
    <col min="12" max="12" width="3.7109375" style="2" customWidth="1"/>
    <col min="13" max="16384" width="11.42578125" style="1"/>
  </cols>
  <sheetData>
    <row r="1" spans="2:11" ht="14.25" customHeight="1" x14ac:dyDescent="0.2">
      <c r="B1" s="28" t="s">
        <v>56</v>
      </c>
      <c r="C1" s="28"/>
      <c r="D1" s="28"/>
      <c r="E1" s="28"/>
      <c r="F1" s="28"/>
      <c r="G1" s="28"/>
      <c r="H1" s="28"/>
      <c r="I1" s="28"/>
      <c r="J1" s="28"/>
      <c r="K1" s="28"/>
    </row>
    <row r="2" spans="2:11" ht="14.25" customHeight="1" x14ac:dyDescent="0.2">
      <c r="B2" s="28" t="s">
        <v>55</v>
      </c>
      <c r="C2" s="28"/>
      <c r="D2" s="28"/>
      <c r="E2" s="28"/>
      <c r="F2" s="28"/>
      <c r="G2" s="28"/>
      <c r="H2" s="28"/>
      <c r="I2" s="28"/>
      <c r="J2" s="28"/>
      <c r="K2" s="28"/>
    </row>
    <row r="3" spans="2:11" ht="14.25" customHeight="1" x14ac:dyDescent="0.2">
      <c r="B3" s="28" t="s">
        <v>54</v>
      </c>
      <c r="C3" s="28"/>
      <c r="D3" s="28"/>
      <c r="E3" s="28"/>
      <c r="F3" s="28"/>
      <c r="G3" s="28"/>
      <c r="H3" s="28"/>
      <c r="I3" s="28"/>
      <c r="J3" s="28"/>
      <c r="K3" s="28"/>
    </row>
    <row r="4" spans="2:11" s="2" customFormat="1" ht="6.75" customHeight="1" x14ac:dyDescent="0.2"/>
    <row r="5" spans="2:11" s="2" customFormat="1" ht="18" customHeight="1" x14ac:dyDescent="0.2">
      <c r="C5" s="23" t="s">
        <v>53</v>
      </c>
      <c r="D5" s="21" t="s">
        <v>52</v>
      </c>
      <c r="E5" s="21"/>
      <c r="F5" s="22"/>
      <c r="G5" s="21"/>
      <c r="H5" s="20"/>
      <c r="I5" s="20"/>
      <c r="J5" s="20"/>
    </row>
    <row r="6" spans="2:11" s="2" customFormat="1" ht="6.75" customHeight="1" x14ac:dyDescent="0.2"/>
    <row r="7" spans="2:11" x14ac:dyDescent="0.2">
      <c r="B7" s="29" t="s">
        <v>51</v>
      </c>
      <c r="C7" s="29"/>
      <c r="D7" s="30" t="s">
        <v>50</v>
      </c>
      <c r="E7" s="30"/>
      <c r="F7" s="30"/>
      <c r="G7" s="30"/>
      <c r="H7" s="30"/>
      <c r="I7" s="30"/>
      <c r="J7" s="30"/>
      <c r="K7" s="30" t="s">
        <v>49</v>
      </c>
    </row>
    <row r="8" spans="2:11" ht="25.5" x14ac:dyDescent="0.2">
      <c r="B8" s="29"/>
      <c r="C8" s="29"/>
      <c r="D8" s="19" t="s">
        <v>48</v>
      </c>
      <c r="E8" s="19" t="s">
        <v>47</v>
      </c>
      <c r="F8" s="19" t="s">
        <v>46</v>
      </c>
      <c r="G8" s="19" t="s">
        <v>45</v>
      </c>
      <c r="H8" s="19" t="s">
        <v>44</v>
      </c>
      <c r="I8" s="19" t="s">
        <v>43</v>
      </c>
      <c r="J8" s="19" t="s">
        <v>42</v>
      </c>
      <c r="K8" s="30"/>
    </row>
    <row r="9" spans="2:11" ht="11.25" customHeight="1" x14ac:dyDescent="0.2">
      <c r="B9" s="29"/>
      <c r="C9" s="29"/>
      <c r="D9" s="19">
        <v>1</v>
      </c>
      <c r="E9" s="19">
        <v>2</v>
      </c>
      <c r="F9" s="19" t="s">
        <v>41</v>
      </c>
      <c r="G9" s="19">
        <v>4</v>
      </c>
      <c r="H9" s="19">
        <v>5</v>
      </c>
      <c r="I9" s="19">
        <v>6</v>
      </c>
      <c r="J9" s="19">
        <v>7</v>
      </c>
      <c r="K9" s="19" t="s">
        <v>40</v>
      </c>
    </row>
    <row r="10" spans="2:11" x14ac:dyDescent="0.2">
      <c r="B10" s="24" t="s">
        <v>39</v>
      </c>
      <c r="C10" s="25"/>
      <c r="D10" s="15">
        <v>14732297.98</v>
      </c>
      <c r="E10" s="15">
        <v>7804848.0599999996</v>
      </c>
      <c r="F10" s="15">
        <v>22537146.039999999</v>
      </c>
      <c r="G10" s="15">
        <v>12709758.85</v>
      </c>
      <c r="H10" s="15">
        <v>12709758.85</v>
      </c>
      <c r="I10" s="15">
        <v>12709758.85</v>
      </c>
      <c r="J10" s="15">
        <v>12709758.85</v>
      </c>
      <c r="K10" s="15">
        <v>9827387.1899999995</v>
      </c>
    </row>
    <row r="11" spans="2:11" x14ac:dyDescent="0.2">
      <c r="B11" s="18"/>
      <c r="C11" s="16" t="s">
        <v>38</v>
      </c>
      <c r="D11" s="12">
        <v>4619301.45</v>
      </c>
      <c r="E11" s="12">
        <v>3072456.49</v>
      </c>
      <c r="F11" s="12">
        <v>7691757.9400000004</v>
      </c>
      <c r="G11" s="12">
        <v>4172506.91</v>
      </c>
      <c r="H11" s="12">
        <v>4172506.91</v>
      </c>
      <c r="I11" s="12">
        <v>4172506.91</v>
      </c>
      <c r="J11" s="12">
        <v>4172506.91</v>
      </c>
      <c r="K11" s="12">
        <v>3519251.03</v>
      </c>
    </row>
    <row r="12" spans="2:11" x14ac:dyDescent="0.2">
      <c r="B12" s="18"/>
      <c r="C12" s="16" t="s">
        <v>37</v>
      </c>
      <c r="D12" s="12">
        <v>7939408.1299999999</v>
      </c>
      <c r="E12" s="12">
        <v>3378383.12</v>
      </c>
      <c r="F12" s="12">
        <v>11317791.25</v>
      </c>
      <c r="G12" s="12">
        <v>6704463.9400000004</v>
      </c>
      <c r="H12" s="12">
        <v>6704463.9400000004</v>
      </c>
      <c r="I12" s="12">
        <v>6704463.9400000004</v>
      </c>
      <c r="J12" s="12">
        <v>6704463.9400000004</v>
      </c>
      <c r="K12" s="12">
        <v>4613327.3099999996</v>
      </c>
    </row>
    <row r="13" spans="2:11" x14ac:dyDescent="0.2">
      <c r="B13" s="18"/>
      <c r="C13" s="16" t="s">
        <v>36</v>
      </c>
      <c r="D13" s="12">
        <v>374666.3</v>
      </c>
      <c r="E13" s="12">
        <v>322098.27</v>
      </c>
      <c r="F13" s="12">
        <v>696764.57</v>
      </c>
      <c r="G13" s="12">
        <v>139455.21</v>
      </c>
      <c r="H13" s="12">
        <v>139455.21</v>
      </c>
      <c r="I13" s="12">
        <v>139455.21</v>
      </c>
      <c r="J13" s="12">
        <v>139455.21</v>
      </c>
      <c r="K13" s="12">
        <v>557309.36</v>
      </c>
    </row>
    <row r="14" spans="2:11" x14ac:dyDescent="0.2">
      <c r="B14" s="18"/>
      <c r="C14" s="16" t="s">
        <v>35</v>
      </c>
      <c r="D14" s="12">
        <v>1011764.72</v>
      </c>
      <c r="E14" s="12">
        <v>609753.76</v>
      </c>
      <c r="F14" s="12">
        <v>1621518.48</v>
      </c>
      <c r="G14" s="12">
        <v>713677.6</v>
      </c>
      <c r="H14" s="12">
        <v>713677.6</v>
      </c>
      <c r="I14" s="12">
        <v>713677.6</v>
      </c>
      <c r="J14" s="12">
        <v>713677.6</v>
      </c>
      <c r="K14" s="12">
        <v>907840.88</v>
      </c>
    </row>
    <row r="15" spans="2:11" x14ac:dyDescent="0.2">
      <c r="B15" s="18"/>
      <c r="C15" s="16" t="s">
        <v>34</v>
      </c>
      <c r="D15" s="12">
        <v>787157.38</v>
      </c>
      <c r="E15" s="12">
        <v>422156.42</v>
      </c>
      <c r="F15" s="12">
        <v>1209313.8</v>
      </c>
      <c r="G15" s="12">
        <v>979655.19</v>
      </c>
      <c r="H15" s="12">
        <v>979655.19</v>
      </c>
      <c r="I15" s="12">
        <v>979655.19</v>
      </c>
      <c r="J15" s="12">
        <v>979655.19</v>
      </c>
      <c r="K15" s="12">
        <v>229658.61</v>
      </c>
    </row>
    <row r="16" spans="2:11" x14ac:dyDescent="0.2">
      <c r="B16" s="24" t="s">
        <v>33</v>
      </c>
      <c r="C16" s="25"/>
      <c r="D16" s="15">
        <v>698681.3</v>
      </c>
      <c r="E16" s="15">
        <v>671280.3</v>
      </c>
      <c r="F16" s="15">
        <v>1369961.6</v>
      </c>
      <c r="G16" s="15">
        <v>526719.76</v>
      </c>
      <c r="H16" s="15">
        <v>526719.76</v>
      </c>
      <c r="I16" s="15">
        <v>526719.76</v>
      </c>
      <c r="J16" s="15">
        <v>521627.65</v>
      </c>
      <c r="K16" s="15">
        <v>843241.84</v>
      </c>
    </row>
    <row r="17" spans="2:11" x14ac:dyDescent="0.2">
      <c r="B17" s="18"/>
      <c r="C17" s="16" t="s">
        <v>32</v>
      </c>
      <c r="D17" s="12">
        <v>188613.88</v>
      </c>
      <c r="E17" s="12">
        <v>175613.88</v>
      </c>
      <c r="F17" s="12">
        <v>364227.76</v>
      </c>
      <c r="G17" s="12">
        <v>130980.81</v>
      </c>
      <c r="H17" s="12">
        <v>130980.81</v>
      </c>
      <c r="I17" s="12">
        <v>130980.81</v>
      </c>
      <c r="J17" s="12">
        <v>130878.45</v>
      </c>
      <c r="K17" s="12">
        <v>233246.95</v>
      </c>
    </row>
    <row r="18" spans="2:11" x14ac:dyDescent="0.2">
      <c r="B18" s="18"/>
      <c r="C18" s="16" t="s">
        <v>31</v>
      </c>
      <c r="D18" s="12">
        <v>18179.68</v>
      </c>
      <c r="E18" s="12">
        <v>28179.68</v>
      </c>
      <c r="F18" s="12">
        <v>46359.360000000001</v>
      </c>
      <c r="G18" s="12">
        <v>43961.760000000002</v>
      </c>
      <c r="H18" s="12">
        <v>43961.760000000002</v>
      </c>
      <c r="I18" s="12">
        <v>43961.760000000002</v>
      </c>
      <c r="J18" s="12">
        <v>43772.36</v>
      </c>
      <c r="K18" s="12">
        <v>2397.6</v>
      </c>
    </row>
    <row r="19" spans="2:11" x14ac:dyDescent="0.2">
      <c r="B19" s="18"/>
      <c r="C19" s="16" t="s">
        <v>30</v>
      </c>
      <c r="D19" s="12">
        <v>131672.76</v>
      </c>
      <c r="E19" s="12">
        <v>105421.75999999999</v>
      </c>
      <c r="F19" s="12">
        <v>237094.52</v>
      </c>
      <c r="G19" s="12">
        <v>56183.57</v>
      </c>
      <c r="H19" s="12">
        <v>56183.57</v>
      </c>
      <c r="I19" s="12">
        <v>56183.57</v>
      </c>
      <c r="J19" s="12">
        <v>51946.42</v>
      </c>
      <c r="K19" s="12">
        <v>180910.95</v>
      </c>
    </row>
    <row r="20" spans="2:11" x14ac:dyDescent="0.2">
      <c r="B20" s="14"/>
      <c r="C20" s="16" t="s">
        <v>29</v>
      </c>
      <c r="D20" s="12">
        <v>111647.17</v>
      </c>
      <c r="E20" s="12">
        <v>111647.17</v>
      </c>
      <c r="F20" s="12">
        <v>223294.34</v>
      </c>
      <c r="G20" s="12">
        <v>15493.78</v>
      </c>
      <c r="H20" s="12">
        <v>15493.78</v>
      </c>
      <c r="I20" s="12">
        <v>15493.78</v>
      </c>
      <c r="J20" s="12">
        <v>15493.78</v>
      </c>
      <c r="K20" s="12">
        <v>207800.56</v>
      </c>
    </row>
    <row r="21" spans="2:11" s="2" customFormat="1" x14ac:dyDescent="0.2">
      <c r="B21" s="14"/>
      <c r="C21" s="16" t="s">
        <v>28</v>
      </c>
      <c r="D21" s="12">
        <v>200040.84</v>
      </c>
      <c r="E21" s="12">
        <v>200040.84</v>
      </c>
      <c r="F21" s="12">
        <v>400081.68</v>
      </c>
      <c r="G21" s="12">
        <v>276748.59999999998</v>
      </c>
      <c r="H21" s="12">
        <v>276748.59999999998</v>
      </c>
      <c r="I21" s="12">
        <v>276748.59999999998</v>
      </c>
      <c r="J21" s="12">
        <v>276185.40000000002</v>
      </c>
      <c r="K21" s="12">
        <v>123333.08</v>
      </c>
    </row>
    <row r="22" spans="2:11" s="2" customFormat="1" x14ac:dyDescent="0.2">
      <c r="B22" s="14"/>
      <c r="C22" s="16" t="s">
        <v>27</v>
      </c>
      <c r="D22" s="12">
        <v>48526.97</v>
      </c>
      <c r="E22" s="12">
        <v>43526.97</v>
      </c>
      <c r="F22" s="12">
        <v>92053.94</v>
      </c>
      <c r="G22" s="12">
        <v>3351.24</v>
      </c>
      <c r="H22" s="12">
        <v>3351.24</v>
      </c>
      <c r="I22" s="12">
        <v>3351.24</v>
      </c>
      <c r="J22" s="12">
        <v>3351.24</v>
      </c>
      <c r="K22" s="12">
        <v>88702.7</v>
      </c>
    </row>
    <row r="23" spans="2:11" s="2" customFormat="1" x14ac:dyDescent="0.2">
      <c r="B23" s="14"/>
      <c r="C23" s="16" t="s">
        <v>26</v>
      </c>
      <c r="D23" s="12">
        <v>0</v>
      </c>
      <c r="E23" s="12">
        <v>6850</v>
      </c>
      <c r="F23" s="12">
        <v>6850</v>
      </c>
      <c r="G23" s="12">
        <v>0</v>
      </c>
      <c r="H23" s="12">
        <v>0</v>
      </c>
      <c r="I23" s="12">
        <v>0</v>
      </c>
      <c r="J23" s="12">
        <v>0</v>
      </c>
      <c r="K23" s="12">
        <v>6850</v>
      </c>
    </row>
    <row r="24" spans="2:11" s="2" customFormat="1" x14ac:dyDescent="0.2">
      <c r="B24" s="24" t="s">
        <v>25</v>
      </c>
      <c r="C24" s="25"/>
      <c r="D24" s="15">
        <v>1813966.64</v>
      </c>
      <c r="E24" s="15">
        <v>1848217.64</v>
      </c>
      <c r="F24" s="15">
        <v>3662184.28</v>
      </c>
      <c r="G24" s="15">
        <v>1707010.27</v>
      </c>
      <c r="H24" s="15">
        <v>1707010.27</v>
      </c>
      <c r="I24" s="15">
        <v>1707010.27</v>
      </c>
      <c r="J24" s="15">
        <v>1699218.71</v>
      </c>
      <c r="K24" s="15">
        <v>1955174.01</v>
      </c>
    </row>
    <row r="25" spans="2:11" s="2" customFormat="1" x14ac:dyDescent="0.2">
      <c r="B25" s="14"/>
      <c r="C25" s="16" t="s">
        <v>24</v>
      </c>
      <c r="D25" s="12">
        <v>610592.04</v>
      </c>
      <c r="E25" s="12">
        <v>600592.04</v>
      </c>
      <c r="F25" s="12">
        <v>1211184.08</v>
      </c>
      <c r="G25" s="12">
        <v>494911.54</v>
      </c>
      <c r="H25" s="12">
        <v>494911.54</v>
      </c>
      <c r="I25" s="12">
        <v>494911.54</v>
      </c>
      <c r="J25" s="12">
        <v>487391.98</v>
      </c>
      <c r="K25" s="12">
        <v>716272.54</v>
      </c>
    </row>
    <row r="26" spans="2:11" s="2" customFormat="1" x14ac:dyDescent="0.2">
      <c r="B26" s="14"/>
      <c r="C26" s="16" t="s">
        <v>23</v>
      </c>
      <c r="D26" s="12">
        <v>33830.47</v>
      </c>
      <c r="E26" s="12">
        <v>65480.47</v>
      </c>
      <c r="F26" s="12">
        <v>99310.94</v>
      </c>
      <c r="G26" s="12">
        <v>36846.800000000003</v>
      </c>
      <c r="H26" s="12">
        <v>36846.800000000003</v>
      </c>
      <c r="I26" s="12">
        <v>36846.800000000003</v>
      </c>
      <c r="J26" s="12">
        <v>36846.800000000003</v>
      </c>
      <c r="K26" s="12">
        <v>62464.14</v>
      </c>
    </row>
    <row r="27" spans="2:11" s="2" customFormat="1" x14ac:dyDescent="0.2">
      <c r="B27" s="14"/>
      <c r="C27" s="16" t="s">
        <v>22</v>
      </c>
      <c r="D27" s="12">
        <v>434258.13</v>
      </c>
      <c r="E27" s="12">
        <v>468743.77</v>
      </c>
      <c r="F27" s="12">
        <v>903001.9</v>
      </c>
      <c r="G27" s="12">
        <v>489105.57</v>
      </c>
      <c r="H27" s="12">
        <v>489105.57</v>
      </c>
      <c r="I27" s="12">
        <v>489105.57</v>
      </c>
      <c r="J27" s="12">
        <v>489105.57</v>
      </c>
      <c r="K27" s="12">
        <v>413896.33</v>
      </c>
    </row>
    <row r="28" spans="2:11" s="2" customFormat="1" x14ac:dyDescent="0.2">
      <c r="B28" s="14"/>
      <c r="C28" s="16" t="s">
        <v>21</v>
      </c>
      <c r="D28" s="12">
        <v>27650.28</v>
      </c>
      <c r="E28" s="12">
        <v>27650.28</v>
      </c>
      <c r="F28" s="12">
        <v>55300.56</v>
      </c>
      <c r="G28" s="12">
        <v>26209.95</v>
      </c>
      <c r="H28" s="12">
        <v>26209.95</v>
      </c>
      <c r="I28" s="12">
        <v>26209.95</v>
      </c>
      <c r="J28" s="12">
        <v>26209.95</v>
      </c>
      <c r="K28" s="12">
        <v>29090.61</v>
      </c>
    </row>
    <row r="29" spans="2:11" s="2" customFormat="1" x14ac:dyDescent="0.2">
      <c r="B29" s="14"/>
      <c r="C29" s="16" t="s">
        <v>20</v>
      </c>
      <c r="D29" s="12">
        <v>443291.69</v>
      </c>
      <c r="E29" s="12">
        <v>392417.33</v>
      </c>
      <c r="F29" s="12">
        <v>835709.02</v>
      </c>
      <c r="G29" s="12">
        <v>332033.23</v>
      </c>
      <c r="H29" s="12">
        <v>332033.23</v>
      </c>
      <c r="I29" s="12">
        <v>332033.23</v>
      </c>
      <c r="J29" s="12">
        <v>332033.23</v>
      </c>
      <c r="K29" s="12">
        <v>503675.79</v>
      </c>
    </row>
    <row r="30" spans="2:11" s="2" customFormat="1" x14ac:dyDescent="0.2">
      <c r="B30" s="14"/>
      <c r="C30" s="16" t="s">
        <v>19</v>
      </c>
      <c r="D30" s="12">
        <v>88251.28</v>
      </c>
      <c r="E30" s="12">
        <v>0</v>
      </c>
      <c r="F30" s="12">
        <v>88251.28</v>
      </c>
      <c r="G30" s="12">
        <v>34334.839999999997</v>
      </c>
      <c r="H30" s="12">
        <v>34334.839999999997</v>
      </c>
      <c r="I30" s="12">
        <v>34334.839999999997</v>
      </c>
      <c r="J30" s="12">
        <v>34334.839999999997</v>
      </c>
      <c r="K30" s="12">
        <v>53916.44</v>
      </c>
    </row>
    <row r="31" spans="2:11" s="2" customFormat="1" x14ac:dyDescent="0.2">
      <c r="B31" s="14"/>
      <c r="C31" s="16" t="s">
        <v>18</v>
      </c>
      <c r="D31" s="12">
        <v>74483.27</v>
      </c>
      <c r="E31" s="12">
        <v>84479.27</v>
      </c>
      <c r="F31" s="12">
        <v>158962.54</v>
      </c>
      <c r="G31" s="12">
        <v>92320.26</v>
      </c>
      <c r="H31" s="12">
        <v>92320.26</v>
      </c>
      <c r="I31" s="12">
        <v>92320.26</v>
      </c>
      <c r="J31" s="12">
        <v>92048.26</v>
      </c>
      <c r="K31" s="12">
        <v>66642.28</v>
      </c>
    </row>
    <row r="32" spans="2:11" s="2" customFormat="1" x14ac:dyDescent="0.2">
      <c r="B32" s="14"/>
      <c r="C32" s="16" t="s">
        <v>17</v>
      </c>
      <c r="D32" s="12">
        <v>58021.52</v>
      </c>
      <c r="E32" s="12">
        <v>58021.52</v>
      </c>
      <c r="F32" s="12">
        <v>116043.04</v>
      </c>
      <c r="G32" s="12">
        <v>45675.08</v>
      </c>
      <c r="H32" s="12">
        <v>45675.08</v>
      </c>
      <c r="I32" s="12">
        <v>45675.08</v>
      </c>
      <c r="J32" s="12">
        <v>45675.08</v>
      </c>
      <c r="K32" s="12">
        <v>70367.960000000006</v>
      </c>
    </row>
    <row r="33" spans="1:12" s="2" customFormat="1" x14ac:dyDescent="0.2">
      <c r="B33" s="14"/>
      <c r="C33" s="16" t="s">
        <v>16</v>
      </c>
      <c r="D33" s="12">
        <v>43587.96</v>
      </c>
      <c r="E33" s="12">
        <v>150832.95999999999</v>
      </c>
      <c r="F33" s="12">
        <v>194420.92</v>
      </c>
      <c r="G33" s="12">
        <v>155573</v>
      </c>
      <c r="H33" s="12">
        <v>155573</v>
      </c>
      <c r="I33" s="12">
        <v>155573</v>
      </c>
      <c r="J33" s="12">
        <v>155573</v>
      </c>
      <c r="K33" s="12">
        <v>38847.919999999998</v>
      </c>
    </row>
    <row r="34" spans="1:12" x14ac:dyDescent="0.2">
      <c r="B34" s="24" t="s">
        <v>15</v>
      </c>
      <c r="C34" s="25"/>
      <c r="D34" s="15">
        <v>399999.96</v>
      </c>
      <c r="E34" s="15">
        <v>-6850</v>
      </c>
      <c r="F34" s="15">
        <v>393149.96</v>
      </c>
      <c r="G34" s="15">
        <v>63000</v>
      </c>
      <c r="H34" s="15">
        <v>63000</v>
      </c>
      <c r="I34" s="15">
        <v>63000</v>
      </c>
      <c r="J34" s="15">
        <v>63000</v>
      </c>
      <c r="K34" s="15">
        <v>330149.96000000002</v>
      </c>
    </row>
    <row r="35" spans="1:12" x14ac:dyDescent="0.2">
      <c r="B35" s="14"/>
      <c r="C35" s="17" t="s">
        <v>14</v>
      </c>
      <c r="D35" s="12">
        <v>399999.96</v>
      </c>
      <c r="E35" s="12">
        <v>-6850</v>
      </c>
      <c r="F35" s="12">
        <v>393149.96</v>
      </c>
      <c r="G35" s="12">
        <v>63000</v>
      </c>
      <c r="H35" s="12">
        <v>63000</v>
      </c>
      <c r="I35" s="12">
        <v>63000</v>
      </c>
      <c r="J35" s="12">
        <v>63000</v>
      </c>
      <c r="K35" s="12">
        <v>330149.96000000002</v>
      </c>
    </row>
    <row r="36" spans="1:12" x14ac:dyDescent="0.2">
      <c r="B36" s="24" t="s">
        <v>13</v>
      </c>
      <c r="C36" s="25"/>
      <c r="D36" s="15">
        <v>578705.04</v>
      </c>
      <c r="E36" s="15">
        <v>764299.7</v>
      </c>
      <c r="F36" s="15">
        <v>1343004.74</v>
      </c>
      <c r="G36" s="15">
        <v>0</v>
      </c>
      <c r="H36" s="15">
        <v>0</v>
      </c>
      <c r="I36" s="15">
        <v>0</v>
      </c>
      <c r="J36" s="15">
        <v>0</v>
      </c>
      <c r="K36" s="15">
        <v>1343004.74</v>
      </c>
    </row>
    <row r="37" spans="1:12" x14ac:dyDescent="0.2">
      <c r="B37" s="14"/>
      <c r="C37" s="16" t="s">
        <v>12</v>
      </c>
      <c r="D37" s="12">
        <v>418705.08</v>
      </c>
      <c r="E37" s="12">
        <v>-181083.37</v>
      </c>
      <c r="F37" s="12">
        <v>237621.71</v>
      </c>
      <c r="G37" s="12">
        <v>0</v>
      </c>
      <c r="H37" s="12">
        <v>0</v>
      </c>
      <c r="I37" s="12">
        <v>0</v>
      </c>
      <c r="J37" s="12">
        <v>0</v>
      </c>
      <c r="K37" s="12">
        <v>237621.71</v>
      </c>
    </row>
    <row r="38" spans="1:12" x14ac:dyDescent="0.2">
      <c r="B38" s="14"/>
      <c r="C38" s="16" t="s">
        <v>11</v>
      </c>
      <c r="D38" s="12">
        <v>0</v>
      </c>
      <c r="E38" s="12">
        <v>764299.7</v>
      </c>
      <c r="F38" s="12">
        <v>764299.7</v>
      </c>
      <c r="G38" s="12">
        <v>0</v>
      </c>
      <c r="H38" s="12">
        <v>0</v>
      </c>
      <c r="I38" s="12">
        <v>0</v>
      </c>
      <c r="J38" s="12">
        <v>0</v>
      </c>
      <c r="K38" s="12">
        <v>764299.7</v>
      </c>
    </row>
    <row r="39" spans="1:12" x14ac:dyDescent="0.2">
      <c r="B39" s="14"/>
      <c r="C39" s="16" t="s">
        <v>10</v>
      </c>
      <c r="D39" s="12">
        <v>159999.96</v>
      </c>
      <c r="E39" s="12">
        <v>181083.37</v>
      </c>
      <c r="F39" s="12">
        <v>341083.33</v>
      </c>
      <c r="G39" s="12">
        <v>0</v>
      </c>
      <c r="H39" s="12">
        <v>0</v>
      </c>
      <c r="I39" s="12">
        <v>0</v>
      </c>
      <c r="J39" s="12">
        <v>0</v>
      </c>
      <c r="K39" s="12">
        <v>341083.33</v>
      </c>
    </row>
    <row r="40" spans="1:12" ht="15" customHeight="1" x14ac:dyDescent="0.2">
      <c r="B40" s="24" t="s">
        <v>9</v>
      </c>
      <c r="C40" s="25"/>
      <c r="D40" s="15">
        <v>0</v>
      </c>
      <c r="E40" s="15">
        <v>9551413.4800000004</v>
      </c>
      <c r="F40" s="15">
        <v>9551413.4800000004</v>
      </c>
      <c r="G40" s="15">
        <v>1323739.18</v>
      </c>
      <c r="H40" s="15">
        <v>1323739.18</v>
      </c>
      <c r="I40" s="15">
        <v>1323739.18</v>
      </c>
      <c r="J40" s="15">
        <v>1323739.18</v>
      </c>
      <c r="K40" s="15">
        <v>8227674.2999999998</v>
      </c>
    </row>
    <row r="41" spans="1:12" ht="15" x14ac:dyDescent="0.2">
      <c r="B41" s="14"/>
      <c r="C41" s="13" t="s">
        <v>8</v>
      </c>
      <c r="D41" s="12">
        <v>0</v>
      </c>
      <c r="E41" s="12">
        <v>9551413.4800000004</v>
      </c>
      <c r="F41" s="12">
        <v>9551413.4800000004</v>
      </c>
      <c r="G41" s="12">
        <v>1323739.18</v>
      </c>
      <c r="H41" s="12">
        <v>1323739.18</v>
      </c>
      <c r="I41" s="12">
        <v>1323739.18</v>
      </c>
      <c r="J41" s="12">
        <v>1323739.18</v>
      </c>
      <c r="K41" s="12">
        <v>8227674.2999999998</v>
      </c>
    </row>
    <row r="42" spans="1:12" x14ac:dyDescent="0.2">
      <c r="B42" s="24" t="s">
        <v>7</v>
      </c>
      <c r="C42" s="25"/>
      <c r="D42" s="15">
        <v>412699.84</v>
      </c>
      <c r="E42" s="15">
        <v>0</v>
      </c>
      <c r="F42" s="15">
        <v>412699.84</v>
      </c>
      <c r="G42" s="15">
        <v>0</v>
      </c>
      <c r="H42" s="15">
        <v>0</v>
      </c>
      <c r="I42" s="15">
        <v>0</v>
      </c>
      <c r="J42" s="15">
        <v>0</v>
      </c>
      <c r="K42" s="15">
        <v>412699.84</v>
      </c>
    </row>
    <row r="43" spans="1:12" ht="15" x14ac:dyDescent="0.2">
      <c r="B43" s="14"/>
      <c r="C43" s="13" t="s">
        <v>6</v>
      </c>
      <c r="D43" s="12">
        <v>412699.84</v>
      </c>
      <c r="E43" s="12">
        <v>0</v>
      </c>
      <c r="F43" s="12">
        <v>412699.84</v>
      </c>
      <c r="G43" s="12">
        <v>0</v>
      </c>
      <c r="H43" s="12">
        <v>0</v>
      </c>
      <c r="I43" s="12">
        <v>0</v>
      </c>
      <c r="J43" s="12">
        <v>0</v>
      </c>
      <c r="K43" s="12">
        <v>412699.84</v>
      </c>
    </row>
    <row r="44" spans="1:12" s="7" customFormat="1" ht="15" x14ac:dyDescent="0.25">
      <c r="A44" s="8"/>
      <c r="B44" s="11"/>
      <c r="C44" s="10" t="s">
        <v>5</v>
      </c>
      <c r="D44" s="9">
        <v>18636350.760000002</v>
      </c>
      <c r="E44" s="9">
        <v>20633209.18</v>
      </c>
      <c r="F44" s="9">
        <v>39269559.939999998</v>
      </c>
      <c r="G44" s="9">
        <v>16330228.060000001</v>
      </c>
      <c r="H44" s="9">
        <v>16330228.060000001</v>
      </c>
      <c r="I44" s="9">
        <v>16330228.060000001</v>
      </c>
      <c r="J44" s="9">
        <v>16317344.390000001</v>
      </c>
      <c r="K44" s="9">
        <v>22939331.879999999</v>
      </c>
      <c r="L44" s="8"/>
    </row>
    <row r="46" spans="1:12" x14ac:dyDescent="0.2">
      <c r="B46" s="6" t="s">
        <v>4</v>
      </c>
      <c r="F46" s="5"/>
      <c r="G46" s="5"/>
      <c r="H46" s="5"/>
      <c r="I46" s="5"/>
      <c r="J46" s="5"/>
      <c r="K46" s="5"/>
    </row>
    <row r="47" spans="1:12" x14ac:dyDescent="0.2">
      <c r="B47" s="6"/>
      <c r="F47" s="5"/>
      <c r="G47" s="5"/>
      <c r="H47" s="5"/>
      <c r="I47" s="5"/>
      <c r="J47" s="5"/>
      <c r="K47" s="5"/>
    </row>
    <row r="48" spans="1:12" x14ac:dyDescent="0.2">
      <c r="B48" s="6"/>
      <c r="F48" s="5"/>
      <c r="G48" s="5"/>
      <c r="H48" s="5"/>
      <c r="I48" s="5"/>
      <c r="J48" s="5"/>
      <c r="K48" s="5"/>
    </row>
    <row r="49" spans="2:11" x14ac:dyDescent="0.2">
      <c r="B49" s="6"/>
      <c r="F49" s="5"/>
      <c r="G49" s="5"/>
      <c r="H49" s="5"/>
      <c r="I49" s="5"/>
      <c r="J49" s="5"/>
      <c r="K49" s="5"/>
    </row>
    <row r="50" spans="2:11" x14ac:dyDescent="0.2">
      <c r="B50" s="6"/>
      <c r="F50" s="5"/>
      <c r="G50" s="5"/>
      <c r="H50" s="5"/>
      <c r="I50" s="5"/>
      <c r="J50" s="5"/>
      <c r="K50" s="5"/>
    </row>
    <row r="52" spans="2:11" x14ac:dyDescent="0.2">
      <c r="D52" s="5" t="str">
        <f>IF(D45=[1]CAdmon!D37," ","ERROR")</f>
        <v xml:space="preserve"> </v>
      </c>
      <c r="E52" s="5" t="str">
        <f>IF(E45=[1]CAdmon!E37," ","ERROR")</f>
        <v xml:space="preserve"> </v>
      </c>
      <c r="F52" s="5" t="str">
        <f>IF(F45=[1]CAdmon!F37," ","ERROR")</f>
        <v xml:space="preserve"> </v>
      </c>
      <c r="G52" s="5"/>
      <c r="H52" s="5" t="str">
        <f>IF(H45=[1]CAdmon!H37," ","ERROR")</f>
        <v xml:space="preserve"> </v>
      </c>
      <c r="I52" s="5"/>
      <c r="J52" s="5" t="str">
        <f>IF(J45=[1]CAdmon!J37," ","ERROR")</f>
        <v xml:space="preserve"> </v>
      </c>
      <c r="K52" s="5" t="str">
        <f>IF(K45=[1]CAdmon!K37," ","ERROR")</f>
        <v xml:space="preserve"> </v>
      </c>
    </row>
    <row r="53" spans="2:11" x14ac:dyDescent="0.2">
      <c r="C53" s="4"/>
    </row>
    <row r="54" spans="2:11" x14ac:dyDescent="0.2">
      <c r="C54" s="3" t="s">
        <v>3</v>
      </c>
      <c r="F54" s="26" t="s">
        <v>2</v>
      </c>
      <c r="G54" s="26"/>
      <c r="H54" s="26"/>
      <c r="I54" s="26"/>
      <c r="J54" s="26"/>
      <c r="K54" s="26"/>
    </row>
    <row r="55" spans="2:11" s="2" customFormat="1" x14ac:dyDescent="0.2">
      <c r="B55" s="1"/>
      <c r="C55" s="3" t="s">
        <v>1</v>
      </c>
      <c r="D55" s="1"/>
      <c r="E55" s="1"/>
      <c r="F55" s="27" t="s">
        <v>0</v>
      </c>
      <c r="G55" s="27"/>
      <c r="H55" s="27"/>
      <c r="I55" s="27"/>
      <c r="J55" s="27"/>
      <c r="K55" s="27"/>
    </row>
  </sheetData>
  <mergeCells count="15">
    <mergeCell ref="B1:K1"/>
    <mergeCell ref="B2:K2"/>
    <mergeCell ref="B3:K3"/>
    <mergeCell ref="B7:C9"/>
    <mergeCell ref="D7:J7"/>
    <mergeCell ref="K7:K8"/>
    <mergeCell ref="B42:C42"/>
    <mergeCell ref="F54:K54"/>
    <mergeCell ref="F55:K55"/>
    <mergeCell ref="B10:C10"/>
    <mergeCell ref="B16:C16"/>
    <mergeCell ref="B24:C24"/>
    <mergeCell ref="B34:C34"/>
    <mergeCell ref="B36:C36"/>
    <mergeCell ref="B40:C40"/>
  </mergeCells>
  <pageMargins left="0.7" right="0.7" top="0.44" bottom="0.75" header="0.3" footer="0.3"/>
  <pageSetup scale="6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2017-07-26T20:47:22Z</dcterms:created>
  <dcterms:modified xsi:type="dcterms:W3CDTF">2017-07-27T18:05:45Z</dcterms:modified>
</cp:coreProperties>
</file>