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9. Septiembre\"/>
    </mc:Choice>
  </mc:AlternateContent>
  <bookViews>
    <workbookView xWindow="0" yWindow="0" windowWidth="21600" windowHeight="9735"/>
  </bookViews>
  <sheets>
    <sheet name="EAE ECON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I13" i="1" s="1"/>
  <c r="F15" i="1"/>
  <c r="I15" i="1"/>
  <c r="F17" i="1"/>
  <c r="I17" i="1" s="1"/>
  <c r="D19" i="1"/>
  <c r="E19" i="1"/>
  <c r="G19" i="1"/>
  <c r="H19" i="1"/>
  <c r="F19" i="1" l="1"/>
  <c r="I19" i="1"/>
</calcChain>
</file>

<file path=xl/sharedStrings.xml><?xml version="1.0" encoding="utf-8"?>
<sst xmlns="http://schemas.openxmlformats.org/spreadsheetml/2006/main" count="25" uniqueCount="25">
  <si>
    <t>Secretario Administrativo</t>
  </si>
  <si>
    <t>Rector</t>
  </si>
  <si>
    <t xml:space="preserve">C.P. Luis Adrian Domínguez Zavala </t>
  </si>
  <si>
    <t>M.D.O. Y M.A.P. Guillermo Arias Guzmán</t>
  </si>
  <si>
    <t>¹ Los ingresos excedentes se presentan para efectos de cumplimiento de la Ley General de Contabilidad Gubernamental y el importe reflejado debe ser siempre mayor a cero</t>
  </si>
  <si>
    <t>Total del Gasto</t>
  </si>
  <si>
    <t>Fuentes Financieras</t>
  </si>
  <si>
    <t>Gasto de Capital</t>
  </si>
  <si>
    <t>Gasto Corriente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</si>
  <si>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</si>
  <si>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</si>
  <si>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</si>
  <si>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</si>
  <si>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</si>
  <si>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</si>
  <si>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</si>
  <si>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</si>
  <si>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</si>
  <si>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</si>
  <si>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</si>
  <si>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</si>
  <si>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</si>
  <si>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Clasificación Económica (por Tipo de Gasto)</t>
  </si>
  <si>
    <t>Estado Analítico del Ejercicio del Presupuesto de Egresos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</si>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</sst>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_ ;\-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8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4" fontId="0" fillId="0" borderId="0" xfId="0" applyNumberFormat="1"/>
    <xf numFmtId="0" fontId="5" fillId="2" borderId="0" xfId="0" applyFont="1" applyFill="1"/>
    <xf numFmtId="3" fontId="6" fillId="2" borderId="2" xfId="0" applyNumberFormat="1" applyFont="1" applyFill="1" applyBorder="1" applyAlignment="1" applyProtection="1">
      <alignment horizontal="right" vertical="center" wrapText="1"/>
    </xf>
    <xf numFmtId="0" fontId="6" fillId="2" borderId="3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justify" vertical="center" wrapText="1"/>
    </xf>
    <xf numFmtId="3" fontId="7" fillId="2" borderId="2" xfId="0" applyNumberFormat="1" applyFont="1" applyFill="1" applyBorder="1" applyAlignment="1">
      <alignment horizontal="right" vertical="center" wrapText="1"/>
    </xf>
    <xf numFmtId="3" fontId="7" fillId="2" borderId="5" xfId="0" applyNumberFormat="1" applyFont="1" applyFill="1" applyBorder="1" applyAlignment="1">
      <alignment horizontal="right" vertical="center" wrapText="1"/>
    </xf>
    <xf numFmtId="3" fontId="7" fillId="2" borderId="5" xfId="0" applyNumberFormat="1" applyFont="1" applyFill="1" applyBorder="1" applyAlignment="1" applyProtection="1">
      <alignment horizontal="right" vertical="center" wrapText="1"/>
      <protection locked="0"/>
    </xf>
    <xf numFmtId="0" fontId="7" fillId="2" borderId="6" xfId="0" applyFont="1" applyFill="1" applyBorder="1" applyAlignment="1">
      <alignment horizontal="justify" vertical="center" wrapText="1"/>
    </xf>
    <xf numFmtId="0" fontId="7" fillId="2" borderId="7" xfId="0" applyFont="1" applyFill="1" applyBorder="1" applyAlignment="1">
      <alignment horizontal="justify" vertical="center" wrapText="1"/>
    </xf>
    <xf numFmtId="3" fontId="7" fillId="2" borderId="8" xfId="0" applyNumberFormat="1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justify" vertical="center" wrapText="1"/>
    </xf>
    <xf numFmtId="0" fontId="7" fillId="2" borderId="10" xfId="0" applyFont="1" applyFill="1" applyBorder="1" applyAlignment="1">
      <alignment horizontal="justify" vertical="center" wrapText="1"/>
    </xf>
    <xf numFmtId="164" fontId="8" fillId="3" borderId="11" xfId="1" applyNumberFormat="1" applyFont="1" applyFill="1" applyBorder="1" applyAlignment="1" applyProtection="1">
      <alignment horizontal="center" vertical="center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/>
    <xf numFmtId="0" fontId="3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/>
    </xf>
    <xf numFmtId="0" fontId="10" fillId="2" borderId="0" xfId="0" applyFont="1" applyFill="1" applyBorder="1" applyAlignment="1"/>
    <xf numFmtId="0" fontId="8" fillId="2" borderId="0" xfId="2" applyFont="1" applyFill="1" applyBorder="1" applyAlignment="1"/>
    <xf numFmtId="0" fontId="8" fillId="2" borderId="0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2" borderId="7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8" fillId="2" borderId="0" xfId="0" applyNumberFormat="1" applyFont="1" applyFill="1" applyBorder="1" applyAlignment="1" applyProtection="1">
      <alignment horizontal="center"/>
      <protection locked="0"/>
    </xf>
    <xf numFmtId="164" fontId="8" fillId="3" borderId="10" xfId="1" applyNumberFormat="1" applyFont="1" applyFill="1" applyBorder="1" applyAlignment="1" applyProtection="1">
      <alignment horizontal="center" vertical="center"/>
    </xf>
    <xf numFmtId="164" fontId="8" fillId="3" borderId="9" xfId="1" applyNumberFormat="1" applyFont="1" applyFill="1" applyBorder="1" applyAlignment="1" applyProtection="1">
      <alignment horizontal="center" vertical="center"/>
    </xf>
    <xf numFmtId="164" fontId="8" fillId="3" borderId="7" xfId="1" applyNumberFormat="1" applyFont="1" applyFill="1" applyBorder="1" applyAlignment="1" applyProtection="1">
      <alignment horizontal="center" vertical="center"/>
    </xf>
    <xf numFmtId="164" fontId="8" fillId="3" borderId="6" xfId="1" applyNumberFormat="1" applyFont="1" applyFill="1" applyBorder="1" applyAlignment="1" applyProtection="1">
      <alignment horizontal="center" vertical="center"/>
    </xf>
    <xf numFmtId="164" fontId="8" fillId="3" borderId="4" xfId="1" applyNumberFormat="1" applyFont="1" applyFill="1" applyBorder="1" applyAlignment="1" applyProtection="1">
      <alignment horizontal="center" vertical="center"/>
    </xf>
    <xf numFmtId="164" fontId="8" fillId="3" borderId="3" xfId="1" applyNumberFormat="1" applyFont="1" applyFill="1" applyBorder="1" applyAlignment="1" applyProtection="1">
      <alignment horizontal="center" vertical="center"/>
    </xf>
    <xf numFmtId="164" fontId="8" fillId="3" borderId="13" xfId="1" applyNumberFormat="1" applyFont="1" applyFill="1" applyBorder="1" applyAlignment="1" applyProtection="1">
      <alignment horizontal="center" vertical="center"/>
    </xf>
    <xf numFmtId="164" fontId="8" fillId="3" borderId="12" xfId="1" applyNumberFormat="1" applyFont="1" applyFill="1" applyBorder="1" applyAlignment="1" applyProtection="1">
      <alignment horizontal="center" vertical="center"/>
    </xf>
    <xf numFmtId="164" fontId="8" fillId="3" borderId="11" xfId="1" applyNumberFormat="1" applyFont="1" applyFill="1" applyBorder="1" applyAlignment="1" applyProtection="1">
      <alignment horizontal="center"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261257</xdr:colOff>
      <xdr:row>0</xdr:row>
      <xdr:rowOff>136071</xdr:rowOff>
    </xdr:from>
    <xdr:ext cx="1676543" cy="58783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" y="136071"/>
          <a:ext cx="1676543" cy="5878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  <pageSetUpPr fitToPage="1"/>
  </sheetPr>
  <dimension ref="A1:J27"/>
  <sheetViews>
    <sheetView showGridLines="0" tabSelected="1" zoomScaleNormal="100" workbookViewId="0">
      <selection activeCell="C4" sqref="C4:I4"/>
    </sheetView>
  </sheetViews>
  <sheetFormatPr baseColWidth="10" defaultColWidth="0" defaultRowHeight="15" zeroHeight="1" x14ac:dyDescent="0.25"/>
  <cols>
    <col min="1" max="1" width="2.7109375" customWidth="1"/>
    <col min="2" max="2" width="8.85546875" customWidth="1"/>
    <col min="3" max="3" width="15.28515625" customWidth="1"/>
    <col min="4" max="9" width="21.140625" customWidth="1"/>
    <col min="10" max="10" width="2.7109375" customWidth="1"/>
    <col min="11" max="16384" width="11.42578125" hidden="1"/>
  </cols>
  <sheetData>
    <row r="1" spans="2:10" x14ac:dyDescent="0.25">
      <c r="B1" s="26"/>
      <c r="C1" s="27" t="s">
        <v>24</v>
      </c>
      <c r="D1" s="27"/>
      <c r="E1" s="27"/>
      <c r="F1" s="27"/>
      <c r="G1" s="27"/>
      <c r="H1" s="27"/>
      <c r="I1" s="27"/>
      <c r="J1" s="26"/>
    </row>
    <row r="2" spans="2:10" x14ac:dyDescent="0.25">
      <c r="B2" s="25"/>
      <c r="C2" s="27" t="s">
        <v>23</v>
      </c>
      <c r="D2" s="27"/>
      <c r="E2" s="27"/>
      <c r="F2" s="27"/>
      <c r="G2" s="27"/>
      <c r="H2" s="27"/>
      <c r="I2" s="27"/>
      <c r="J2" s="25"/>
    </row>
    <row r="3" spans="2:10" x14ac:dyDescent="0.25">
      <c r="B3" s="25"/>
      <c r="C3" s="27" t="s">
        <v>22</v>
      </c>
      <c r="D3" s="27"/>
      <c r="E3" s="27"/>
      <c r="F3" s="27"/>
      <c r="G3" s="27"/>
      <c r="H3" s="27"/>
      <c r="I3" s="27"/>
      <c r="J3" s="25"/>
    </row>
    <row r="4" spans="2:10" x14ac:dyDescent="0.25">
      <c r="B4" s="25"/>
      <c r="C4" s="27" t="s">
        <v>21</v>
      </c>
      <c r="D4" s="27"/>
      <c r="E4" s="27"/>
      <c r="F4" s="27"/>
      <c r="G4" s="27"/>
      <c r="H4" s="27"/>
      <c r="I4" s="27"/>
      <c r="J4" s="25"/>
    </row>
    <row r="5" spans="2:10" x14ac:dyDescent="0.25">
      <c r="B5" s="25"/>
      <c r="C5" s="27" t="s">
        <v>20</v>
      </c>
      <c r="D5" s="27"/>
      <c r="E5" s="27"/>
      <c r="F5" s="27"/>
      <c r="G5" s="27"/>
      <c r="H5" s="27"/>
      <c r="I5" s="27"/>
      <c r="J5" s="25"/>
    </row>
    <row r="6" spans="2:10" x14ac:dyDescent="0.25">
      <c r="B6" s="24"/>
      <c r="C6" s="23"/>
      <c r="D6" s="23"/>
      <c r="E6" s="23"/>
      <c r="F6" s="23"/>
      <c r="G6" s="23"/>
      <c r="H6" s="23"/>
      <c r="I6" s="22"/>
      <c r="J6" s="22"/>
    </row>
    <row r="7" spans="2:10" x14ac:dyDescent="0.25">
      <c r="B7" s="31" t="s">
        <v>19</v>
      </c>
      <c r="C7" s="31"/>
      <c r="D7" s="31"/>
      <c r="E7" s="31"/>
      <c r="F7" s="31"/>
      <c r="G7" s="31"/>
      <c r="H7" s="31"/>
      <c r="I7" s="31"/>
      <c r="J7" s="31"/>
    </row>
    <row r="8" spans="2:10" x14ac:dyDescent="0.25">
      <c r="B8" s="21"/>
      <c r="C8" s="21"/>
      <c r="D8" s="21"/>
      <c r="E8" s="21"/>
      <c r="F8" s="21"/>
      <c r="G8" s="21"/>
      <c r="H8" s="21"/>
      <c r="I8" s="21"/>
    </row>
    <row r="9" spans="2:10" x14ac:dyDescent="0.25">
      <c r="B9" s="32" t="s">
        <v>18</v>
      </c>
      <c r="C9" s="33"/>
      <c r="D9" s="38" t="s">
        <v>17</v>
      </c>
      <c r="E9" s="39"/>
      <c r="F9" s="39"/>
      <c r="G9" s="39"/>
      <c r="H9" s="40"/>
      <c r="I9" s="32" t="s">
        <v>16</v>
      </c>
    </row>
    <row r="10" spans="2:10" ht="27" customHeight="1" x14ac:dyDescent="0.25">
      <c r="B10" s="34"/>
      <c r="C10" s="35"/>
      <c r="D10" s="19" t="s">
        <v>15</v>
      </c>
      <c r="E10" s="20" t="s">
        <v>14</v>
      </c>
      <c r="F10" s="19" t="s">
        <v>13</v>
      </c>
      <c r="G10" s="19" t="s">
        <v>12</v>
      </c>
      <c r="H10" s="19" t="s">
        <v>11</v>
      </c>
      <c r="I10" s="36"/>
    </row>
    <row r="11" spans="2:10" x14ac:dyDescent="0.25">
      <c r="B11" s="36"/>
      <c r="C11" s="37"/>
      <c r="D11" s="19">
        <v>1</v>
      </c>
      <c r="E11" s="19">
        <v>2</v>
      </c>
      <c r="F11" s="19" t="s">
        <v>10</v>
      </c>
      <c r="G11" s="19">
        <v>4</v>
      </c>
      <c r="H11" s="19">
        <v>5</v>
      </c>
      <c r="I11" s="19" t="s">
        <v>9</v>
      </c>
    </row>
    <row r="12" spans="2:10" x14ac:dyDescent="0.25">
      <c r="B12" s="18"/>
      <c r="C12" s="17"/>
      <c r="D12" s="16"/>
      <c r="E12" s="16"/>
      <c r="F12" s="16"/>
      <c r="G12" s="16"/>
      <c r="H12" s="16"/>
      <c r="I12" s="16"/>
    </row>
    <row r="13" spans="2:10" x14ac:dyDescent="0.25">
      <c r="B13" s="29" t="s">
        <v>8</v>
      </c>
      <c r="C13" s="30"/>
      <c r="D13" s="13">
        <v>17644945.879999999</v>
      </c>
      <c r="E13" s="13">
        <v>10876655.029999999</v>
      </c>
      <c r="F13" s="12">
        <f>IF(AND(D13&gt;=0,E13&gt;=0),(D13+E13),"-")</f>
        <v>28521600.909999996</v>
      </c>
      <c r="G13" s="13">
        <v>22010502.16</v>
      </c>
      <c r="H13" s="13">
        <v>21969930.84</v>
      </c>
      <c r="I13" s="12">
        <f>IF(AND(F13&gt;=0,G13&gt;=0),(F13-G13),"-")</f>
        <v>6511098.7499999963</v>
      </c>
    </row>
    <row r="14" spans="2:10" x14ac:dyDescent="0.25">
      <c r="B14" s="15"/>
      <c r="C14" s="14"/>
      <c r="D14" s="12"/>
      <c r="E14" s="12"/>
      <c r="F14" s="12"/>
      <c r="G14" s="12"/>
      <c r="H14" s="12"/>
      <c r="I14" s="12"/>
    </row>
    <row r="15" spans="2:10" ht="15" customHeight="1" x14ac:dyDescent="0.25">
      <c r="B15" s="29" t="s">
        <v>7</v>
      </c>
      <c r="C15" s="30"/>
      <c r="D15" s="13">
        <v>578705.04</v>
      </c>
      <c r="E15" s="13">
        <v>14808590.99</v>
      </c>
      <c r="F15" s="12">
        <f>IF(AND(D15&gt;=0,E15&gt;=0),(D15+E15),"-")</f>
        <v>15387296.030000001</v>
      </c>
      <c r="G15" s="13">
        <v>4152497.83</v>
      </c>
      <c r="H15" s="13">
        <v>4152497.83</v>
      </c>
      <c r="I15" s="12">
        <f>IF(AND(F15&gt;=0,G15&gt;=0),(F15-G15),"-")</f>
        <v>11234798.200000001</v>
      </c>
    </row>
    <row r="16" spans="2:10" x14ac:dyDescent="0.25">
      <c r="B16" s="15"/>
      <c r="C16" s="14"/>
      <c r="D16" s="12"/>
      <c r="E16" s="12"/>
      <c r="F16" s="12"/>
      <c r="G16" s="12"/>
      <c r="H16" s="12"/>
      <c r="I16" s="12"/>
    </row>
    <row r="17" spans="2:10" ht="17.25" customHeight="1" x14ac:dyDescent="0.25">
      <c r="B17" s="29" t="s">
        <v>6</v>
      </c>
      <c r="C17" s="30"/>
      <c r="D17" s="13">
        <v>412699.84</v>
      </c>
      <c r="E17" s="13">
        <v>0</v>
      </c>
      <c r="F17" s="12">
        <f>IF(AND(D17&gt;=0,E17&gt;=0),(D17+E17),"-")</f>
        <v>412699.84</v>
      </c>
      <c r="G17" s="13">
        <v>0</v>
      </c>
      <c r="H17" s="13">
        <v>0</v>
      </c>
      <c r="I17" s="12">
        <f>IF(AND(F17&gt;=0,G17&gt;=0),(F17-G17),"-")</f>
        <v>412699.84</v>
      </c>
    </row>
    <row r="18" spans="2:10" x14ac:dyDescent="0.25">
      <c r="B18" s="10"/>
      <c r="C18" s="9"/>
      <c r="D18" s="11"/>
      <c r="E18" s="11"/>
      <c r="F18" s="11"/>
      <c r="G18" s="11"/>
      <c r="H18" s="11"/>
      <c r="I18" s="11"/>
    </row>
    <row r="19" spans="2:10" x14ac:dyDescent="0.25">
      <c r="B19" s="10"/>
      <c r="C19" s="9" t="s">
        <v>5</v>
      </c>
      <c r="D19" s="8">
        <f t="shared" ref="D19:I19" si="0">SUM(D13+D15+D17)</f>
        <v>18636350.759999998</v>
      </c>
      <c r="E19" s="8">
        <f t="shared" si="0"/>
        <v>25685246.02</v>
      </c>
      <c r="F19" s="8">
        <f t="shared" si="0"/>
        <v>44321596.780000001</v>
      </c>
      <c r="G19" s="8">
        <f t="shared" si="0"/>
        <v>26162999.990000002</v>
      </c>
      <c r="H19" s="8">
        <f t="shared" si="0"/>
        <v>26122428.670000002</v>
      </c>
      <c r="I19" s="8">
        <f t="shared" si="0"/>
        <v>18158596.789999995</v>
      </c>
    </row>
    <row r="20" spans="2:10" x14ac:dyDescent="0.25"/>
    <row r="21" spans="2:10" x14ac:dyDescent="0.25">
      <c r="B21" s="7" t="s">
        <v>4</v>
      </c>
    </row>
    <row r="22" spans="2:10" x14ac:dyDescent="0.25"/>
    <row r="23" spans="2:10" x14ac:dyDescent="0.25">
      <c r="E23" s="6"/>
      <c r="F23" s="6"/>
      <c r="G23" s="6"/>
      <c r="H23" s="6"/>
      <c r="I23" s="6"/>
      <c r="J23" s="6"/>
    </row>
    <row r="24" spans="2:10" s="1" customFormat="1" ht="12.75" x14ac:dyDescent="0.2">
      <c r="B24" s="5"/>
      <c r="C24" s="4"/>
      <c r="D24" s="4"/>
      <c r="G24" s="4"/>
      <c r="H24" s="4"/>
      <c r="I24" s="4"/>
    </row>
    <row r="25" spans="2:10" s="1" customFormat="1" ht="12.75" x14ac:dyDescent="0.2">
      <c r="C25" s="3" t="s">
        <v>3</v>
      </c>
      <c r="G25" s="28" t="s">
        <v>2</v>
      </c>
      <c r="H25" s="28"/>
      <c r="I25" s="28"/>
    </row>
    <row r="26" spans="2:10" s="1" customFormat="1" ht="15" customHeight="1" x14ac:dyDescent="0.2">
      <c r="C26" s="3" t="s">
        <v>1</v>
      </c>
      <c r="G26" s="28" t="s">
        <v>0</v>
      </c>
      <c r="H26" s="28"/>
      <c r="I26" s="28"/>
    </row>
    <row r="27" spans="2:10" s="1" customFormat="1" ht="15" customHeight="1" x14ac:dyDescent="0.2">
      <c r="B27" s="2"/>
    </row>
  </sheetData>
  <mergeCells count="14">
    <mergeCell ref="B7:J7"/>
    <mergeCell ref="B9:C11"/>
    <mergeCell ref="D9:H9"/>
    <mergeCell ref="I9:I10"/>
    <mergeCell ref="G25:I25"/>
    <mergeCell ref="G26:I26"/>
    <mergeCell ref="B13:C13"/>
    <mergeCell ref="B15:C15"/>
    <mergeCell ref="B17:C17"/>
    <mergeCell ref="C1:I1"/>
    <mergeCell ref="C2:I2"/>
    <mergeCell ref="C3:I3"/>
    <mergeCell ref="C4:I4"/>
    <mergeCell ref="C5:I5"/>
  </mergeCells>
  <pageMargins left="0.70866141732283472" right="0.70866141732283472" top="0.74803149606299213" bottom="0.74803149606299213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 ECONO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2017-07-26T21:25:27Z</dcterms:created>
  <dcterms:modified xsi:type="dcterms:W3CDTF">2017-07-27T18:09:03Z</dcterms:modified>
</cp:coreProperties>
</file>