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6. Información Disciplina Financiera\12. Diciembre\"/>
    </mc:Choice>
  </mc:AlternateContent>
  <bookViews>
    <workbookView xWindow="0" yWindow="0" windowWidth="28800" windowHeight="11730"/>
  </bookViews>
  <sheets>
    <sheet name="F6c" sheetId="1" r:id="rId1"/>
  </sheets>
  <definedNames>
    <definedName name="_xlnm._FilterDatabase" localSheetId="0" hidden="1">F6c!$B$4:$H$80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 s="1"/>
  <c r="D7" i="1"/>
  <c r="D6" i="1" s="1"/>
  <c r="D80" i="1" s="1"/>
  <c r="E7" i="1"/>
  <c r="F7" i="1"/>
  <c r="G7" i="1"/>
  <c r="G6" i="1" s="1"/>
  <c r="H8" i="1"/>
  <c r="H9" i="1"/>
  <c r="H10" i="1"/>
  <c r="H11" i="1"/>
  <c r="H7" i="1" s="1"/>
  <c r="H12" i="1"/>
  <c r="H13" i="1"/>
  <c r="H14" i="1"/>
  <c r="H15" i="1"/>
  <c r="C17" i="1"/>
  <c r="D17" i="1"/>
  <c r="E17" i="1"/>
  <c r="E6" i="1" s="1"/>
  <c r="E80" i="1" s="1"/>
  <c r="F17" i="1"/>
  <c r="F6" i="1" s="1"/>
  <c r="G17" i="1"/>
  <c r="H18" i="1"/>
  <c r="H19" i="1"/>
  <c r="H20" i="1"/>
  <c r="H21" i="1"/>
  <c r="H22" i="1"/>
  <c r="H23" i="1"/>
  <c r="H24" i="1"/>
  <c r="C26" i="1"/>
  <c r="D26" i="1"/>
  <c r="E26" i="1"/>
  <c r="H26" i="1" s="1"/>
  <c r="F26" i="1"/>
  <c r="G26" i="1"/>
  <c r="H27" i="1"/>
  <c r="H28" i="1"/>
  <c r="H29" i="1"/>
  <c r="H30" i="1"/>
  <c r="H31" i="1"/>
  <c r="H32" i="1"/>
  <c r="H33" i="1"/>
  <c r="H34" i="1"/>
  <c r="H35" i="1"/>
  <c r="C37" i="1"/>
  <c r="D37" i="1"/>
  <c r="E37" i="1"/>
  <c r="H37" i="1" s="1"/>
  <c r="F37" i="1"/>
  <c r="G37" i="1"/>
  <c r="H38" i="1"/>
  <c r="H39" i="1"/>
  <c r="H40" i="1"/>
  <c r="H41" i="1"/>
  <c r="C44" i="1"/>
  <c r="D44" i="1"/>
  <c r="E44" i="1"/>
  <c r="E43" i="1" s="1"/>
  <c r="F44" i="1"/>
  <c r="F43" i="1" s="1"/>
  <c r="G44" i="1"/>
  <c r="H45" i="1"/>
  <c r="H46" i="1"/>
  <c r="H47" i="1"/>
  <c r="H48" i="1"/>
  <c r="H49" i="1"/>
  <c r="H50" i="1"/>
  <c r="H51" i="1"/>
  <c r="H52" i="1"/>
  <c r="C54" i="1"/>
  <c r="C43" i="1" s="1"/>
  <c r="D54" i="1"/>
  <c r="D43" i="1" s="1"/>
  <c r="E54" i="1"/>
  <c r="F54" i="1"/>
  <c r="G54" i="1"/>
  <c r="G43" i="1" s="1"/>
  <c r="H54" i="1"/>
  <c r="H55" i="1"/>
  <c r="H56" i="1"/>
  <c r="H57" i="1"/>
  <c r="H58" i="1"/>
  <c r="H59" i="1"/>
  <c r="H60" i="1"/>
  <c r="H61" i="1"/>
  <c r="C63" i="1"/>
  <c r="D63" i="1"/>
  <c r="E63" i="1"/>
  <c r="H63" i="1" s="1"/>
  <c r="F63" i="1"/>
  <c r="G63" i="1"/>
  <c r="H64" i="1"/>
  <c r="H65" i="1"/>
  <c r="H66" i="1"/>
  <c r="H67" i="1"/>
  <c r="H68" i="1"/>
  <c r="H69" i="1"/>
  <c r="H70" i="1"/>
  <c r="H71" i="1"/>
  <c r="H72" i="1"/>
  <c r="C74" i="1"/>
  <c r="D74" i="1"/>
  <c r="E74" i="1"/>
  <c r="F74" i="1"/>
  <c r="G74" i="1"/>
  <c r="H74" i="1"/>
  <c r="H75" i="1"/>
  <c r="H76" i="1"/>
  <c r="H77" i="1"/>
  <c r="H78" i="1"/>
  <c r="H43" i="1" l="1"/>
  <c r="F80" i="1"/>
  <c r="G80" i="1"/>
  <c r="C80" i="1"/>
  <c r="H44" i="1"/>
  <c r="H17" i="1"/>
  <c r="H6" i="1" s="1"/>
  <c r="H80" i="1" s="1"/>
</calcChain>
</file>

<file path=xl/sharedStrings.xml><?xml version="1.0" encoding="utf-8"?>
<sst xmlns="http://schemas.openxmlformats.org/spreadsheetml/2006/main" count="76" uniqueCount="44">
  <si>
    <t>III. Total de Egresos (III = I + II)</t>
  </si>
  <si>
    <t>d4) Adeudos de Ejercicios Fiscales Anteriores</t>
  </si>
  <si>
    <t>d3) Saneamiento del Sistema Financiero</t>
  </si>
  <si>
    <t>d2) Transferencias, Participaciones y Aportaciones Entre Diferentes Niveles y Ordenes de Gobierno</t>
  </si>
  <si>
    <t>d1) Transacciones de la Deuda Publica / Costo Financiero de la Deuda</t>
  </si>
  <si>
    <t>D. Otras No Clasificadas en Funciones Anteriores (D=d1+d2+d3+d4)</t>
  </si>
  <si>
    <t>c9) Otras Industrias y Otros Asuntos Económicos</t>
  </si>
  <si>
    <t>c8) Ciencia, Tecnología e Innovación</t>
  </si>
  <si>
    <t>c7) Turismo</t>
  </si>
  <si>
    <t>c6) Comunicaciones</t>
  </si>
  <si>
    <t>c5) Transporte</t>
  </si>
  <si>
    <t>c4) Minería, Manufacturas y Construcción</t>
  </si>
  <si>
    <t>c3) Combustibles y Energía</t>
  </si>
  <si>
    <t>c2) Agropecuaria, Silvicultura, Pesca y Caza</t>
  </si>
  <si>
    <t>c1) Asuntos Económicos, Comerciales y Laborales en General</t>
  </si>
  <si>
    <t>C. Desarrollo Económico (C=c1+c2+c3+c4+c5+c6+c7+c8+c9)</t>
  </si>
  <si>
    <t>b7) Otros Asuntos Sociales</t>
  </si>
  <si>
    <t>b6) Protección Social</t>
  </si>
  <si>
    <t>b5) Educación</t>
  </si>
  <si>
    <t>b4) Recreación, Cultura y Otras Manifestaciones Sociales</t>
  </si>
  <si>
    <t>b3) Salud</t>
  </si>
  <si>
    <t>b2) Vivienda y Servicios a la Comunidad</t>
  </si>
  <si>
    <t>b1) Protección Ambiental</t>
  </si>
  <si>
    <t>B. Desarrollo Social (B=b1+b2+b3+b4+b5+b6+b7)</t>
  </si>
  <si>
    <t>a8) Otros Servicios Generales</t>
  </si>
  <si>
    <t>a7) Asuntos de Orden Público y de Seguridad Interior</t>
  </si>
  <si>
    <t>a6) Seguridad Nacional</t>
  </si>
  <si>
    <t>a5) Asuntos Financieros y Hacendarios</t>
  </si>
  <si>
    <t>a4) Relaciones Exteriores</t>
  </si>
  <si>
    <t>a3) Coordinación de la Política de Gobierno</t>
  </si>
  <si>
    <t>a2) Justicia</t>
  </si>
  <si>
    <t>a1) Legislación</t>
  </si>
  <si>
    <t>A. Gobierno (A=a1+a2+a3+a4+a5+a6+a7+a8)</t>
  </si>
  <si>
    <t>II. Gasto Etiquetado (II=A+B+C+D)</t>
  </si>
  <si>
    <t>I. Gasto No Etiquetado (I=A+B+C+D)</t>
  </si>
  <si>
    <t>Subejercicio (e)</t>
  </si>
  <si>
    <t>Pagado</t>
  </si>
  <si>
    <t>Devengado</t>
  </si>
  <si>
    <t xml:space="preserve">Modificado </t>
  </si>
  <si>
    <t xml:space="preserve">Ampliaciones/ (Reducciones) </t>
  </si>
  <si>
    <t>Aprobado (d)</t>
  </si>
  <si>
    <t>Concepto (c)</t>
  </si>
  <si>
    <t>Egresos</t>
  </si>
  <si>
    <t>NOMBRE DEL ENTE PÚBLICO (a)
Estado Analítico del Ejercicio del Presupuesto de Egresos Detallado - LDF
Clasificación Funcional (Finalidad y Función)
Al 31 de Diciembre de 2016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</si>
</sst>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indent="2"/>
    </xf>
    <xf numFmtId="0" fontId="1" fillId="0" borderId="2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1"/>
    </xf>
    <xf numFmtId="4" fontId="1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</xdr:row>
      <xdr:rowOff>76200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3812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1"/>
  <sheetViews>
    <sheetView showGridLines="0" tabSelected="1" topLeftCell="A32" workbookViewId="0">
      <selection sqref="A1:I82"/>
    </sheetView>
  </sheetViews>
  <sheetFormatPr baseColWidth="10" defaultRowHeight="11.25" x14ac:dyDescent="0.2"/>
  <cols>
    <col min="1" max="1" width="1.5" style="1" customWidth="1"/>
    <col min="2" max="2" width="65.83203125" style="1" customWidth="1"/>
    <col min="3" max="8" width="17.83203125" style="1" customWidth="1"/>
    <col min="9" max="9" width="2.83203125" style="1" customWidth="1"/>
    <col min="10" max="16384" width="12" style="1"/>
  </cols>
  <sheetData>
    <row r="1" spans="2:8" ht="10.5" customHeight="1" x14ac:dyDescent="0.2"/>
    <row r="2" spans="2:8" ht="45.95" customHeight="1" x14ac:dyDescent="0.2">
      <c r="B2" s="20" t="s">
        <v>43</v>
      </c>
      <c r="C2" s="19"/>
      <c r="D2" s="19"/>
      <c r="E2" s="19"/>
      <c r="F2" s="19"/>
      <c r="G2" s="19"/>
      <c r="H2" s="18"/>
    </row>
    <row r="3" spans="2:8" ht="12" customHeight="1" x14ac:dyDescent="0.2">
      <c r="B3" s="17"/>
      <c r="C3" s="16" t="s">
        <v>42</v>
      </c>
      <c r="D3" s="16"/>
      <c r="E3" s="16"/>
      <c r="F3" s="16"/>
      <c r="G3" s="16"/>
      <c r="H3" s="15"/>
    </row>
    <row r="4" spans="2:8" ht="22.5" x14ac:dyDescent="0.2">
      <c r="B4" s="14" t="s">
        <v>41</v>
      </c>
      <c r="C4" s="13" t="s">
        <v>40</v>
      </c>
      <c r="D4" s="13" t="s">
        <v>39</v>
      </c>
      <c r="E4" s="13" t="s">
        <v>38</v>
      </c>
      <c r="F4" s="13" t="s">
        <v>37</v>
      </c>
      <c r="G4" s="13" t="s">
        <v>36</v>
      </c>
      <c r="H4" s="12" t="s">
        <v>35</v>
      </c>
    </row>
    <row r="5" spans="2:8" ht="5.0999999999999996" customHeight="1" x14ac:dyDescent="0.2">
      <c r="B5" s="11"/>
      <c r="C5" s="10"/>
      <c r="D5" s="10"/>
      <c r="E5" s="10"/>
      <c r="F5" s="10"/>
      <c r="G5" s="10"/>
      <c r="H5" s="10"/>
    </row>
    <row r="6" spans="2:8" x14ac:dyDescent="0.2">
      <c r="B6" s="9" t="s">
        <v>34</v>
      </c>
      <c r="C6" s="4">
        <f>C7+C17+C26+C37</f>
        <v>18636350.760000002</v>
      </c>
      <c r="D6" s="4">
        <f>D7+D17+D26+D37</f>
        <v>15571764.310000001</v>
      </c>
      <c r="E6" s="4">
        <f>E7+E17+E26+E37</f>
        <v>34208115.07</v>
      </c>
      <c r="F6" s="4">
        <f>F7+F17+F26+F37</f>
        <v>31415464.149999999</v>
      </c>
      <c r="G6" s="4">
        <f>G7+G17+G26+G37</f>
        <v>31102179.870000001</v>
      </c>
      <c r="H6" s="4">
        <f>H7+H17+H26+H37</f>
        <v>2792650.9200000018</v>
      </c>
    </row>
    <row r="7" spans="2:8" x14ac:dyDescent="0.2">
      <c r="B7" s="5" t="s">
        <v>32</v>
      </c>
      <c r="C7" s="4">
        <f>SUM(C8:C15)</f>
        <v>0</v>
      </c>
      <c r="D7" s="4">
        <f>SUM(D8:D15)</f>
        <v>0</v>
      </c>
      <c r="E7" s="4">
        <f>SUM(E8:E15)</f>
        <v>0</v>
      </c>
      <c r="F7" s="4">
        <f>SUM(F8:F15)</f>
        <v>0</v>
      </c>
      <c r="G7" s="4">
        <f>SUM(G8:G15)</f>
        <v>0</v>
      </c>
      <c r="H7" s="4">
        <f>SUM(H8:H15)</f>
        <v>0</v>
      </c>
    </row>
    <row r="8" spans="2:8" x14ac:dyDescent="0.2">
      <c r="B8" s="7" t="s">
        <v>31</v>
      </c>
      <c r="C8" s="6"/>
      <c r="D8" s="6"/>
      <c r="E8" s="6">
        <v>0</v>
      </c>
      <c r="F8" s="6"/>
      <c r="G8" s="6"/>
      <c r="H8" s="6">
        <f>E8-F8</f>
        <v>0</v>
      </c>
    </row>
    <row r="9" spans="2:8" x14ac:dyDescent="0.2">
      <c r="B9" s="7" t="s">
        <v>30</v>
      </c>
      <c r="C9" s="6"/>
      <c r="D9" s="6"/>
      <c r="E9" s="6">
        <v>0</v>
      </c>
      <c r="F9" s="6"/>
      <c r="G9" s="6"/>
      <c r="H9" s="6">
        <f>E9-F9</f>
        <v>0</v>
      </c>
    </row>
    <row r="10" spans="2:8" x14ac:dyDescent="0.2">
      <c r="B10" s="7" t="s">
        <v>29</v>
      </c>
      <c r="C10" s="6"/>
      <c r="D10" s="6"/>
      <c r="E10" s="6">
        <v>0</v>
      </c>
      <c r="F10" s="6"/>
      <c r="G10" s="6"/>
      <c r="H10" s="6">
        <f>E10-F10</f>
        <v>0</v>
      </c>
    </row>
    <row r="11" spans="2:8" x14ac:dyDescent="0.2">
      <c r="B11" s="7" t="s">
        <v>28</v>
      </c>
      <c r="C11" s="6"/>
      <c r="D11" s="6"/>
      <c r="E11" s="6">
        <v>0</v>
      </c>
      <c r="F11" s="6"/>
      <c r="G11" s="6"/>
      <c r="H11" s="6">
        <f>E11-F11</f>
        <v>0</v>
      </c>
    </row>
    <row r="12" spans="2:8" x14ac:dyDescent="0.2">
      <c r="B12" s="7" t="s">
        <v>27</v>
      </c>
      <c r="C12" s="6"/>
      <c r="D12" s="6"/>
      <c r="E12" s="6">
        <v>0</v>
      </c>
      <c r="F12" s="6"/>
      <c r="G12" s="6"/>
      <c r="H12" s="6">
        <f>E12-F12</f>
        <v>0</v>
      </c>
    </row>
    <row r="13" spans="2:8" x14ac:dyDescent="0.2">
      <c r="B13" s="7" t="s">
        <v>26</v>
      </c>
      <c r="C13" s="6"/>
      <c r="D13" s="6"/>
      <c r="E13" s="6">
        <v>0</v>
      </c>
      <c r="F13" s="6"/>
      <c r="G13" s="6"/>
      <c r="H13" s="6">
        <f>E13-F13</f>
        <v>0</v>
      </c>
    </row>
    <row r="14" spans="2:8" x14ac:dyDescent="0.2">
      <c r="B14" s="7" t="s">
        <v>25</v>
      </c>
      <c r="C14" s="6"/>
      <c r="D14" s="6"/>
      <c r="E14" s="6">
        <v>0</v>
      </c>
      <c r="F14" s="6"/>
      <c r="G14" s="6"/>
      <c r="H14" s="6">
        <f>E14-F14</f>
        <v>0</v>
      </c>
    </row>
    <row r="15" spans="2:8" x14ac:dyDescent="0.2">
      <c r="B15" s="7" t="s">
        <v>24</v>
      </c>
      <c r="C15" s="6"/>
      <c r="D15" s="6"/>
      <c r="E15" s="6">
        <v>0</v>
      </c>
      <c r="F15" s="6"/>
      <c r="G15" s="6"/>
      <c r="H15" s="6">
        <f>E15-F15</f>
        <v>0</v>
      </c>
    </row>
    <row r="16" spans="2:8" ht="5.0999999999999996" customHeight="1" x14ac:dyDescent="0.2">
      <c r="B16" s="5"/>
      <c r="C16" s="4"/>
      <c r="D16" s="4"/>
      <c r="E16" s="4"/>
      <c r="F16" s="4"/>
      <c r="G16" s="4"/>
      <c r="H16" s="4"/>
    </row>
    <row r="17" spans="2:8" x14ac:dyDescent="0.2">
      <c r="B17" s="5" t="s">
        <v>23</v>
      </c>
      <c r="C17" s="4">
        <f>SUM(C18:C24)</f>
        <v>18636350.760000002</v>
      </c>
      <c r="D17" s="4">
        <f>SUM(D18:D24)</f>
        <v>15571764.310000001</v>
      </c>
      <c r="E17" s="4">
        <f>SUM(E18:E24)</f>
        <v>34208115.07</v>
      </c>
      <c r="F17" s="4">
        <f>SUM(F18:F24)</f>
        <v>31415464.149999999</v>
      </c>
      <c r="G17" s="4">
        <f>SUM(G18:G24)</f>
        <v>31102179.870000001</v>
      </c>
      <c r="H17" s="4">
        <f>E17-F17</f>
        <v>2792650.9200000018</v>
      </c>
    </row>
    <row r="18" spans="2:8" x14ac:dyDescent="0.2">
      <c r="B18" s="7" t="s">
        <v>22</v>
      </c>
      <c r="C18" s="6"/>
      <c r="D18" s="6"/>
      <c r="E18" s="6">
        <v>0</v>
      </c>
      <c r="F18" s="6"/>
      <c r="G18" s="6"/>
      <c r="H18" s="6">
        <f>E18-F18</f>
        <v>0</v>
      </c>
    </row>
    <row r="19" spans="2:8" x14ac:dyDescent="0.2">
      <c r="B19" s="7" t="s">
        <v>21</v>
      </c>
      <c r="C19" s="6"/>
      <c r="D19" s="6"/>
      <c r="E19" s="6">
        <v>0</v>
      </c>
      <c r="F19" s="6"/>
      <c r="G19" s="6"/>
      <c r="H19" s="6">
        <f>E19-F19</f>
        <v>0</v>
      </c>
    </row>
    <row r="20" spans="2:8" x14ac:dyDescent="0.2">
      <c r="B20" s="7" t="s">
        <v>20</v>
      </c>
      <c r="C20" s="6"/>
      <c r="D20" s="6"/>
      <c r="E20" s="6">
        <v>0</v>
      </c>
      <c r="F20" s="6"/>
      <c r="G20" s="6"/>
      <c r="H20" s="6">
        <f>E20-F20</f>
        <v>0</v>
      </c>
    </row>
    <row r="21" spans="2:8" x14ac:dyDescent="0.2">
      <c r="B21" s="7" t="s">
        <v>19</v>
      </c>
      <c r="C21" s="6"/>
      <c r="D21" s="6"/>
      <c r="E21" s="6">
        <v>0</v>
      </c>
      <c r="F21" s="6"/>
      <c r="G21" s="6"/>
      <c r="H21" s="6">
        <f>E21-F21</f>
        <v>0</v>
      </c>
    </row>
    <row r="22" spans="2:8" x14ac:dyDescent="0.2">
      <c r="B22" s="7" t="s">
        <v>18</v>
      </c>
      <c r="C22" s="6">
        <v>18636350.760000002</v>
      </c>
      <c r="D22" s="6">
        <v>15571764.310000001</v>
      </c>
      <c r="E22" s="6">
        <v>34208115.07</v>
      </c>
      <c r="F22" s="6">
        <v>31415464.149999999</v>
      </c>
      <c r="G22" s="6">
        <v>31102179.870000001</v>
      </c>
      <c r="H22" s="6">
        <f>E22-F22</f>
        <v>2792650.9200000018</v>
      </c>
    </row>
    <row r="23" spans="2:8" x14ac:dyDescent="0.2">
      <c r="B23" s="7" t="s">
        <v>17</v>
      </c>
      <c r="C23" s="6"/>
      <c r="D23" s="6"/>
      <c r="E23" s="6">
        <v>0</v>
      </c>
      <c r="F23" s="6"/>
      <c r="G23" s="6"/>
      <c r="H23" s="6">
        <f>E23-F23</f>
        <v>0</v>
      </c>
    </row>
    <row r="24" spans="2:8" x14ac:dyDescent="0.2">
      <c r="B24" s="7" t="s">
        <v>16</v>
      </c>
      <c r="C24" s="6"/>
      <c r="D24" s="6"/>
      <c r="E24" s="6">
        <v>0</v>
      </c>
      <c r="F24" s="6"/>
      <c r="G24" s="6"/>
      <c r="H24" s="6">
        <f>E24-F24</f>
        <v>0</v>
      </c>
    </row>
    <row r="25" spans="2:8" ht="5.0999999999999996" customHeight="1" x14ac:dyDescent="0.2">
      <c r="B25" s="5"/>
      <c r="C25" s="4"/>
      <c r="D25" s="4"/>
      <c r="E25" s="4"/>
      <c r="F25" s="4"/>
      <c r="G25" s="4"/>
      <c r="H25" s="4"/>
    </row>
    <row r="26" spans="2:8" x14ac:dyDescent="0.2">
      <c r="B26" s="5" t="s">
        <v>15</v>
      </c>
      <c r="C26" s="4">
        <f>SUM(C27:C35)</f>
        <v>0</v>
      </c>
      <c r="D26" s="4">
        <f>SUM(D27:D35)</f>
        <v>0</v>
      </c>
      <c r="E26" s="4">
        <f>SUM(E27:E35)</f>
        <v>0</v>
      </c>
      <c r="F26" s="4">
        <f>SUM(F27:F35)</f>
        <v>0</v>
      </c>
      <c r="G26" s="4">
        <f>SUM(G27:G35)</f>
        <v>0</v>
      </c>
      <c r="H26" s="4">
        <f>E26-F26</f>
        <v>0</v>
      </c>
    </row>
    <row r="27" spans="2:8" x14ac:dyDescent="0.2">
      <c r="B27" s="7" t="s">
        <v>14</v>
      </c>
      <c r="C27" s="6"/>
      <c r="D27" s="6"/>
      <c r="E27" s="6">
        <v>0</v>
      </c>
      <c r="F27" s="6"/>
      <c r="G27" s="6"/>
      <c r="H27" s="6">
        <f>E27-F27</f>
        <v>0</v>
      </c>
    </row>
    <row r="28" spans="2:8" x14ac:dyDescent="0.2">
      <c r="B28" s="7" t="s">
        <v>13</v>
      </c>
      <c r="C28" s="6"/>
      <c r="D28" s="6"/>
      <c r="E28" s="6">
        <v>0</v>
      </c>
      <c r="F28" s="6"/>
      <c r="G28" s="6"/>
      <c r="H28" s="6">
        <f>E28-F28</f>
        <v>0</v>
      </c>
    </row>
    <row r="29" spans="2:8" x14ac:dyDescent="0.2">
      <c r="B29" s="7" t="s">
        <v>12</v>
      </c>
      <c r="C29" s="6"/>
      <c r="D29" s="6"/>
      <c r="E29" s="6">
        <v>0</v>
      </c>
      <c r="F29" s="6"/>
      <c r="G29" s="6"/>
      <c r="H29" s="6">
        <f>E29-F29</f>
        <v>0</v>
      </c>
    </row>
    <row r="30" spans="2:8" x14ac:dyDescent="0.2">
      <c r="B30" s="7" t="s">
        <v>11</v>
      </c>
      <c r="C30" s="6"/>
      <c r="D30" s="6"/>
      <c r="E30" s="6">
        <v>0</v>
      </c>
      <c r="F30" s="6"/>
      <c r="G30" s="6"/>
      <c r="H30" s="6">
        <f>E30-F30</f>
        <v>0</v>
      </c>
    </row>
    <row r="31" spans="2:8" x14ac:dyDescent="0.2">
      <c r="B31" s="7" t="s">
        <v>10</v>
      </c>
      <c r="C31" s="6"/>
      <c r="D31" s="6"/>
      <c r="E31" s="6">
        <v>0</v>
      </c>
      <c r="F31" s="6"/>
      <c r="G31" s="6"/>
      <c r="H31" s="6">
        <f>E31-F31</f>
        <v>0</v>
      </c>
    </row>
    <row r="32" spans="2:8" x14ac:dyDescent="0.2">
      <c r="B32" s="7" t="s">
        <v>9</v>
      </c>
      <c r="C32" s="6"/>
      <c r="D32" s="6"/>
      <c r="E32" s="6">
        <v>0</v>
      </c>
      <c r="F32" s="6"/>
      <c r="G32" s="6"/>
      <c r="H32" s="6">
        <f>E32-F32</f>
        <v>0</v>
      </c>
    </row>
    <row r="33" spans="2:8" x14ac:dyDescent="0.2">
      <c r="B33" s="7" t="s">
        <v>8</v>
      </c>
      <c r="C33" s="6"/>
      <c r="D33" s="6"/>
      <c r="E33" s="6">
        <v>0</v>
      </c>
      <c r="F33" s="6"/>
      <c r="G33" s="6"/>
      <c r="H33" s="6">
        <f>E33-F33</f>
        <v>0</v>
      </c>
    </row>
    <row r="34" spans="2:8" x14ac:dyDescent="0.2">
      <c r="B34" s="7" t="s">
        <v>7</v>
      </c>
      <c r="C34" s="6"/>
      <c r="D34" s="6"/>
      <c r="E34" s="6">
        <v>0</v>
      </c>
      <c r="F34" s="6"/>
      <c r="G34" s="6"/>
      <c r="H34" s="6">
        <f>E34-F34</f>
        <v>0</v>
      </c>
    </row>
    <row r="35" spans="2:8" x14ac:dyDescent="0.2">
      <c r="B35" s="7" t="s">
        <v>6</v>
      </c>
      <c r="C35" s="6"/>
      <c r="D35" s="6"/>
      <c r="E35" s="6">
        <v>0</v>
      </c>
      <c r="F35" s="6"/>
      <c r="G35" s="6"/>
      <c r="H35" s="6">
        <f>E35-F35</f>
        <v>0</v>
      </c>
    </row>
    <row r="36" spans="2:8" ht="5.0999999999999996" customHeight="1" x14ac:dyDescent="0.2">
      <c r="B36" s="5"/>
      <c r="C36" s="4"/>
      <c r="D36" s="4"/>
      <c r="E36" s="4"/>
      <c r="F36" s="4"/>
      <c r="G36" s="4"/>
      <c r="H36" s="4"/>
    </row>
    <row r="37" spans="2:8" ht="22.5" x14ac:dyDescent="0.2">
      <c r="B37" s="9" t="s">
        <v>5</v>
      </c>
      <c r="C37" s="4">
        <f>SUM(C38:C41)</f>
        <v>0</v>
      </c>
      <c r="D37" s="4">
        <f>SUM(D38:D41)</f>
        <v>0</v>
      </c>
      <c r="E37" s="4">
        <f>SUM(E38:E41)</f>
        <v>0</v>
      </c>
      <c r="F37" s="4">
        <f>SUM(F38:F41)</f>
        <v>0</v>
      </c>
      <c r="G37" s="4">
        <f>SUM(G38:G41)</f>
        <v>0</v>
      </c>
      <c r="H37" s="4">
        <f>E37-F37</f>
        <v>0</v>
      </c>
    </row>
    <row r="38" spans="2:8" x14ac:dyDescent="0.2">
      <c r="B38" s="7" t="s">
        <v>4</v>
      </c>
      <c r="C38" s="6"/>
      <c r="D38" s="6"/>
      <c r="E38" s="6">
        <v>0</v>
      </c>
      <c r="F38" s="6"/>
      <c r="G38" s="6"/>
      <c r="H38" s="6">
        <f>E38-F38</f>
        <v>0</v>
      </c>
    </row>
    <row r="39" spans="2:8" ht="22.5" x14ac:dyDescent="0.2">
      <c r="B39" s="8" t="s">
        <v>3</v>
      </c>
      <c r="C39" s="6"/>
      <c r="D39" s="6"/>
      <c r="E39" s="6">
        <v>0</v>
      </c>
      <c r="F39" s="6"/>
      <c r="G39" s="6"/>
      <c r="H39" s="6">
        <f>E39-F39</f>
        <v>0</v>
      </c>
    </row>
    <row r="40" spans="2:8" x14ac:dyDescent="0.2">
      <c r="B40" s="7" t="s">
        <v>2</v>
      </c>
      <c r="C40" s="6"/>
      <c r="D40" s="6"/>
      <c r="E40" s="6">
        <v>0</v>
      </c>
      <c r="F40" s="6"/>
      <c r="G40" s="6"/>
      <c r="H40" s="6">
        <f>E40-F40</f>
        <v>0</v>
      </c>
    </row>
    <row r="41" spans="2:8" x14ac:dyDescent="0.2">
      <c r="B41" s="7" t="s">
        <v>1</v>
      </c>
      <c r="C41" s="6"/>
      <c r="D41" s="6"/>
      <c r="E41" s="6">
        <v>0</v>
      </c>
      <c r="F41" s="6"/>
      <c r="G41" s="6"/>
      <c r="H41" s="6">
        <f>E41-F41</f>
        <v>0</v>
      </c>
    </row>
    <row r="42" spans="2:8" ht="5.0999999999999996" customHeight="1" x14ac:dyDescent="0.2">
      <c r="B42" s="5"/>
      <c r="C42" s="4"/>
      <c r="D42" s="4"/>
      <c r="E42" s="4"/>
      <c r="F42" s="4"/>
      <c r="G42" s="4"/>
      <c r="H42" s="4"/>
    </row>
    <row r="43" spans="2:8" x14ac:dyDescent="0.2">
      <c r="B43" s="5" t="s">
        <v>33</v>
      </c>
      <c r="C43" s="4">
        <f>C44+C54+C63+C74</f>
        <v>0</v>
      </c>
      <c r="D43" s="4">
        <f>D44+D54+D63+D74</f>
        <v>36994310.829999998</v>
      </c>
      <c r="E43" s="4">
        <f>E44+E54+E63+E74</f>
        <v>36994310.829999998</v>
      </c>
      <c r="F43" s="4">
        <f>F44+F54+F63+F74</f>
        <v>10979353.199999999</v>
      </c>
      <c r="G43" s="4">
        <f>G44+G54+G63+G74</f>
        <v>10890990.1</v>
      </c>
      <c r="H43" s="4">
        <f>E43-F43</f>
        <v>26014957.629999999</v>
      </c>
    </row>
    <row r="44" spans="2:8" x14ac:dyDescent="0.2">
      <c r="B44" s="5" t="s">
        <v>32</v>
      </c>
      <c r="C44" s="4">
        <f>SUM(C45:C52)</f>
        <v>0</v>
      </c>
      <c r="D44" s="4">
        <f>SUM(D45:D52)</f>
        <v>0</v>
      </c>
      <c r="E44" s="4">
        <f>SUM(E45:E52)</f>
        <v>0</v>
      </c>
      <c r="F44" s="4">
        <f>SUM(F45:F52)</f>
        <v>0</v>
      </c>
      <c r="G44" s="4">
        <f>SUM(G45:G52)</f>
        <v>0</v>
      </c>
      <c r="H44" s="4">
        <f>E44-F44</f>
        <v>0</v>
      </c>
    </row>
    <row r="45" spans="2:8" x14ac:dyDescent="0.2">
      <c r="B45" s="7" t="s">
        <v>31</v>
      </c>
      <c r="C45" s="6"/>
      <c r="D45" s="6"/>
      <c r="E45" s="6">
        <v>0</v>
      </c>
      <c r="F45" s="6"/>
      <c r="G45" s="6"/>
      <c r="H45" s="6">
        <f>E45-F45</f>
        <v>0</v>
      </c>
    </row>
    <row r="46" spans="2:8" x14ac:dyDescent="0.2">
      <c r="B46" s="7" t="s">
        <v>30</v>
      </c>
      <c r="C46" s="6"/>
      <c r="D46" s="6"/>
      <c r="E46" s="6">
        <v>0</v>
      </c>
      <c r="F46" s="6"/>
      <c r="G46" s="6"/>
      <c r="H46" s="6">
        <f>E46-F46</f>
        <v>0</v>
      </c>
    </row>
    <row r="47" spans="2:8" x14ac:dyDescent="0.2">
      <c r="B47" s="7" t="s">
        <v>29</v>
      </c>
      <c r="C47" s="6"/>
      <c r="D47" s="6"/>
      <c r="E47" s="6">
        <v>0</v>
      </c>
      <c r="F47" s="6"/>
      <c r="G47" s="6"/>
      <c r="H47" s="6">
        <f>E47-F47</f>
        <v>0</v>
      </c>
    </row>
    <row r="48" spans="2:8" x14ac:dyDescent="0.2">
      <c r="B48" s="7" t="s">
        <v>28</v>
      </c>
      <c r="C48" s="6"/>
      <c r="D48" s="6"/>
      <c r="E48" s="6">
        <v>0</v>
      </c>
      <c r="F48" s="6"/>
      <c r="G48" s="6"/>
      <c r="H48" s="6">
        <f>E48-F48</f>
        <v>0</v>
      </c>
    </row>
    <row r="49" spans="2:8" x14ac:dyDescent="0.2">
      <c r="B49" s="7" t="s">
        <v>27</v>
      </c>
      <c r="C49" s="6"/>
      <c r="D49" s="6"/>
      <c r="E49" s="6">
        <v>0</v>
      </c>
      <c r="F49" s="6"/>
      <c r="G49" s="6"/>
      <c r="H49" s="6">
        <f>E49-F49</f>
        <v>0</v>
      </c>
    </row>
    <row r="50" spans="2:8" x14ac:dyDescent="0.2">
      <c r="B50" s="7" t="s">
        <v>26</v>
      </c>
      <c r="C50" s="6"/>
      <c r="D50" s="6"/>
      <c r="E50" s="6">
        <v>0</v>
      </c>
      <c r="F50" s="6"/>
      <c r="G50" s="6"/>
      <c r="H50" s="6">
        <f>E50-F50</f>
        <v>0</v>
      </c>
    </row>
    <row r="51" spans="2:8" x14ac:dyDescent="0.2">
      <c r="B51" s="7" t="s">
        <v>25</v>
      </c>
      <c r="C51" s="6"/>
      <c r="D51" s="6"/>
      <c r="E51" s="6">
        <v>0</v>
      </c>
      <c r="F51" s="6"/>
      <c r="G51" s="6"/>
      <c r="H51" s="6">
        <f>E51-F51</f>
        <v>0</v>
      </c>
    </row>
    <row r="52" spans="2:8" x14ac:dyDescent="0.2">
      <c r="B52" s="7" t="s">
        <v>24</v>
      </c>
      <c r="C52" s="6"/>
      <c r="D52" s="6"/>
      <c r="E52" s="6">
        <v>0</v>
      </c>
      <c r="F52" s="6"/>
      <c r="G52" s="6"/>
      <c r="H52" s="6">
        <f>E52-F52</f>
        <v>0</v>
      </c>
    </row>
    <row r="53" spans="2:8" ht="5.0999999999999996" customHeight="1" x14ac:dyDescent="0.2">
      <c r="B53" s="5"/>
      <c r="C53" s="4"/>
      <c r="D53" s="4"/>
      <c r="E53" s="4"/>
      <c r="F53" s="4"/>
      <c r="G53" s="4"/>
      <c r="H53" s="4"/>
    </row>
    <row r="54" spans="2:8" x14ac:dyDescent="0.2">
      <c r="B54" s="5" t="s">
        <v>23</v>
      </c>
      <c r="C54" s="4">
        <f>SUM(C55:C61)</f>
        <v>0</v>
      </c>
      <c r="D54" s="4">
        <f>SUM(D55:D61)</f>
        <v>36994310.829999998</v>
      </c>
      <c r="E54" s="4">
        <f>SUM(E55:E61)</f>
        <v>36994310.829999998</v>
      </c>
      <c r="F54" s="4">
        <f>SUM(F55:F61)</f>
        <v>10979353.199999999</v>
      </c>
      <c r="G54" s="4">
        <f>SUM(G55:G61)</f>
        <v>10890990.1</v>
      </c>
      <c r="H54" s="4">
        <f>E54-F54</f>
        <v>26014957.629999999</v>
      </c>
    </row>
    <row r="55" spans="2:8" x14ac:dyDescent="0.2">
      <c r="B55" s="7" t="s">
        <v>22</v>
      </c>
      <c r="C55" s="6"/>
      <c r="D55" s="6"/>
      <c r="E55" s="6">
        <v>0</v>
      </c>
      <c r="F55" s="6"/>
      <c r="G55" s="6"/>
      <c r="H55" s="6">
        <f>E55-F55</f>
        <v>0</v>
      </c>
    </row>
    <row r="56" spans="2:8" x14ac:dyDescent="0.2">
      <c r="B56" s="7" t="s">
        <v>21</v>
      </c>
      <c r="C56" s="6"/>
      <c r="D56" s="6"/>
      <c r="E56" s="6">
        <v>0</v>
      </c>
      <c r="F56" s="6"/>
      <c r="G56" s="6"/>
      <c r="H56" s="6">
        <f>E56-F56</f>
        <v>0</v>
      </c>
    </row>
    <row r="57" spans="2:8" x14ac:dyDescent="0.2">
      <c r="B57" s="7" t="s">
        <v>20</v>
      </c>
      <c r="C57" s="6"/>
      <c r="D57" s="6"/>
      <c r="E57" s="6">
        <v>0</v>
      </c>
      <c r="F57" s="6"/>
      <c r="G57" s="6"/>
      <c r="H57" s="6">
        <f>E57-F57</f>
        <v>0</v>
      </c>
    </row>
    <row r="58" spans="2:8" x14ac:dyDescent="0.2">
      <c r="B58" s="7" t="s">
        <v>19</v>
      </c>
      <c r="C58" s="6"/>
      <c r="D58" s="6"/>
      <c r="E58" s="6">
        <v>0</v>
      </c>
      <c r="F58" s="6"/>
      <c r="G58" s="6"/>
      <c r="H58" s="6">
        <f>E58-F58</f>
        <v>0</v>
      </c>
    </row>
    <row r="59" spans="2:8" x14ac:dyDescent="0.2">
      <c r="B59" s="7" t="s">
        <v>18</v>
      </c>
      <c r="C59" s="6">
        <v>0</v>
      </c>
      <c r="D59" s="6">
        <v>36994310.829999998</v>
      </c>
      <c r="E59" s="6">
        <v>36994310.829999998</v>
      </c>
      <c r="F59" s="6">
        <v>10979353.199999999</v>
      </c>
      <c r="G59" s="6">
        <v>10890990.1</v>
      </c>
      <c r="H59" s="6">
        <f>E59-F59</f>
        <v>26014957.629999999</v>
      </c>
    </row>
    <row r="60" spans="2:8" x14ac:dyDescent="0.2">
      <c r="B60" s="7" t="s">
        <v>17</v>
      </c>
      <c r="C60" s="6"/>
      <c r="D60" s="6"/>
      <c r="E60" s="6">
        <v>0</v>
      </c>
      <c r="F60" s="6"/>
      <c r="G60" s="6"/>
      <c r="H60" s="6">
        <f>E60-F60</f>
        <v>0</v>
      </c>
    </row>
    <row r="61" spans="2:8" x14ac:dyDescent="0.2">
      <c r="B61" s="7" t="s">
        <v>16</v>
      </c>
      <c r="C61" s="6"/>
      <c r="D61" s="6"/>
      <c r="E61" s="6">
        <v>0</v>
      </c>
      <c r="F61" s="6"/>
      <c r="G61" s="6"/>
      <c r="H61" s="6">
        <f>E61-F61</f>
        <v>0</v>
      </c>
    </row>
    <row r="62" spans="2:8" ht="5.0999999999999996" customHeight="1" x14ac:dyDescent="0.2">
      <c r="B62" s="5"/>
      <c r="C62" s="4"/>
      <c r="D62" s="4"/>
      <c r="E62" s="4"/>
      <c r="F62" s="4"/>
      <c r="G62" s="4"/>
      <c r="H62" s="4"/>
    </row>
    <row r="63" spans="2:8" x14ac:dyDescent="0.2">
      <c r="B63" s="5" t="s">
        <v>15</v>
      </c>
      <c r="C63" s="4">
        <f>SUM(C64:C72)</f>
        <v>0</v>
      </c>
      <c r="D63" s="4">
        <f>SUM(D64:D72)</f>
        <v>0</v>
      </c>
      <c r="E63" s="4">
        <f>SUM(E64:E72)</f>
        <v>0</v>
      </c>
      <c r="F63" s="4">
        <f>SUM(F64:F72)</f>
        <v>0</v>
      </c>
      <c r="G63" s="4">
        <f>SUM(G64:G72)</f>
        <v>0</v>
      </c>
      <c r="H63" s="4">
        <f>E63-F63</f>
        <v>0</v>
      </c>
    </row>
    <row r="64" spans="2:8" x14ac:dyDescent="0.2">
      <c r="B64" s="7" t="s">
        <v>14</v>
      </c>
      <c r="C64" s="6"/>
      <c r="D64" s="6"/>
      <c r="E64" s="6">
        <v>0</v>
      </c>
      <c r="F64" s="6"/>
      <c r="G64" s="6"/>
      <c r="H64" s="6">
        <f>E64-F64</f>
        <v>0</v>
      </c>
    </row>
    <row r="65" spans="2:8" x14ac:dyDescent="0.2">
      <c r="B65" s="7" t="s">
        <v>13</v>
      </c>
      <c r="C65" s="6"/>
      <c r="D65" s="6"/>
      <c r="E65" s="6">
        <v>0</v>
      </c>
      <c r="F65" s="6"/>
      <c r="G65" s="6"/>
      <c r="H65" s="6">
        <f>E65-F65</f>
        <v>0</v>
      </c>
    </row>
    <row r="66" spans="2:8" x14ac:dyDescent="0.2">
      <c r="B66" s="7" t="s">
        <v>12</v>
      </c>
      <c r="C66" s="6"/>
      <c r="D66" s="6"/>
      <c r="E66" s="6">
        <v>0</v>
      </c>
      <c r="F66" s="6"/>
      <c r="G66" s="6"/>
      <c r="H66" s="6">
        <f>E66-F66</f>
        <v>0</v>
      </c>
    </row>
    <row r="67" spans="2:8" x14ac:dyDescent="0.2">
      <c r="B67" s="7" t="s">
        <v>11</v>
      </c>
      <c r="C67" s="6"/>
      <c r="D67" s="6"/>
      <c r="E67" s="6">
        <v>0</v>
      </c>
      <c r="F67" s="6"/>
      <c r="G67" s="6"/>
      <c r="H67" s="6">
        <f>E67-F67</f>
        <v>0</v>
      </c>
    </row>
    <row r="68" spans="2:8" x14ac:dyDescent="0.2">
      <c r="B68" s="7" t="s">
        <v>10</v>
      </c>
      <c r="C68" s="6"/>
      <c r="D68" s="6"/>
      <c r="E68" s="6">
        <v>0</v>
      </c>
      <c r="F68" s="6"/>
      <c r="G68" s="6"/>
      <c r="H68" s="6">
        <f>E68-F68</f>
        <v>0</v>
      </c>
    </row>
    <row r="69" spans="2:8" x14ac:dyDescent="0.2">
      <c r="B69" s="7" t="s">
        <v>9</v>
      </c>
      <c r="C69" s="6"/>
      <c r="D69" s="6"/>
      <c r="E69" s="6">
        <v>0</v>
      </c>
      <c r="F69" s="6"/>
      <c r="G69" s="6"/>
      <c r="H69" s="6">
        <f>E69-F69</f>
        <v>0</v>
      </c>
    </row>
    <row r="70" spans="2:8" x14ac:dyDescent="0.2">
      <c r="B70" s="7" t="s">
        <v>8</v>
      </c>
      <c r="C70" s="6"/>
      <c r="D70" s="6"/>
      <c r="E70" s="6">
        <v>0</v>
      </c>
      <c r="F70" s="6"/>
      <c r="G70" s="6"/>
      <c r="H70" s="6">
        <f>E70-F70</f>
        <v>0</v>
      </c>
    </row>
    <row r="71" spans="2:8" x14ac:dyDescent="0.2">
      <c r="B71" s="7" t="s">
        <v>7</v>
      </c>
      <c r="C71" s="6"/>
      <c r="D71" s="6"/>
      <c r="E71" s="6">
        <v>0</v>
      </c>
      <c r="F71" s="6"/>
      <c r="G71" s="6"/>
      <c r="H71" s="6">
        <f>E71-F71</f>
        <v>0</v>
      </c>
    </row>
    <row r="72" spans="2:8" x14ac:dyDescent="0.2">
      <c r="B72" s="7" t="s">
        <v>6</v>
      </c>
      <c r="C72" s="6"/>
      <c r="D72" s="6"/>
      <c r="E72" s="6">
        <v>0</v>
      </c>
      <c r="F72" s="6"/>
      <c r="G72" s="6"/>
      <c r="H72" s="6">
        <f>E72-F72</f>
        <v>0</v>
      </c>
    </row>
    <row r="73" spans="2:8" ht="5.0999999999999996" customHeight="1" x14ac:dyDescent="0.2">
      <c r="B73" s="5"/>
      <c r="C73" s="4"/>
      <c r="D73" s="4"/>
      <c r="E73" s="4"/>
      <c r="F73" s="4"/>
      <c r="G73" s="4"/>
      <c r="H73" s="4"/>
    </row>
    <row r="74" spans="2:8" ht="22.5" x14ac:dyDescent="0.2">
      <c r="B74" s="9" t="s">
        <v>5</v>
      </c>
      <c r="C74" s="4">
        <f>SUM(C75:C78)</f>
        <v>0</v>
      </c>
      <c r="D74" s="4">
        <f>SUM(D75:D78)</f>
        <v>0</v>
      </c>
      <c r="E74" s="4">
        <f>SUM(E75:E78)</f>
        <v>0</v>
      </c>
      <c r="F74" s="4">
        <f>SUM(F75:F78)</f>
        <v>0</v>
      </c>
      <c r="G74" s="4">
        <f>SUM(G75:G78)</f>
        <v>0</v>
      </c>
      <c r="H74" s="4">
        <f>E74-F74</f>
        <v>0</v>
      </c>
    </row>
    <row r="75" spans="2:8" x14ac:dyDescent="0.2">
      <c r="B75" s="7" t="s">
        <v>4</v>
      </c>
      <c r="C75" s="6"/>
      <c r="D75" s="6"/>
      <c r="E75" s="6">
        <v>0</v>
      </c>
      <c r="F75" s="6"/>
      <c r="G75" s="6"/>
      <c r="H75" s="6">
        <f>E75-F75</f>
        <v>0</v>
      </c>
    </row>
    <row r="76" spans="2:8" ht="22.5" x14ac:dyDescent="0.2">
      <c r="B76" s="8" t="s">
        <v>3</v>
      </c>
      <c r="C76" s="6"/>
      <c r="D76" s="6"/>
      <c r="E76" s="6">
        <v>0</v>
      </c>
      <c r="F76" s="6"/>
      <c r="G76" s="6"/>
      <c r="H76" s="6">
        <f>E76-F76</f>
        <v>0</v>
      </c>
    </row>
    <row r="77" spans="2:8" x14ac:dyDescent="0.2">
      <c r="B77" s="7" t="s">
        <v>2</v>
      </c>
      <c r="C77" s="6"/>
      <c r="D77" s="6"/>
      <c r="E77" s="6">
        <v>0</v>
      </c>
      <c r="F77" s="6"/>
      <c r="G77" s="6"/>
      <c r="H77" s="6">
        <f>E77-F77</f>
        <v>0</v>
      </c>
    </row>
    <row r="78" spans="2:8" x14ac:dyDescent="0.2">
      <c r="B78" s="7" t="s">
        <v>1</v>
      </c>
      <c r="C78" s="6"/>
      <c r="D78" s="6"/>
      <c r="E78" s="6">
        <v>0</v>
      </c>
      <c r="F78" s="6"/>
      <c r="G78" s="6"/>
      <c r="H78" s="6">
        <f>E78-F78</f>
        <v>0</v>
      </c>
    </row>
    <row r="79" spans="2:8" ht="5.0999999999999996" customHeight="1" x14ac:dyDescent="0.2">
      <c r="B79" s="5"/>
      <c r="C79" s="4"/>
      <c r="D79" s="4"/>
      <c r="E79" s="4"/>
      <c r="F79" s="4"/>
      <c r="G79" s="4"/>
      <c r="H79" s="4"/>
    </row>
    <row r="80" spans="2:8" x14ac:dyDescent="0.2">
      <c r="B80" s="5" t="s">
        <v>0</v>
      </c>
      <c r="C80" s="4">
        <f>C6+C43</f>
        <v>18636350.760000002</v>
      </c>
      <c r="D80" s="4">
        <f>D6+D43</f>
        <v>52566075.140000001</v>
      </c>
      <c r="E80" s="4">
        <f>E6+E43</f>
        <v>71202425.900000006</v>
      </c>
      <c r="F80" s="4">
        <f>F6+F43</f>
        <v>42394817.349999994</v>
      </c>
      <c r="G80" s="4">
        <f>G6+G43</f>
        <v>41993169.969999999</v>
      </c>
      <c r="H80" s="4">
        <f>H6+H43</f>
        <v>28807608.550000001</v>
      </c>
    </row>
    <row r="81" spans="2:8" ht="5.0999999999999996" customHeight="1" x14ac:dyDescent="0.2">
      <c r="B81" s="3"/>
      <c r="C81" s="2"/>
      <c r="D81" s="2"/>
      <c r="E81" s="2"/>
      <c r="F81" s="2"/>
      <c r="G81" s="2"/>
      <c r="H81" s="2"/>
    </row>
  </sheetData>
  <mergeCells count="2">
    <mergeCell ref="B2:H2"/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2017-07-26T20:17:21Z</dcterms:created>
  <dcterms:modified xsi:type="dcterms:W3CDTF">2017-07-26T20:20:44Z</dcterms:modified>
</cp:coreProperties>
</file>