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6. Información Disciplina Financiera\12. Diciembre\"/>
    </mc:Choice>
  </mc:AlternateContent>
  <bookViews>
    <workbookView xWindow="0" yWindow="0" windowWidth="28800" windowHeight="11730"/>
  </bookViews>
  <sheets>
    <sheet name="F6d" sheetId="1" r:id="rId1"/>
  </sheets>
  <definedNames>
    <definedName name="_xlnm._FilterDatabase" localSheetId="0" hidden="1">F6d!$B$4:$H$28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C8" i="1"/>
  <c r="C5" i="1" s="1"/>
  <c r="D8" i="1"/>
  <c r="D5" i="1" s="1"/>
  <c r="D28" i="1" s="1"/>
  <c r="E8" i="1"/>
  <c r="E5" i="1" s="1"/>
  <c r="F8" i="1"/>
  <c r="F5" i="1" s="1"/>
  <c r="G8" i="1"/>
  <c r="G5" i="1" s="1"/>
  <c r="H9" i="1"/>
  <c r="H8" i="1" s="1"/>
  <c r="H10" i="1"/>
  <c r="H11" i="1"/>
  <c r="C12" i="1"/>
  <c r="D12" i="1"/>
  <c r="E12" i="1"/>
  <c r="H12" i="1" s="1"/>
  <c r="F12" i="1"/>
  <c r="G12" i="1"/>
  <c r="H13" i="1"/>
  <c r="H14" i="1"/>
  <c r="H15" i="1"/>
  <c r="H18" i="1"/>
  <c r="H19" i="1"/>
  <c r="C20" i="1"/>
  <c r="C17" i="1" s="1"/>
  <c r="D20" i="1"/>
  <c r="D17" i="1" s="1"/>
  <c r="E20" i="1"/>
  <c r="E17" i="1" s="1"/>
  <c r="F20" i="1"/>
  <c r="F17" i="1" s="1"/>
  <c r="G20" i="1"/>
  <c r="G17" i="1" s="1"/>
  <c r="H20" i="1"/>
  <c r="H21" i="1"/>
  <c r="H22" i="1"/>
  <c r="H23" i="1"/>
  <c r="C24" i="1"/>
  <c r="D24" i="1"/>
  <c r="E24" i="1"/>
  <c r="F24" i="1"/>
  <c r="H24" i="1" s="1"/>
  <c r="G24" i="1"/>
  <c r="H25" i="1"/>
  <c r="H26" i="1"/>
  <c r="H27" i="1"/>
  <c r="G28" i="1" l="1"/>
  <c r="C28" i="1"/>
  <c r="H17" i="1"/>
  <c r="F28" i="1"/>
  <c r="E28" i="1"/>
  <c r="H5" i="1"/>
  <c r="H28" i="1" l="1"/>
</calcChain>
</file>

<file path=xl/sharedStrings.xml><?xml version="1.0" encoding="utf-8"?>
<sst xmlns="http://schemas.openxmlformats.org/spreadsheetml/2006/main" count="32" uniqueCount="22">
  <si>
    <t>III. Total del Gasto en Servicios Personales (III = I + II)</t>
  </si>
  <si>
    <t>F. Sentencias laborales definitivas</t>
  </si>
  <si>
    <t>e2) Nombre del Programa o Ley 2</t>
  </si>
  <si>
    <t>e1) Nombre del Programa o Ley 1</t>
  </si>
  <si>
    <t>E. Gastos asociados a la implementación de nuevas leyes federales o reformas a las mismas (E = e1 + e2)</t>
  </si>
  <si>
    <t>D. Seguridad Pública</t>
  </si>
  <si>
    <t>c2) Personal Médico, Paramédico y afín</t>
  </si>
  <si>
    <t>c1) Personal Administrativo</t>
  </si>
  <si>
    <t>C. Servicios de Salud (C=c1+c2)</t>
  </si>
  <si>
    <t>B. Magisterio</t>
  </si>
  <si>
    <t>A. Personal Administrativo y de Servicio Público</t>
  </si>
  <si>
    <t>II. Gasto Etiquetado (II=A+B+C+D+E+F)</t>
  </si>
  <si>
    <t>I. Gasto No Etiquetado (I=A+B+C+D+E+F)</t>
  </si>
  <si>
    <t>Subejercicio (e)</t>
  </si>
  <si>
    <t>Pagado</t>
  </si>
  <si>
    <t xml:space="preserve">Devengado </t>
  </si>
  <si>
    <t xml:space="preserve">Modificado </t>
  </si>
  <si>
    <t xml:space="preserve">Ampliaciones/ (Reducciones) </t>
  </si>
  <si>
    <t>Aprobado (d)</t>
  </si>
  <si>
    <t>Concepto (c)</t>
  </si>
  <si>
    <t>Egresos</t>
  </si>
  <si>
    <t>NOMBRE DEL ENTE PÚBLICO (a)
Estado Analítico del Ejercicio del Presupuesto de Egresos Detallado - LDF
Clasificación de Servicios Personales por Categoría
Al 31 de Diciembre de 2016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</si>
</sst>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indent="1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left" vertical="center" wrapText="1" indent="2"/>
    </xf>
    <xf numFmtId="4" fontId="2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104775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667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tabSelected="1" workbookViewId="0">
      <selection sqref="A1:I30"/>
    </sheetView>
  </sheetViews>
  <sheetFormatPr baseColWidth="10" defaultRowHeight="11.25" x14ac:dyDescent="0.2"/>
  <cols>
    <col min="1" max="1" width="2.6640625" style="1" customWidth="1"/>
    <col min="2" max="2" width="56.83203125" style="1" customWidth="1"/>
    <col min="3" max="8" width="16.83203125" style="1" customWidth="1"/>
    <col min="9" max="9" width="3" style="1" customWidth="1"/>
    <col min="10" max="16384" width="12" style="1"/>
  </cols>
  <sheetData>
    <row r="1" spans="2:8" ht="9.75" customHeight="1" x14ac:dyDescent="0.2"/>
    <row r="2" spans="2:8" ht="56.1" customHeight="1" x14ac:dyDescent="0.2">
      <c r="B2" s="19" t="s">
        <v>21</v>
      </c>
      <c r="C2" s="18"/>
      <c r="D2" s="18"/>
      <c r="E2" s="18"/>
      <c r="F2" s="18"/>
      <c r="G2" s="18"/>
      <c r="H2" s="17"/>
    </row>
    <row r="3" spans="2:8" x14ac:dyDescent="0.2">
      <c r="B3" s="16"/>
      <c r="C3" s="15" t="s">
        <v>20</v>
      </c>
      <c r="D3" s="15"/>
      <c r="E3" s="15"/>
      <c r="F3" s="15"/>
      <c r="G3" s="15"/>
      <c r="H3" s="14"/>
    </row>
    <row r="4" spans="2:8" ht="45.75" customHeight="1" x14ac:dyDescent="0.2">
      <c r="B4" s="13" t="s">
        <v>19</v>
      </c>
      <c r="C4" s="12" t="s">
        <v>18</v>
      </c>
      <c r="D4" s="12" t="s">
        <v>17</v>
      </c>
      <c r="E4" s="12" t="s">
        <v>16</v>
      </c>
      <c r="F4" s="12" t="s">
        <v>15</v>
      </c>
      <c r="G4" s="12" t="s">
        <v>14</v>
      </c>
      <c r="H4" s="11" t="s">
        <v>13</v>
      </c>
    </row>
    <row r="5" spans="2:8" x14ac:dyDescent="0.2">
      <c r="B5" s="10" t="s">
        <v>12</v>
      </c>
      <c r="C5" s="9">
        <f>C6+C7+C8+C11+C12+C15</f>
        <v>14732297.98</v>
      </c>
      <c r="D5" s="9">
        <f>D6+D7+D8+D11+D12+D15</f>
        <v>6724432.8700000001</v>
      </c>
      <c r="E5" s="9">
        <f>E6+E7+E8+E11+E12+E15</f>
        <v>21456730.850000001</v>
      </c>
      <c r="F5" s="9">
        <f>F6+F7+F8+F11+F12+F15</f>
        <v>21317679.030000001</v>
      </c>
      <c r="G5" s="9">
        <f>G6+G7+G8+G11+G12+G15</f>
        <v>21135113.760000002</v>
      </c>
      <c r="H5" s="9">
        <f>H6+H7+H8+H11+H12+H15</f>
        <v>139051.8200000003</v>
      </c>
    </row>
    <row r="6" spans="2:8" x14ac:dyDescent="0.2">
      <c r="B6" s="6" t="s">
        <v>10</v>
      </c>
      <c r="C6" s="7">
        <v>14732297.98</v>
      </c>
      <c r="D6" s="7">
        <v>6724432.8700000001</v>
      </c>
      <c r="E6" s="4">
        <v>21456730.850000001</v>
      </c>
      <c r="F6" s="7">
        <v>21317679.030000001</v>
      </c>
      <c r="G6" s="7">
        <v>21135113.760000002</v>
      </c>
      <c r="H6" s="4">
        <f>E6-F6</f>
        <v>139051.8200000003</v>
      </c>
    </row>
    <row r="7" spans="2:8" x14ac:dyDescent="0.2">
      <c r="B7" s="6" t="s">
        <v>9</v>
      </c>
      <c r="C7" s="4"/>
      <c r="D7" s="4"/>
      <c r="E7" s="4">
        <v>0</v>
      </c>
      <c r="F7" s="4"/>
      <c r="G7" s="4"/>
      <c r="H7" s="4">
        <f>E7-F7</f>
        <v>0</v>
      </c>
    </row>
    <row r="8" spans="2:8" x14ac:dyDescent="0.2">
      <c r="B8" s="6" t="s">
        <v>8</v>
      </c>
      <c r="C8" s="4">
        <f>SUM(C9:C10)</f>
        <v>0</v>
      </c>
      <c r="D8" s="4">
        <f>SUM(D9:D10)</f>
        <v>0</v>
      </c>
      <c r="E8" s="4">
        <f>SUM(E9:E10)</f>
        <v>0</v>
      </c>
      <c r="F8" s="4">
        <f>SUM(F9:F10)</f>
        <v>0</v>
      </c>
      <c r="G8" s="4">
        <f>SUM(G9:G10)</f>
        <v>0</v>
      </c>
      <c r="H8" s="4">
        <f>SUM(H9:H10)</f>
        <v>0</v>
      </c>
    </row>
    <row r="9" spans="2:8" x14ac:dyDescent="0.2">
      <c r="B9" s="8" t="s">
        <v>7</v>
      </c>
      <c r="C9" s="7"/>
      <c r="D9" s="7"/>
      <c r="E9" s="7">
        <v>0</v>
      </c>
      <c r="F9" s="7"/>
      <c r="G9" s="7"/>
      <c r="H9" s="7">
        <f>E9-F9</f>
        <v>0</v>
      </c>
    </row>
    <row r="10" spans="2:8" x14ac:dyDescent="0.2">
      <c r="B10" s="8" t="s">
        <v>6</v>
      </c>
      <c r="C10" s="7"/>
      <c r="D10" s="7"/>
      <c r="E10" s="7">
        <v>0</v>
      </c>
      <c r="F10" s="7"/>
      <c r="G10" s="7"/>
      <c r="H10" s="7">
        <f>E10-F10</f>
        <v>0</v>
      </c>
    </row>
    <row r="11" spans="2:8" x14ac:dyDescent="0.2">
      <c r="B11" s="6" t="s">
        <v>5</v>
      </c>
      <c r="C11" s="4"/>
      <c r="D11" s="4"/>
      <c r="E11" s="4">
        <v>0</v>
      </c>
      <c r="F11" s="4"/>
      <c r="G11" s="4"/>
      <c r="H11" s="4">
        <f>E11-F11</f>
        <v>0</v>
      </c>
    </row>
    <row r="12" spans="2:8" ht="22.5" x14ac:dyDescent="0.2">
      <c r="B12" s="6" t="s">
        <v>4</v>
      </c>
      <c r="C12" s="4">
        <f>SUM(C13:C14)</f>
        <v>0</v>
      </c>
      <c r="D12" s="4">
        <f>SUM(D13:D14)</f>
        <v>0</v>
      </c>
      <c r="E12" s="4">
        <f>SUM(E13:E14)</f>
        <v>0</v>
      </c>
      <c r="F12" s="4">
        <f>SUM(F13:F14)</f>
        <v>0</v>
      </c>
      <c r="G12" s="4">
        <f>SUM(G13:G14)</f>
        <v>0</v>
      </c>
      <c r="H12" s="4">
        <f>E12-F12</f>
        <v>0</v>
      </c>
    </row>
    <row r="13" spans="2:8" x14ac:dyDescent="0.2">
      <c r="B13" s="8" t="s">
        <v>3</v>
      </c>
      <c r="C13" s="7"/>
      <c r="D13" s="7"/>
      <c r="E13" s="7">
        <v>0</v>
      </c>
      <c r="F13" s="7"/>
      <c r="G13" s="7"/>
      <c r="H13" s="7">
        <f>E13-F13</f>
        <v>0</v>
      </c>
    </row>
    <row r="14" spans="2:8" x14ac:dyDescent="0.2">
      <c r="B14" s="8" t="s">
        <v>2</v>
      </c>
      <c r="C14" s="7"/>
      <c r="D14" s="7"/>
      <c r="E14" s="7">
        <v>0</v>
      </c>
      <c r="F14" s="7"/>
      <c r="G14" s="7"/>
      <c r="H14" s="7">
        <f>E14-F14</f>
        <v>0</v>
      </c>
    </row>
    <row r="15" spans="2:8" x14ac:dyDescent="0.2">
      <c r="B15" s="6" t="s">
        <v>1</v>
      </c>
      <c r="C15" s="4"/>
      <c r="D15" s="4"/>
      <c r="E15" s="4">
        <v>0</v>
      </c>
      <c r="F15" s="4"/>
      <c r="G15" s="4"/>
      <c r="H15" s="4">
        <f>E15-F15</f>
        <v>0</v>
      </c>
    </row>
    <row r="16" spans="2:8" ht="5.0999999999999996" customHeight="1" x14ac:dyDescent="0.2">
      <c r="B16" s="6"/>
      <c r="C16" s="7"/>
      <c r="D16" s="7"/>
      <c r="E16" s="7"/>
      <c r="F16" s="7"/>
      <c r="G16" s="7"/>
      <c r="H16" s="7"/>
    </row>
    <row r="17" spans="2:8" x14ac:dyDescent="0.2">
      <c r="B17" s="5" t="s">
        <v>11</v>
      </c>
      <c r="C17" s="4">
        <f>C18+C19+C20+C23+C24+C27</f>
        <v>0</v>
      </c>
      <c r="D17" s="4">
        <f>D18+D19+D20+D23+D24+D27</f>
        <v>7581440.9000000004</v>
      </c>
      <c r="E17" s="4">
        <f>E18+E19+E20+E23+E24+E27</f>
        <v>7581440.9000000004</v>
      </c>
      <c r="F17" s="4">
        <f>F18+F19+F20+F23+F24+F27</f>
        <v>7581440.9000000004</v>
      </c>
      <c r="G17" s="4">
        <f>G18+G19+G20+G23+G24+G27</f>
        <v>7581440.9000000004</v>
      </c>
      <c r="H17" s="4">
        <f>H18+H19+H20+H23+H24+H27</f>
        <v>0</v>
      </c>
    </row>
    <row r="18" spans="2:8" x14ac:dyDescent="0.2">
      <c r="B18" s="6" t="s">
        <v>10</v>
      </c>
      <c r="C18" s="7">
        <v>0</v>
      </c>
      <c r="D18" s="7">
        <v>7581440.9000000004</v>
      </c>
      <c r="E18" s="4">
        <v>7581440.9000000004</v>
      </c>
      <c r="F18" s="7">
        <v>7581440.9000000004</v>
      </c>
      <c r="G18" s="7">
        <v>7581440.9000000004</v>
      </c>
      <c r="H18" s="4">
        <f>E18-F18</f>
        <v>0</v>
      </c>
    </row>
    <row r="19" spans="2:8" x14ac:dyDescent="0.2">
      <c r="B19" s="6" t="s">
        <v>9</v>
      </c>
      <c r="C19" s="4"/>
      <c r="D19" s="4"/>
      <c r="E19" s="4">
        <v>0</v>
      </c>
      <c r="F19" s="4"/>
      <c r="G19" s="4"/>
      <c r="H19" s="4">
        <f>E19-F19</f>
        <v>0</v>
      </c>
    </row>
    <row r="20" spans="2:8" x14ac:dyDescent="0.2">
      <c r="B20" s="6" t="s">
        <v>8</v>
      </c>
      <c r="C20" s="4">
        <f>SUM(C21:C22)</f>
        <v>0</v>
      </c>
      <c r="D20" s="4">
        <f>SUM(D21:D22)</f>
        <v>0</v>
      </c>
      <c r="E20" s="4">
        <f>SUM(E21:E22)</f>
        <v>0</v>
      </c>
      <c r="F20" s="4">
        <f>SUM(F21:F22)</f>
        <v>0</v>
      </c>
      <c r="G20" s="4">
        <f>SUM(G21:G22)</f>
        <v>0</v>
      </c>
      <c r="H20" s="4">
        <f>E20-F20</f>
        <v>0</v>
      </c>
    </row>
    <row r="21" spans="2:8" x14ac:dyDescent="0.2">
      <c r="B21" s="8" t="s">
        <v>7</v>
      </c>
      <c r="C21" s="7"/>
      <c r="D21" s="7"/>
      <c r="E21" s="7"/>
      <c r="F21" s="7"/>
      <c r="G21" s="7"/>
      <c r="H21" s="7">
        <f>E21-F21</f>
        <v>0</v>
      </c>
    </row>
    <row r="22" spans="2:8" x14ac:dyDescent="0.2">
      <c r="B22" s="8" t="s">
        <v>6</v>
      </c>
      <c r="C22" s="7"/>
      <c r="D22" s="7"/>
      <c r="E22" s="7"/>
      <c r="F22" s="7"/>
      <c r="G22" s="7"/>
      <c r="H22" s="7">
        <f>E22-F22</f>
        <v>0</v>
      </c>
    </row>
    <row r="23" spans="2:8" x14ac:dyDescent="0.2">
      <c r="B23" s="6" t="s">
        <v>5</v>
      </c>
      <c r="C23" s="4"/>
      <c r="D23" s="4"/>
      <c r="E23" s="4"/>
      <c r="F23" s="4"/>
      <c r="G23" s="4"/>
      <c r="H23" s="4">
        <f>E23-F23</f>
        <v>0</v>
      </c>
    </row>
    <row r="24" spans="2:8" ht="22.5" x14ac:dyDescent="0.2">
      <c r="B24" s="6" t="s">
        <v>4</v>
      </c>
      <c r="C24" s="4">
        <f>SUM(C25:C26)</f>
        <v>0</v>
      </c>
      <c r="D24" s="4">
        <f>SUM(D25:D26)</f>
        <v>0</v>
      </c>
      <c r="E24" s="4">
        <f>SUM(E25:E26)</f>
        <v>0</v>
      </c>
      <c r="F24" s="4">
        <f>SUM(F25:F26)</f>
        <v>0</v>
      </c>
      <c r="G24" s="4">
        <f>SUM(G25:G26)</f>
        <v>0</v>
      </c>
      <c r="H24" s="4">
        <f>E24-F24</f>
        <v>0</v>
      </c>
    </row>
    <row r="25" spans="2:8" x14ac:dyDescent="0.2">
      <c r="B25" s="8" t="s">
        <v>3</v>
      </c>
      <c r="C25" s="7"/>
      <c r="D25" s="7"/>
      <c r="E25" s="7"/>
      <c r="F25" s="7"/>
      <c r="G25" s="7"/>
      <c r="H25" s="7">
        <f>E25-F25</f>
        <v>0</v>
      </c>
    </row>
    <row r="26" spans="2:8" x14ac:dyDescent="0.2">
      <c r="B26" s="8" t="s">
        <v>2</v>
      </c>
      <c r="C26" s="7"/>
      <c r="D26" s="7"/>
      <c r="E26" s="7"/>
      <c r="F26" s="7"/>
      <c r="G26" s="7"/>
      <c r="H26" s="7">
        <f>E26-F26</f>
        <v>0</v>
      </c>
    </row>
    <row r="27" spans="2:8" x14ac:dyDescent="0.2">
      <c r="B27" s="6" t="s">
        <v>1</v>
      </c>
      <c r="C27" s="4"/>
      <c r="D27" s="4"/>
      <c r="E27" s="4"/>
      <c r="F27" s="4"/>
      <c r="G27" s="4"/>
      <c r="H27" s="4">
        <f>E27-F27</f>
        <v>0</v>
      </c>
    </row>
    <row r="28" spans="2:8" ht="22.5" x14ac:dyDescent="0.2">
      <c r="B28" s="5" t="s">
        <v>0</v>
      </c>
      <c r="C28" s="4">
        <f>C5+C17</f>
        <v>14732297.98</v>
      </c>
      <c r="D28" s="4">
        <f>D5+D17</f>
        <v>14305873.77</v>
      </c>
      <c r="E28" s="4">
        <f>E5+E17</f>
        <v>29038171.75</v>
      </c>
      <c r="F28" s="4">
        <f>F5+F17</f>
        <v>28899119.93</v>
      </c>
      <c r="G28" s="4">
        <f>G5+G17</f>
        <v>28716554.660000004</v>
      </c>
      <c r="H28" s="4">
        <f>H5+H17</f>
        <v>139051.8200000003</v>
      </c>
    </row>
    <row r="29" spans="2:8" ht="5.0999999999999996" customHeight="1" x14ac:dyDescent="0.2">
      <c r="B29" s="3"/>
      <c r="C29" s="2"/>
      <c r="D29" s="2"/>
      <c r="E29" s="2"/>
      <c r="F29" s="2"/>
      <c r="G29" s="2"/>
      <c r="H29" s="2"/>
    </row>
  </sheetData>
  <mergeCells count="2">
    <mergeCell ref="B2:H2"/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2017-07-26T20:17:32Z</dcterms:created>
  <dcterms:modified xsi:type="dcterms:W3CDTF">2017-07-26T20:20:56Z</dcterms:modified>
</cp:coreProperties>
</file>