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03\"/>
    </mc:Choice>
  </mc:AlternateContent>
  <bookViews>
    <workbookView xWindow="0" yWindow="0" windowWidth="21600" windowHeight="9735"/>
  </bookViews>
  <sheets>
    <sheet name="EAI (2)" sheetId="1" r:id="rId1"/>
  </sheets>
  <definedNames>
    <definedName name="_xlnm.Print_Area" localSheetId="0">'EAI (2)'!$A$1:$K$39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J11" i="1"/>
  <c r="G12" i="1"/>
  <c r="J12" i="1"/>
  <c r="G13" i="1"/>
  <c r="J13" i="1"/>
  <c r="J14" i="1"/>
  <c r="J28" i="1"/>
</calcChain>
</file>

<file path=xl/sharedStrings.xml><?xml version="1.0" encoding="utf-8"?>
<sst xmlns="http://schemas.openxmlformats.org/spreadsheetml/2006/main" count="43" uniqueCount="41">
  <si>
    <t>Secretario Administrativo</t>
  </si>
  <si>
    <t>Rector</t>
  </si>
  <si>
    <t>C.P. Luis Adrián Domínguez Zavala</t>
  </si>
  <si>
    <t>M.A.P. y M.D.O. Guillermo Arias Guzmán</t>
  </si>
  <si>
    <t>¹ Los ingresos excedentes se presentan para efectos de cumplimiento de la Ley General de Contabilidad Gubernamental y el importe reflejado debe ser siempre mayor a cero</t>
  </si>
  <si>
    <t>Bajo protesta de decir verdad declaramos que los Estados Financieros y sus Notas son razonablemente correctos y responsabilidad del emisor</t>
  </si>
  <si>
    <t>Ingresos excedentes¹</t>
  </si>
  <si>
    <t>Total</t>
  </si>
  <si>
    <t>Ingresos Derivados de Financiamientos</t>
  </si>
  <si>
    <t>Transferencias, Asignaciones, Subsidios y Otras Ayudas</t>
  </si>
  <si>
    <t>Participaciones y Aportaciones</t>
  </si>
  <si>
    <t>Ingresos por Ventas de Bienes y Servicios</t>
  </si>
  <si>
    <t>ejercicios fiscales anteriores pendiente de liquidación o pago</t>
  </si>
  <si>
    <t>No Comprendidos en las fracciones de la Ley de Ingresos causadas en</t>
  </si>
  <si>
    <t>Capital</t>
  </si>
  <si>
    <t>Corriente</t>
  </si>
  <si>
    <t>Aprovechamientos</t>
  </si>
  <si>
    <t>Productos</t>
  </si>
  <si>
    <t>Derechos</t>
  </si>
  <si>
    <t>Contribuciones de Mejoras</t>
  </si>
  <si>
    <t>Cuotas y Aportaciones de Seguridad Social</t>
  </si>
  <si>
    <t>Impuestos</t>
  </si>
  <si>
    <t>(6 = 5 - 1 )</t>
  </si>
  <si>
    <t>(5)</t>
  </si>
  <si>
    <t>(4)</t>
  </si>
  <si>
    <t>(3= 1 + 2)</t>
  </si>
  <si>
    <t>(2)</t>
  </si>
  <si>
    <t>(1)</t>
  </si>
  <si>
    <t>Recaudado</t>
  </si>
  <si>
    <t>Devengado</t>
  </si>
  <si>
    <t>Modificado</t>
  </si>
  <si>
    <t>Ampliaciones y Reducciones</t>
  </si>
  <si>
    <t>Estimado</t>
  </si>
  <si>
    <t>Diferencia</t>
  </si>
  <si>
    <t>Ingreso</t>
  </si>
  <si>
    <t>Rubro de Ingresos</t>
  </si>
  <si>
    <t>UNIVERSIDAD POLITÉCNICA DE PÉNJAMO</t>
  </si>
  <si>
    <t xml:space="preserve">Ente Público:      </t>
  </si>
  <si>
    <t>Del 1 de Enero Al 31 de Marzo del 2017</t>
  </si>
  <si>
    <t>POR FUENTE DE FINANCIAMIENTO Y FUENTE DE FINANCIAMIENTO/RUBRO</t>
  </si>
  <si>
    <t>ESTADO ANALÍTICO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</si>
</sst>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5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43" fontId="3" fillId="2" borderId="0" xfId="1" applyFont="1" applyFill="1" applyBorder="1" applyAlignment="1" applyProtection="1">
      <alignment vertical="top"/>
    </xf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43" fontId="3" fillId="2" borderId="0" xfId="1" applyFont="1" applyFill="1" applyBorder="1" applyProtection="1"/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4" fillId="2" borderId="0" xfId="0" applyFont="1" applyFill="1"/>
    <xf numFmtId="0" fontId="5" fillId="2" borderId="0" xfId="0" applyFont="1" applyFill="1" applyAlignment="1">
      <alignment horizontal="left" vertical="top" wrapText="1"/>
    </xf>
    <xf numFmtId="0" fontId="4" fillId="0" borderId="0" xfId="0" applyFont="1"/>
    <xf numFmtId="0" fontId="2" fillId="2" borderId="0" xfId="2" applyFont="1" applyFill="1"/>
    <xf numFmtId="0" fontId="6" fillId="2" borderId="0" xfId="2" applyFont="1" applyFill="1" applyAlignment="1">
      <alignment horizontal="center"/>
    </xf>
    <xf numFmtId="0" fontId="6" fillId="2" borderId="0" xfId="2" applyFont="1" applyFill="1"/>
    <xf numFmtId="41" fontId="7" fillId="2" borderId="3" xfId="1" applyNumberFormat="1" applyFont="1" applyFill="1" applyBorder="1" applyAlignment="1">
      <alignment horizontal="right" vertical="center" wrapText="1"/>
    </xf>
    <xf numFmtId="43" fontId="8" fillId="0" borderId="4" xfId="1" applyFont="1" applyBorder="1" applyAlignment="1">
      <alignment horizontal="center" vertical="top" wrapText="1"/>
    </xf>
    <xf numFmtId="43" fontId="8" fillId="0" borderId="5" xfId="1" applyFont="1" applyBorder="1" applyAlignment="1">
      <alignment horizontal="center" vertical="top" wrapText="1"/>
    </xf>
    <xf numFmtId="43" fontId="8" fillId="2" borderId="1" xfId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41" fontId="7" fillId="2" borderId="6" xfId="1" applyNumberFormat="1" applyFont="1" applyFill="1" applyBorder="1" applyAlignment="1">
      <alignment horizontal="right" vertical="center" wrapText="1"/>
    </xf>
    <xf numFmtId="41" fontId="7" fillId="2" borderId="7" xfId="1" applyNumberFormat="1" applyFont="1" applyFill="1" applyBorder="1" applyAlignment="1">
      <alignment vertical="center" wrapText="1"/>
    </xf>
    <xf numFmtId="0" fontId="9" fillId="2" borderId="4" xfId="2" applyFont="1" applyFill="1" applyBorder="1" applyAlignment="1">
      <alignment horizontal="left" wrapText="1"/>
    </xf>
    <xf numFmtId="0" fontId="9" fillId="2" borderId="8" xfId="2" applyFont="1" applyFill="1" applyBorder="1" applyAlignment="1">
      <alignment horizontal="centerContinuous"/>
    </xf>
    <xf numFmtId="0" fontId="9" fillId="2" borderId="5" xfId="2" applyFont="1" applyFill="1" applyBorder="1" applyAlignment="1">
      <alignment horizontal="centerContinuous"/>
    </xf>
    <xf numFmtId="43" fontId="10" fillId="2" borderId="3" xfId="1" applyFont="1" applyFill="1" applyBorder="1" applyAlignment="1">
      <alignment horizontal="center"/>
    </xf>
    <xf numFmtId="43" fontId="10" fillId="2" borderId="9" xfId="1" applyFont="1" applyFill="1" applyBorder="1" applyAlignment="1">
      <alignment horizontal="center"/>
    </xf>
    <xf numFmtId="0" fontId="10" fillId="2" borderId="9" xfId="2" applyFont="1" applyFill="1" applyBorder="1" applyAlignment="1">
      <alignment wrapText="1"/>
    </xf>
    <xf numFmtId="0" fontId="10" fillId="2" borderId="2" xfId="2" applyFont="1" applyFill="1" applyBorder="1" applyAlignment="1">
      <alignment horizontal="center" vertical="center"/>
    </xf>
    <xf numFmtId="0" fontId="10" fillId="2" borderId="10" xfId="2" applyFont="1" applyFill="1" applyBorder="1" applyAlignment="1">
      <alignment horizontal="center" vertical="center"/>
    </xf>
    <xf numFmtId="43" fontId="11" fillId="2" borderId="11" xfId="1" applyFont="1" applyFill="1" applyBorder="1" applyAlignment="1">
      <alignment vertical="center" wrapText="1"/>
    </xf>
    <xf numFmtId="0" fontId="11" fillId="2" borderId="12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41" fontId="11" fillId="2" borderId="11" xfId="1" applyNumberFormat="1" applyFont="1" applyFill="1" applyBorder="1" applyAlignment="1">
      <alignment vertical="center" wrapText="1"/>
    </xf>
    <xf numFmtId="0" fontId="9" fillId="2" borderId="0" xfId="2" applyFont="1" applyFill="1"/>
    <xf numFmtId="0" fontId="10" fillId="2" borderId="13" xfId="2" applyFont="1" applyFill="1" applyBorder="1" applyAlignment="1">
      <alignment horizontal="center" vertical="center"/>
    </xf>
    <xf numFmtId="0" fontId="2" fillId="0" borderId="0" xfId="0" applyFont="1" applyBorder="1"/>
    <xf numFmtId="4" fontId="4" fillId="0" borderId="0" xfId="3" applyNumberFormat="1" applyFont="1" applyFill="1" applyBorder="1" applyAlignment="1" applyProtection="1">
      <alignment vertical="top"/>
      <protection locked="0"/>
    </xf>
    <xf numFmtId="43" fontId="10" fillId="2" borderId="6" xfId="1" applyFont="1" applyFill="1" applyBorder="1" applyAlignment="1">
      <alignment horizontal="center"/>
    </xf>
    <xf numFmtId="43" fontId="10" fillId="2" borderId="14" xfId="1" applyFont="1" applyFill="1" applyBorder="1" applyAlignment="1">
      <alignment horizontal="center"/>
    </xf>
    <xf numFmtId="0" fontId="10" fillId="2" borderId="14" xfId="2" applyFont="1" applyFill="1" applyBorder="1"/>
    <xf numFmtId="0" fontId="10" fillId="2" borderId="1" xfId="2" applyFont="1" applyFill="1" applyBorder="1"/>
    <xf numFmtId="0" fontId="10" fillId="2" borderId="15" xfId="2" applyFont="1" applyFill="1" applyBorder="1"/>
    <xf numFmtId="37" fontId="8" fillId="3" borderId="7" xfId="2" applyNumberFormat="1" applyFont="1" applyFill="1" applyBorder="1" applyAlignment="1">
      <alignment horizontal="center" vertical="center"/>
    </xf>
    <xf numFmtId="37" fontId="8" fillId="3" borderId="7" xfId="2" applyNumberFormat="1" applyFont="1" applyFill="1" applyBorder="1" applyAlignment="1">
      <alignment horizontal="center" vertical="center"/>
    </xf>
    <xf numFmtId="37" fontId="8" fillId="3" borderId="7" xfId="2" applyNumberFormat="1" applyFont="1" applyFill="1" applyBorder="1" applyAlignment="1">
      <alignment horizontal="center" vertical="center" wrapText="1"/>
    </xf>
    <xf numFmtId="37" fontId="8" fillId="3" borderId="7" xfId="2" applyNumberFormat="1" applyFont="1" applyFill="1" applyBorder="1" applyAlignment="1">
      <alignment horizontal="center" wrapText="1"/>
    </xf>
    <xf numFmtId="0" fontId="6" fillId="2" borderId="0" xfId="2" applyFont="1" applyFill="1" applyAlignment="1"/>
    <xf numFmtId="0" fontId="8" fillId="2" borderId="2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>
      <alignment horizontal="right"/>
    </xf>
    <xf numFmtId="0" fontId="8" fillId="2" borderId="0" xfId="0" applyFont="1" applyFill="1" applyBorder="1" applyAlignment="1"/>
    <xf numFmtId="0" fontId="6" fillId="2" borderId="0" xfId="2" applyFont="1" applyFill="1" applyBorder="1" applyAlignment="1">
      <alignment horizontal="center"/>
    </xf>
    <xf numFmtId="0" fontId="2" fillId="2" borderId="0" xfId="0" applyFont="1" applyFill="1" applyBorder="1"/>
    <xf numFmtId="0" fontId="6" fillId="2" borderId="0" xfId="2" applyFont="1" applyFill="1" applyBorder="1"/>
    <xf numFmtId="0" fontId="8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</cellXfs>
  <cellStyles count="4">
    <cellStyle name="Millares" xfId="1" builtinId="3"/>
    <cellStyle name="Normal" xfId="0" builtinId="0"/>
    <cellStyle name="Normal 2 18 2" xfId="3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67236</xdr:colOff>
      <xdr:row>0</xdr:row>
      <xdr:rowOff>78441</xdr:rowOff>
    </xdr:from>
    <xdr:ext cx="1063326" cy="428251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236" y="78441"/>
          <a:ext cx="1063326" cy="42825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38"/>
  <sheetViews>
    <sheetView showGridLines="0" tabSelected="1" view="pageBreakPreview" topLeftCell="A5" zoomScale="60" zoomScaleNormal="85" workbookViewId="0">
      <selection activeCell="E63" sqref="E63"/>
    </sheetView>
  </sheetViews>
  <sheetFormatPr baseColWidth="10" defaultRowHeight="12.75" x14ac:dyDescent="0.2"/>
  <cols>
    <col min="1" max="1" width="1.140625" style="2" customWidth="1"/>
    <col min="2" max="3" width="3.7109375" style="1" customWidth="1"/>
    <col min="4" max="4" width="46.42578125" style="1" customWidth="1"/>
    <col min="5" max="10" width="15.7109375" style="1" customWidth="1"/>
    <col min="11" max="11" width="2" style="2" customWidth="1"/>
    <col min="12" max="16384" width="11.42578125" style="1"/>
  </cols>
  <sheetData>
    <row r="1" spans="1:10" s="2" customFormat="1" ht="18.75" customHeight="1" x14ac:dyDescent="0.2">
      <c r="B1" s="57" t="s">
        <v>40</v>
      </c>
      <c r="C1" s="57"/>
      <c r="D1" s="57"/>
      <c r="E1" s="57"/>
      <c r="F1" s="57"/>
      <c r="G1" s="57"/>
      <c r="H1" s="57"/>
      <c r="I1" s="57"/>
      <c r="J1" s="57"/>
    </row>
    <row r="2" spans="1:10" s="2" customFormat="1" ht="15" customHeight="1" x14ac:dyDescent="0.2">
      <c r="B2" s="58"/>
      <c r="C2" s="58"/>
      <c r="D2" s="57" t="s">
        <v>39</v>
      </c>
      <c r="E2" s="57"/>
      <c r="F2" s="57"/>
      <c r="G2" s="57"/>
      <c r="H2" s="57"/>
      <c r="I2" s="57"/>
      <c r="J2" s="57"/>
    </row>
    <row r="3" spans="1:10" s="2" customFormat="1" ht="15" customHeight="1" x14ac:dyDescent="0.2">
      <c r="B3" s="57" t="s">
        <v>38</v>
      </c>
      <c r="C3" s="57"/>
      <c r="D3" s="57"/>
      <c r="E3" s="57"/>
      <c r="F3" s="57"/>
      <c r="G3" s="57"/>
      <c r="H3" s="57"/>
      <c r="I3" s="57"/>
      <c r="J3" s="57"/>
    </row>
    <row r="4" spans="1:10" s="2" customFormat="1" ht="8.25" customHeight="1" x14ac:dyDescent="0.2">
      <c r="A4" s="16"/>
      <c r="B4" s="56"/>
      <c r="C4" s="56"/>
      <c r="D4" s="56"/>
      <c r="E4" s="55"/>
      <c r="F4" s="54"/>
      <c r="G4" s="54"/>
      <c r="H4" s="54"/>
      <c r="I4" s="54"/>
      <c r="J4" s="54"/>
    </row>
    <row r="5" spans="1:10" s="2" customFormat="1" ht="13.5" customHeight="1" x14ac:dyDescent="0.2">
      <c r="A5" s="16"/>
      <c r="B5" s="53"/>
      <c r="D5" s="52" t="s">
        <v>37</v>
      </c>
      <c r="E5" s="51" t="s">
        <v>36</v>
      </c>
      <c r="F5" s="51"/>
      <c r="G5" s="51"/>
      <c r="H5" s="51"/>
      <c r="I5" s="51"/>
      <c r="J5" s="15"/>
    </row>
    <row r="6" spans="1:10" s="2" customFormat="1" ht="11.25" customHeight="1" x14ac:dyDescent="0.2">
      <c r="A6" s="16"/>
      <c r="B6" s="16"/>
      <c r="C6" s="16"/>
      <c r="D6" s="16"/>
      <c r="F6" s="15"/>
      <c r="G6" s="15"/>
      <c r="H6" s="15"/>
      <c r="I6" s="15"/>
      <c r="J6" s="15"/>
    </row>
    <row r="7" spans="1:10" s="2" customFormat="1" ht="12" customHeight="1" x14ac:dyDescent="0.2">
      <c r="A7" s="50"/>
      <c r="B7" s="47" t="s">
        <v>35</v>
      </c>
      <c r="C7" s="47"/>
      <c r="D7" s="47"/>
      <c r="E7" s="47" t="s">
        <v>34</v>
      </c>
      <c r="F7" s="47"/>
      <c r="G7" s="47"/>
      <c r="H7" s="47"/>
      <c r="I7" s="47"/>
      <c r="J7" s="48" t="s">
        <v>33</v>
      </c>
    </row>
    <row r="8" spans="1:10" s="2" customFormat="1" ht="25.5" x14ac:dyDescent="0.2">
      <c r="A8" s="16"/>
      <c r="B8" s="47"/>
      <c r="C8" s="47"/>
      <c r="D8" s="47"/>
      <c r="E8" s="46" t="s">
        <v>32</v>
      </c>
      <c r="F8" s="49" t="s">
        <v>31</v>
      </c>
      <c r="G8" s="46" t="s">
        <v>30</v>
      </c>
      <c r="H8" s="46" t="s">
        <v>29</v>
      </c>
      <c r="I8" s="46" t="s">
        <v>28</v>
      </c>
      <c r="J8" s="48"/>
    </row>
    <row r="9" spans="1:10" s="2" customFormat="1" ht="12" customHeight="1" x14ac:dyDescent="0.2">
      <c r="A9" s="16"/>
      <c r="B9" s="47"/>
      <c r="C9" s="47"/>
      <c r="D9" s="47"/>
      <c r="E9" s="46" t="s">
        <v>27</v>
      </c>
      <c r="F9" s="46" t="s">
        <v>26</v>
      </c>
      <c r="G9" s="46" t="s">
        <v>25</v>
      </c>
      <c r="H9" s="46" t="s">
        <v>24</v>
      </c>
      <c r="I9" s="46" t="s">
        <v>23</v>
      </c>
      <c r="J9" s="46" t="s">
        <v>22</v>
      </c>
    </row>
    <row r="10" spans="1:10" s="2" customFormat="1" ht="12" customHeight="1" x14ac:dyDescent="0.2">
      <c r="A10" s="14"/>
      <c r="B10" s="45"/>
      <c r="C10" s="44"/>
      <c r="D10" s="43"/>
      <c r="E10" s="42"/>
      <c r="F10" s="41"/>
      <c r="G10" s="41"/>
      <c r="H10" s="41"/>
      <c r="I10" s="41"/>
      <c r="J10" s="41"/>
    </row>
    <row r="11" spans="1:10" s="2" customFormat="1" ht="12" customHeight="1" x14ac:dyDescent="0.2">
      <c r="A11" s="14"/>
      <c r="B11" s="35" t="s">
        <v>21</v>
      </c>
      <c r="C11" s="34"/>
      <c r="D11" s="33"/>
      <c r="E11" s="32">
        <v>0</v>
      </c>
      <c r="F11" s="32">
        <v>0</v>
      </c>
      <c r="G11" s="32">
        <f>+E11+F11</f>
        <v>0</v>
      </c>
      <c r="H11" s="32">
        <v>0</v>
      </c>
      <c r="I11" s="32">
        <v>0</v>
      </c>
      <c r="J11" s="32">
        <f>+I11-E11</f>
        <v>0</v>
      </c>
    </row>
    <row r="12" spans="1:10" s="2" customFormat="1" ht="12" customHeight="1" x14ac:dyDescent="0.2">
      <c r="A12" s="14"/>
      <c r="B12" s="35" t="s">
        <v>20</v>
      </c>
      <c r="C12" s="34"/>
      <c r="D12" s="33"/>
      <c r="E12" s="32">
        <v>0</v>
      </c>
      <c r="F12" s="32">
        <v>0</v>
      </c>
      <c r="G12" s="32">
        <f>+E12+F12</f>
        <v>0</v>
      </c>
      <c r="H12" s="32">
        <v>0</v>
      </c>
      <c r="I12" s="32">
        <v>0</v>
      </c>
      <c r="J12" s="32">
        <f>+I12-E12</f>
        <v>0</v>
      </c>
    </row>
    <row r="13" spans="1:10" s="2" customFormat="1" ht="12" customHeight="1" x14ac:dyDescent="0.2">
      <c r="A13" s="14"/>
      <c r="B13" s="35" t="s">
        <v>19</v>
      </c>
      <c r="C13" s="34"/>
      <c r="D13" s="33"/>
      <c r="E13" s="32">
        <v>0</v>
      </c>
      <c r="F13" s="32">
        <v>0</v>
      </c>
      <c r="G13" s="32">
        <f>+E13+F13</f>
        <v>0</v>
      </c>
      <c r="H13" s="32">
        <v>0</v>
      </c>
      <c r="I13" s="32">
        <v>0</v>
      </c>
      <c r="J13" s="32">
        <f>+I13-E13</f>
        <v>0</v>
      </c>
    </row>
    <row r="14" spans="1:10" s="2" customFormat="1" ht="12" customHeight="1" x14ac:dyDescent="0.2">
      <c r="A14" s="14"/>
      <c r="B14" s="35" t="s">
        <v>18</v>
      </c>
      <c r="C14" s="34"/>
      <c r="D14" s="33"/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f>+I14-E14</f>
        <v>0</v>
      </c>
    </row>
    <row r="15" spans="1:10" s="2" customFormat="1" ht="12" customHeight="1" x14ac:dyDescent="0.2">
      <c r="A15" s="14"/>
      <c r="B15" s="35" t="s">
        <v>17</v>
      </c>
      <c r="C15" s="34"/>
      <c r="D15" s="33"/>
      <c r="E15" s="36">
        <v>985289</v>
      </c>
      <c r="F15" s="36">
        <v>26830.58</v>
      </c>
      <c r="G15" s="36">
        <v>1012119.58</v>
      </c>
      <c r="H15" s="36">
        <v>445484.08</v>
      </c>
      <c r="I15" s="36">
        <v>445484.08</v>
      </c>
      <c r="J15" s="36">
        <v>-539804.91999999993</v>
      </c>
    </row>
    <row r="16" spans="1:10" s="2" customFormat="1" ht="12" customHeight="1" x14ac:dyDescent="0.2">
      <c r="A16" s="14"/>
      <c r="B16" s="38"/>
      <c r="C16" s="34" t="s">
        <v>15</v>
      </c>
      <c r="D16" s="33"/>
      <c r="E16" s="36">
        <v>985289</v>
      </c>
      <c r="F16" s="36">
        <v>26830.58</v>
      </c>
      <c r="G16" s="36">
        <v>1012119.58</v>
      </c>
      <c r="H16" s="36">
        <v>445484.08</v>
      </c>
      <c r="I16" s="36">
        <v>445484.08</v>
      </c>
      <c r="J16" s="36">
        <v>-539804.91999999993</v>
      </c>
    </row>
    <row r="17" spans="1:12" ht="12" customHeight="1" x14ac:dyDescent="0.2">
      <c r="A17" s="14"/>
      <c r="B17" s="38"/>
      <c r="C17" s="34" t="s">
        <v>14</v>
      </c>
      <c r="D17" s="33"/>
      <c r="E17" s="32"/>
      <c r="F17" s="36"/>
      <c r="G17" s="36"/>
      <c r="H17" s="36"/>
      <c r="I17" s="36"/>
      <c r="J17" s="36"/>
    </row>
    <row r="18" spans="1:12" ht="12" customHeight="1" x14ac:dyDescent="0.2">
      <c r="A18" s="14"/>
      <c r="B18" s="35" t="s">
        <v>16</v>
      </c>
      <c r="C18" s="34"/>
      <c r="D18" s="33"/>
      <c r="E18" s="36">
        <v>5650</v>
      </c>
      <c r="F18" s="36">
        <v>5360908.18</v>
      </c>
      <c r="G18" s="36">
        <v>5366558.18</v>
      </c>
      <c r="H18" s="36">
        <v>5362768.18</v>
      </c>
      <c r="I18" s="36">
        <v>5362768.18</v>
      </c>
      <c r="J18" s="36">
        <v>5357118.18</v>
      </c>
    </row>
    <row r="19" spans="1:12" ht="12" customHeight="1" x14ac:dyDescent="0.2">
      <c r="A19" s="14"/>
      <c r="B19" s="38"/>
      <c r="C19" s="34" t="s">
        <v>15</v>
      </c>
      <c r="D19" s="33"/>
      <c r="E19" s="36">
        <v>5650</v>
      </c>
      <c r="F19" s="36">
        <v>5360908.18</v>
      </c>
      <c r="G19" s="36">
        <v>5366558.18</v>
      </c>
      <c r="H19" s="36">
        <v>5362768.18</v>
      </c>
      <c r="I19" s="36">
        <v>5362768.18</v>
      </c>
      <c r="J19" s="36">
        <v>5357118.18</v>
      </c>
      <c r="K19" s="40"/>
      <c r="L19" s="39"/>
    </row>
    <row r="20" spans="1:12" ht="12" customHeight="1" x14ac:dyDescent="0.2">
      <c r="A20" s="14"/>
      <c r="B20" s="38"/>
      <c r="C20" s="34" t="s">
        <v>14</v>
      </c>
      <c r="D20" s="33"/>
      <c r="E20" s="36"/>
      <c r="F20" s="36"/>
      <c r="G20" s="36"/>
      <c r="H20" s="36"/>
      <c r="I20" s="36"/>
      <c r="J20" s="36"/>
    </row>
    <row r="21" spans="1:12" ht="12" customHeight="1" x14ac:dyDescent="0.2">
      <c r="A21" s="14"/>
      <c r="B21" s="38"/>
      <c r="C21" s="34" t="s">
        <v>13</v>
      </c>
      <c r="D21" s="33"/>
      <c r="E21" s="36"/>
      <c r="F21" s="36"/>
      <c r="G21" s="36"/>
      <c r="H21" s="36"/>
      <c r="I21" s="36"/>
      <c r="J21" s="36"/>
    </row>
    <row r="22" spans="1:12" ht="12" customHeight="1" x14ac:dyDescent="0.2">
      <c r="A22" s="14"/>
      <c r="B22" s="38"/>
      <c r="C22" s="34" t="s">
        <v>12</v>
      </c>
      <c r="D22" s="33"/>
      <c r="E22" s="36"/>
      <c r="F22" s="36"/>
      <c r="G22" s="36"/>
      <c r="H22" s="36"/>
      <c r="I22" s="36"/>
      <c r="J22" s="36"/>
    </row>
    <row r="23" spans="1:12" ht="12" customHeight="1" x14ac:dyDescent="0.2">
      <c r="A23" s="14"/>
      <c r="B23" s="35" t="s">
        <v>11</v>
      </c>
      <c r="C23" s="34"/>
      <c r="D23" s="33"/>
      <c r="E23" s="36">
        <v>0</v>
      </c>
      <c r="F23" s="36">
        <v>1916833.66</v>
      </c>
      <c r="G23" s="36">
        <v>1916833.66</v>
      </c>
      <c r="H23" s="36">
        <v>41000</v>
      </c>
      <c r="I23" s="36">
        <v>41000</v>
      </c>
      <c r="J23" s="36">
        <v>41000</v>
      </c>
    </row>
    <row r="24" spans="1:12" ht="12" customHeight="1" x14ac:dyDescent="0.2">
      <c r="A24" s="14"/>
      <c r="B24" s="35" t="s">
        <v>10</v>
      </c>
      <c r="C24" s="34"/>
      <c r="D24" s="33"/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</row>
    <row r="25" spans="1:12" ht="12" customHeight="1" x14ac:dyDescent="0.2">
      <c r="A25" s="37"/>
      <c r="B25" s="35" t="s">
        <v>9</v>
      </c>
      <c r="C25" s="34"/>
      <c r="D25" s="33"/>
      <c r="E25" s="36">
        <v>26290698.850000001</v>
      </c>
      <c r="F25" s="36">
        <v>436000</v>
      </c>
      <c r="G25" s="36">
        <v>26726698.850000001</v>
      </c>
      <c r="H25" s="36">
        <v>6857448.7300000004</v>
      </c>
      <c r="I25" s="36">
        <v>6857448.7300000004</v>
      </c>
      <c r="J25" s="36">
        <v>-19433250.120000001</v>
      </c>
    </row>
    <row r="26" spans="1:12" ht="12" customHeight="1" x14ac:dyDescent="0.2">
      <c r="A26" s="14"/>
      <c r="B26" s="35" t="s">
        <v>8</v>
      </c>
      <c r="C26" s="34"/>
      <c r="D26" s="33"/>
      <c r="E26" s="32"/>
      <c r="F26" s="32"/>
      <c r="G26" s="32"/>
      <c r="H26" s="32"/>
      <c r="I26" s="32"/>
      <c r="J26" s="32"/>
    </row>
    <row r="27" spans="1:12" ht="12" customHeight="1" x14ac:dyDescent="0.2">
      <c r="A27" s="14"/>
      <c r="B27" s="31"/>
      <c r="C27" s="30"/>
      <c r="D27" s="29"/>
      <c r="E27" s="28"/>
      <c r="F27" s="27"/>
      <c r="G27" s="27"/>
      <c r="H27" s="27"/>
      <c r="I27" s="27"/>
      <c r="J27" s="27"/>
    </row>
    <row r="28" spans="1:12" ht="12" customHeight="1" x14ac:dyDescent="0.2">
      <c r="A28" s="16"/>
      <c r="B28" s="26"/>
      <c r="C28" s="25"/>
      <c r="D28" s="24" t="s">
        <v>7</v>
      </c>
      <c r="E28" s="23">
        <v>27281637.850000001</v>
      </c>
      <c r="F28" s="23">
        <v>7740572.4199999999</v>
      </c>
      <c r="G28" s="23">
        <v>35022210.270000003</v>
      </c>
      <c r="H28" s="23">
        <v>12706700.99</v>
      </c>
      <c r="I28" s="23">
        <v>12706700.99</v>
      </c>
      <c r="J28" s="22">
        <f>IF(I28&gt;E28,I28-E28,0)</f>
        <v>0</v>
      </c>
    </row>
    <row r="29" spans="1:12" ht="12" customHeight="1" x14ac:dyDescent="0.2">
      <c r="A29" s="14"/>
      <c r="B29" s="21"/>
      <c r="C29" s="21"/>
      <c r="D29" s="21"/>
      <c r="E29" s="20"/>
      <c r="F29" s="20"/>
      <c r="G29" s="20"/>
      <c r="H29" s="19" t="s">
        <v>6</v>
      </c>
      <c r="I29" s="18"/>
      <c r="J29" s="17"/>
    </row>
    <row r="30" spans="1:12" ht="12" customHeight="1" x14ac:dyDescent="0.2">
      <c r="A30" s="16"/>
      <c r="B30" s="16"/>
      <c r="C30" s="16"/>
      <c r="D30" s="16"/>
      <c r="E30" s="15"/>
      <c r="F30" s="15"/>
      <c r="G30" s="15"/>
      <c r="H30" s="15"/>
      <c r="I30" s="15"/>
      <c r="J30" s="15"/>
    </row>
    <row r="31" spans="1:12" x14ac:dyDescent="0.2">
      <c r="A31" s="14"/>
      <c r="B31" s="11" t="s">
        <v>5</v>
      </c>
      <c r="C31" s="13"/>
      <c r="D31" s="12"/>
      <c r="E31" s="12"/>
      <c r="F31" s="12"/>
      <c r="G31" s="12"/>
      <c r="H31" s="12"/>
      <c r="I31" s="12"/>
      <c r="J31" s="12"/>
    </row>
    <row r="32" spans="1:12" x14ac:dyDescent="0.2">
      <c r="B32" s="11" t="s">
        <v>4</v>
      </c>
      <c r="C32" s="11"/>
      <c r="D32" s="11"/>
      <c r="E32" s="11"/>
      <c r="F32" s="11"/>
      <c r="G32" s="11"/>
      <c r="H32" s="11"/>
      <c r="I32" s="11"/>
      <c r="J32" s="11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</row>
    <row r="36" spans="2:11" x14ac:dyDescent="0.2">
      <c r="D36" s="10"/>
    </row>
    <row r="37" spans="2:11" x14ac:dyDescent="0.2">
      <c r="D37" s="9" t="s">
        <v>3</v>
      </c>
      <c r="E37" s="5"/>
      <c r="F37" s="8"/>
      <c r="G37" s="8"/>
      <c r="H37" s="7" t="s">
        <v>2</v>
      </c>
      <c r="I37" s="7"/>
      <c r="J37" s="7"/>
      <c r="K37" s="7"/>
    </row>
    <row r="38" spans="2:11" ht="12" customHeight="1" x14ac:dyDescent="0.2">
      <c r="D38" s="6" t="s">
        <v>1</v>
      </c>
      <c r="E38" s="5"/>
      <c r="F38" s="4"/>
      <c r="G38" s="4"/>
      <c r="H38" s="3" t="s">
        <v>0</v>
      </c>
      <c r="I38" s="3"/>
      <c r="J38" s="3"/>
      <c r="K38" s="3"/>
    </row>
  </sheetData>
  <mergeCells count="27">
    <mergeCell ref="B1:J1"/>
    <mergeCell ref="D2:J2"/>
    <mergeCell ref="B3:J3"/>
    <mergeCell ref="E5:I5"/>
    <mergeCell ref="B7:D9"/>
    <mergeCell ref="E7:I7"/>
    <mergeCell ref="J7:J8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C21:D21"/>
    <mergeCell ref="C22:D22"/>
    <mergeCell ref="H37:K37"/>
    <mergeCell ref="H38:K38"/>
    <mergeCell ref="B23:D23"/>
    <mergeCell ref="B24:D24"/>
    <mergeCell ref="B25:D25"/>
    <mergeCell ref="B26:D26"/>
    <mergeCell ref="J28:J29"/>
    <mergeCell ref="H29:I29"/>
  </mergeCells>
  <printOptions horizontalCentered="1" verticalCentered="1"/>
  <pageMargins left="0.70866141732283472" right="0.70866141732283472" top="0.35433070866141736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(2)</vt:lpstr>
      <vt:lpstr>'EAI (2)'!Área_de_impresión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2017-07-28T18:22:44Z</dcterms:created>
  <dcterms:modified xsi:type="dcterms:W3CDTF">2017-07-28T18:22:50Z</dcterms:modified>
</cp:coreProperties>
</file>