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CFG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/>
  <c r="F21" i="1"/>
  <c r="I21" i="1" s="1"/>
  <c r="I47" i="1" s="1"/>
  <c r="I49" i="1" s="1"/>
  <c r="G21" i="1"/>
  <c r="G47" i="1" s="1"/>
  <c r="G49" i="1" s="1"/>
  <c r="H21" i="1"/>
  <c r="F22" i="1"/>
  <c r="I22" i="1"/>
  <c r="F23" i="1"/>
  <c r="I23" i="1" s="1"/>
  <c r="F24" i="1"/>
  <c r="I24" i="1"/>
  <c r="F25" i="1"/>
  <c r="I25" i="1" s="1"/>
  <c r="F26" i="1"/>
  <c r="I26" i="1"/>
  <c r="F27" i="1"/>
  <c r="I27" i="1" s="1"/>
  <c r="F28" i="1"/>
  <c r="I28" i="1"/>
  <c r="F29" i="1"/>
  <c r="D47" i="1"/>
  <c r="E47" i="1"/>
  <c r="F47" i="1"/>
  <c r="H47" i="1"/>
  <c r="F49" i="1"/>
  <c r="H49" i="1"/>
</calcChain>
</file>

<file path=xl/sharedStrings.xml><?xml version="1.0" encoding="utf-8"?>
<sst xmlns="http://schemas.openxmlformats.org/spreadsheetml/2006/main" count="53" uniqueCount="53">
  <si>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</si>
  <si>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</si>
  <si>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</si>
  <si>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</si>
  <si>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</si>
  <si>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</si>
  <si>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</si>
  <si>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</si>
  <si>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</si>
  <si>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</si>
  <si>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</si>
  <si>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</si>
  <si>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</si>
  <si>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</si>
  <si>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</si>
  <si>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</si>
  <si>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</si>
  <si>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</si>
  <si>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</si>
  <si>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</si>
  <si>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</si>
  <si>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</si>
  <si>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</si>
  <si>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</si>
  <si>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</si>
  <si>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</si>
  <si>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</si>
  <si>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</si>
  <si>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</si>
  <si>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</si>
  <si>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</si>
  <si>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</si>
  <si>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</si>
  <si>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</si>
  <si>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</si>
  <si>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</si>
  <si>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</si>
  <si>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</si>
  <si>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</si>
  <si>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</si>
  <si>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</si>
  <si>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</si>
  <si>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</si>
  <si>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</si>
  <si>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</si>
  <si>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</si>
  <si>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</si>
  <si>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</si>
  <si>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</si>
  <si>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</si>
  <si>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1 de enero al 31 de diciembre 2015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</si>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</sst>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/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/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38100</xdr:rowOff>
    </xdr:from>
    <xdr:ext cx="1092200" cy="4222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8100"/>
          <a:ext cx="1092200" cy="422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mon"/>
    </sheetNames>
    <sheetDataSet>
      <sheetData sheetId="0">
        <row r="22">
          <cell r="D22">
            <v>13760475.800000001</v>
          </cell>
          <cell r="F22">
            <v>54298558.489999995</v>
          </cell>
          <cell r="G22">
            <v>36716407.719999999</v>
          </cell>
          <cell r="H22">
            <v>35693333.960000001</v>
          </cell>
          <cell r="I22">
            <v>17582150.769999996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J54"/>
  <sheetViews>
    <sheetView showGridLines="0" tabSelected="1" view="pageBreakPreview" zoomScale="60" zoomScaleNormal="100" workbookViewId="0">
      <selection activeCell="B3" sqref="B3:I3"/>
    </sheetView>
  </sheetViews>
  <sheetFormatPr baseColWidth="10" defaultRowHeight="12" x14ac:dyDescent="0.2"/>
  <cols>
    <col min="1" max="1" width="1.5703125" style="2" customWidth="1"/>
    <col min="2" max="2" width="4.5703125" style="3" customWidth="1"/>
    <col min="3" max="3" width="60.28515625" style="1" customWidth="1"/>
    <col min="4" max="9" width="13.7109375" style="1" customWidth="1"/>
    <col min="10" max="10" width="3.28515625" style="2" customWidth="1"/>
    <col min="11" max="16384" width="11.42578125" style="1"/>
  </cols>
  <sheetData>
    <row r="1" spans="1:10" x14ac:dyDescent="0.2">
      <c r="B1" s="44" t="s">
        <v>52</v>
      </c>
      <c r="C1" s="44"/>
      <c r="D1" s="44"/>
      <c r="E1" s="44"/>
      <c r="F1" s="44"/>
      <c r="G1" s="44"/>
      <c r="H1" s="44"/>
      <c r="I1" s="44"/>
    </row>
    <row r="2" spans="1:10" x14ac:dyDescent="0.2">
      <c r="B2" s="44" t="s">
        <v>51</v>
      </c>
      <c r="C2" s="44"/>
      <c r="D2" s="44"/>
      <c r="E2" s="44"/>
      <c r="F2" s="44"/>
      <c r="G2" s="44"/>
      <c r="H2" s="44"/>
      <c r="I2" s="44"/>
    </row>
    <row r="3" spans="1:10" x14ac:dyDescent="0.2">
      <c r="B3" s="44" t="s">
        <v>50</v>
      </c>
      <c r="C3" s="44"/>
      <c r="D3" s="44"/>
      <c r="E3" s="44"/>
      <c r="F3" s="44"/>
      <c r="G3" s="44"/>
      <c r="H3" s="44"/>
      <c r="I3" s="44"/>
    </row>
    <row r="4" spans="1:10" s="2" customFormat="1" ht="9" customHeight="1" x14ac:dyDescent="0.2">
      <c r="B4" s="43"/>
      <c r="C4" s="43"/>
      <c r="D4" s="43"/>
      <c r="E4" s="43"/>
      <c r="F4" s="43"/>
      <c r="G4" s="43"/>
      <c r="H4" s="43"/>
      <c r="I4" s="43"/>
    </row>
    <row r="5" spans="1:10" s="2" customFormat="1" ht="21.75" customHeight="1" x14ac:dyDescent="0.2">
      <c r="C5" s="42" t="s">
        <v>49</v>
      </c>
      <c r="D5" s="41" t="s">
        <v>48</v>
      </c>
      <c r="E5" s="40"/>
      <c r="F5" s="39"/>
      <c r="G5" s="39"/>
      <c r="H5" s="39"/>
      <c r="I5" s="38"/>
    </row>
    <row r="6" spans="1:10" s="2" customFormat="1" ht="9" customHeight="1" x14ac:dyDescent="0.2">
      <c r="B6" s="38"/>
      <c r="C6" s="38"/>
      <c r="D6" s="38"/>
      <c r="E6" s="38"/>
      <c r="F6" s="38"/>
      <c r="G6" s="38"/>
      <c r="H6" s="38"/>
      <c r="I6" s="38"/>
    </row>
    <row r="7" spans="1:10" x14ac:dyDescent="0.2">
      <c r="B7" s="36" t="s">
        <v>47</v>
      </c>
      <c r="C7" s="36"/>
      <c r="D7" s="37" t="s">
        <v>46</v>
      </c>
      <c r="E7" s="37"/>
      <c r="F7" s="37"/>
      <c r="G7" s="37"/>
      <c r="H7" s="37"/>
      <c r="I7" s="37" t="s">
        <v>45</v>
      </c>
    </row>
    <row r="8" spans="1:10" ht="24" x14ac:dyDescent="0.2">
      <c r="B8" s="36"/>
      <c r="C8" s="36"/>
      <c r="D8" s="35" t="s">
        <v>44</v>
      </c>
      <c r="E8" s="35" t="s">
        <v>43</v>
      </c>
      <c r="F8" s="35" t="s">
        <v>42</v>
      </c>
      <c r="G8" s="35" t="s">
        <v>41</v>
      </c>
      <c r="H8" s="35" t="s">
        <v>40</v>
      </c>
      <c r="I8" s="37"/>
    </row>
    <row r="9" spans="1:10" x14ac:dyDescent="0.2">
      <c r="B9" s="36"/>
      <c r="C9" s="36"/>
      <c r="D9" s="35">
        <v>1</v>
      </c>
      <c r="E9" s="35">
        <v>2</v>
      </c>
      <c r="F9" s="35" t="s">
        <v>39</v>
      </c>
      <c r="G9" s="35">
        <v>5</v>
      </c>
      <c r="H9" s="35">
        <v>7</v>
      </c>
      <c r="I9" s="35" t="s">
        <v>38</v>
      </c>
    </row>
    <row r="10" spans="1:10" ht="3" customHeight="1" x14ac:dyDescent="0.2">
      <c r="B10" s="34"/>
      <c r="C10" s="33"/>
      <c r="D10" s="32"/>
      <c r="E10" s="32"/>
      <c r="F10" s="32"/>
      <c r="G10" s="32"/>
      <c r="H10" s="32"/>
      <c r="I10" s="32"/>
    </row>
    <row r="11" spans="1:10" s="19" customFormat="1" x14ac:dyDescent="0.25">
      <c r="A11" s="20"/>
      <c r="B11" s="29" t="s">
        <v>37</v>
      </c>
      <c r="C11" s="28"/>
      <c r="D11" s="31"/>
      <c r="E11" s="31"/>
      <c r="F11" s="27"/>
      <c r="G11" s="31"/>
      <c r="H11" s="31"/>
      <c r="I11" s="31"/>
      <c r="J11" s="20"/>
    </row>
    <row r="12" spans="1:10" s="19" customFormat="1" x14ac:dyDescent="0.25">
      <c r="A12" s="20"/>
      <c r="B12" s="26"/>
      <c r="C12" s="25" t="s">
        <v>36</v>
      </c>
      <c r="D12" s="30"/>
      <c r="E12" s="30"/>
      <c r="F12" s="27"/>
      <c r="G12" s="30"/>
      <c r="H12" s="30"/>
      <c r="I12" s="30"/>
      <c r="J12" s="20"/>
    </row>
    <row r="13" spans="1:10" s="19" customFormat="1" x14ac:dyDescent="0.25">
      <c r="A13" s="20"/>
      <c r="B13" s="26"/>
      <c r="C13" s="25" t="s">
        <v>35</v>
      </c>
      <c r="D13" s="30"/>
      <c r="E13" s="30"/>
      <c r="F13" s="27"/>
      <c r="G13" s="30"/>
      <c r="H13" s="30"/>
      <c r="I13" s="30"/>
      <c r="J13" s="20"/>
    </row>
    <row r="14" spans="1:10" s="19" customFormat="1" x14ac:dyDescent="0.25">
      <c r="A14" s="20"/>
      <c r="B14" s="26"/>
      <c r="C14" s="25" t="s">
        <v>34</v>
      </c>
      <c r="D14" s="30"/>
      <c r="E14" s="30"/>
      <c r="F14" s="27"/>
      <c r="G14" s="30"/>
      <c r="H14" s="30"/>
      <c r="I14" s="30"/>
      <c r="J14" s="20"/>
    </row>
    <row r="15" spans="1:10" s="19" customFormat="1" x14ac:dyDescent="0.25">
      <c r="A15" s="20"/>
      <c r="B15" s="26"/>
      <c r="C15" s="25" t="s">
        <v>33</v>
      </c>
      <c r="D15" s="30"/>
      <c r="E15" s="30"/>
      <c r="F15" s="27"/>
      <c r="G15" s="30"/>
      <c r="H15" s="30"/>
      <c r="I15" s="30"/>
      <c r="J15" s="20"/>
    </row>
    <row r="16" spans="1:10" s="19" customFormat="1" x14ac:dyDescent="0.25">
      <c r="A16" s="20"/>
      <c r="B16" s="26"/>
      <c r="C16" s="25" t="s">
        <v>32</v>
      </c>
      <c r="D16" s="30"/>
      <c r="E16" s="30"/>
      <c r="F16" s="27"/>
      <c r="G16" s="30"/>
      <c r="H16" s="30"/>
      <c r="I16" s="30"/>
      <c r="J16" s="20"/>
    </row>
    <row r="17" spans="1:10" s="19" customFormat="1" x14ac:dyDescent="0.25">
      <c r="A17" s="20"/>
      <c r="B17" s="26"/>
      <c r="C17" s="25" t="s">
        <v>31</v>
      </c>
      <c r="D17" s="30"/>
      <c r="E17" s="30"/>
      <c r="F17" s="27"/>
      <c r="G17" s="30"/>
      <c r="H17" s="30"/>
      <c r="I17" s="30"/>
      <c r="J17" s="20"/>
    </row>
    <row r="18" spans="1:10" s="19" customFormat="1" x14ac:dyDescent="0.25">
      <c r="A18" s="20"/>
      <c r="B18" s="26"/>
      <c r="C18" s="25" t="s">
        <v>30</v>
      </c>
      <c r="D18" s="30"/>
      <c r="E18" s="30"/>
      <c r="F18" s="27"/>
      <c r="G18" s="30"/>
      <c r="H18" s="30"/>
      <c r="I18" s="30"/>
      <c r="J18" s="20"/>
    </row>
    <row r="19" spans="1:10" s="19" customFormat="1" x14ac:dyDescent="0.25">
      <c r="A19" s="20"/>
      <c r="B19" s="26"/>
      <c r="C19" s="25" t="s">
        <v>29</v>
      </c>
      <c r="D19" s="30"/>
      <c r="E19" s="30"/>
      <c r="F19" s="27"/>
      <c r="G19" s="30"/>
      <c r="H19" s="30"/>
      <c r="I19" s="30"/>
      <c r="J19" s="20"/>
    </row>
    <row r="20" spans="1:10" s="19" customFormat="1" x14ac:dyDescent="0.25">
      <c r="A20" s="20"/>
      <c r="B20" s="26"/>
      <c r="C20" s="25"/>
      <c r="D20" s="30"/>
      <c r="E20" s="30"/>
      <c r="F20" s="27"/>
      <c r="G20" s="30"/>
      <c r="H20" s="30"/>
      <c r="I20" s="30"/>
      <c r="J20" s="20"/>
    </row>
    <row r="21" spans="1:10" s="14" customFormat="1" x14ac:dyDescent="0.25">
      <c r="A21" s="15"/>
      <c r="B21" s="29" t="s">
        <v>28</v>
      </c>
      <c r="C21" s="28"/>
      <c r="D21" s="31">
        <f>SUM(D22:D28)</f>
        <v>13760475.800000001</v>
      </c>
      <c r="E21" s="31">
        <f>SUM(E22:E28)</f>
        <v>40538082.689999998</v>
      </c>
      <c r="F21" s="27">
        <f>+D21+E21</f>
        <v>54298558.489999995</v>
      </c>
      <c r="G21" s="31">
        <f>SUM(G22:G28)</f>
        <v>36716407.719999999</v>
      </c>
      <c r="H21" s="31">
        <f>SUM(H22:H28)</f>
        <v>35693333.960000001</v>
      </c>
      <c r="I21" s="31">
        <f>+F21-G21</f>
        <v>17582150.769999996</v>
      </c>
      <c r="J21" s="15"/>
    </row>
    <row r="22" spans="1:10" s="19" customFormat="1" x14ac:dyDescent="0.25">
      <c r="A22" s="20"/>
      <c r="B22" s="26"/>
      <c r="C22" s="25" t="s">
        <v>27</v>
      </c>
      <c r="D22" s="24"/>
      <c r="E22" s="24"/>
      <c r="F22" s="27">
        <f>+D22+E22</f>
        <v>0</v>
      </c>
      <c r="G22" s="24"/>
      <c r="H22" s="24"/>
      <c r="I22" s="30">
        <f>+F22-G22</f>
        <v>0</v>
      </c>
      <c r="J22" s="20"/>
    </row>
    <row r="23" spans="1:10" s="19" customFormat="1" x14ac:dyDescent="0.25">
      <c r="A23" s="20"/>
      <c r="B23" s="26"/>
      <c r="C23" s="25" t="s">
        <v>26</v>
      </c>
      <c r="D23" s="24"/>
      <c r="E23" s="24"/>
      <c r="F23" s="27">
        <f>+D23+E23</f>
        <v>0</v>
      </c>
      <c r="G23" s="24"/>
      <c r="H23" s="24"/>
      <c r="I23" s="30">
        <f>+F23-G23</f>
        <v>0</v>
      </c>
      <c r="J23" s="20"/>
    </row>
    <row r="24" spans="1:10" s="19" customFormat="1" x14ac:dyDescent="0.25">
      <c r="A24" s="20"/>
      <c r="B24" s="26"/>
      <c r="C24" s="25" t="s">
        <v>25</v>
      </c>
      <c r="D24" s="24"/>
      <c r="E24" s="24"/>
      <c r="F24" s="27">
        <f>+D24+E24</f>
        <v>0</v>
      </c>
      <c r="G24" s="24"/>
      <c r="H24" s="24"/>
      <c r="I24" s="30">
        <f>+F24-G24</f>
        <v>0</v>
      </c>
      <c r="J24" s="20"/>
    </row>
    <row r="25" spans="1:10" s="19" customFormat="1" x14ac:dyDescent="0.25">
      <c r="A25" s="20"/>
      <c r="B25" s="26"/>
      <c r="C25" s="25" t="s">
        <v>24</v>
      </c>
      <c r="D25" s="24"/>
      <c r="E25" s="24"/>
      <c r="F25" s="27">
        <f>+D25+E25</f>
        <v>0</v>
      </c>
      <c r="G25" s="24"/>
      <c r="H25" s="24"/>
      <c r="I25" s="30">
        <f>+F25-G25</f>
        <v>0</v>
      </c>
      <c r="J25" s="20"/>
    </row>
    <row r="26" spans="1:10" s="19" customFormat="1" x14ac:dyDescent="0.25">
      <c r="A26" s="20"/>
      <c r="B26" s="26"/>
      <c r="C26" s="25" t="s">
        <v>23</v>
      </c>
      <c r="D26" s="24">
        <v>13760475.800000001</v>
      </c>
      <c r="E26" s="24">
        <v>40538082.689999998</v>
      </c>
      <c r="F26" s="24">
        <f>+D26+E26</f>
        <v>54298558.489999995</v>
      </c>
      <c r="G26" s="24">
        <v>36716407.719999999</v>
      </c>
      <c r="H26" s="24">
        <v>35693333.960000001</v>
      </c>
      <c r="I26" s="24">
        <f>+F26-G26</f>
        <v>17582150.769999996</v>
      </c>
      <c r="J26" s="20"/>
    </row>
    <row r="27" spans="1:10" s="19" customFormat="1" x14ac:dyDescent="0.25">
      <c r="A27" s="20"/>
      <c r="B27" s="26"/>
      <c r="C27" s="25" t="s">
        <v>22</v>
      </c>
      <c r="D27" s="24"/>
      <c r="E27" s="24"/>
      <c r="F27" s="27">
        <f>+D27+E27</f>
        <v>0</v>
      </c>
      <c r="G27" s="24"/>
      <c r="H27" s="24"/>
      <c r="I27" s="30">
        <f>+F27-G27</f>
        <v>0</v>
      </c>
      <c r="J27" s="20"/>
    </row>
    <row r="28" spans="1:10" s="19" customFormat="1" x14ac:dyDescent="0.25">
      <c r="A28" s="20"/>
      <c r="B28" s="26"/>
      <c r="C28" s="25" t="s">
        <v>21</v>
      </c>
      <c r="D28" s="24"/>
      <c r="E28" s="24"/>
      <c r="F28" s="27">
        <f>+D28+E28</f>
        <v>0</v>
      </c>
      <c r="G28" s="24"/>
      <c r="H28" s="24"/>
      <c r="I28" s="30">
        <f>+F28-G28</f>
        <v>0</v>
      </c>
      <c r="J28" s="20"/>
    </row>
    <row r="29" spans="1:10" s="19" customFormat="1" x14ac:dyDescent="0.25">
      <c r="A29" s="20"/>
      <c r="B29" s="26"/>
      <c r="C29" s="25"/>
      <c r="D29" s="24"/>
      <c r="E29" s="24"/>
      <c r="F29" s="27">
        <f>+D29+E29</f>
        <v>0</v>
      </c>
      <c r="G29" s="24"/>
      <c r="H29" s="24"/>
      <c r="I29" s="24"/>
      <c r="J29" s="20"/>
    </row>
    <row r="30" spans="1:10" s="14" customFormat="1" x14ac:dyDescent="0.25">
      <c r="A30" s="15"/>
      <c r="B30" s="29" t="s">
        <v>20</v>
      </c>
      <c r="C30" s="28"/>
      <c r="D30" s="27"/>
      <c r="E30" s="27"/>
      <c r="F30" s="27"/>
      <c r="G30" s="27"/>
      <c r="H30" s="27"/>
      <c r="I30" s="27"/>
      <c r="J30" s="15"/>
    </row>
    <row r="31" spans="1:10" s="19" customFormat="1" x14ac:dyDescent="0.25">
      <c r="A31" s="20"/>
      <c r="B31" s="26"/>
      <c r="C31" s="25" t="s">
        <v>19</v>
      </c>
      <c r="D31" s="24"/>
      <c r="E31" s="24"/>
      <c r="F31" s="24"/>
      <c r="G31" s="24"/>
      <c r="H31" s="24"/>
      <c r="I31" s="24"/>
      <c r="J31" s="20"/>
    </row>
    <row r="32" spans="1:10" s="19" customFormat="1" x14ac:dyDescent="0.25">
      <c r="A32" s="20"/>
      <c r="B32" s="26"/>
      <c r="C32" s="25" t="s">
        <v>18</v>
      </c>
      <c r="D32" s="24"/>
      <c r="E32" s="24"/>
      <c r="F32" s="24"/>
      <c r="G32" s="24"/>
      <c r="H32" s="24"/>
      <c r="I32" s="24"/>
      <c r="J32" s="20"/>
    </row>
    <row r="33" spans="1:10" s="19" customFormat="1" x14ac:dyDescent="0.25">
      <c r="A33" s="20"/>
      <c r="B33" s="26"/>
      <c r="C33" s="25" t="s">
        <v>17</v>
      </c>
      <c r="D33" s="24"/>
      <c r="E33" s="24"/>
      <c r="F33" s="24"/>
      <c r="G33" s="24"/>
      <c r="H33" s="24"/>
      <c r="I33" s="24"/>
      <c r="J33" s="20"/>
    </row>
    <row r="34" spans="1:10" s="19" customFormat="1" x14ac:dyDescent="0.25">
      <c r="A34" s="20"/>
      <c r="B34" s="26"/>
      <c r="C34" s="25" t="s">
        <v>16</v>
      </c>
      <c r="D34" s="24"/>
      <c r="E34" s="24"/>
      <c r="F34" s="24"/>
      <c r="G34" s="24"/>
      <c r="H34" s="24"/>
      <c r="I34" s="24"/>
      <c r="J34" s="20"/>
    </row>
    <row r="35" spans="1:10" s="19" customFormat="1" x14ac:dyDescent="0.25">
      <c r="A35" s="20"/>
      <c r="B35" s="26"/>
      <c r="C35" s="25" t="s">
        <v>15</v>
      </c>
      <c r="D35" s="24"/>
      <c r="E35" s="24"/>
      <c r="F35" s="24"/>
      <c r="G35" s="24"/>
      <c r="H35" s="24"/>
      <c r="I35" s="24"/>
      <c r="J35" s="20"/>
    </row>
    <row r="36" spans="1:10" s="19" customFormat="1" x14ac:dyDescent="0.25">
      <c r="A36" s="20"/>
      <c r="B36" s="26"/>
      <c r="C36" s="25" t="s">
        <v>14</v>
      </c>
      <c r="D36" s="24"/>
      <c r="E36" s="24"/>
      <c r="F36" s="24"/>
      <c r="G36" s="24"/>
      <c r="H36" s="24"/>
      <c r="I36" s="24"/>
      <c r="J36" s="20"/>
    </row>
    <row r="37" spans="1:10" s="19" customFormat="1" x14ac:dyDescent="0.25">
      <c r="A37" s="20"/>
      <c r="B37" s="26"/>
      <c r="C37" s="25" t="s">
        <v>13</v>
      </c>
      <c r="D37" s="24"/>
      <c r="E37" s="24"/>
      <c r="F37" s="24"/>
      <c r="G37" s="24"/>
      <c r="H37" s="24"/>
      <c r="I37" s="24"/>
      <c r="J37" s="20"/>
    </row>
    <row r="38" spans="1:10" s="19" customFormat="1" x14ac:dyDescent="0.25">
      <c r="A38" s="20"/>
      <c r="B38" s="26"/>
      <c r="C38" s="25" t="s">
        <v>12</v>
      </c>
      <c r="D38" s="24"/>
      <c r="E38" s="24"/>
      <c r="F38" s="24"/>
      <c r="G38" s="24"/>
      <c r="H38" s="24"/>
      <c r="I38" s="24"/>
      <c r="J38" s="20"/>
    </row>
    <row r="39" spans="1:10" s="19" customFormat="1" x14ac:dyDescent="0.25">
      <c r="A39" s="20"/>
      <c r="B39" s="26"/>
      <c r="C39" s="25" t="s">
        <v>11</v>
      </c>
      <c r="D39" s="24"/>
      <c r="E39" s="24"/>
      <c r="F39" s="24"/>
      <c r="G39" s="24"/>
      <c r="H39" s="24"/>
      <c r="I39" s="24"/>
      <c r="J39" s="20"/>
    </row>
    <row r="40" spans="1:10" s="19" customFormat="1" x14ac:dyDescent="0.25">
      <c r="A40" s="20"/>
      <c r="B40" s="26"/>
      <c r="C40" s="25"/>
      <c r="D40" s="24"/>
      <c r="E40" s="24"/>
      <c r="F40" s="24"/>
      <c r="G40" s="24"/>
      <c r="H40" s="24"/>
      <c r="I40" s="24"/>
      <c r="J40" s="20"/>
    </row>
    <row r="41" spans="1:10" s="14" customFormat="1" x14ac:dyDescent="0.25">
      <c r="A41" s="15"/>
      <c r="B41" s="29" t="s">
        <v>10</v>
      </c>
      <c r="C41" s="28"/>
      <c r="D41" s="27"/>
      <c r="E41" s="27"/>
      <c r="F41" s="27"/>
      <c r="G41" s="27"/>
      <c r="H41" s="27"/>
      <c r="I41" s="27"/>
      <c r="J41" s="15"/>
    </row>
    <row r="42" spans="1:10" s="19" customFormat="1" x14ac:dyDescent="0.25">
      <c r="A42" s="20"/>
      <c r="B42" s="26"/>
      <c r="C42" s="25" t="s">
        <v>9</v>
      </c>
      <c r="D42" s="24"/>
      <c r="E42" s="24"/>
      <c r="F42" s="24"/>
      <c r="G42" s="24"/>
      <c r="H42" s="24"/>
      <c r="I42" s="24"/>
      <c r="J42" s="20"/>
    </row>
    <row r="43" spans="1:10" s="19" customFormat="1" ht="24" x14ac:dyDescent="0.25">
      <c r="A43" s="20"/>
      <c r="B43" s="26"/>
      <c r="C43" s="25" t="s">
        <v>8</v>
      </c>
      <c r="D43" s="24"/>
      <c r="E43" s="24"/>
      <c r="F43" s="24"/>
      <c r="G43" s="24"/>
      <c r="H43" s="24"/>
      <c r="I43" s="24"/>
      <c r="J43" s="20"/>
    </row>
    <row r="44" spans="1:10" s="19" customFormat="1" x14ac:dyDescent="0.25">
      <c r="A44" s="20"/>
      <c r="B44" s="26"/>
      <c r="C44" s="25" t="s">
        <v>7</v>
      </c>
      <c r="D44" s="24"/>
      <c r="E44" s="24"/>
      <c r="F44" s="24"/>
      <c r="G44" s="24"/>
      <c r="H44" s="24"/>
      <c r="I44" s="24"/>
      <c r="J44" s="20"/>
    </row>
    <row r="45" spans="1:10" s="19" customFormat="1" x14ac:dyDescent="0.25">
      <c r="A45" s="20"/>
      <c r="B45" s="26"/>
      <c r="C45" s="25" t="s">
        <v>6</v>
      </c>
      <c r="D45" s="24"/>
      <c r="E45" s="24"/>
      <c r="F45" s="24"/>
      <c r="G45" s="24"/>
      <c r="H45" s="24"/>
      <c r="I45" s="24"/>
      <c r="J45" s="20"/>
    </row>
    <row r="46" spans="1:10" s="19" customFormat="1" x14ac:dyDescent="0.25">
      <c r="A46" s="20"/>
      <c r="B46" s="23"/>
      <c r="C46" s="22"/>
      <c r="D46" s="21"/>
      <c r="E46" s="21"/>
      <c r="F46" s="21"/>
      <c r="G46" s="21"/>
      <c r="H46" s="21"/>
      <c r="I46" s="21"/>
      <c r="J46" s="20"/>
    </row>
    <row r="47" spans="1:10" s="14" customFormat="1" ht="24" customHeight="1" x14ac:dyDescent="0.25">
      <c r="A47" s="15"/>
      <c r="B47" s="18"/>
      <c r="C47" s="17" t="s">
        <v>5</v>
      </c>
      <c r="D47" s="16">
        <f>+D11+D21+D30+D41</f>
        <v>13760475.800000001</v>
      </c>
      <c r="E47" s="16">
        <f>+E11+E21+E30+E41</f>
        <v>40538082.689999998</v>
      </c>
      <c r="F47" s="16">
        <f>+F11+F21+F30+F41</f>
        <v>54298558.489999995</v>
      </c>
      <c r="G47" s="16">
        <f>+G11+G21+G30+G41</f>
        <v>36716407.719999999</v>
      </c>
      <c r="H47" s="16">
        <f>+H11+H21+H30+H41</f>
        <v>35693333.960000001</v>
      </c>
      <c r="I47" s="16">
        <f>+I11+I21+I30+I41</f>
        <v>17582150.769999996</v>
      </c>
      <c r="J47" s="15"/>
    </row>
    <row r="49" spans="2:9" x14ac:dyDescent="0.2">
      <c r="B49" s="13" t="s">
        <v>4</v>
      </c>
      <c r="F49" s="12" t="str">
        <f>IF(F47=[1]CAdmon!F22," ","ERROR")</f>
        <v xml:space="preserve"> </v>
      </c>
      <c r="G49" s="12" t="str">
        <f>IF(G47=[1]CAdmon!G22," ","ERROR")</f>
        <v xml:space="preserve"> </v>
      </c>
      <c r="H49" s="12" t="str">
        <f>IF(H47=[1]CAdmon!H22," ","ERROR")</f>
        <v xml:space="preserve"> </v>
      </c>
      <c r="I49" s="12" t="str">
        <f>IF(I47=[1]CAdmon!I22," ","ERROR")</f>
        <v xml:space="preserve"> </v>
      </c>
    </row>
    <row r="52" spans="2:9" x14ac:dyDescent="0.2">
      <c r="C52" s="11"/>
      <c r="H52" s="10"/>
      <c r="I52" s="10"/>
    </row>
    <row r="53" spans="2:9" x14ac:dyDescent="0.2">
      <c r="C53" s="9" t="s">
        <v>3</v>
      </c>
      <c r="F53" s="8" t="s">
        <v>2</v>
      </c>
      <c r="G53" s="8"/>
      <c r="H53" s="7"/>
      <c r="I53" s="7"/>
    </row>
    <row r="54" spans="2:9" x14ac:dyDescent="0.2">
      <c r="C54" s="6" t="s">
        <v>1</v>
      </c>
      <c r="F54" s="5" t="s">
        <v>0</v>
      </c>
      <c r="G54" s="5"/>
      <c r="H54" s="4"/>
      <c r="I54" s="4"/>
    </row>
  </sheetData>
  <mergeCells count="12">
    <mergeCell ref="B41:C41"/>
    <mergeCell ref="F53:G53"/>
    <mergeCell ref="F54:G54"/>
    <mergeCell ref="B7:C9"/>
    <mergeCell ref="D7:H7"/>
    <mergeCell ref="I7:I8"/>
    <mergeCell ref="B1:I1"/>
    <mergeCell ref="B2:I2"/>
    <mergeCell ref="B3:I3"/>
    <mergeCell ref="B11:C11"/>
    <mergeCell ref="B21:C21"/>
    <mergeCell ref="B30:C30"/>
  </mergeCells>
  <pageMargins left="0.7" right="0.7" top="0.38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2017-08-25T15:01:46Z</dcterms:created>
  <dcterms:modified xsi:type="dcterms:W3CDTF">2017-08-25T15:01:51Z</dcterms:modified>
</cp:coreProperties>
</file>