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3 -\12\Excel 12\"/>
    </mc:Choice>
  </mc:AlternateContent>
  <bookViews>
    <workbookView xWindow="0" yWindow="0" windowWidth="21600" windowHeight="9735"/>
  </bookViews>
  <sheets>
    <sheet name="EDO ING RUBRO-TIPO-CONCEPTO" sheetId="1" r:id="rId1"/>
  </sheets>
  <externalReferences>
    <externalReference r:id="rId2"/>
  </externalReferences>
  <definedNames>
    <definedName name="Abr">#REF!</definedName>
    <definedName name="_xlnm.Print_Area" localSheetId="0">'EDO ING RUBRO-TIPO-CONCEPTO'!$A$1:$H$71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  <definedName name="_xlnm.Print_Titles" localSheetId="0">'EDO ING RUBRO-TIPO-CONCEPTO'!$1:$9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1" l="1"/>
  <c r="D57" i="1"/>
  <c r="E57" i="1"/>
  <c r="F57" i="1"/>
  <c r="G57" i="1" s="1"/>
</calcChain>
</file>

<file path=xl/sharedStrings.xml><?xml version="1.0" encoding="utf-8"?>
<sst xmlns="http://schemas.openxmlformats.org/spreadsheetml/2006/main" count="78" uniqueCount="72">
  <si>
    <t>SECRETARIO ADMINISTRATIVO</t>
  </si>
  <si>
    <t>RECTOR</t>
  </si>
  <si>
    <t>GUILLERMO CAUDILLO HERRERA</t>
  </si>
  <si>
    <t xml:space="preserve">JOSE DE JESUS ROMO GUTIERREZ </t>
  </si>
  <si>
    <t>y son responsabilidad del emisor</t>
  </si>
  <si>
    <t>Bajo protesta de decir verdad declaramos que los Estados Financieros y sus notas, son razonablemente correctos</t>
  </si>
  <si>
    <t>TOTALES</t>
  </si>
  <si>
    <t xml:space="preserve">I100.VI.1.610152    POR CONCEPTO DE COPIAS                      </t>
  </si>
  <si>
    <t xml:space="preserve">I100.VI.1.610061    SANCIONES                                   </t>
  </si>
  <si>
    <t xml:space="preserve">I100.VI.1.610031    INDEMNIZACION (RECUPERACIÓN DE SINIESTROS)  </t>
  </si>
  <si>
    <t xml:space="preserve">I100.VI.1           APROVECHAMIENTOS  TIPO CORRIENTE            </t>
  </si>
  <si>
    <t xml:space="preserve">I100.VI             APROVECHAMIENTOS                            </t>
  </si>
  <si>
    <t xml:space="preserve">I100.V.1.510904     EXAMENES ESPECIALES                         </t>
  </si>
  <si>
    <t xml:space="preserve">I100.V.1.510820     POR CONCEPTO DE CURSOS OTROS                </t>
  </si>
  <si>
    <t xml:space="preserve">I100.V.1.510706     POR CONCEPTO DE CUOTAS -TITULACIÓN-         </t>
  </si>
  <si>
    <t xml:space="preserve">I100.V.1.510705     POR CONCEPTO DE INSCRPCIÓN -MATERIAS-       </t>
  </si>
  <si>
    <t xml:space="preserve">I100.V.1.510704     POR CONCEPTO DE RE-INSCRIPCIÓN              </t>
  </si>
  <si>
    <t xml:space="preserve">I100.V.1.510701     POR CONCEPTO DE FICHAS                      </t>
  </si>
  <si>
    <t xml:space="preserve">I100.V.1.510253     POR CONCEPTO DE RENTA DE CAFETERIAS         </t>
  </si>
  <si>
    <t xml:space="preserve">I100.V.1            PRODUCTOS DE TIPO CORRIENTE                 </t>
  </si>
  <si>
    <t xml:space="preserve">I100.V              PRODUCTOS                                   </t>
  </si>
  <si>
    <t xml:space="preserve">I100                UNIVERSIDAD POLITECNICA DE PENJAMO          </t>
  </si>
  <si>
    <t xml:space="preserve">        </t>
  </si>
  <si>
    <t xml:space="preserve">                  </t>
  </si>
  <si>
    <t xml:space="preserve">                                                                </t>
  </si>
  <si>
    <t xml:space="preserve">             </t>
  </si>
  <si>
    <t xml:space="preserve">I004.VI.9.690204    REMANENTE MUNICIPAL                         </t>
  </si>
  <si>
    <t xml:space="preserve">I004.VI.9.690202    REMANENTE FEDERAL                           </t>
  </si>
  <si>
    <t xml:space="preserve">I004.VI.9.690201    REMANENTE PROPIO                            </t>
  </si>
  <si>
    <t xml:space="preserve">I004.VI.9           APROVECHAMIENTOS NO COMPRENDIDOS EN         </t>
  </si>
  <si>
    <t xml:space="preserve">I004.VI             APROVECHAMIENTOS                            </t>
  </si>
  <si>
    <t xml:space="preserve">I004                REMANENTES                                 </t>
  </si>
  <si>
    <t xml:space="preserve">          </t>
  </si>
  <si>
    <t xml:space="preserve">               </t>
  </si>
  <si>
    <t xml:space="preserve">              </t>
  </si>
  <si>
    <t xml:space="preserve">                   </t>
  </si>
  <si>
    <t xml:space="preserve">                                                               </t>
  </si>
  <si>
    <t xml:space="preserve">I001.V.1.511001     INTERES NORMALES                           </t>
  </si>
  <si>
    <t xml:space="preserve">I001.V.1            PRODUCTOS DE TIPO CORRIENTE                </t>
  </si>
  <si>
    <t xml:space="preserve">I001.V              PRODUCTOS                                  </t>
  </si>
  <si>
    <t xml:space="preserve">I001                INTERESES                                  </t>
  </si>
  <si>
    <t xml:space="preserve">I000.IX.1.917000    INVERSIÓN FINANCIERA Y OTRAS               </t>
  </si>
  <si>
    <t xml:space="preserve">I000.IX.1.916000    OBRA PÚBLICA                               </t>
  </si>
  <si>
    <t xml:space="preserve">I000.IX.1.915000    BIENES MUEBLES E INMUEBLES                 </t>
  </si>
  <si>
    <t xml:space="preserve">I000.IX.1.913000    SERVICIOS GENERALES                        </t>
  </si>
  <si>
    <t xml:space="preserve">I000.IX.1.912000    MATERIALES Y SUMINISTROS                   </t>
  </si>
  <si>
    <t xml:space="preserve">I000.IX.1.911000    SERVICIOS PERSONALES                       </t>
  </si>
  <si>
    <t xml:space="preserve">I000.IX.1           TRANS. INTERNAS Y ASIGN A SECTOR PUB.      </t>
  </si>
  <si>
    <t xml:space="preserve">I000.IX             TRANS., ASIGNACIONES, SUBSIDIOS Y          </t>
  </si>
  <si>
    <t xml:space="preserve">I000.VIII.3.837000  CONVENIO FED INVERSIONES FINANCIERAS       </t>
  </si>
  <si>
    <t xml:space="preserve">I000.VIII.3.836000  CONVENIO FED OBRA PÚBLICA                  </t>
  </si>
  <si>
    <t xml:space="preserve">I000.VIII.3.835000  CONVENIO FED BIENES MUEBLES E INMUEBLES    </t>
  </si>
  <si>
    <t xml:space="preserve">I000.VIII.3.834000  CONVENIO FED AYUDAS Y SUBSIDIOS            </t>
  </si>
  <si>
    <t xml:space="preserve">I000.VIII.3.833000  CONVENIO FED SERVICIOS GENERALES           </t>
  </si>
  <si>
    <t xml:space="preserve">I000.VIII.3.832000  CONVENIO FED MATERIALES Y SUMINISTROS      </t>
  </si>
  <si>
    <t xml:space="preserve">I000.VIII.3.831000  CONVENIO FED SERVICIOS PERSONALES          </t>
  </si>
  <si>
    <t xml:space="preserve">I000.VIII.3         CONVENIOS                                  </t>
  </si>
  <si>
    <t xml:space="preserve">I000.VIII.2.828006  FAFEF OBRA PÚBLICA                         </t>
  </si>
  <si>
    <t xml:space="preserve">I000.VIII.2.825206  FAM EDU SUPERIOR OBRA PÚBLICA              </t>
  </si>
  <si>
    <t xml:space="preserve">I000.VIII.2.825205  FAM EDUC. SUPERIOR BIENES MUEBLES          </t>
  </si>
  <si>
    <t xml:space="preserve">I000.VIII.2         APORTACIONES                               </t>
  </si>
  <si>
    <t xml:space="preserve">I000.VIII           PARTICIPACIONES Y APORTACIONES             </t>
  </si>
  <si>
    <t xml:space="preserve">I000                INGRESOS X MINISTRACION                    </t>
  </si>
  <si>
    <t>AVANCE DE RECAUDACION</t>
  </si>
  <si>
    <t xml:space="preserve">RECAUDADO </t>
  </si>
  <si>
    <t>DEVENGADO</t>
  </si>
  <si>
    <t>MODIFICADO</t>
  </si>
  <si>
    <t>INGRESO ESTIMADO</t>
  </si>
  <si>
    <t>FUENTE DEL INGRESO</t>
  </si>
  <si>
    <t>AL 31 DE DICIEMBRE DE 2013</t>
  </si>
  <si>
    <t>ESTADO ANALITICO DE INGRESOS POR RUBRO-TIPO-CONCEPTO</t>
  </si>
  <si>
    <t>UNIVERSIDAD POLITÉCNICA DE PÉNJAMO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</si>
</sst>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\-;#,##0.00_-;&quot; &quot;"/>
    <numFmt numFmtId="165" formatCode="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  <font>
      <b/>
      <sz val="8"/>
      <color theme="1"/>
      <name val="Lucida Sans"/>
      <family val="2"/>
    </font>
    <font>
      <b/>
      <sz val="10"/>
      <name val="Calibri Light"/>
      <family val="2"/>
    </font>
    <font>
      <b/>
      <sz val="10"/>
      <color theme="8" tint="-0.499984740745262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30">
    <xf numFmtId="0" fontId="0" fillId="0" borderId="0" xfId="0"/>
    <xf numFmtId="0" fontId="2" fillId="0" borderId="0" xfId="0" applyFont="1"/>
    <xf numFmtId="0" fontId="4" fillId="0" borderId="0" xfId="3" applyFont="1" applyFill="1" applyProtection="1"/>
    <xf numFmtId="0" fontId="2" fillId="0" borderId="0" xfId="0" applyFont="1" applyFill="1"/>
    <xf numFmtId="164" fontId="5" fillId="0" borderId="0" xfId="0" applyNumberFormat="1" applyFont="1" applyFill="1" applyBorder="1"/>
    <xf numFmtId="49" fontId="5" fillId="0" borderId="0" xfId="0" applyNumberFormat="1" applyFont="1" applyFill="1" applyBorder="1" applyAlignment="1">
      <alignment horizontal="left"/>
    </xf>
    <xf numFmtId="0" fontId="4" fillId="0" borderId="0" xfId="4" applyFont="1" applyFill="1"/>
    <xf numFmtId="0" fontId="4" fillId="0" borderId="0" xfId="5" applyFont="1" applyFill="1" applyBorder="1"/>
    <xf numFmtId="0" fontId="4" fillId="0" borderId="0" xfId="5" applyFont="1" applyFill="1" applyBorder="1" applyAlignment="1">
      <alignment vertical="top" wrapText="1"/>
    </xf>
    <xf numFmtId="0" fontId="2" fillId="0" borderId="0" xfId="0" applyFont="1" applyAlignment="1">
      <alignment vertical="center"/>
    </xf>
    <xf numFmtId="0" fontId="4" fillId="0" borderId="0" xfId="5" applyFont="1" applyFill="1" applyBorder="1" applyAlignment="1">
      <alignment vertical="top"/>
    </xf>
    <xf numFmtId="4" fontId="4" fillId="0" borderId="0" xfId="5" applyNumberFormat="1" applyFont="1" applyFill="1" applyBorder="1" applyAlignment="1">
      <alignment vertical="top"/>
    </xf>
    <xf numFmtId="0" fontId="4" fillId="0" borderId="0" xfId="5" applyFont="1" applyFill="1" applyBorder="1" applyAlignment="1">
      <alignment horizontal="left" vertical="top"/>
    </xf>
    <xf numFmtId="10" fontId="6" fillId="0" borderId="1" xfId="2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2" fillId="0" borderId="0" xfId="2" applyFont="1"/>
    <xf numFmtId="10" fontId="2" fillId="0" borderId="4" xfId="2" applyNumberFormat="1" applyFont="1" applyBorder="1" applyAlignment="1">
      <alignment horizontal="right" vertical="center"/>
    </xf>
    <xf numFmtId="43" fontId="2" fillId="0" borderId="5" xfId="1" applyFont="1" applyBorder="1"/>
    <xf numFmtId="43" fontId="2" fillId="0" borderId="0" xfId="1" applyFont="1" applyBorder="1"/>
    <xf numFmtId="43" fontId="2" fillId="0" borderId="6" xfId="1" applyFont="1" applyBorder="1"/>
    <xf numFmtId="0" fontId="2" fillId="0" borderId="0" xfId="0" applyFont="1" applyBorder="1"/>
    <xf numFmtId="0" fontId="2" fillId="0" borderId="7" xfId="0" applyFont="1" applyBorder="1"/>
    <xf numFmtId="165" fontId="2" fillId="0" borderId="7" xfId="0" applyNumberFormat="1" applyFont="1" applyBorder="1" applyAlignment="1">
      <alignment horizontal="left"/>
    </xf>
    <xf numFmtId="49" fontId="7" fillId="2" borderId="8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/>
    </xf>
    <xf numFmtId="49" fontId="7" fillId="2" borderId="8" xfId="0" applyNumberFormat="1" applyFont="1" applyFill="1" applyBorder="1" applyAlignment="1">
      <alignment horizontal="left" vertical="center"/>
    </xf>
    <xf numFmtId="0" fontId="8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6">
    <cellStyle name="Millares" xfId="1" builtinId="3"/>
    <cellStyle name="Normal" xfId="0" builtinId="0"/>
    <cellStyle name="Normal 2 2" xfId="5"/>
    <cellStyle name="Normal_FEBRERO´09" xfId="4"/>
    <cellStyle name="Normal_FormatosEstadosFinancieros2007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190501</xdr:colOff>
      <xdr:row>0</xdr:row>
      <xdr:rowOff>104775</xdr:rowOff>
    </xdr:from>
    <xdr:ext cx="1562100" cy="479891"/>
    <xdr:pic>
      <xdr:nvPicPr>
        <xdr:cNvPr id="2" name="4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1" y="104775"/>
          <a:ext cx="1562100" cy="479891"/>
        </a:xfrm>
        <a:prstGeom prst="rect">
          <a:avLst/>
        </a:prstGeom>
      </xdr:spPr>
    </xdr:pic>
    <xdr:clientData/>
  </xdr:oneCellAnchor>
  <xdr:twoCellAnchor>
    <xdr:from>
      <xdr:col>0</xdr:col>
      <xdr:colOff>19051</xdr:colOff>
      <xdr:row>64</xdr:row>
      <xdr:rowOff>9524</xdr:rowOff>
    </xdr:from>
    <xdr:to>
      <xdr:col>1</xdr:col>
      <xdr:colOff>1257300</xdr:colOff>
      <xdr:row>64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19051" y="12201524"/>
          <a:ext cx="1504949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63</xdr:row>
      <xdr:rowOff>142874</xdr:rowOff>
    </xdr:from>
    <xdr:to>
      <xdr:col>6</xdr:col>
      <xdr:colOff>219075</xdr:colOff>
      <xdr:row>64</xdr:row>
      <xdr:rowOff>0</xdr:rowOff>
    </xdr:to>
    <xdr:sp macro="" textlink="">
      <xdr:nvSpPr>
        <xdr:cNvPr id="4" name="Line 5"/>
        <xdr:cNvSpPr>
          <a:spLocks noChangeShapeType="1"/>
        </xdr:cNvSpPr>
      </xdr:nvSpPr>
      <xdr:spPr bwMode="auto">
        <a:xfrm>
          <a:off x="3048000" y="12144374"/>
          <a:ext cx="1743075" cy="4762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47626</xdr:colOff>
      <xdr:row>0</xdr:row>
      <xdr:rowOff>123825</xdr:rowOff>
    </xdr:from>
    <xdr:ext cx="1160688" cy="462097"/>
    <xdr:pic>
      <xdr:nvPicPr>
        <xdr:cNvPr id="5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123825"/>
          <a:ext cx="1160688" cy="46209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AD/Desktop/Mariluz/2013%20-/12/4to%20Trimestre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O EGRESOS CAPITULO "/>
      <sheetName val="EDO EGRESOS CAPITULO-CONCEPTO"/>
      <sheetName val="EDO EGRESOS FUENTE FINANCIAMIE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9"/>
  <sheetViews>
    <sheetView showGridLines="0" tabSelected="1" view="pageBreakPreview" topLeftCell="A18" zoomScale="70" zoomScaleNormal="100" zoomScaleSheetLayoutView="70" workbookViewId="0">
      <selection activeCell="G6" sqref="G6"/>
    </sheetView>
  </sheetViews>
  <sheetFormatPr baseColWidth="10" defaultRowHeight="11.25" x14ac:dyDescent="0.2"/>
  <cols>
    <col min="1" max="1" width="14.7109375" style="1" customWidth="1"/>
    <col min="2" max="2" width="37.140625" style="1" bestFit="1" customWidth="1"/>
    <col min="3" max="3" width="18.42578125" style="1" customWidth="1"/>
    <col min="4" max="6" width="14.28515625" style="1" customWidth="1"/>
    <col min="7" max="7" width="20.5703125" style="1" customWidth="1"/>
    <col min="8" max="16384" width="11.42578125" style="1"/>
  </cols>
  <sheetData>
    <row r="1" spans="1:9" s="3" customFormat="1" ht="12.75" x14ac:dyDescent="0.2">
      <c r="B1" s="28" t="s">
        <v>71</v>
      </c>
      <c r="C1" s="28"/>
      <c r="D1" s="28"/>
    </row>
    <row r="2" spans="1:9" s="3" customFormat="1" ht="12.75" x14ac:dyDescent="0.2">
      <c r="B2" s="28" t="s">
        <v>70</v>
      </c>
      <c r="C2" s="28"/>
      <c r="D2" s="28"/>
      <c r="I2" s="29"/>
    </row>
    <row r="3" spans="1:9" s="3" customFormat="1" ht="12.75" x14ac:dyDescent="0.2">
      <c r="B3" s="28" t="s">
        <v>69</v>
      </c>
      <c r="C3" s="28"/>
      <c r="D3" s="28"/>
    </row>
    <row r="4" spans="1:9" s="3" customFormat="1" x14ac:dyDescent="0.2">
      <c r="A4" s="1"/>
      <c r="B4" s="1"/>
      <c r="C4" s="1"/>
      <c r="D4" s="1"/>
      <c r="E4" s="1"/>
      <c r="F4" s="1"/>
      <c r="G4" s="1"/>
    </row>
    <row r="5" spans="1:9" s="3" customFormat="1" x14ac:dyDescent="0.2">
      <c r="A5" s="1"/>
      <c r="B5" s="1"/>
      <c r="C5" s="1"/>
      <c r="D5" s="1"/>
      <c r="E5" s="1"/>
      <c r="F5" s="1"/>
      <c r="G5" s="1"/>
    </row>
    <row r="6" spans="1:9" s="3" customFormat="1" ht="25.5" customHeight="1" x14ac:dyDescent="0.2">
      <c r="A6" s="27" t="s">
        <v>68</v>
      </c>
      <c r="B6" s="26"/>
      <c r="C6" s="27" t="s">
        <v>67</v>
      </c>
      <c r="D6" s="26" t="s">
        <v>66</v>
      </c>
      <c r="E6" s="26" t="s">
        <v>65</v>
      </c>
      <c r="F6" s="26" t="s">
        <v>64</v>
      </c>
      <c r="G6" s="25" t="s">
        <v>63</v>
      </c>
    </row>
    <row r="7" spans="1:9" s="3" customFormat="1" x14ac:dyDescent="0.2">
      <c r="A7" s="24" t="s">
        <v>62</v>
      </c>
      <c r="B7" s="22"/>
      <c r="C7" s="21">
        <v>18165406</v>
      </c>
      <c r="D7" s="21">
        <v>53261038.799999997</v>
      </c>
      <c r="E7" s="21">
        <v>0</v>
      </c>
      <c r="F7" s="21">
        <v>27768527.530000001</v>
      </c>
      <c r="G7" s="18">
        <v>1.5286</v>
      </c>
    </row>
    <row r="8" spans="1:9" x14ac:dyDescent="0.2">
      <c r="A8" s="24" t="s">
        <v>61</v>
      </c>
      <c r="B8" s="22"/>
      <c r="C8" s="21">
        <v>9082703</v>
      </c>
      <c r="D8" s="21">
        <v>38319678.090000004</v>
      </c>
      <c r="E8" s="21">
        <v>0</v>
      </c>
      <c r="F8" s="21">
        <v>12827166.82</v>
      </c>
      <c r="G8" s="18">
        <v>1.4123000000000001</v>
      </c>
    </row>
    <row r="9" spans="1:9" ht="22.5" customHeight="1" x14ac:dyDescent="0.2">
      <c r="A9" s="24" t="s">
        <v>60</v>
      </c>
      <c r="B9" s="22"/>
      <c r="C9" s="21">
        <v>0</v>
      </c>
      <c r="D9" s="21">
        <v>25492511.27</v>
      </c>
      <c r="E9" s="21">
        <v>0</v>
      </c>
      <c r="F9" s="21">
        <v>0</v>
      </c>
      <c r="G9" s="18">
        <v>0</v>
      </c>
    </row>
    <row r="10" spans="1:9" x14ac:dyDescent="0.2">
      <c r="A10" s="24" t="s">
        <v>59</v>
      </c>
      <c r="B10" s="22"/>
      <c r="C10" s="21">
        <v>0</v>
      </c>
      <c r="D10" s="21">
        <v>4000000</v>
      </c>
      <c r="E10" s="21">
        <v>0</v>
      </c>
      <c r="F10" s="21">
        <v>0</v>
      </c>
      <c r="G10" s="18">
        <v>0</v>
      </c>
    </row>
    <row r="11" spans="1:9" x14ac:dyDescent="0.2">
      <c r="A11" s="24" t="s">
        <v>58</v>
      </c>
      <c r="B11" s="22"/>
      <c r="C11" s="21">
        <v>0</v>
      </c>
      <c r="D11" s="21">
        <v>19992511.27</v>
      </c>
      <c r="E11" s="21">
        <v>0</v>
      </c>
      <c r="F11" s="21">
        <v>0</v>
      </c>
      <c r="G11" s="18">
        <v>0</v>
      </c>
    </row>
    <row r="12" spans="1:9" x14ac:dyDescent="0.2">
      <c r="A12" s="24" t="s">
        <v>57</v>
      </c>
      <c r="B12" s="22"/>
      <c r="C12" s="21">
        <v>0</v>
      </c>
      <c r="D12" s="21">
        <v>1500000</v>
      </c>
      <c r="E12" s="21">
        <v>0</v>
      </c>
      <c r="F12" s="21">
        <v>0</v>
      </c>
      <c r="G12" s="18">
        <v>0</v>
      </c>
    </row>
    <row r="13" spans="1:9" x14ac:dyDescent="0.2">
      <c r="A13" s="24" t="s">
        <v>56</v>
      </c>
      <c r="B13" s="22"/>
      <c r="C13" s="21">
        <v>9082703</v>
      </c>
      <c r="D13" s="21">
        <v>12827166.82</v>
      </c>
      <c r="E13" s="21">
        <v>0</v>
      </c>
      <c r="F13" s="21">
        <v>12827166.82</v>
      </c>
      <c r="G13" s="18">
        <v>1.4123000000000001</v>
      </c>
    </row>
    <row r="14" spans="1:9" x14ac:dyDescent="0.2">
      <c r="A14" s="24" t="s">
        <v>55</v>
      </c>
      <c r="B14" s="22"/>
      <c r="C14" s="21">
        <v>7271392</v>
      </c>
      <c r="D14" s="21">
        <v>8121199</v>
      </c>
      <c r="E14" s="21">
        <v>0</v>
      </c>
      <c r="F14" s="21">
        <v>8121199</v>
      </c>
      <c r="G14" s="18">
        <v>1.1169</v>
      </c>
    </row>
    <row r="15" spans="1:9" x14ac:dyDescent="0.2">
      <c r="A15" s="24" t="s">
        <v>54</v>
      </c>
      <c r="B15" s="22"/>
      <c r="C15" s="21">
        <v>172174</v>
      </c>
      <c r="D15" s="21">
        <v>348112.47</v>
      </c>
      <c r="E15" s="21">
        <v>0</v>
      </c>
      <c r="F15" s="21">
        <v>348112.47</v>
      </c>
      <c r="G15" s="18">
        <v>2.0219</v>
      </c>
    </row>
    <row r="16" spans="1:9" x14ac:dyDescent="0.2">
      <c r="A16" s="24" t="s">
        <v>53</v>
      </c>
      <c r="B16" s="22"/>
      <c r="C16" s="21">
        <v>1206627</v>
      </c>
      <c r="D16" s="21">
        <v>1247888.53</v>
      </c>
      <c r="E16" s="21">
        <v>0</v>
      </c>
      <c r="F16" s="21">
        <v>1247888.53</v>
      </c>
      <c r="G16" s="18">
        <v>1.0342</v>
      </c>
    </row>
    <row r="17" spans="1:7" x14ac:dyDescent="0.2">
      <c r="A17" s="24" t="s">
        <v>52</v>
      </c>
      <c r="B17" s="22"/>
      <c r="C17" s="21">
        <v>0</v>
      </c>
      <c r="D17" s="21">
        <v>195637</v>
      </c>
      <c r="E17" s="21">
        <v>0</v>
      </c>
      <c r="F17" s="21">
        <v>195637</v>
      </c>
      <c r="G17" s="18">
        <v>0</v>
      </c>
    </row>
    <row r="18" spans="1:7" x14ac:dyDescent="0.2">
      <c r="A18" s="24" t="s">
        <v>51</v>
      </c>
      <c r="B18" s="22"/>
      <c r="C18" s="21">
        <v>0</v>
      </c>
      <c r="D18" s="21">
        <v>36247</v>
      </c>
      <c r="E18" s="21">
        <v>0</v>
      </c>
      <c r="F18" s="21">
        <v>36247</v>
      </c>
      <c r="G18" s="18">
        <v>0</v>
      </c>
    </row>
    <row r="19" spans="1:7" x14ac:dyDescent="0.2">
      <c r="A19" s="24" t="s">
        <v>50</v>
      </c>
      <c r="B19" s="22"/>
      <c r="C19" s="21">
        <v>0</v>
      </c>
      <c r="D19" s="21">
        <v>2878082.82</v>
      </c>
      <c r="E19" s="21">
        <v>0</v>
      </c>
      <c r="F19" s="21">
        <v>2878082.82</v>
      </c>
      <c r="G19" s="18">
        <v>0</v>
      </c>
    </row>
    <row r="20" spans="1:7" x14ac:dyDescent="0.2">
      <c r="A20" s="24" t="s">
        <v>49</v>
      </c>
      <c r="B20" s="22"/>
      <c r="C20" s="21">
        <v>432510</v>
      </c>
      <c r="D20" s="21">
        <v>0</v>
      </c>
      <c r="E20" s="21">
        <v>0</v>
      </c>
      <c r="F20" s="21">
        <v>0</v>
      </c>
      <c r="G20" s="18">
        <v>0</v>
      </c>
    </row>
    <row r="21" spans="1:7" x14ac:dyDescent="0.2">
      <c r="A21" s="24" t="s">
        <v>48</v>
      </c>
      <c r="B21" s="22"/>
      <c r="C21" s="21">
        <v>9082703</v>
      </c>
      <c r="D21" s="21">
        <v>14941360.710000001</v>
      </c>
      <c r="E21" s="21">
        <v>0</v>
      </c>
      <c r="F21" s="21">
        <v>14941360.710000001</v>
      </c>
      <c r="G21" s="18">
        <v>1.645</v>
      </c>
    </row>
    <row r="22" spans="1:7" x14ac:dyDescent="0.2">
      <c r="A22" s="24" t="s">
        <v>47</v>
      </c>
      <c r="B22" s="22"/>
      <c r="C22" s="21">
        <v>9082703</v>
      </c>
      <c r="D22" s="21">
        <v>14941360.710000001</v>
      </c>
      <c r="E22" s="21">
        <v>0</v>
      </c>
      <c r="F22" s="21">
        <v>14941360.710000001</v>
      </c>
      <c r="G22" s="18">
        <v>1.645</v>
      </c>
    </row>
    <row r="23" spans="1:7" x14ac:dyDescent="0.2">
      <c r="A23" s="24" t="s">
        <v>46</v>
      </c>
      <c r="B23" s="22"/>
      <c r="C23" s="21">
        <v>7271392</v>
      </c>
      <c r="D23" s="21">
        <v>11321199</v>
      </c>
      <c r="E23" s="21">
        <v>0</v>
      </c>
      <c r="F23" s="21">
        <v>11321199</v>
      </c>
      <c r="G23" s="18">
        <v>1.5569999999999999</v>
      </c>
    </row>
    <row r="24" spans="1:7" x14ac:dyDescent="0.2">
      <c r="A24" s="24" t="s">
        <v>45</v>
      </c>
      <c r="B24" s="22"/>
      <c r="C24" s="21">
        <v>172174</v>
      </c>
      <c r="D24" s="21">
        <v>211453</v>
      </c>
      <c r="E24" s="21">
        <v>0</v>
      </c>
      <c r="F24" s="21">
        <v>211453</v>
      </c>
      <c r="G24" s="18">
        <v>1.2281</v>
      </c>
    </row>
    <row r="25" spans="1:7" x14ac:dyDescent="0.2">
      <c r="A25" s="24" t="s">
        <v>44</v>
      </c>
      <c r="B25" s="22"/>
      <c r="C25" s="21">
        <v>1206627</v>
      </c>
      <c r="D25" s="21">
        <v>1167348</v>
      </c>
      <c r="E25" s="21">
        <v>0</v>
      </c>
      <c r="F25" s="21">
        <v>1167348</v>
      </c>
      <c r="G25" s="18">
        <v>0.96740000000000004</v>
      </c>
    </row>
    <row r="26" spans="1:7" x14ac:dyDescent="0.2">
      <c r="A26" s="24" t="s">
        <v>43</v>
      </c>
      <c r="B26" s="22"/>
      <c r="C26" s="21">
        <v>0</v>
      </c>
      <c r="D26" s="21">
        <v>419440.84</v>
      </c>
      <c r="E26" s="21">
        <v>0</v>
      </c>
      <c r="F26" s="21">
        <v>419440.84</v>
      </c>
      <c r="G26" s="18">
        <v>0</v>
      </c>
    </row>
    <row r="27" spans="1:7" x14ac:dyDescent="0.2">
      <c r="A27" s="24" t="s">
        <v>42</v>
      </c>
      <c r="B27" s="22"/>
      <c r="C27" s="21">
        <v>0</v>
      </c>
      <c r="D27" s="21">
        <v>1821919.87</v>
      </c>
      <c r="E27" s="21">
        <v>0</v>
      </c>
      <c r="F27" s="21">
        <v>1821919.87</v>
      </c>
      <c r="G27" s="18">
        <v>0</v>
      </c>
    </row>
    <row r="28" spans="1:7" x14ac:dyDescent="0.2">
      <c r="A28" s="24" t="s">
        <v>41</v>
      </c>
      <c r="B28" s="22"/>
      <c r="C28" s="21">
        <v>432510</v>
      </c>
      <c r="D28" s="21">
        <v>0</v>
      </c>
      <c r="E28" s="21">
        <v>0</v>
      </c>
      <c r="F28" s="21">
        <v>0</v>
      </c>
      <c r="G28" s="18">
        <v>0</v>
      </c>
    </row>
    <row r="29" spans="1:7" x14ac:dyDescent="0.2">
      <c r="A29" s="24" t="s">
        <v>36</v>
      </c>
      <c r="B29" s="22"/>
      <c r="C29" s="21" t="s">
        <v>35</v>
      </c>
      <c r="D29" s="21" t="s">
        <v>34</v>
      </c>
      <c r="E29" s="21">
        <v>0</v>
      </c>
      <c r="F29" s="21" t="s">
        <v>33</v>
      </c>
      <c r="G29" s="18" t="s">
        <v>32</v>
      </c>
    </row>
    <row r="30" spans="1:7" x14ac:dyDescent="0.2">
      <c r="A30" s="24" t="s">
        <v>40</v>
      </c>
      <c r="B30" s="22"/>
      <c r="C30" s="21">
        <v>0</v>
      </c>
      <c r="D30" s="21">
        <v>2463318.87</v>
      </c>
      <c r="E30" s="21">
        <v>0</v>
      </c>
      <c r="F30" s="21">
        <v>1786129.05</v>
      </c>
      <c r="G30" s="18">
        <v>0</v>
      </c>
    </row>
    <row r="31" spans="1:7" x14ac:dyDescent="0.2">
      <c r="A31" s="24" t="s">
        <v>39</v>
      </c>
      <c r="B31" s="22"/>
      <c r="C31" s="21">
        <v>0</v>
      </c>
      <c r="D31" s="21">
        <v>2463318.87</v>
      </c>
      <c r="E31" s="21">
        <v>0</v>
      </c>
      <c r="F31" s="21">
        <v>1786129.05</v>
      </c>
      <c r="G31" s="18">
        <v>0</v>
      </c>
    </row>
    <row r="32" spans="1:7" x14ac:dyDescent="0.2">
      <c r="A32" s="24" t="s">
        <v>38</v>
      </c>
      <c r="B32" s="22"/>
      <c r="C32" s="21">
        <v>0</v>
      </c>
      <c r="D32" s="21">
        <v>2463318.87</v>
      </c>
      <c r="E32" s="21">
        <v>0</v>
      </c>
      <c r="F32" s="21">
        <v>1786129.05</v>
      </c>
      <c r="G32" s="18">
        <v>0</v>
      </c>
    </row>
    <row r="33" spans="1:7" x14ac:dyDescent="0.2">
      <c r="A33" s="24" t="s">
        <v>37</v>
      </c>
      <c r="B33" s="22"/>
      <c r="C33" s="21">
        <v>0</v>
      </c>
      <c r="D33" s="21">
        <v>2463318.87</v>
      </c>
      <c r="E33" s="21">
        <v>0</v>
      </c>
      <c r="F33" s="21">
        <v>1786129.05</v>
      </c>
      <c r="G33" s="18">
        <v>0</v>
      </c>
    </row>
    <row r="34" spans="1:7" x14ac:dyDescent="0.2">
      <c r="A34" s="24" t="s">
        <v>36</v>
      </c>
      <c r="B34" s="22"/>
      <c r="C34" s="21" t="s">
        <v>35</v>
      </c>
      <c r="D34" s="21" t="s">
        <v>34</v>
      </c>
      <c r="E34" s="21">
        <v>0</v>
      </c>
      <c r="F34" s="21" t="s">
        <v>33</v>
      </c>
      <c r="G34" s="18" t="s">
        <v>32</v>
      </c>
    </row>
    <row r="35" spans="1:7" x14ac:dyDescent="0.2">
      <c r="A35" s="24" t="s">
        <v>31</v>
      </c>
      <c r="B35" s="22"/>
      <c r="C35" s="21">
        <v>0</v>
      </c>
      <c r="D35" s="21">
        <v>15206096.68</v>
      </c>
      <c r="E35" s="21">
        <v>0</v>
      </c>
      <c r="F35" s="21">
        <v>15206096.68</v>
      </c>
      <c r="G35" s="18">
        <v>0</v>
      </c>
    </row>
    <row r="36" spans="1:7" x14ac:dyDescent="0.2">
      <c r="A36" s="24" t="s">
        <v>30</v>
      </c>
      <c r="B36" s="22"/>
      <c r="C36" s="21">
        <v>0</v>
      </c>
      <c r="D36" s="21">
        <v>15206096.68</v>
      </c>
      <c r="E36" s="21"/>
      <c r="F36" s="21">
        <v>15206096.68</v>
      </c>
      <c r="G36" s="18">
        <v>0</v>
      </c>
    </row>
    <row r="37" spans="1:7" x14ac:dyDescent="0.2">
      <c r="A37" s="23" t="s">
        <v>29</v>
      </c>
      <c r="B37" s="22"/>
      <c r="C37" s="21">
        <v>0</v>
      </c>
      <c r="D37" s="21">
        <v>238249.76</v>
      </c>
      <c r="E37" s="21"/>
      <c r="F37" s="21">
        <v>238249.76</v>
      </c>
      <c r="G37" s="18">
        <v>0</v>
      </c>
    </row>
    <row r="38" spans="1:7" x14ac:dyDescent="0.2">
      <c r="A38" s="23" t="s">
        <v>28</v>
      </c>
      <c r="B38" s="22"/>
      <c r="C38" s="21">
        <v>0</v>
      </c>
      <c r="D38" s="20">
        <v>14883982.359999999</v>
      </c>
      <c r="E38" s="19"/>
      <c r="F38" s="19">
        <v>14883982.359999999</v>
      </c>
      <c r="G38" s="18">
        <v>0</v>
      </c>
    </row>
    <row r="39" spans="1:7" x14ac:dyDescent="0.2">
      <c r="A39" s="23" t="s">
        <v>27</v>
      </c>
      <c r="B39" s="22"/>
      <c r="C39" s="21">
        <v>0</v>
      </c>
      <c r="D39" s="20">
        <v>83864.56</v>
      </c>
      <c r="E39" s="19"/>
      <c r="F39" s="19">
        <v>83864.56</v>
      </c>
      <c r="G39" s="18">
        <v>0</v>
      </c>
    </row>
    <row r="40" spans="1:7" x14ac:dyDescent="0.2">
      <c r="A40" s="23" t="s">
        <v>26</v>
      </c>
      <c r="B40" s="22"/>
      <c r="C40" s="21">
        <v>0</v>
      </c>
      <c r="D40" s="20" t="s">
        <v>25</v>
      </c>
      <c r="E40" s="19"/>
      <c r="F40" s="19" t="s">
        <v>25</v>
      </c>
      <c r="G40" s="18">
        <v>0</v>
      </c>
    </row>
    <row r="41" spans="1:7" x14ac:dyDescent="0.2">
      <c r="A41" s="23" t="s">
        <v>24</v>
      </c>
      <c r="B41" s="22"/>
      <c r="C41" s="21" t="s">
        <v>23</v>
      </c>
      <c r="E41" s="19"/>
      <c r="F41" s="19"/>
      <c r="G41" s="18" t="s">
        <v>22</v>
      </c>
    </row>
    <row r="42" spans="1:7" x14ac:dyDescent="0.2">
      <c r="A42" s="23" t="s">
        <v>21</v>
      </c>
      <c r="B42" s="22"/>
      <c r="C42" s="21">
        <v>2046822</v>
      </c>
      <c r="D42" s="20">
        <v>2046822</v>
      </c>
      <c r="E42" s="19"/>
      <c r="F42" s="19">
        <v>2032400.42</v>
      </c>
      <c r="G42" s="18">
        <v>0.99299999999999999</v>
      </c>
    </row>
    <row r="43" spans="1:7" x14ac:dyDescent="0.2">
      <c r="A43" s="23" t="s">
        <v>20</v>
      </c>
      <c r="B43" s="22"/>
      <c r="C43" s="21">
        <v>2046822</v>
      </c>
      <c r="D43" s="20">
        <v>2009841.98</v>
      </c>
      <c r="E43" s="19"/>
      <c r="F43" s="19">
        <v>1995420.4</v>
      </c>
      <c r="G43" s="18">
        <v>0.97489999999999999</v>
      </c>
    </row>
    <row r="44" spans="1:7" x14ac:dyDescent="0.2">
      <c r="A44" s="23" t="s">
        <v>19</v>
      </c>
      <c r="B44" s="22"/>
      <c r="C44" s="21">
        <v>2046822</v>
      </c>
      <c r="D44" s="20">
        <v>2009841.98</v>
      </c>
      <c r="E44" s="19"/>
      <c r="F44" s="19">
        <v>1995420.4</v>
      </c>
      <c r="G44" s="18">
        <v>0.97489999999999999</v>
      </c>
    </row>
    <row r="45" spans="1:7" x14ac:dyDescent="0.2">
      <c r="A45" s="23" t="s">
        <v>18</v>
      </c>
      <c r="B45" s="22"/>
      <c r="C45" s="21">
        <v>47148.54</v>
      </c>
      <c r="D45" s="20">
        <v>45000.4</v>
      </c>
      <c r="E45" s="19"/>
      <c r="F45" s="19">
        <v>45000.4</v>
      </c>
      <c r="G45" s="18">
        <v>0.95440000000000003</v>
      </c>
    </row>
    <row r="46" spans="1:7" x14ac:dyDescent="0.2">
      <c r="A46" s="23" t="s">
        <v>17</v>
      </c>
      <c r="B46" s="22"/>
      <c r="C46" s="21">
        <v>133106.85999999999</v>
      </c>
      <c r="D46" s="20">
        <v>110250</v>
      </c>
      <c r="E46" s="19"/>
      <c r="F46" s="19">
        <v>110250</v>
      </c>
      <c r="G46" s="18">
        <v>0.82830000000000004</v>
      </c>
    </row>
    <row r="47" spans="1:7" x14ac:dyDescent="0.2">
      <c r="A47" s="23" t="s">
        <v>16</v>
      </c>
      <c r="B47" s="22"/>
      <c r="C47" s="21">
        <v>1272396.53</v>
      </c>
      <c r="D47" s="20">
        <v>1062360.58</v>
      </c>
      <c r="E47" s="19"/>
      <c r="F47" s="19">
        <v>1047939</v>
      </c>
      <c r="G47" s="18">
        <v>0.8236</v>
      </c>
    </row>
    <row r="48" spans="1:7" x14ac:dyDescent="0.2">
      <c r="A48" s="23" t="s">
        <v>15</v>
      </c>
      <c r="B48" s="22"/>
      <c r="C48" s="21">
        <v>212431.47</v>
      </c>
      <c r="D48" s="20">
        <v>206700</v>
      </c>
      <c r="E48" s="19"/>
      <c r="F48" s="19">
        <v>206700</v>
      </c>
      <c r="G48" s="18">
        <v>0.97299999999999998</v>
      </c>
    </row>
    <row r="49" spans="1:10" x14ac:dyDescent="0.2">
      <c r="A49" s="23" t="s">
        <v>14</v>
      </c>
      <c r="B49" s="22"/>
      <c r="C49" s="21">
        <v>136594.65</v>
      </c>
      <c r="D49" s="20">
        <v>329400</v>
      </c>
      <c r="E49" s="19"/>
      <c r="F49" s="19">
        <v>329400</v>
      </c>
      <c r="G49" s="18">
        <v>2.4115000000000002</v>
      </c>
    </row>
    <row r="50" spans="1:10" x14ac:dyDescent="0.2">
      <c r="A50" s="23" t="s">
        <v>13</v>
      </c>
      <c r="B50" s="22"/>
      <c r="C50" s="21">
        <v>12917.49</v>
      </c>
      <c r="D50" s="20">
        <v>45667</v>
      </c>
      <c r="E50" s="19"/>
      <c r="F50" s="19">
        <v>45667</v>
      </c>
      <c r="G50" s="18">
        <v>3.5352999999999999</v>
      </c>
    </row>
    <row r="51" spans="1:10" x14ac:dyDescent="0.2">
      <c r="A51" s="23" t="s">
        <v>12</v>
      </c>
      <c r="B51" s="22"/>
      <c r="C51" s="21">
        <v>232226.46</v>
      </c>
      <c r="D51" s="20">
        <v>210464</v>
      </c>
      <c r="E51" s="19"/>
      <c r="F51" s="19">
        <v>210464</v>
      </c>
      <c r="G51" s="18">
        <v>0.90629999999999999</v>
      </c>
    </row>
    <row r="52" spans="1:10" x14ac:dyDescent="0.2">
      <c r="A52" s="23" t="s">
        <v>11</v>
      </c>
      <c r="B52" s="22"/>
      <c r="C52" s="21">
        <v>0</v>
      </c>
      <c r="D52" s="20">
        <v>36980.019999999997</v>
      </c>
      <c r="E52" s="19"/>
      <c r="F52" s="19">
        <v>36980.019999999997</v>
      </c>
      <c r="G52" s="18">
        <v>0</v>
      </c>
    </row>
    <row r="53" spans="1:10" x14ac:dyDescent="0.2">
      <c r="A53" s="23" t="s">
        <v>10</v>
      </c>
      <c r="B53" s="22"/>
      <c r="C53" s="21">
        <v>0</v>
      </c>
      <c r="D53" s="20">
        <v>36980.019999999997</v>
      </c>
      <c r="E53" s="19"/>
      <c r="F53" s="19">
        <v>36980.019999999997</v>
      </c>
      <c r="G53" s="18">
        <v>0</v>
      </c>
    </row>
    <row r="54" spans="1:10" x14ac:dyDescent="0.2">
      <c r="A54" s="23" t="s">
        <v>9</v>
      </c>
      <c r="B54" s="22"/>
      <c r="C54" s="21">
        <v>0</v>
      </c>
      <c r="D54" s="20">
        <v>3118.12</v>
      </c>
      <c r="E54" s="19"/>
      <c r="F54" s="19">
        <v>3118.12</v>
      </c>
      <c r="G54" s="18">
        <v>0</v>
      </c>
    </row>
    <row r="55" spans="1:10" x14ac:dyDescent="0.2">
      <c r="A55" s="23" t="s">
        <v>8</v>
      </c>
      <c r="B55" s="22"/>
      <c r="C55" s="21">
        <v>0</v>
      </c>
      <c r="D55" s="20">
        <v>916</v>
      </c>
      <c r="E55" s="19"/>
      <c r="F55" s="19">
        <v>916</v>
      </c>
      <c r="G55" s="18">
        <v>0</v>
      </c>
    </row>
    <row r="56" spans="1:10" x14ac:dyDescent="0.2">
      <c r="A56" s="23" t="s">
        <v>7</v>
      </c>
      <c r="B56" s="22"/>
      <c r="C56" s="21">
        <v>0</v>
      </c>
      <c r="D56" s="20">
        <v>32945.9</v>
      </c>
      <c r="E56" s="19"/>
      <c r="F56" s="19">
        <v>32945.9</v>
      </c>
      <c r="G56" s="18">
        <v>0</v>
      </c>
      <c r="J56" s="17"/>
    </row>
    <row r="57" spans="1:10" ht="12" thickBot="1" x14ac:dyDescent="0.25">
      <c r="A57" s="16" t="s">
        <v>6</v>
      </c>
      <c r="B57" s="15"/>
      <c r="C57" s="14">
        <f>+C7+C30+C42+C35</f>
        <v>20212228</v>
      </c>
      <c r="D57" s="14">
        <f>+D7+D30+D42+D35</f>
        <v>72977276.349999994</v>
      </c>
      <c r="E57" s="14">
        <f>+E7+E30+E42+E35</f>
        <v>0</v>
      </c>
      <c r="F57" s="14">
        <f>+F7+F30+F42+F35</f>
        <v>46793153.68</v>
      </c>
      <c r="G57" s="13">
        <f>+F57/C57</f>
        <v>2.3150913239252993</v>
      </c>
    </row>
    <row r="60" spans="1:10" ht="15.75" customHeight="1" x14ac:dyDescent="0.2">
      <c r="A60" s="10" t="s">
        <v>5</v>
      </c>
      <c r="B60" s="11"/>
      <c r="C60" s="11"/>
      <c r="D60" s="10"/>
      <c r="E60" s="7"/>
      <c r="F60" s="8"/>
      <c r="G60" s="8"/>
    </row>
    <row r="61" spans="1:10" x14ac:dyDescent="0.2">
      <c r="A61" s="10" t="s">
        <v>4</v>
      </c>
      <c r="B61" s="11"/>
      <c r="C61" s="11"/>
      <c r="D61" s="10"/>
      <c r="E61" s="7"/>
      <c r="F61" s="7"/>
      <c r="G61" s="7"/>
    </row>
    <row r="62" spans="1:10" x14ac:dyDescent="0.2">
      <c r="A62" s="10"/>
      <c r="B62" s="11"/>
      <c r="C62" s="11"/>
      <c r="D62" s="10"/>
      <c r="E62" s="7"/>
      <c r="F62" s="7"/>
      <c r="G62" s="7"/>
    </row>
    <row r="63" spans="1:10" s="8" customFormat="1" x14ac:dyDescent="0.2">
      <c r="A63" s="10"/>
      <c r="B63" s="11"/>
      <c r="C63" s="11"/>
      <c r="D63" s="10"/>
      <c r="E63" s="7"/>
      <c r="F63" s="7"/>
      <c r="G63" s="7"/>
    </row>
    <row r="64" spans="1:10" s="7" customFormat="1" x14ac:dyDescent="0.2">
      <c r="A64" s="3"/>
      <c r="B64" s="3"/>
      <c r="C64" s="3"/>
      <c r="D64" s="3"/>
      <c r="E64" s="3"/>
      <c r="F64" s="3"/>
      <c r="G64" s="3"/>
    </row>
    <row r="65" spans="1:7" s="7" customFormat="1" x14ac:dyDescent="0.2">
      <c r="A65" s="2" t="s">
        <v>3</v>
      </c>
      <c r="B65" s="2"/>
      <c r="C65" s="2"/>
      <c r="D65" s="2"/>
      <c r="E65" s="2" t="s">
        <v>2</v>
      </c>
      <c r="F65" s="2"/>
      <c r="G65" s="2"/>
    </row>
    <row r="66" spans="1:7" s="7" customFormat="1" x14ac:dyDescent="0.2">
      <c r="A66" s="2" t="s">
        <v>1</v>
      </c>
      <c r="B66" s="2"/>
      <c r="C66" s="2"/>
      <c r="D66" s="2"/>
      <c r="E66" s="2" t="s">
        <v>0</v>
      </c>
      <c r="F66" s="2"/>
      <c r="G66" s="2"/>
    </row>
    <row r="67" spans="1:7" s="3" customFormat="1" x14ac:dyDescent="0.2">
      <c r="A67" s="10"/>
      <c r="B67" s="12"/>
      <c r="C67" s="11"/>
      <c r="D67" s="10"/>
      <c r="E67" s="7"/>
      <c r="F67" s="8"/>
      <c r="G67" s="8"/>
    </row>
    <row r="68" spans="1:7" s="2" customFormat="1" x14ac:dyDescent="0.2">
      <c r="A68" s="10"/>
      <c r="B68" s="8"/>
      <c r="C68" s="11"/>
      <c r="D68" s="10"/>
      <c r="E68" s="7"/>
      <c r="F68" s="7"/>
      <c r="G68" s="7"/>
    </row>
    <row r="69" spans="1:7" s="2" customFormat="1" x14ac:dyDescent="0.2">
      <c r="A69" s="1"/>
      <c r="B69" s="1"/>
      <c r="C69" s="1"/>
      <c r="D69" s="1"/>
      <c r="E69" s="1"/>
      <c r="F69" s="1"/>
      <c r="G69" s="1"/>
    </row>
    <row r="70" spans="1:7" s="8" customFormat="1" x14ac:dyDescent="0.2">
      <c r="A70" s="1"/>
      <c r="B70" s="1"/>
      <c r="C70" s="9"/>
      <c r="D70" s="1"/>
      <c r="E70" s="1"/>
      <c r="F70" s="1"/>
      <c r="G70" s="1"/>
    </row>
    <row r="71" spans="1:7" s="7" customFormat="1" x14ac:dyDescent="0.2">
      <c r="A71" s="1"/>
      <c r="B71" s="1"/>
      <c r="C71" s="1"/>
      <c r="D71" s="1"/>
      <c r="E71" s="1"/>
      <c r="F71" s="1"/>
      <c r="G71" s="1"/>
    </row>
    <row r="73" spans="1:7" x14ac:dyDescent="0.2">
      <c r="A73" s="3"/>
      <c r="B73" s="3"/>
      <c r="C73" s="3"/>
      <c r="D73" s="3"/>
      <c r="E73" s="3"/>
      <c r="F73" s="3"/>
      <c r="G73" s="3"/>
    </row>
    <row r="74" spans="1:7" x14ac:dyDescent="0.2">
      <c r="A74" s="6"/>
      <c r="B74" s="5"/>
      <c r="C74" s="4"/>
      <c r="D74" s="4"/>
      <c r="E74" s="4"/>
      <c r="F74" s="4"/>
      <c r="G74" s="4"/>
    </row>
    <row r="75" spans="1:7" x14ac:dyDescent="0.2">
      <c r="A75" s="2"/>
      <c r="B75" s="2"/>
      <c r="C75" s="2"/>
      <c r="D75" s="2"/>
      <c r="E75" s="2"/>
      <c r="F75" s="2"/>
      <c r="G75" s="2"/>
    </row>
    <row r="76" spans="1:7" s="3" customFormat="1" x14ac:dyDescent="0.2">
      <c r="A76" s="2"/>
      <c r="B76" s="2"/>
      <c r="C76" s="2"/>
      <c r="D76" s="2"/>
      <c r="E76" s="2"/>
      <c r="F76" s="2"/>
      <c r="G76" s="2"/>
    </row>
    <row r="77" spans="1:7" s="2" customFormat="1" x14ac:dyDescent="0.2">
      <c r="A77" s="1"/>
      <c r="B77" s="1"/>
      <c r="C77" s="1"/>
      <c r="D77" s="1"/>
      <c r="E77" s="1"/>
      <c r="F77" s="1"/>
      <c r="G77" s="1"/>
    </row>
    <row r="78" spans="1:7" s="2" customFormat="1" x14ac:dyDescent="0.2">
      <c r="A78" s="1"/>
      <c r="B78" s="1"/>
      <c r="C78" s="1"/>
      <c r="D78" s="1"/>
      <c r="E78" s="1"/>
      <c r="F78" s="1"/>
      <c r="G78" s="1"/>
    </row>
    <row r="79" spans="1:7" s="2" customFormat="1" x14ac:dyDescent="0.2">
      <c r="A79" s="1"/>
      <c r="B79" s="1"/>
      <c r="C79" s="1"/>
      <c r="D79" s="1"/>
      <c r="E79" s="1"/>
      <c r="F79" s="1"/>
      <c r="G79" s="1"/>
    </row>
  </sheetData>
  <mergeCells count="4">
    <mergeCell ref="B1:D1"/>
    <mergeCell ref="B2:D2"/>
    <mergeCell ref="B3:D3"/>
    <mergeCell ref="A57:B57"/>
  </mergeCells>
  <printOptions horizontalCentered="1"/>
  <pageMargins left="0.15748031496062992" right="0.15748031496062992" top="0.27559055118110237" bottom="0.23622047244094491" header="0.31496062992125984" footer="0.31496062992125984"/>
  <pageSetup scale="93" fitToHeight="0" orientation="landscape" r:id="rId1"/>
  <rowBreaks count="1" manualBreakCount="1">
    <brk id="34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EDO ING RUBRO-TIPO-CONCEPTO</vt:lpstr>
      <vt:lpstr>'EDO ING RUBRO-TIPO-CONCEPTO'!Área_de_impresión</vt:lpstr>
      <vt:lpstr>'EDO ING RUBRO-TIPO-CONCEPTO'!Títulos_a_imprimir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2017-08-28T20:34:41Z</dcterms:created>
  <dcterms:modified xsi:type="dcterms:W3CDTF">2017-08-28T20:34:47Z</dcterms:modified>
</cp:coreProperties>
</file>