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9. Septiembre\"/>
    </mc:Choice>
  </mc:AlternateContent>
  <bookViews>
    <workbookView xWindow="0" yWindow="0" windowWidth="28830" windowHeight="11940"/>
  </bookViews>
  <sheets>
    <sheet name="EECOCAPI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9" i="1" l="1"/>
  <c r="G79" i="1"/>
  <c r="F79" i="1"/>
  <c r="E79" i="1"/>
  <c r="D79" i="1"/>
  <c r="C79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<sst xmlns="http://schemas.openxmlformats.org/spreadsheetml/2006/main" count="95" uniqueCount="85">
  <si>
    <t>UNIVERSIDAD POLITÉCNICA DE PÉNJAMO</t>
  </si>
  <si>
    <t>ESTADO ANALÍTICO DE EGRESOS CLASIFICACIÓN ECONÓMICA (POR TIPO DE GASTO)</t>
  </si>
  <si>
    <t>AL 30 DE SEPTIEMBRE DE 2014</t>
  </si>
  <si>
    <t>EJERCICIO DEL PRESUPUESTO</t>
  </si>
  <si>
    <t>Presupuesto de Egresos Aprobado</t>
  </si>
  <si>
    <t>Ampliaciones / Reducciones</t>
  </si>
  <si>
    <t xml:space="preserve">  Egresos Modificado</t>
  </si>
  <si>
    <t>Devengado</t>
  </si>
  <si>
    <t xml:space="preserve">        Pagado</t>
  </si>
  <si>
    <t xml:space="preserve">     Subejercicio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</si>
  <si>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</si>
  <si>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</si>
  <si>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</si>
  <si>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</si>
  <si>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</si>
  <si>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    </t>
  </si>
  <si>
    <t xml:space="preserve">                                        </t>
  </si>
  <si>
    <t>TOTALES</t>
  </si>
  <si>
    <t>ESTADO ANALÍTICO DE EGRESOS POR CAPÍTULO-CONCEPTO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</si>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</sst>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b/>
      <sz val="8"/>
      <name val="Calibri Light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0" fillId="0" borderId="0"/>
    <xf numFmtId="0" fontId="10" fillId="0" borderId="0"/>
    <xf numFmtId="0" fontId="10" fillId="0" borderId="0"/>
  </cellStyleXfs>
  <cellXfs count="48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2" fillId="0" borderId="4" xfId="0" applyNumberFormat="1" applyFont="1" applyFill="1" applyBorder="1" applyAlignment="1">
      <alignment horizontal="left" vertical="center" wrapText="1"/>
    </xf>
    <xf numFmtId="0" fontId="6" fillId="0" borderId="5" xfId="2" applyFont="1" applyBorder="1" applyProtection="1"/>
    <xf numFmtId="43" fontId="6" fillId="0" borderId="6" xfId="1" applyFont="1" applyBorder="1" applyProtection="1">
      <protection locked="0"/>
    </xf>
    <xf numFmtId="43" fontId="2" fillId="0" borderId="6" xfId="1" applyFont="1" applyBorder="1" applyAlignment="1">
      <alignment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6" fillId="0" borderId="0" xfId="2" applyFont="1" applyBorder="1" applyProtection="1"/>
    <xf numFmtId="43" fontId="2" fillId="0" borderId="6" xfId="1" applyFont="1" applyBorder="1" applyAlignment="1">
      <alignment vertical="center" wrapText="1"/>
    </xf>
    <xf numFmtId="164" fontId="2" fillId="0" borderId="8" xfId="0" applyNumberFormat="1" applyFont="1" applyBorder="1" applyAlignment="1">
      <alignment horizontal="left"/>
    </xf>
    <xf numFmtId="0" fontId="2" fillId="0" borderId="9" xfId="0" applyFont="1" applyBorder="1"/>
    <xf numFmtId="43" fontId="2" fillId="0" borderId="10" xfId="1" applyFont="1" applyBorder="1" applyAlignment="1">
      <alignment wrapText="1"/>
    </xf>
    <xf numFmtId="43" fontId="2" fillId="0" borderId="10" xfId="1" applyFont="1" applyBorder="1" applyAlignment="1">
      <alignment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43" fontId="7" fillId="0" borderId="3" xfId="1" applyFont="1" applyBorder="1" applyAlignment="1">
      <alignment wrapText="1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9" fillId="0" borderId="7" xfId="2" applyFont="1" applyFill="1" applyBorder="1" applyAlignment="1" applyProtection="1">
      <alignment horizontal="center"/>
    </xf>
    <xf numFmtId="0" fontId="9" fillId="0" borderId="0" xfId="2" applyFont="1" applyFill="1" applyBorder="1" applyProtection="1"/>
    <xf numFmtId="43" fontId="9" fillId="0" borderId="6" xfId="1" applyFont="1" applyBorder="1" applyProtection="1">
      <protection locked="0"/>
    </xf>
    <xf numFmtId="43" fontId="7" fillId="0" borderId="6" xfId="1" applyFont="1" applyBorder="1" applyAlignment="1">
      <alignment wrapText="1"/>
    </xf>
    <xf numFmtId="0" fontId="7" fillId="0" borderId="0" xfId="0" applyFont="1" applyFill="1"/>
    <xf numFmtId="0" fontId="6" fillId="0" borderId="7" xfId="2" applyFont="1" applyFill="1" applyBorder="1" applyAlignment="1" applyProtection="1">
      <alignment horizontal="center"/>
    </xf>
    <xf numFmtId="0" fontId="6" fillId="0" borderId="0" xfId="2" applyFont="1" applyFill="1" applyBorder="1" applyProtection="1"/>
    <xf numFmtId="0" fontId="2" fillId="0" borderId="0" xfId="0" applyFont="1" applyAlignment="1">
      <alignment vertical="center"/>
    </xf>
    <xf numFmtId="0" fontId="7" fillId="0" borderId="0" xfId="0" applyFont="1"/>
    <xf numFmtId="43" fontId="6" fillId="0" borderId="10" xfId="1" applyFont="1" applyBorder="1" applyProtection="1">
      <protection locked="0"/>
    </xf>
    <xf numFmtId="0" fontId="11" fillId="0" borderId="0" xfId="3" applyFont="1" applyFill="1" applyBorder="1" applyAlignment="1">
      <alignment vertical="top"/>
    </xf>
    <xf numFmtId="0" fontId="11" fillId="0" borderId="0" xfId="3" applyFont="1" applyFill="1" applyBorder="1" applyAlignment="1">
      <alignment horizontal="left" vertical="top"/>
    </xf>
    <xf numFmtId="4" fontId="11" fillId="0" borderId="0" xfId="3" applyNumberFormat="1" applyFont="1" applyFill="1" applyBorder="1" applyAlignment="1">
      <alignment vertical="top"/>
    </xf>
    <xf numFmtId="0" fontId="11" fillId="0" borderId="0" xfId="3" applyFont="1" applyFill="1" applyBorder="1"/>
    <xf numFmtId="0" fontId="11" fillId="0" borderId="0" xfId="3" applyFont="1" applyFill="1" applyBorder="1" applyAlignment="1">
      <alignment vertical="top" wrapText="1"/>
    </xf>
    <xf numFmtId="0" fontId="2" fillId="0" borderId="0" xfId="0" applyFont="1" applyFill="1" applyAlignment="1">
      <alignment wrapText="1"/>
    </xf>
    <xf numFmtId="0" fontId="11" fillId="0" borderId="0" xfId="4" applyFont="1" applyFill="1"/>
    <xf numFmtId="49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wrapText="1"/>
    </xf>
    <xf numFmtId="0" fontId="11" fillId="0" borderId="0" xfId="5" applyFont="1" applyFill="1" applyAlignment="1" applyProtection="1">
      <alignment wrapText="1"/>
    </xf>
    <xf numFmtId="0" fontId="11" fillId="0" borderId="0" xfId="5" applyFont="1" applyFill="1" applyProtection="1"/>
    <xf numFmtId="0" fontId="11" fillId="0" borderId="0" xfId="5" applyFont="1" applyFill="1" applyAlignment="1" applyProtection="1"/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87</xdr:row>
      <xdr:rowOff>9524</xdr:rowOff>
    </xdr:from>
    <xdr:to>
      <xdr:col>1</xdr:col>
      <xdr:colOff>1866900</xdr:colOff>
      <xdr:row>87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14135099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87</xdr:row>
      <xdr:rowOff>9524</xdr:rowOff>
    </xdr:from>
    <xdr:to>
      <xdr:col>5</xdr:col>
      <xdr:colOff>95250</xdr:colOff>
      <xdr:row>87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686301" y="14135099"/>
          <a:ext cx="22383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85726</xdr:colOff>
      <xdr:row>13</xdr:row>
      <xdr:rowOff>123825</xdr:rowOff>
    </xdr:from>
    <xdr:ext cx="1168399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6" y="2733675"/>
          <a:ext cx="1168399" cy="448490"/>
        </a:xfrm>
        <a:prstGeom prst="rect">
          <a:avLst/>
        </a:prstGeom>
      </xdr:spPr>
    </xdr:pic>
    <xdr:clientData/>
  </xdr:oneCellAnchor>
  <xdr:oneCellAnchor>
    <xdr:from>
      <xdr:col>0</xdr:col>
      <xdr:colOff>57151</xdr:colOff>
      <xdr:row>0</xdr:row>
      <xdr:rowOff>76200</xdr:rowOff>
    </xdr:from>
    <xdr:ext cx="1035050" cy="508815"/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1" y="76200"/>
          <a:ext cx="1035050" cy="5088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9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showGridLines="0" tabSelected="1" topLeftCell="A34" zoomScaleNormal="100" workbookViewId="0">
      <selection activeCell="B74" sqref="B74"/>
    </sheetView>
  </sheetViews>
  <sheetFormatPr baseColWidth="10" defaultRowHeight="11.25" x14ac:dyDescent="0.2"/>
  <cols>
    <col min="1" max="1" width="5.140625" style="4" customWidth="1"/>
    <col min="2" max="2" width="48.42578125" style="4" customWidth="1"/>
    <col min="3" max="8" width="16.28515625" style="5" customWidth="1"/>
    <col min="9" max="16384" width="11.42578125" style="4"/>
  </cols>
  <sheetData>
    <row r="1" spans="1:9" s="1" customFormat="1" ht="12.75" x14ac:dyDescent="0.2">
      <c r="B1" s="2" t="s">
        <v>0</v>
      </c>
      <c r="C1" s="2"/>
      <c r="D1" s="2"/>
      <c r="E1" s="2"/>
      <c r="F1" s="2"/>
      <c r="G1" s="2"/>
      <c r="H1" s="2"/>
    </row>
    <row r="2" spans="1:9" s="1" customFormat="1" ht="12.75" x14ac:dyDescent="0.2">
      <c r="B2" s="2" t="s">
        <v>1</v>
      </c>
      <c r="C2" s="2"/>
      <c r="D2" s="2"/>
      <c r="E2" s="2"/>
      <c r="F2" s="2"/>
      <c r="G2" s="2"/>
      <c r="H2" s="2"/>
      <c r="I2" s="3"/>
    </row>
    <row r="3" spans="1:9" s="1" customFormat="1" ht="12.75" x14ac:dyDescent="0.2">
      <c r="B3" s="2" t="s">
        <v>2</v>
      </c>
      <c r="C3" s="2"/>
      <c r="D3" s="2"/>
      <c r="E3" s="2"/>
      <c r="F3" s="2"/>
      <c r="G3" s="2"/>
      <c r="H3" s="2"/>
    </row>
    <row r="4" spans="1:9" s="1" customFormat="1" x14ac:dyDescent="0.2">
      <c r="A4" s="4"/>
      <c r="B4" s="4"/>
      <c r="C4" s="5"/>
      <c r="D4" s="5"/>
      <c r="E4" s="5"/>
      <c r="F4" s="5"/>
      <c r="G4" s="5"/>
      <c r="H4" s="5"/>
    </row>
    <row r="5" spans="1:9" s="9" customFormat="1" ht="39.75" customHeight="1" x14ac:dyDescent="0.2">
      <c r="A5" s="6" t="s">
        <v>3</v>
      </c>
      <c r="B5" s="7"/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</row>
    <row r="6" spans="1:9" ht="15" customHeight="1" x14ac:dyDescent="0.2">
      <c r="A6" s="10">
        <v>1</v>
      </c>
      <c r="B6" s="11" t="s">
        <v>10</v>
      </c>
      <c r="C6" s="12">
        <v>22619440.84</v>
      </c>
      <c r="D6" s="12">
        <v>3330196.5</v>
      </c>
      <c r="E6" s="13">
        <v>25949637.34</v>
      </c>
      <c r="F6" s="12">
        <v>15870363.23</v>
      </c>
      <c r="G6" s="12">
        <v>15866363.23</v>
      </c>
      <c r="H6" s="12">
        <v>10079274.109999999</v>
      </c>
    </row>
    <row r="7" spans="1:9" ht="15" customHeight="1" x14ac:dyDescent="0.2">
      <c r="A7" s="14">
        <v>2</v>
      </c>
      <c r="B7" s="15" t="s">
        <v>11</v>
      </c>
      <c r="C7" s="12">
        <v>30200</v>
      </c>
      <c r="D7" s="12">
        <v>26169701.09</v>
      </c>
      <c r="E7" s="13">
        <v>26199901.09</v>
      </c>
      <c r="F7" s="12">
        <v>14510391.18</v>
      </c>
      <c r="G7" s="12">
        <v>14412887.82</v>
      </c>
      <c r="H7" s="12">
        <v>11689509.91</v>
      </c>
    </row>
    <row r="8" spans="1:9" ht="15" customHeight="1" x14ac:dyDescent="0.2">
      <c r="A8" s="14">
        <v>3</v>
      </c>
      <c r="B8" s="15" t="s">
        <v>12</v>
      </c>
      <c r="C8" s="12"/>
      <c r="D8" s="12"/>
      <c r="E8" s="13"/>
      <c r="F8" s="12"/>
      <c r="G8" s="12"/>
      <c r="H8" s="12"/>
    </row>
    <row r="9" spans="1:9" ht="15" customHeight="1" x14ac:dyDescent="0.2">
      <c r="A9" s="14">
        <v>4</v>
      </c>
      <c r="B9" s="15" t="s">
        <v>13</v>
      </c>
      <c r="C9" s="12"/>
      <c r="D9" s="12"/>
      <c r="E9" s="13"/>
      <c r="F9" s="12"/>
      <c r="G9" s="12"/>
      <c r="H9" s="12"/>
    </row>
    <row r="10" spans="1:9" ht="15" customHeight="1" x14ac:dyDescent="0.2">
      <c r="A10" s="14">
        <v>5</v>
      </c>
      <c r="B10" s="15" t="s">
        <v>14</v>
      </c>
      <c r="C10" s="13"/>
      <c r="D10" s="13"/>
      <c r="E10" s="13"/>
      <c r="F10" s="13"/>
      <c r="G10" s="16"/>
      <c r="H10" s="13"/>
    </row>
    <row r="11" spans="1:9" ht="15" customHeight="1" x14ac:dyDescent="0.2">
      <c r="A11" s="17" t="s">
        <v>15</v>
      </c>
      <c r="B11" s="18" t="s">
        <v>16</v>
      </c>
      <c r="C11" s="19"/>
      <c r="D11" s="19"/>
      <c r="E11" s="19"/>
      <c r="F11" s="19"/>
      <c r="G11" s="20"/>
      <c r="H11" s="19"/>
    </row>
    <row r="12" spans="1:9" ht="15" customHeight="1" x14ac:dyDescent="0.2">
      <c r="A12" s="21" t="s">
        <v>17</v>
      </c>
      <c r="B12" s="21"/>
      <c r="C12" s="22">
        <f>SUM(C6:C11)</f>
        <v>22649640.84</v>
      </c>
      <c r="D12" s="22">
        <f t="shared" ref="D12:H12" si="0">SUM(D6:D11)</f>
        <v>29499897.59</v>
      </c>
      <c r="E12" s="22">
        <f t="shared" si="0"/>
        <v>52149538.43</v>
      </c>
      <c r="F12" s="22">
        <f t="shared" si="0"/>
        <v>30380754.41</v>
      </c>
      <c r="G12" s="22">
        <f t="shared" si="0"/>
        <v>30279251.050000001</v>
      </c>
      <c r="H12" s="22">
        <f t="shared" si="0"/>
        <v>21768784.02</v>
      </c>
    </row>
    <row r="14" spans="1:9" s="1" customFormat="1" ht="12.75" x14ac:dyDescent="0.2">
      <c r="B14" s="2" t="s">
        <v>0</v>
      </c>
      <c r="C14" s="2"/>
      <c r="D14" s="2"/>
      <c r="E14" s="2"/>
      <c r="F14" s="2"/>
      <c r="G14" s="2"/>
      <c r="H14" s="2"/>
    </row>
    <row r="15" spans="1:9" s="1" customFormat="1" ht="12.75" x14ac:dyDescent="0.2">
      <c r="B15" s="2" t="s">
        <v>18</v>
      </c>
      <c r="C15" s="2"/>
      <c r="D15" s="2"/>
      <c r="E15" s="2"/>
      <c r="F15" s="2"/>
      <c r="G15" s="2"/>
      <c r="H15" s="2"/>
      <c r="I15" s="3"/>
    </row>
    <row r="16" spans="1:9" s="1" customFormat="1" ht="12.75" x14ac:dyDescent="0.2">
      <c r="B16" s="2" t="s">
        <v>2</v>
      </c>
      <c r="C16" s="2"/>
      <c r="D16" s="2"/>
      <c r="E16" s="2"/>
      <c r="F16" s="2"/>
      <c r="G16" s="2"/>
      <c r="H16" s="2"/>
    </row>
    <row r="17" spans="1:8" s="1" customFormat="1" x14ac:dyDescent="0.2">
      <c r="A17" s="4"/>
      <c r="B17" s="4"/>
      <c r="C17" s="5"/>
      <c r="D17" s="5"/>
      <c r="E17" s="5"/>
      <c r="F17" s="5"/>
      <c r="G17" s="5"/>
      <c r="H17" s="5"/>
    </row>
    <row r="18" spans="1:8" s="25" customFormat="1" ht="36" customHeight="1" x14ac:dyDescent="0.25">
      <c r="A18" s="23" t="s">
        <v>3</v>
      </c>
      <c r="B18" s="24"/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  <c r="H18" s="8" t="s">
        <v>9</v>
      </c>
    </row>
    <row r="19" spans="1:8" s="30" customFormat="1" ht="12" customHeight="1" x14ac:dyDescent="0.2">
      <c r="A19" s="26">
        <v>1000</v>
      </c>
      <c r="B19" s="27" t="s">
        <v>19</v>
      </c>
      <c r="C19" s="28">
        <v>17892576.949999999</v>
      </c>
      <c r="D19" s="28">
        <v>3330196.5</v>
      </c>
      <c r="E19" s="29">
        <v>21222773.449999999</v>
      </c>
      <c r="F19" s="28">
        <v>12857363.199999999</v>
      </c>
      <c r="G19" s="28">
        <v>12857363.199999999</v>
      </c>
      <c r="H19" s="28">
        <v>8365410.25</v>
      </c>
    </row>
    <row r="20" spans="1:8" ht="12" customHeight="1" x14ac:dyDescent="0.2">
      <c r="A20" s="31">
        <v>1100</v>
      </c>
      <c r="B20" s="32" t="s">
        <v>20</v>
      </c>
      <c r="C20" s="12">
        <v>8547309.2200000007</v>
      </c>
      <c r="D20" s="12">
        <v>1027536.59</v>
      </c>
      <c r="E20" s="13">
        <v>9574845.8100000005</v>
      </c>
      <c r="F20" s="12">
        <v>5836269.6200000001</v>
      </c>
      <c r="G20" s="12">
        <v>5836269.6200000001</v>
      </c>
      <c r="H20" s="12">
        <v>3738576.1900000004</v>
      </c>
    </row>
    <row r="21" spans="1:8" ht="12" customHeight="1" x14ac:dyDescent="0.2">
      <c r="A21" s="31">
        <v>1200</v>
      </c>
      <c r="B21" s="32" t="s">
        <v>21</v>
      </c>
      <c r="C21" s="12">
        <v>6236120.0999999996</v>
      </c>
      <c r="D21" s="12">
        <v>467697.44</v>
      </c>
      <c r="E21" s="13">
        <v>6703817.54</v>
      </c>
      <c r="F21" s="12">
        <v>4555794.54</v>
      </c>
      <c r="G21" s="12">
        <v>4555794.54</v>
      </c>
      <c r="H21" s="12">
        <v>2148023</v>
      </c>
    </row>
    <row r="22" spans="1:8" ht="12" customHeight="1" x14ac:dyDescent="0.2">
      <c r="A22" s="31">
        <v>1300</v>
      </c>
      <c r="B22" s="32" t="s">
        <v>22</v>
      </c>
      <c r="C22" s="12">
        <v>739626.9</v>
      </c>
      <c r="D22" s="12">
        <v>858993.14</v>
      </c>
      <c r="E22" s="13">
        <v>1598620.04</v>
      </c>
      <c r="F22" s="12">
        <v>267976.8</v>
      </c>
      <c r="G22" s="12">
        <v>267976.8</v>
      </c>
      <c r="H22" s="12">
        <v>1330643.24</v>
      </c>
    </row>
    <row r="23" spans="1:8" s="33" customFormat="1" ht="12" customHeight="1" x14ac:dyDescent="0.2">
      <c r="A23" s="31">
        <v>1400</v>
      </c>
      <c r="B23" s="32" t="s">
        <v>23</v>
      </c>
      <c r="C23" s="12">
        <v>1400167.53</v>
      </c>
      <c r="D23" s="12">
        <v>301004.56</v>
      </c>
      <c r="E23" s="13">
        <v>1701172.09</v>
      </c>
      <c r="F23" s="12">
        <v>954764.37</v>
      </c>
      <c r="G23" s="12">
        <v>954764.37</v>
      </c>
      <c r="H23" s="12">
        <v>746407.72000000009</v>
      </c>
    </row>
    <row r="24" spans="1:8" ht="12" customHeight="1" x14ac:dyDescent="0.2">
      <c r="A24" s="31">
        <v>1500</v>
      </c>
      <c r="B24" s="32" t="s">
        <v>24</v>
      </c>
      <c r="C24" s="12">
        <v>969353.2</v>
      </c>
      <c r="D24" s="12">
        <v>674964.77</v>
      </c>
      <c r="E24" s="13">
        <v>1644317.97</v>
      </c>
      <c r="F24" s="12">
        <v>1242557.8700000001</v>
      </c>
      <c r="G24" s="12">
        <v>1242557.8700000001</v>
      </c>
      <c r="H24" s="12">
        <v>401760.09999999986</v>
      </c>
    </row>
    <row r="25" spans="1:8" ht="12" customHeight="1" x14ac:dyDescent="0.2">
      <c r="A25" s="31">
        <v>1600</v>
      </c>
      <c r="B25" s="32" t="s">
        <v>25</v>
      </c>
      <c r="C25" s="12">
        <v>0</v>
      </c>
      <c r="D25" s="12">
        <v>0</v>
      </c>
      <c r="E25" s="13">
        <v>0</v>
      </c>
      <c r="F25" s="12">
        <v>0</v>
      </c>
      <c r="G25" s="12">
        <v>0</v>
      </c>
      <c r="H25" s="12">
        <v>0</v>
      </c>
    </row>
    <row r="26" spans="1:8" ht="12" customHeight="1" x14ac:dyDescent="0.2">
      <c r="A26" s="31">
        <v>1700</v>
      </c>
      <c r="B26" s="32" t="s">
        <v>26</v>
      </c>
      <c r="C26" s="12">
        <v>0</v>
      </c>
      <c r="D26" s="12">
        <v>0</v>
      </c>
      <c r="E26" s="13">
        <v>0</v>
      </c>
      <c r="F26" s="12">
        <v>0</v>
      </c>
      <c r="G26" s="12">
        <v>0</v>
      </c>
      <c r="H26" s="12">
        <v>0</v>
      </c>
    </row>
    <row r="27" spans="1:8" s="34" customFormat="1" ht="12" customHeight="1" x14ac:dyDescent="0.2">
      <c r="A27" s="26">
        <v>2000</v>
      </c>
      <c r="B27" s="27" t="s">
        <v>27</v>
      </c>
      <c r="C27" s="28">
        <v>1381532.7599999998</v>
      </c>
      <c r="D27" s="28">
        <v>0</v>
      </c>
      <c r="E27" s="29">
        <v>1381532.7599999998</v>
      </c>
      <c r="F27" s="28">
        <v>680014.61</v>
      </c>
      <c r="G27" s="28">
        <v>680014.61</v>
      </c>
      <c r="H27" s="28">
        <v>701518.15</v>
      </c>
    </row>
    <row r="28" spans="1:8" ht="12" customHeight="1" x14ac:dyDescent="0.2">
      <c r="A28" s="31">
        <v>2100</v>
      </c>
      <c r="B28" s="32" t="s">
        <v>28</v>
      </c>
      <c r="C28" s="12">
        <v>372957.85</v>
      </c>
      <c r="D28" s="12">
        <v>0</v>
      </c>
      <c r="E28" s="13">
        <v>372957.85</v>
      </c>
      <c r="F28" s="12">
        <v>186819.17</v>
      </c>
      <c r="G28" s="12">
        <v>186819.17</v>
      </c>
      <c r="H28" s="12">
        <v>186138.67999999996</v>
      </c>
    </row>
    <row r="29" spans="1:8" ht="12" customHeight="1" x14ac:dyDescent="0.2">
      <c r="A29" s="31">
        <v>2200</v>
      </c>
      <c r="B29" s="32" t="s">
        <v>29</v>
      </c>
      <c r="C29" s="12">
        <v>35948.57</v>
      </c>
      <c r="D29" s="12">
        <v>24906.17</v>
      </c>
      <c r="E29" s="13">
        <v>60854.74</v>
      </c>
      <c r="F29" s="12">
        <v>32854.17</v>
      </c>
      <c r="G29" s="12">
        <v>32854.17</v>
      </c>
      <c r="H29" s="12">
        <v>28000.57</v>
      </c>
    </row>
    <row r="30" spans="1:8" ht="12" customHeight="1" x14ac:dyDescent="0.2">
      <c r="A30" s="31">
        <v>2300</v>
      </c>
      <c r="B30" s="32" t="s">
        <v>30</v>
      </c>
      <c r="C30" s="12">
        <v>0</v>
      </c>
      <c r="D30" s="12">
        <v>0</v>
      </c>
      <c r="E30" s="13">
        <v>0</v>
      </c>
      <c r="F30" s="12">
        <v>0</v>
      </c>
      <c r="G30" s="12">
        <v>0</v>
      </c>
      <c r="H30" s="12">
        <v>0</v>
      </c>
    </row>
    <row r="31" spans="1:8" ht="12" customHeight="1" x14ac:dyDescent="0.2">
      <c r="A31" s="31">
        <v>2400</v>
      </c>
      <c r="B31" s="32" t="s">
        <v>31</v>
      </c>
      <c r="C31" s="12">
        <v>260365.4</v>
      </c>
      <c r="D31" s="12">
        <v>-24906.17</v>
      </c>
      <c r="E31" s="13">
        <v>235459.22999999998</v>
      </c>
      <c r="F31" s="12">
        <v>103351.03</v>
      </c>
      <c r="G31" s="12">
        <v>103351.03</v>
      </c>
      <c r="H31" s="12">
        <v>132108.19999999998</v>
      </c>
    </row>
    <row r="32" spans="1:8" ht="12" customHeight="1" x14ac:dyDescent="0.2">
      <c r="A32" s="31">
        <v>2500</v>
      </c>
      <c r="B32" s="32" t="s">
        <v>32</v>
      </c>
      <c r="C32" s="12">
        <v>220765.08</v>
      </c>
      <c r="D32" s="12">
        <v>0</v>
      </c>
      <c r="E32" s="13">
        <v>220765.08</v>
      </c>
      <c r="F32" s="12">
        <v>77603.759999999995</v>
      </c>
      <c r="G32" s="12">
        <v>77603.759999999995</v>
      </c>
      <c r="H32" s="12">
        <v>143161.32</v>
      </c>
    </row>
    <row r="33" spans="1:8" ht="12" customHeight="1" x14ac:dyDescent="0.2">
      <c r="A33" s="31">
        <v>2600</v>
      </c>
      <c r="B33" s="32" t="s">
        <v>33</v>
      </c>
      <c r="C33" s="12">
        <v>395550.74</v>
      </c>
      <c r="D33" s="12">
        <v>0</v>
      </c>
      <c r="E33" s="13">
        <v>395550.74</v>
      </c>
      <c r="F33" s="12">
        <v>274686.48</v>
      </c>
      <c r="G33" s="12">
        <v>274686.48</v>
      </c>
      <c r="H33" s="12">
        <v>120864.26000000001</v>
      </c>
    </row>
    <row r="34" spans="1:8" ht="12" customHeight="1" x14ac:dyDescent="0.2">
      <c r="A34" s="31">
        <v>2700</v>
      </c>
      <c r="B34" s="32" t="s">
        <v>34</v>
      </c>
      <c r="C34" s="12">
        <v>95945.12</v>
      </c>
      <c r="D34" s="12">
        <v>0</v>
      </c>
      <c r="E34" s="13">
        <v>95945.12</v>
      </c>
      <c r="F34" s="12">
        <v>4700</v>
      </c>
      <c r="G34" s="12">
        <v>4700</v>
      </c>
      <c r="H34" s="12">
        <v>91245.119999999995</v>
      </c>
    </row>
    <row r="35" spans="1:8" ht="12" customHeight="1" x14ac:dyDescent="0.2">
      <c r="A35" s="31">
        <v>2800</v>
      </c>
      <c r="B35" s="32" t="s">
        <v>35</v>
      </c>
      <c r="C35" s="12">
        <v>0</v>
      </c>
      <c r="D35" s="12">
        <v>0</v>
      </c>
      <c r="E35" s="13">
        <v>0</v>
      </c>
      <c r="F35" s="12">
        <v>0</v>
      </c>
      <c r="G35" s="12">
        <v>0</v>
      </c>
      <c r="H35" s="12">
        <v>0</v>
      </c>
    </row>
    <row r="36" spans="1:8" ht="12" customHeight="1" x14ac:dyDescent="0.2">
      <c r="A36" s="31">
        <v>2900</v>
      </c>
      <c r="B36" s="32" t="s">
        <v>36</v>
      </c>
      <c r="C36" s="12">
        <v>0</v>
      </c>
      <c r="D36" s="12">
        <v>0</v>
      </c>
      <c r="E36" s="13">
        <v>0</v>
      </c>
      <c r="F36" s="12">
        <v>0</v>
      </c>
      <c r="G36" s="12">
        <v>0</v>
      </c>
      <c r="H36" s="12">
        <v>0</v>
      </c>
    </row>
    <row r="37" spans="1:8" s="34" customFormat="1" ht="12" customHeight="1" x14ac:dyDescent="0.2">
      <c r="A37" s="26">
        <v>3000</v>
      </c>
      <c r="B37" s="27" t="s">
        <v>37</v>
      </c>
      <c r="C37" s="28">
        <v>3345331.13</v>
      </c>
      <c r="D37" s="28">
        <v>0</v>
      </c>
      <c r="E37" s="29">
        <v>3345331.1300000004</v>
      </c>
      <c r="F37" s="28">
        <v>2332985.42</v>
      </c>
      <c r="G37" s="28">
        <v>2328985.42</v>
      </c>
      <c r="H37" s="28">
        <v>1012345.7099999997</v>
      </c>
    </row>
    <row r="38" spans="1:8" ht="12" customHeight="1" x14ac:dyDescent="0.2">
      <c r="A38" s="31">
        <v>3100</v>
      </c>
      <c r="B38" s="32" t="s">
        <v>38</v>
      </c>
      <c r="C38" s="12">
        <v>1126068.1499999999</v>
      </c>
      <c r="D38" s="12">
        <v>-301575.84000000003</v>
      </c>
      <c r="E38" s="13">
        <v>824492.30999999982</v>
      </c>
      <c r="F38" s="12">
        <v>493628.97</v>
      </c>
      <c r="G38" s="12">
        <v>493628.97</v>
      </c>
      <c r="H38" s="12">
        <v>330863.33999999985</v>
      </c>
    </row>
    <row r="39" spans="1:8" ht="12" customHeight="1" x14ac:dyDescent="0.2">
      <c r="A39" s="31">
        <v>3200</v>
      </c>
      <c r="B39" s="32" t="s">
        <v>39</v>
      </c>
      <c r="C39" s="12">
        <v>62390.559999999998</v>
      </c>
      <c r="D39" s="12">
        <v>0</v>
      </c>
      <c r="E39" s="13">
        <v>62390.559999999998</v>
      </c>
      <c r="F39" s="12">
        <v>59231.92</v>
      </c>
      <c r="G39" s="12">
        <v>59231.92</v>
      </c>
      <c r="H39" s="12">
        <v>3158.6399999999994</v>
      </c>
    </row>
    <row r="40" spans="1:8" ht="12" customHeight="1" x14ac:dyDescent="0.2">
      <c r="A40" s="31">
        <v>3300</v>
      </c>
      <c r="B40" s="32" t="s">
        <v>40</v>
      </c>
      <c r="C40" s="12">
        <v>800877.69</v>
      </c>
      <c r="D40" s="12">
        <v>60000</v>
      </c>
      <c r="E40" s="13">
        <v>860877.69</v>
      </c>
      <c r="F40" s="12">
        <v>669331.78</v>
      </c>
      <c r="G40" s="12">
        <v>669331.78</v>
      </c>
      <c r="H40" s="12">
        <v>191545.90999999992</v>
      </c>
    </row>
    <row r="41" spans="1:8" ht="12" customHeight="1" x14ac:dyDescent="0.2">
      <c r="A41" s="31">
        <v>3400</v>
      </c>
      <c r="B41" s="32" t="s">
        <v>41</v>
      </c>
      <c r="C41" s="12">
        <v>50997.49</v>
      </c>
      <c r="D41" s="12">
        <v>0</v>
      </c>
      <c r="E41" s="13">
        <v>50997.49</v>
      </c>
      <c r="F41" s="12">
        <v>39861.06</v>
      </c>
      <c r="G41" s="12">
        <v>39861.06</v>
      </c>
      <c r="H41" s="12">
        <v>11136.43</v>
      </c>
    </row>
    <row r="42" spans="1:8" ht="12" customHeight="1" x14ac:dyDescent="0.2">
      <c r="A42" s="31">
        <v>3500</v>
      </c>
      <c r="B42" s="32" t="s">
        <v>42</v>
      </c>
      <c r="C42" s="12">
        <v>817533.28</v>
      </c>
      <c r="D42" s="12">
        <v>-19420.8</v>
      </c>
      <c r="E42" s="13">
        <v>798112.48</v>
      </c>
      <c r="F42" s="12">
        <v>484238.3</v>
      </c>
      <c r="G42" s="12">
        <v>484238.3</v>
      </c>
      <c r="H42" s="12">
        <v>313874.18</v>
      </c>
    </row>
    <row r="43" spans="1:8" ht="12" customHeight="1" x14ac:dyDescent="0.2">
      <c r="A43" s="31">
        <v>3600</v>
      </c>
      <c r="B43" s="32" t="s">
        <v>43</v>
      </c>
      <c r="C43" s="12">
        <v>162757.97</v>
      </c>
      <c r="D43" s="12">
        <v>0</v>
      </c>
      <c r="E43" s="13">
        <v>162757.97</v>
      </c>
      <c r="F43" s="12">
        <v>92229.52</v>
      </c>
      <c r="G43" s="12">
        <v>92229.52</v>
      </c>
      <c r="H43" s="12">
        <v>70528.45</v>
      </c>
    </row>
    <row r="44" spans="1:8" ht="12" customHeight="1" x14ac:dyDescent="0.2">
      <c r="A44" s="31">
        <v>3700</v>
      </c>
      <c r="B44" s="32" t="s">
        <v>44</v>
      </c>
      <c r="C44" s="12">
        <v>137367.71</v>
      </c>
      <c r="D44" s="12">
        <v>9089.5300000000007</v>
      </c>
      <c r="E44" s="13">
        <v>146457.24</v>
      </c>
      <c r="F44" s="12">
        <v>105463.55</v>
      </c>
      <c r="G44" s="12">
        <v>105463.55</v>
      </c>
      <c r="H44" s="12">
        <v>40993.689999999988</v>
      </c>
    </row>
    <row r="45" spans="1:8" ht="12" customHeight="1" x14ac:dyDescent="0.2">
      <c r="A45" s="31">
        <v>3800</v>
      </c>
      <c r="B45" s="32" t="s">
        <v>45</v>
      </c>
      <c r="C45" s="12">
        <v>107007.98</v>
      </c>
      <c r="D45" s="12">
        <v>30910.47</v>
      </c>
      <c r="E45" s="13">
        <v>137918.45000000001</v>
      </c>
      <c r="F45" s="12">
        <v>95638.97</v>
      </c>
      <c r="G45" s="12">
        <v>91638.97</v>
      </c>
      <c r="H45" s="12">
        <v>42279.48000000001</v>
      </c>
    </row>
    <row r="46" spans="1:8" ht="12" customHeight="1" x14ac:dyDescent="0.2">
      <c r="A46" s="31">
        <v>3900</v>
      </c>
      <c r="B46" s="32" t="s">
        <v>46</v>
      </c>
      <c r="C46" s="12">
        <v>80330.3</v>
      </c>
      <c r="D46" s="12">
        <v>220996.64</v>
      </c>
      <c r="E46" s="13">
        <v>301326.94</v>
      </c>
      <c r="F46" s="12">
        <v>293361.34999999998</v>
      </c>
      <c r="G46" s="12">
        <v>293361.34999999998</v>
      </c>
      <c r="H46" s="12">
        <v>7965.5900000000256</v>
      </c>
    </row>
    <row r="47" spans="1:8" s="34" customFormat="1" ht="12" customHeight="1" x14ac:dyDescent="0.2">
      <c r="A47" s="26">
        <v>4000</v>
      </c>
      <c r="B47" s="27" t="s">
        <v>47</v>
      </c>
      <c r="C47" s="12">
        <v>0</v>
      </c>
      <c r="D47" s="12">
        <v>0</v>
      </c>
      <c r="E47" s="13"/>
      <c r="F47" s="12">
        <v>0</v>
      </c>
      <c r="G47" s="12">
        <v>0</v>
      </c>
      <c r="H47" s="12">
        <v>0</v>
      </c>
    </row>
    <row r="48" spans="1:8" ht="12" customHeight="1" x14ac:dyDescent="0.2">
      <c r="A48" s="31">
        <v>4100</v>
      </c>
      <c r="B48" s="32" t="s">
        <v>48</v>
      </c>
      <c r="C48" s="12">
        <v>0</v>
      </c>
      <c r="D48" s="12">
        <v>0</v>
      </c>
      <c r="E48" s="13"/>
      <c r="F48" s="12">
        <v>0</v>
      </c>
      <c r="G48" s="12">
        <v>0</v>
      </c>
      <c r="H48" s="12">
        <v>0</v>
      </c>
    </row>
    <row r="49" spans="1:8" ht="12" customHeight="1" x14ac:dyDescent="0.2">
      <c r="A49" s="31">
        <v>4200</v>
      </c>
      <c r="B49" s="32" t="s">
        <v>49</v>
      </c>
      <c r="C49" s="12">
        <v>0</v>
      </c>
      <c r="D49" s="12">
        <v>0</v>
      </c>
      <c r="E49" s="13"/>
      <c r="F49" s="12">
        <v>0</v>
      </c>
      <c r="G49" s="12">
        <v>0</v>
      </c>
      <c r="H49" s="12">
        <v>0</v>
      </c>
    </row>
    <row r="50" spans="1:8" ht="12" customHeight="1" x14ac:dyDescent="0.2">
      <c r="A50" s="31">
        <v>4300</v>
      </c>
      <c r="B50" s="32" t="s">
        <v>50</v>
      </c>
      <c r="C50" s="12">
        <v>0</v>
      </c>
      <c r="D50" s="12">
        <v>0</v>
      </c>
      <c r="E50" s="13"/>
      <c r="F50" s="12">
        <v>0</v>
      </c>
      <c r="G50" s="12">
        <v>0</v>
      </c>
      <c r="H50" s="12">
        <v>0</v>
      </c>
    </row>
    <row r="51" spans="1:8" ht="12" customHeight="1" x14ac:dyDescent="0.2">
      <c r="A51" s="31">
        <v>4400</v>
      </c>
      <c r="B51" s="32" t="s">
        <v>51</v>
      </c>
      <c r="C51" s="12">
        <v>0</v>
      </c>
      <c r="D51" s="12">
        <v>0</v>
      </c>
      <c r="E51" s="13">
        <v>0</v>
      </c>
      <c r="F51" s="12">
        <v>0</v>
      </c>
      <c r="G51" s="12">
        <v>0</v>
      </c>
      <c r="H51" s="12">
        <v>0</v>
      </c>
    </row>
    <row r="52" spans="1:8" ht="12" customHeight="1" x14ac:dyDescent="0.2">
      <c r="A52" s="31">
        <v>4500</v>
      </c>
      <c r="B52" s="32" t="s">
        <v>52</v>
      </c>
      <c r="C52" s="12">
        <v>0</v>
      </c>
      <c r="D52" s="12">
        <v>0</v>
      </c>
      <c r="E52" s="13"/>
      <c r="F52" s="12">
        <v>0</v>
      </c>
      <c r="G52" s="12">
        <v>0</v>
      </c>
      <c r="H52" s="12">
        <v>0</v>
      </c>
    </row>
    <row r="53" spans="1:8" ht="12" customHeight="1" x14ac:dyDescent="0.2">
      <c r="A53" s="31">
        <v>4600</v>
      </c>
      <c r="B53" s="32" t="s">
        <v>53</v>
      </c>
      <c r="C53" s="12">
        <v>0</v>
      </c>
      <c r="D53" s="12">
        <v>0</v>
      </c>
      <c r="E53" s="13"/>
      <c r="F53" s="12">
        <v>0</v>
      </c>
      <c r="G53" s="12">
        <v>0</v>
      </c>
      <c r="H53" s="12">
        <v>0</v>
      </c>
    </row>
    <row r="54" spans="1:8" ht="12" customHeight="1" x14ac:dyDescent="0.2">
      <c r="A54" s="31">
        <v>4700</v>
      </c>
      <c r="B54" s="32" t="s">
        <v>54</v>
      </c>
      <c r="C54" s="12">
        <v>0</v>
      </c>
      <c r="D54" s="12">
        <v>0</v>
      </c>
      <c r="E54" s="13"/>
      <c r="F54" s="12">
        <v>0</v>
      </c>
      <c r="G54" s="12">
        <v>0</v>
      </c>
      <c r="H54" s="12">
        <v>0</v>
      </c>
    </row>
    <row r="55" spans="1:8" ht="12" customHeight="1" x14ac:dyDescent="0.2">
      <c r="A55" s="31">
        <v>4800</v>
      </c>
      <c r="B55" s="32" t="s">
        <v>55</v>
      </c>
      <c r="C55" s="12">
        <v>0</v>
      </c>
      <c r="D55" s="12">
        <v>0</v>
      </c>
      <c r="E55" s="13"/>
      <c r="F55" s="12">
        <v>0</v>
      </c>
      <c r="G55" s="12">
        <v>0</v>
      </c>
      <c r="H55" s="12">
        <v>0</v>
      </c>
    </row>
    <row r="56" spans="1:8" ht="12" customHeight="1" x14ac:dyDescent="0.2">
      <c r="A56" s="31">
        <v>4900</v>
      </c>
      <c r="B56" s="32" t="s">
        <v>56</v>
      </c>
      <c r="C56" s="12">
        <v>0</v>
      </c>
      <c r="D56" s="12">
        <v>0</v>
      </c>
      <c r="E56" s="13"/>
      <c r="F56" s="12">
        <v>0</v>
      </c>
      <c r="G56" s="12">
        <v>0</v>
      </c>
      <c r="H56" s="12">
        <v>0</v>
      </c>
    </row>
    <row r="57" spans="1:8" s="34" customFormat="1" ht="12" customHeight="1" x14ac:dyDescent="0.2">
      <c r="A57" s="26">
        <v>5000</v>
      </c>
      <c r="B57" s="27" t="s">
        <v>57</v>
      </c>
      <c r="C57" s="28">
        <v>30200</v>
      </c>
      <c r="D57" s="28">
        <v>4000000</v>
      </c>
      <c r="E57" s="29">
        <v>4030200</v>
      </c>
      <c r="F57" s="28">
        <v>606393.64</v>
      </c>
      <c r="G57" s="28">
        <v>606393.64</v>
      </c>
      <c r="H57" s="28">
        <v>3423806.36</v>
      </c>
    </row>
    <row r="58" spans="1:8" ht="12" customHeight="1" x14ac:dyDescent="0.2">
      <c r="A58" s="31">
        <v>5100</v>
      </c>
      <c r="B58" s="32" t="s">
        <v>58</v>
      </c>
      <c r="C58" s="12">
        <v>30200</v>
      </c>
      <c r="D58" s="12">
        <v>820000</v>
      </c>
      <c r="E58" s="13">
        <v>850200</v>
      </c>
      <c r="F58" s="12">
        <v>384281.81</v>
      </c>
      <c r="G58" s="12">
        <v>384281.81</v>
      </c>
      <c r="H58" s="12">
        <v>465918.19</v>
      </c>
    </row>
    <row r="59" spans="1:8" ht="12" customHeight="1" x14ac:dyDescent="0.2">
      <c r="A59" s="31">
        <v>5200</v>
      </c>
      <c r="B59" s="32" t="s">
        <v>59</v>
      </c>
      <c r="C59" s="12">
        <v>0</v>
      </c>
      <c r="D59" s="12">
        <v>183783.92</v>
      </c>
      <c r="E59" s="13">
        <v>183783.92</v>
      </c>
      <c r="F59" s="12">
        <v>146255.12</v>
      </c>
      <c r="G59" s="12">
        <v>146255.12</v>
      </c>
      <c r="H59" s="12">
        <v>37528.800000000017</v>
      </c>
    </row>
    <row r="60" spans="1:8" ht="12" customHeight="1" x14ac:dyDescent="0.2">
      <c r="A60" s="31">
        <v>5300</v>
      </c>
      <c r="B60" s="32" t="s">
        <v>60</v>
      </c>
      <c r="C60" s="12">
        <v>0</v>
      </c>
      <c r="D60" s="12">
        <v>2205000</v>
      </c>
      <c r="E60" s="13">
        <v>2205000</v>
      </c>
      <c r="F60" s="12">
        <v>68354.16</v>
      </c>
      <c r="G60" s="12">
        <v>68354.16</v>
      </c>
      <c r="H60" s="12">
        <v>2136645.84</v>
      </c>
    </row>
    <row r="61" spans="1:8" ht="12" customHeight="1" x14ac:dyDescent="0.2">
      <c r="A61" s="31">
        <v>5400</v>
      </c>
      <c r="B61" s="32" t="s">
        <v>61</v>
      </c>
      <c r="C61" s="12">
        <v>0</v>
      </c>
      <c r="D61" s="12">
        <v>0</v>
      </c>
      <c r="E61" s="13">
        <v>0</v>
      </c>
      <c r="F61" s="12">
        <v>0</v>
      </c>
      <c r="G61" s="12">
        <v>0</v>
      </c>
      <c r="H61" s="12">
        <v>0</v>
      </c>
    </row>
    <row r="62" spans="1:8" ht="12" customHeight="1" x14ac:dyDescent="0.2">
      <c r="A62" s="31">
        <v>5500</v>
      </c>
      <c r="B62" s="32" t="s">
        <v>62</v>
      </c>
      <c r="C62" s="12">
        <v>0</v>
      </c>
      <c r="D62" s="12">
        <v>0</v>
      </c>
      <c r="E62" s="13">
        <v>0</v>
      </c>
      <c r="F62" s="12">
        <v>0</v>
      </c>
      <c r="G62" s="12">
        <v>0</v>
      </c>
      <c r="H62" s="12">
        <v>0</v>
      </c>
    </row>
    <row r="63" spans="1:8" ht="12" customHeight="1" x14ac:dyDescent="0.2">
      <c r="A63" s="31">
        <v>5600</v>
      </c>
      <c r="B63" s="32" t="s">
        <v>63</v>
      </c>
      <c r="C63" s="12">
        <v>0</v>
      </c>
      <c r="D63" s="12">
        <v>791216.08</v>
      </c>
      <c r="E63" s="13">
        <v>791216.08</v>
      </c>
      <c r="F63" s="12">
        <v>7502.55</v>
      </c>
      <c r="G63" s="12">
        <v>7502.55</v>
      </c>
      <c r="H63" s="12">
        <v>783713.52999999991</v>
      </c>
    </row>
    <row r="64" spans="1:8" ht="12" customHeight="1" x14ac:dyDescent="0.2">
      <c r="A64" s="31">
        <v>5700</v>
      </c>
      <c r="B64" s="32" t="s">
        <v>64</v>
      </c>
      <c r="C64" s="12">
        <v>0</v>
      </c>
      <c r="D64" s="12">
        <v>0</v>
      </c>
      <c r="E64" s="13">
        <v>0</v>
      </c>
      <c r="F64" s="12">
        <v>0</v>
      </c>
      <c r="G64" s="12">
        <v>0</v>
      </c>
      <c r="H64" s="12">
        <v>0</v>
      </c>
    </row>
    <row r="65" spans="1:8" ht="12" customHeight="1" x14ac:dyDescent="0.2">
      <c r="A65" s="31">
        <v>5800</v>
      </c>
      <c r="B65" s="32" t="s">
        <v>65</v>
      </c>
      <c r="C65" s="12">
        <v>0</v>
      </c>
      <c r="D65" s="12">
        <v>0</v>
      </c>
      <c r="E65" s="13">
        <v>0</v>
      </c>
      <c r="F65" s="12">
        <v>0</v>
      </c>
      <c r="G65" s="12">
        <v>0</v>
      </c>
      <c r="H65" s="12">
        <v>0</v>
      </c>
    </row>
    <row r="66" spans="1:8" ht="12" customHeight="1" x14ac:dyDescent="0.2">
      <c r="A66" s="31">
        <v>5900</v>
      </c>
      <c r="B66" s="32" t="s">
        <v>66</v>
      </c>
      <c r="C66" s="12">
        <v>0</v>
      </c>
      <c r="D66" s="12">
        <v>0</v>
      </c>
      <c r="E66" s="13">
        <v>0</v>
      </c>
      <c r="F66" s="12">
        <v>0</v>
      </c>
      <c r="G66" s="12">
        <v>0</v>
      </c>
      <c r="H66" s="12">
        <v>0</v>
      </c>
    </row>
    <row r="67" spans="1:8" s="34" customFormat="1" ht="12" customHeight="1" x14ac:dyDescent="0.2">
      <c r="A67" s="26">
        <v>6000</v>
      </c>
      <c r="B67" s="27" t="s">
        <v>67</v>
      </c>
      <c r="C67" s="28">
        <v>0</v>
      </c>
      <c r="D67" s="28">
        <v>22169701.09</v>
      </c>
      <c r="E67" s="29">
        <v>22169701.09</v>
      </c>
      <c r="F67" s="28">
        <v>13903997.539999999</v>
      </c>
      <c r="G67" s="28">
        <v>13806494.18</v>
      </c>
      <c r="H67" s="28">
        <v>8265703.5500000007</v>
      </c>
    </row>
    <row r="68" spans="1:8" ht="12" customHeight="1" x14ac:dyDescent="0.2">
      <c r="A68" s="31">
        <v>6100</v>
      </c>
      <c r="B68" s="32" t="s">
        <v>68</v>
      </c>
      <c r="C68" s="12">
        <v>0</v>
      </c>
      <c r="D68" s="12">
        <v>0</v>
      </c>
      <c r="E68" s="13">
        <v>0</v>
      </c>
      <c r="F68" s="12">
        <v>0</v>
      </c>
      <c r="G68" s="12">
        <v>0</v>
      </c>
      <c r="H68" s="12">
        <v>0</v>
      </c>
    </row>
    <row r="69" spans="1:8" ht="12" customHeight="1" x14ac:dyDescent="0.2">
      <c r="A69" s="31">
        <v>6200</v>
      </c>
      <c r="B69" s="32" t="s">
        <v>69</v>
      </c>
      <c r="C69" s="12">
        <v>0</v>
      </c>
      <c r="D69" s="12">
        <v>22169701.09</v>
      </c>
      <c r="E69" s="13">
        <v>22169701.09</v>
      </c>
      <c r="F69" s="12">
        <v>13903997.539999999</v>
      </c>
      <c r="G69" s="12">
        <v>13806494.18</v>
      </c>
      <c r="H69" s="12">
        <v>8265703.5500000007</v>
      </c>
    </row>
    <row r="70" spans="1:8" ht="12" customHeight="1" x14ac:dyDescent="0.2">
      <c r="A70" s="31">
        <v>6300</v>
      </c>
      <c r="B70" s="32" t="s">
        <v>70</v>
      </c>
      <c r="C70" s="12">
        <v>0</v>
      </c>
      <c r="D70" s="12">
        <v>0</v>
      </c>
      <c r="E70" s="13">
        <v>0</v>
      </c>
      <c r="F70" s="12">
        <v>0</v>
      </c>
      <c r="G70" s="12">
        <v>0</v>
      </c>
      <c r="H70" s="12">
        <v>0</v>
      </c>
    </row>
    <row r="71" spans="1:8" s="34" customFormat="1" ht="12" customHeight="1" x14ac:dyDescent="0.2">
      <c r="A71" s="26">
        <v>7000</v>
      </c>
      <c r="B71" s="27" t="s">
        <v>71</v>
      </c>
      <c r="C71" s="28">
        <v>0</v>
      </c>
      <c r="D71" s="28">
        <v>0</v>
      </c>
      <c r="E71" s="29"/>
      <c r="F71" s="28">
        <v>0</v>
      </c>
      <c r="G71" s="28">
        <v>0</v>
      </c>
      <c r="H71" s="28">
        <v>0</v>
      </c>
    </row>
    <row r="72" spans="1:8" ht="12" customHeight="1" x14ac:dyDescent="0.2">
      <c r="A72" s="31">
        <v>7100</v>
      </c>
      <c r="B72" s="32" t="s">
        <v>72</v>
      </c>
      <c r="C72" s="12">
        <v>0</v>
      </c>
      <c r="D72" s="12">
        <v>0</v>
      </c>
      <c r="E72" s="13"/>
      <c r="F72" s="12">
        <v>0</v>
      </c>
      <c r="G72" s="12">
        <v>0</v>
      </c>
      <c r="H72" s="12">
        <v>0</v>
      </c>
    </row>
    <row r="73" spans="1:8" ht="12" customHeight="1" x14ac:dyDescent="0.2">
      <c r="A73" s="31">
        <v>7200</v>
      </c>
      <c r="B73" s="32" t="s">
        <v>73</v>
      </c>
      <c r="C73" s="12">
        <v>0</v>
      </c>
      <c r="D73" s="12">
        <v>0</v>
      </c>
      <c r="E73" s="13"/>
      <c r="F73" s="12">
        <v>0</v>
      </c>
      <c r="G73" s="12">
        <v>0</v>
      </c>
      <c r="H73" s="12">
        <v>0</v>
      </c>
    </row>
    <row r="74" spans="1:8" ht="12" customHeight="1" x14ac:dyDescent="0.2">
      <c r="A74" s="31">
        <v>7300</v>
      </c>
      <c r="B74" s="32" t="s">
        <v>74</v>
      </c>
      <c r="C74" s="12">
        <v>0</v>
      </c>
      <c r="D74" s="12">
        <v>0</v>
      </c>
      <c r="E74" s="13"/>
      <c r="F74" s="12">
        <v>0</v>
      </c>
      <c r="G74" s="12">
        <v>0</v>
      </c>
      <c r="H74" s="12">
        <v>0</v>
      </c>
    </row>
    <row r="75" spans="1:8" ht="12" customHeight="1" x14ac:dyDescent="0.2">
      <c r="A75" s="31">
        <v>7400</v>
      </c>
      <c r="B75" s="32" t="s">
        <v>75</v>
      </c>
      <c r="C75" s="12">
        <v>0</v>
      </c>
      <c r="D75" s="12">
        <v>0</v>
      </c>
      <c r="E75" s="13"/>
      <c r="F75" s="12">
        <v>0</v>
      </c>
      <c r="G75" s="12">
        <v>0</v>
      </c>
      <c r="H75" s="12">
        <v>0</v>
      </c>
    </row>
    <row r="76" spans="1:8" ht="12" customHeight="1" x14ac:dyDescent="0.2">
      <c r="A76" s="31">
        <v>7500</v>
      </c>
      <c r="B76" s="32" t="s">
        <v>76</v>
      </c>
      <c r="C76" s="12">
        <v>0</v>
      </c>
      <c r="D76" s="12">
        <v>0</v>
      </c>
      <c r="E76" s="13"/>
      <c r="F76" s="12">
        <v>0</v>
      </c>
      <c r="G76" s="12">
        <v>0</v>
      </c>
      <c r="H76" s="12">
        <v>0</v>
      </c>
    </row>
    <row r="77" spans="1:8" ht="12" customHeight="1" x14ac:dyDescent="0.2">
      <c r="A77" s="31">
        <v>7600</v>
      </c>
      <c r="B77" s="32" t="s">
        <v>77</v>
      </c>
      <c r="C77" s="12">
        <v>0</v>
      </c>
      <c r="D77" s="12">
        <v>0</v>
      </c>
      <c r="E77" s="13"/>
      <c r="F77" s="12">
        <v>0</v>
      </c>
      <c r="G77" s="12">
        <v>0</v>
      </c>
      <c r="H77" s="12">
        <v>0</v>
      </c>
    </row>
    <row r="78" spans="1:8" ht="12" customHeight="1" x14ac:dyDescent="0.2">
      <c r="A78" s="31">
        <v>7900</v>
      </c>
      <c r="B78" s="32" t="s">
        <v>78</v>
      </c>
      <c r="C78" s="35">
        <v>0</v>
      </c>
      <c r="D78" s="35">
        <v>0</v>
      </c>
      <c r="E78" s="19"/>
      <c r="F78" s="35">
        <v>0</v>
      </c>
      <c r="G78" s="35">
        <v>0</v>
      </c>
      <c r="H78" s="35">
        <v>0</v>
      </c>
    </row>
    <row r="79" spans="1:8" x14ac:dyDescent="0.2">
      <c r="A79" s="21" t="s">
        <v>17</v>
      </c>
      <c r="B79" s="21"/>
      <c r="C79" s="22">
        <f>+C19+C27+C37+C47+C57+C67+C71</f>
        <v>22649640.84</v>
      </c>
      <c r="D79" s="22">
        <f t="shared" ref="D79:H79" si="1">+D19+D27+D37+D47+D57+D67+D71</f>
        <v>29499897.59</v>
      </c>
      <c r="E79" s="22">
        <f t="shared" si="1"/>
        <v>52149538.43</v>
      </c>
      <c r="F79" s="22">
        <f t="shared" si="1"/>
        <v>30380754.409999996</v>
      </c>
      <c r="G79" s="22">
        <f t="shared" si="1"/>
        <v>30279251.049999997</v>
      </c>
      <c r="H79" s="22">
        <f t="shared" si="1"/>
        <v>21768784.02</v>
      </c>
    </row>
    <row r="82" spans="1:8" x14ac:dyDescent="0.2">
      <c r="A82" s="36" t="s">
        <v>79</v>
      </c>
      <c r="B82" s="37"/>
      <c r="C82" s="38"/>
      <c r="D82" s="36"/>
      <c r="E82" s="39"/>
      <c r="F82" s="40"/>
      <c r="G82" s="40"/>
      <c r="H82" s="40"/>
    </row>
    <row r="83" spans="1:8" x14ac:dyDescent="0.2">
      <c r="A83" s="36" t="s">
        <v>80</v>
      </c>
      <c r="B83" s="40"/>
      <c r="C83" s="38"/>
      <c r="D83" s="36"/>
      <c r="E83" s="39"/>
      <c r="F83" s="39"/>
      <c r="G83" s="39"/>
      <c r="H83" s="39"/>
    </row>
    <row r="84" spans="1:8" s="40" customFormat="1" x14ac:dyDescent="0.2">
      <c r="A84" s="4"/>
      <c r="B84" s="4"/>
      <c r="C84" s="5"/>
      <c r="D84" s="5"/>
      <c r="E84" s="5"/>
      <c r="F84" s="5"/>
      <c r="G84" s="5"/>
      <c r="H84" s="5"/>
    </row>
    <row r="85" spans="1:8" s="39" customFormat="1" x14ac:dyDescent="0.2">
      <c r="A85" s="4"/>
      <c r="B85" s="4"/>
      <c r="C85" s="5"/>
      <c r="D85" s="5"/>
      <c r="E85" s="5"/>
      <c r="F85" s="5"/>
      <c r="G85" s="5"/>
      <c r="H85" s="5"/>
    </row>
    <row r="86" spans="1:8" x14ac:dyDescent="0.2">
      <c r="A86" s="1"/>
      <c r="B86" s="1"/>
      <c r="C86" s="41"/>
      <c r="D86" s="41"/>
      <c r="E86" s="41"/>
      <c r="F86" s="41"/>
      <c r="G86" s="41"/>
      <c r="H86" s="41"/>
    </row>
    <row r="87" spans="1:8" x14ac:dyDescent="0.2">
      <c r="A87" s="42"/>
      <c r="B87" s="43"/>
      <c r="C87" s="44"/>
      <c r="D87" s="44"/>
      <c r="E87" s="44"/>
      <c r="F87" s="44"/>
      <c r="G87" s="44"/>
      <c r="H87" s="45"/>
    </row>
    <row r="88" spans="1:8" x14ac:dyDescent="0.2">
      <c r="A88" s="46" t="s">
        <v>81</v>
      </c>
      <c r="B88" s="46"/>
      <c r="C88" s="45"/>
      <c r="D88" s="47" t="s">
        <v>82</v>
      </c>
      <c r="E88" s="45"/>
      <c r="F88" s="45"/>
      <c r="G88" s="45"/>
      <c r="H88" s="45"/>
    </row>
    <row r="89" spans="1:8" x14ac:dyDescent="0.2">
      <c r="A89" s="46" t="s">
        <v>83</v>
      </c>
      <c r="B89" s="46"/>
      <c r="C89" s="45"/>
      <c r="D89" s="47" t="s">
        <v>84</v>
      </c>
      <c r="E89" s="45"/>
      <c r="F89" s="45"/>
      <c r="G89" s="45"/>
      <c r="H89" s="45"/>
    </row>
    <row r="90" spans="1:8" s="1" customFormat="1" x14ac:dyDescent="0.2">
      <c r="A90" s="4"/>
      <c r="B90" s="4"/>
      <c r="C90" s="5"/>
      <c r="D90" s="5"/>
      <c r="E90" s="5"/>
      <c r="F90" s="5"/>
      <c r="G90" s="5"/>
      <c r="H90" s="5"/>
    </row>
    <row r="91" spans="1:8" s="46" customFormat="1" x14ac:dyDescent="0.2">
      <c r="A91" s="4"/>
      <c r="B91" s="4"/>
      <c r="C91" s="5"/>
      <c r="D91" s="5"/>
      <c r="E91" s="5"/>
      <c r="F91" s="5"/>
      <c r="G91" s="5"/>
      <c r="H91" s="5"/>
    </row>
    <row r="92" spans="1:8" s="46" customFormat="1" ht="11.25" customHeight="1" x14ac:dyDescent="0.2">
      <c r="A92" s="4"/>
      <c r="B92" s="4"/>
      <c r="C92" s="5"/>
      <c r="D92" s="5"/>
      <c r="E92" s="5"/>
      <c r="F92" s="5"/>
      <c r="G92" s="5"/>
      <c r="H92" s="5"/>
    </row>
    <row r="93" spans="1:8" s="46" customFormat="1" ht="11.25" customHeight="1" x14ac:dyDescent="0.2">
      <c r="A93" s="4"/>
      <c r="B93" s="4"/>
      <c r="C93" s="5"/>
      <c r="D93" s="5"/>
      <c r="E93" s="5"/>
      <c r="F93" s="5"/>
      <c r="G93" s="5"/>
      <c r="H93" s="5"/>
    </row>
  </sheetData>
  <mergeCells count="10">
    <mergeCell ref="B15:H15"/>
    <mergeCell ref="B16:H16"/>
    <mergeCell ref="A18:B18"/>
    <mergeCell ref="A79:B79"/>
    <mergeCell ref="B1:H1"/>
    <mergeCell ref="B2:H2"/>
    <mergeCell ref="B3:H3"/>
    <mergeCell ref="A5:B5"/>
    <mergeCell ref="A12:B12"/>
    <mergeCell ref="B14:H14"/>
  </mergeCells>
  <pageMargins left="0.7" right="0.7" top="0.75" bottom="0.75" header="0.3" footer="0.3"/>
  <pageSetup scale="56" orientation="landscape" verticalDpi="0" r:id="rId1"/>
  <rowBreaks count="1" manualBreakCount="1">
    <brk id="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EECOCAPI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cp:lastPrinted>2017-09-05T22:06:14Z</cp:lastPrinted>
  <dcterms:created xsi:type="dcterms:W3CDTF">2017-09-05T22:04:44Z</dcterms:created>
  <dcterms:modified xsi:type="dcterms:W3CDTF">2017-09-05T22:06:17Z</dcterms:modified>
</cp:coreProperties>
</file>