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Edos Fin Sep 2017\F\"/>
    </mc:Choice>
  </mc:AlternateContent>
  <bookViews>
    <workbookView xWindow="0" yWindow="0" windowWidth="28800" windowHeight="11730"/>
  </bookViews>
  <sheets>
    <sheet name="F6b" sheetId="1" r:id="rId1"/>
  </sheets>
  <definedNames>
    <definedName name="_xlnm._FilterDatabase" localSheetId="0" hidden="1">F6b!$A$3:$G$13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E5" i="1"/>
  <c r="F5" i="1"/>
  <c r="D6" i="1"/>
  <c r="D5" i="1" s="1"/>
  <c r="G6" i="1"/>
  <c r="D7" i="1"/>
  <c r="G7" i="1" s="1"/>
  <c r="D8" i="1"/>
  <c r="G8" i="1"/>
  <c r="D9" i="1"/>
  <c r="G9" i="1" s="1"/>
  <c r="D10" i="1"/>
  <c r="G10" i="1"/>
  <c r="D11" i="1"/>
  <c r="G11" i="1" s="1"/>
  <c r="D12" i="1"/>
  <c r="G12" i="1"/>
  <c r="D13" i="1"/>
  <c r="G13" i="1" s="1"/>
  <c r="B16" i="1"/>
  <c r="B26" i="1" s="1"/>
  <c r="C16" i="1"/>
  <c r="C26" i="1" s="1"/>
  <c r="E16" i="1"/>
  <c r="F16" i="1"/>
  <c r="F26" i="1" s="1"/>
  <c r="D17" i="1"/>
  <c r="D16" i="1" s="1"/>
  <c r="D18" i="1"/>
  <c r="G18" i="1"/>
  <c r="D19" i="1"/>
  <c r="G19" i="1" s="1"/>
  <c r="D20" i="1"/>
  <c r="G20" i="1"/>
  <c r="D21" i="1"/>
  <c r="G21" i="1" s="1"/>
  <c r="D22" i="1"/>
  <c r="G22" i="1"/>
  <c r="D23" i="1"/>
  <c r="G23" i="1" s="1"/>
  <c r="D24" i="1"/>
  <c r="G24" i="1"/>
  <c r="E26" i="1"/>
  <c r="G5" i="1" l="1"/>
  <c r="D26" i="1"/>
  <c r="G17" i="1"/>
  <c r="G16" i="1" s="1"/>
  <c r="G26" i="1" l="1"/>
</calcChain>
</file>

<file path=xl/sharedStrings.xml><?xml version="1.0" encoding="utf-8"?>
<sst xmlns="http://schemas.openxmlformats.org/spreadsheetml/2006/main" count="28" uniqueCount="21">
  <si>
    <t>III. Total de Egresos (III = I + II)</t>
  </si>
  <si>
    <t>G. Dependencia o Unidad Administrativa 7</t>
  </si>
  <si>
    <t>F. Dependencia o Unidad Administrativa 6</t>
  </si>
  <si>
    <t>E. Dependencia o Unidad Administrativa 5</t>
  </si>
  <si>
    <t>D. Dependencia o Unidad Administrativa 4</t>
  </si>
  <si>
    <t>0301 DESPACHO DE LA SECRETARIA ADMVA.</t>
  </si>
  <si>
    <t>0201 DESPACHO DE LA SECRETARIA ACADEMICA</t>
  </si>
  <si>
    <t>0101 DESPACHO DEL RECTOR</t>
  </si>
  <si>
    <t>(II=A+B+C+D+E+F+G+H)</t>
  </si>
  <si>
    <t>II. Gasto Etiquetado</t>
  </si>
  <si>
    <t>(I=A+B+C+D+E+F+G+H)</t>
  </si>
  <si>
    <t>I. Gasto No Etiquetado</t>
  </si>
  <si>
    <t>Subejercicio ( e)</t>
  </si>
  <si>
    <t>Pagado</t>
  </si>
  <si>
    <t>Devengado</t>
  </si>
  <si>
    <t>Modificado</t>
  </si>
  <si>
    <t>Ampliaciones/ (Reducciones)</t>
  </si>
  <si>
    <t>Aprobado (d)</t>
  </si>
  <si>
    <t>Concepto (c)</t>
  </si>
  <si>
    <t>Egresos</t>
  </si>
  <si>
    <t>UNIVERSIDAD POLITECNICA DE PENJAMO
Estado Analítico del Ejercicio del Presupuesto de Egresos Detallado - LDF
Clasificación Administrativa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</si>
</sst>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32" sqref="A31:A32"/>
    </sheetView>
  </sheetViews>
  <sheetFormatPr baseColWidth="10" defaultRowHeight="11.25" x14ac:dyDescent="0.2"/>
  <cols>
    <col min="1" max="1" width="45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8" t="s">
        <v>20</v>
      </c>
      <c r="B1" s="17"/>
      <c r="C1" s="17"/>
      <c r="D1" s="17"/>
      <c r="E1" s="17"/>
      <c r="F1" s="17"/>
      <c r="G1" s="16"/>
    </row>
    <row r="2" spans="1:7" x14ac:dyDescent="0.2">
      <c r="A2" s="14"/>
      <c r="B2" s="15" t="s">
        <v>19</v>
      </c>
      <c r="C2" s="15"/>
      <c r="D2" s="15"/>
      <c r="E2" s="15"/>
      <c r="F2" s="15"/>
      <c r="G2" s="14"/>
    </row>
    <row r="3" spans="1:7" ht="22.5" x14ac:dyDescent="0.2">
      <c r="A3" s="12" t="s">
        <v>18</v>
      </c>
      <c r="B3" s="13" t="s">
        <v>17</v>
      </c>
      <c r="C3" s="13" t="s">
        <v>16</v>
      </c>
      <c r="D3" s="13" t="s">
        <v>15</v>
      </c>
      <c r="E3" s="13" t="s">
        <v>14</v>
      </c>
      <c r="F3" s="13" t="s">
        <v>13</v>
      </c>
      <c r="G3" s="12" t="s">
        <v>12</v>
      </c>
    </row>
    <row r="4" spans="1:7" x14ac:dyDescent="0.2">
      <c r="A4" s="11" t="s">
        <v>11</v>
      </c>
      <c r="B4" s="10"/>
      <c r="C4" s="10"/>
      <c r="D4" s="10"/>
      <c r="E4" s="10"/>
      <c r="F4" s="10"/>
      <c r="G4" s="10"/>
    </row>
    <row r="5" spans="1:7" x14ac:dyDescent="0.2">
      <c r="A5" s="5" t="s">
        <v>10</v>
      </c>
      <c r="B5" s="4">
        <f>SUM(B6:B13)</f>
        <v>27281637.850000001</v>
      </c>
      <c r="C5" s="4">
        <f>SUM(C6:C13)</f>
        <v>7701084.7299999995</v>
      </c>
      <c r="D5" s="4">
        <f>SUM(D6:D13)</f>
        <v>34982722.579999998</v>
      </c>
      <c r="E5" s="4">
        <f>SUM(E6:E13)</f>
        <v>20919827.77</v>
      </c>
      <c r="F5" s="4">
        <f>SUM(F6:F13)</f>
        <v>20714775.350000001</v>
      </c>
      <c r="G5" s="4">
        <f>SUM(G6:G13)</f>
        <v>14062894.810000002</v>
      </c>
    </row>
    <row r="6" spans="1:7" x14ac:dyDescent="0.2">
      <c r="A6" s="8" t="s">
        <v>7</v>
      </c>
      <c r="B6" s="6">
        <v>2794902.74</v>
      </c>
      <c r="C6" s="6">
        <v>1447178.1</v>
      </c>
      <c r="D6" s="6">
        <f>B6+C6</f>
        <v>4242080.84</v>
      </c>
      <c r="E6" s="6">
        <v>1276326.8700000001</v>
      </c>
      <c r="F6" s="6">
        <v>1263141.5900000001</v>
      </c>
      <c r="G6" s="6">
        <f>D6-E6</f>
        <v>2965753.9699999997</v>
      </c>
    </row>
    <row r="7" spans="1:7" x14ac:dyDescent="0.2">
      <c r="A7" s="8" t="s">
        <v>6</v>
      </c>
      <c r="B7" s="6">
        <v>18205885.5</v>
      </c>
      <c r="C7" s="6">
        <v>1623159.53</v>
      </c>
      <c r="D7" s="6">
        <f>B7+C7</f>
        <v>19829045.030000001</v>
      </c>
      <c r="E7" s="6">
        <v>12606321.630000001</v>
      </c>
      <c r="F7" s="6">
        <v>12455137.92</v>
      </c>
      <c r="G7" s="6">
        <f>D7-E7</f>
        <v>7222723.4000000004</v>
      </c>
    </row>
    <row r="8" spans="1:7" x14ac:dyDescent="0.2">
      <c r="A8" s="8" t="s">
        <v>5</v>
      </c>
      <c r="B8" s="6">
        <v>6280849.6100000003</v>
      </c>
      <c r="C8" s="6">
        <v>4630747.0999999996</v>
      </c>
      <c r="D8" s="6">
        <f>B8+C8</f>
        <v>10911596.710000001</v>
      </c>
      <c r="E8" s="6">
        <v>7037179.2699999996</v>
      </c>
      <c r="F8" s="6">
        <v>6996495.8399999999</v>
      </c>
      <c r="G8" s="6">
        <f>D8-E8</f>
        <v>3874417.4400000013</v>
      </c>
    </row>
    <row r="9" spans="1:7" x14ac:dyDescent="0.2">
      <c r="A9" s="8" t="s">
        <v>4</v>
      </c>
      <c r="B9" s="6"/>
      <c r="C9" s="6"/>
      <c r="D9" s="6">
        <f>B9+C9</f>
        <v>0</v>
      </c>
      <c r="E9" s="6"/>
      <c r="F9" s="6"/>
      <c r="G9" s="6">
        <f>D9-E9</f>
        <v>0</v>
      </c>
    </row>
    <row r="10" spans="1:7" x14ac:dyDescent="0.2">
      <c r="A10" s="8" t="s">
        <v>3</v>
      </c>
      <c r="B10" s="6"/>
      <c r="C10" s="6"/>
      <c r="D10" s="6">
        <f>B10+C10</f>
        <v>0</v>
      </c>
      <c r="E10" s="6"/>
      <c r="F10" s="6"/>
      <c r="G10" s="6">
        <f>D10-E10</f>
        <v>0</v>
      </c>
    </row>
    <row r="11" spans="1:7" x14ac:dyDescent="0.2">
      <c r="A11" s="8" t="s">
        <v>2</v>
      </c>
      <c r="B11" s="6"/>
      <c r="C11" s="6"/>
      <c r="D11" s="6">
        <f>B11+C11</f>
        <v>0</v>
      </c>
      <c r="E11" s="6"/>
      <c r="F11" s="6"/>
      <c r="G11" s="6">
        <f>D11-E11</f>
        <v>0</v>
      </c>
    </row>
    <row r="12" spans="1:7" x14ac:dyDescent="0.2">
      <c r="A12" s="8" t="s">
        <v>1</v>
      </c>
      <c r="B12" s="6"/>
      <c r="C12" s="6"/>
      <c r="D12" s="6">
        <f>B12+C12</f>
        <v>0</v>
      </c>
      <c r="E12" s="6"/>
      <c r="F12" s="6"/>
      <c r="G12" s="6">
        <f>D12-E12</f>
        <v>0</v>
      </c>
    </row>
    <row r="13" spans="1:7" x14ac:dyDescent="0.2">
      <c r="A13" s="8"/>
      <c r="B13" s="6"/>
      <c r="C13" s="6"/>
      <c r="D13" s="6">
        <f>B13+C13</f>
        <v>0</v>
      </c>
      <c r="E13" s="6"/>
      <c r="F13" s="6"/>
      <c r="G13" s="6">
        <f>D13-E13</f>
        <v>0</v>
      </c>
    </row>
    <row r="14" spans="1:7" ht="5.0999999999999996" customHeight="1" x14ac:dyDescent="0.2">
      <c r="A14" s="8"/>
      <c r="B14" s="6"/>
      <c r="C14" s="6"/>
      <c r="D14" s="6"/>
      <c r="E14" s="6"/>
      <c r="F14" s="6"/>
      <c r="G14" s="6"/>
    </row>
    <row r="15" spans="1:7" x14ac:dyDescent="0.2">
      <c r="A15" s="9" t="s">
        <v>9</v>
      </c>
      <c r="B15" s="6"/>
      <c r="C15" s="6"/>
      <c r="D15" s="6"/>
      <c r="E15" s="6"/>
      <c r="F15" s="6"/>
      <c r="G15" s="6"/>
    </row>
    <row r="16" spans="1:7" x14ac:dyDescent="0.2">
      <c r="A16" s="9" t="s">
        <v>8</v>
      </c>
      <c r="B16" s="4">
        <f>SUM(B17:B24)</f>
        <v>0</v>
      </c>
      <c r="C16" s="4">
        <f>SUM(C17:C24)</f>
        <v>42504164.289999999</v>
      </c>
      <c r="D16" s="4">
        <f>SUM(D17:D24)</f>
        <v>42504164.289999999</v>
      </c>
      <c r="E16" s="4">
        <f>SUM(E17:E24)</f>
        <v>8908355.4499999993</v>
      </c>
      <c r="F16" s="4">
        <f>SUM(F17:F24)</f>
        <v>8276332.2000000011</v>
      </c>
      <c r="G16" s="4">
        <f>SUM(G17:G24)</f>
        <v>33595808.840000004</v>
      </c>
    </row>
    <row r="17" spans="1:7" x14ac:dyDescent="0.2">
      <c r="A17" s="8" t="s">
        <v>7</v>
      </c>
      <c r="B17" s="6">
        <v>0</v>
      </c>
      <c r="C17" s="6">
        <v>29113.99</v>
      </c>
      <c r="D17" s="6">
        <f>B17+C17</f>
        <v>29113.99</v>
      </c>
      <c r="E17" s="6">
        <v>29113.99</v>
      </c>
      <c r="F17" s="6">
        <v>29113.99</v>
      </c>
      <c r="G17" s="6">
        <f>D17-E17</f>
        <v>0</v>
      </c>
    </row>
    <row r="18" spans="1:7" x14ac:dyDescent="0.2">
      <c r="A18" s="8" t="s">
        <v>6</v>
      </c>
      <c r="B18" s="6">
        <v>0</v>
      </c>
      <c r="C18" s="6">
        <v>9825715.0199999996</v>
      </c>
      <c r="D18" s="6">
        <f>B18+C18</f>
        <v>9825715.0199999996</v>
      </c>
      <c r="E18" s="6">
        <v>7554182.0999999996</v>
      </c>
      <c r="F18" s="6">
        <v>7160242.1900000004</v>
      </c>
      <c r="G18" s="6">
        <f>D18-E18</f>
        <v>2271532.92</v>
      </c>
    </row>
    <row r="19" spans="1:7" x14ac:dyDescent="0.2">
      <c r="A19" s="8" t="s">
        <v>5</v>
      </c>
      <c r="B19" s="6">
        <v>0</v>
      </c>
      <c r="C19" s="6">
        <v>32649335.280000001</v>
      </c>
      <c r="D19" s="6">
        <f>B19+C19</f>
        <v>32649335.280000001</v>
      </c>
      <c r="E19" s="6">
        <v>1325059.3600000001</v>
      </c>
      <c r="F19" s="6">
        <v>1086976.02</v>
      </c>
      <c r="G19" s="6">
        <f>D19-E19</f>
        <v>31324275.920000002</v>
      </c>
    </row>
    <row r="20" spans="1:7" x14ac:dyDescent="0.2">
      <c r="A20" s="8" t="s">
        <v>4</v>
      </c>
      <c r="B20" s="6"/>
      <c r="C20" s="6"/>
      <c r="D20" s="6">
        <f>B20+C20</f>
        <v>0</v>
      </c>
      <c r="E20" s="6"/>
      <c r="F20" s="6"/>
      <c r="G20" s="6">
        <f>D20-E20</f>
        <v>0</v>
      </c>
    </row>
    <row r="21" spans="1:7" x14ac:dyDescent="0.2">
      <c r="A21" s="8" t="s">
        <v>3</v>
      </c>
      <c r="B21" s="6"/>
      <c r="C21" s="6"/>
      <c r="D21" s="6">
        <f>B21+C21</f>
        <v>0</v>
      </c>
      <c r="E21" s="6"/>
      <c r="F21" s="6"/>
      <c r="G21" s="6">
        <f>D21-E21</f>
        <v>0</v>
      </c>
    </row>
    <row r="22" spans="1:7" x14ac:dyDescent="0.2">
      <c r="A22" s="8" t="s">
        <v>2</v>
      </c>
      <c r="B22" s="6"/>
      <c r="C22" s="6"/>
      <c r="D22" s="6">
        <f>B22+C22</f>
        <v>0</v>
      </c>
      <c r="E22" s="6"/>
      <c r="F22" s="6"/>
      <c r="G22" s="6">
        <f>D22-E22</f>
        <v>0</v>
      </c>
    </row>
    <row r="23" spans="1:7" x14ac:dyDescent="0.2">
      <c r="A23" s="8" t="s">
        <v>1</v>
      </c>
      <c r="B23" s="6"/>
      <c r="C23" s="6"/>
      <c r="D23" s="6">
        <f>B23+C23</f>
        <v>0</v>
      </c>
      <c r="E23" s="6"/>
      <c r="F23" s="6"/>
      <c r="G23" s="6">
        <f>D23-E23</f>
        <v>0</v>
      </c>
    </row>
    <row r="24" spans="1:7" x14ac:dyDescent="0.2">
      <c r="A24" s="8"/>
      <c r="B24" s="6"/>
      <c r="C24" s="6"/>
      <c r="D24" s="6">
        <f>B24+C24</f>
        <v>0</v>
      </c>
      <c r="E24" s="6"/>
      <c r="F24" s="6"/>
      <c r="G24" s="6">
        <f>D24-E24</f>
        <v>0</v>
      </c>
    </row>
    <row r="25" spans="1:7" ht="5.0999999999999996" customHeight="1" x14ac:dyDescent="0.2">
      <c r="A25" s="7"/>
      <c r="B25" s="6"/>
      <c r="C25" s="6"/>
      <c r="D25" s="6"/>
      <c r="E25" s="6"/>
      <c r="F25" s="6"/>
      <c r="G25" s="6"/>
    </row>
    <row r="26" spans="1:7" x14ac:dyDescent="0.2">
      <c r="A26" s="5" t="s">
        <v>0</v>
      </c>
      <c r="B26" s="4">
        <f>B5+B16</f>
        <v>27281637.850000001</v>
      </c>
      <c r="C26" s="4">
        <f>C5+C16</f>
        <v>50205249.019999996</v>
      </c>
      <c r="D26" s="4">
        <f>D5+D16</f>
        <v>77486886.870000005</v>
      </c>
      <c r="E26" s="4">
        <f>E5+E16</f>
        <v>29828183.219999999</v>
      </c>
      <c r="F26" s="4">
        <f>F5+F16</f>
        <v>28991107.550000004</v>
      </c>
      <c r="G26" s="4">
        <f>G5+G16</f>
        <v>47658703.650000006</v>
      </c>
    </row>
    <row r="27" spans="1:7" ht="5.0999999999999996" customHeight="1" x14ac:dyDescent="0.2">
      <c r="A27" s="3"/>
      <c r="B27" s="2"/>
      <c r="C27" s="2"/>
      <c r="D27" s="2"/>
      <c r="E27" s="2"/>
      <c r="F27" s="2"/>
      <c r="G27" s="2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2017-10-20T18:21:26Z</dcterms:created>
  <dcterms:modified xsi:type="dcterms:W3CDTF">2017-10-20T18:23:37Z</dcterms:modified>
</cp:coreProperties>
</file>