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\03\"/>
    </mc:Choice>
  </mc:AlternateContent>
  <bookViews>
    <workbookView xWindow="0" yWindow="0" windowWidth="21600" windowHeight="9735"/>
  </bookViews>
  <sheets>
    <sheet name="NOTAS" sheetId="1" r:id="rId1"/>
  </sheets>
  <definedNames>
    <definedName name="_xlnm.Print_Area" localSheetId="0">NOTAS!$A$1:$F$411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7" i="1" l="1"/>
  <c r="D344" i="1"/>
  <c r="D350" i="1"/>
  <c r="D358" i="1"/>
  <c r="D386" i="1" s="1"/>
  <c r="D377" i="1"/>
</calcChain>
</file>

<file path=xl/sharedStrings.xml><?xml version="1.0" encoding="utf-8"?>
<sst xmlns="http://schemas.openxmlformats.org/spreadsheetml/2006/main" count="359" uniqueCount="308">
  <si>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</si>
  <si>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</si>
  <si>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</si>
  <si>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</si>
  <si>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</si>
  <si>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7000xxxxxx</t>
  </si>
  <si>
    <t>FLUJO</t>
  </si>
  <si>
    <t>SALDO FINAL</t>
  </si>
  <si>
    <t>SALDO INICIAL</t>
  </si>
  <si>
    <t>NOTAS DE MEMORIA.</t>
  </si>
  <si>
    <t>NOTAS DE MEMORIA</t>
  </si>
  <si>
    <t>4. Total de Gasto Contable (4 = 1 - 2 + 3)</t>
  </si>
  <si>
    <t>Otros Gastos Contables No Presupuestales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</si>
  <si>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</si>
  <si>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</si>
  <si>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</si>
  <si>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</si>
  <si>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</si>
  <si>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Estimaciones, depreciaciones, deterioros, obsolescencia y amortizaciones</t>
  </si>
  <si>
    <t>3. Más Gasto Contables No Presupuestales</t>
  </si>
  <si>
    <t>Otros Egresos Presupuestales No Contables</t>
  </si>
  <si>
    <t>Adeudos de ejercicios fiscales anteriores (ADEFAS)</t>
  </si>
  <si>
    <t>Amortización de la deuda publica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</si>
  <si>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</si>
  <si>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</si>
  <si>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</si>
  <si>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</si>
  <si>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</si>
  <si>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</si>
  <si>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</si>
  <si>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</si>
  <si>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</si>
  <si>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</si>
  <si>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</si>
  <si>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</si>
  <si>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</si>
  <si>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</si>
  <si>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</si>
  <si>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</si>
  <si>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(Cifras en pesos)</t>
  </si>
  <si>
    <t>Correspondiente del 1 de enero al 31 de marzo del 2015</t>
  </si>
  <si>
    <t>Conciliación entre los Egresos Presupuestarios y los Gastos Contables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</si>
  <si>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</si>
  <si>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</si>
  <si>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</si>
  <si>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</si>
  <si>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</si>
  <si>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</si>
  <si>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</si>
  <si>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</si>
  <si>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</si>
  <si>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</si>
  <si>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</si>
  <si>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</si>
  <si>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</si>
  <si>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Conciliación entre los Ingresos Presupuestarios y Contables</t>
  </si>
  <si>
    <t>PRESUPUESTARIOS Y LOS GASTOS</t>
  </si>
  <si>
    <t xml:space="preserve">IV) CONCILIACIÓN DE LOS INGRESOS PRESUPUESTARIOS Y CONTABLES, ASI COMO ENTRE LOS EGRESOS </t>
  </si>
  <si>
    <t>1250xxxxxx</t>
  </si>
  <si>
    <t>1240xxxxxx</t>
  </si>
  <si>
    <t>1230xxxxxx</t>
  </si>
  <si>
    <t>1210xxxxxx</t>
  </si>
  <si>
    <t>% SUB</t>
  </si>
  <si>
    <t>EFE-02 ADQ. BIENES MUEBLES E INMUEBLES</t>
  </si>
  <si>
    <t>1112102016  BANCOMER 0198197177 PROFOCIES 2014</t>
  </si>
  <si>
    <t>1112102015  BANCOMER 0194321049 CONVENIOS MEZFER</t>
  </si>
  <si>
    <t>1112102014  BANCOMER 1796 0193971643 FESE 4 EXPERIMENTA</t>
  </si>
  <si>
    <t>1112102013  BANCOMER 1796 0193971767 FESE 2 Y 3</t>
  </si>
  <si>
    <t>1112102012  BANCOMER (1796) 0193176959</t>
  </si>
  <si>
    <t>1112102011  BANCOMER (1796)0193971406</t>
  </si>
  <si>
    <t>1112102008  BANCOMER 0192407450 PUENTE PEATONAL</t>
  </si>
  <si>
    <t>1112102007  BANCOMER 0190585246 IMPTO NOMINAS 2012</t>
  </si>
  <si>
    <t>1112102006  BANCOMER 0190589632 RECURSO FAFEF 2009</t>
  </si>
  <si>
    <t>1112102005  BANCOMER 0189474048 FAFEF</t>
  </si>
  <si>
    <t>1112102004  BANCOMER 0186533086 PROMEP</t>
  </si>
  <si>
    <t>1112102003  BANCOMER 0188267367 CAPUFE</t>
  </si>
  <si>
    <t>1112102002  BANCOMER 180523453</t>
  </si>
  <si>
    <t>1112102001  BANCOMER 1776515542</t>
  </si>
  <si>
    <t>1112101008  BANAMEX 2974484  CUENTA CONCENTRADORA</t>
  </si>
  <si>
    <t>1112101005  BANAMEX 649 INGRESOS PROPIOS REINSCRIPCIONES</t>
  </si>
  <si>
    <t>1112101004  BANAMEX 657 NOMINAS</t>
  </si>
  <si>
    <t>1112101003  BANAMEX 614 ING PROPIOS</t>
  </si>
  <si>
    <t>1112101002  BANAMEX 584 FEDERAL</t>
  </si>
  <si>
    <t>1112101001  BANAMEX 576 ESTATAL</t>
  </si>
  <si>
    <t>1111201002  FONDO FIJO</t>
  </si>
  <si>
    <t>EFE-01 FLUJO DE EFECTIVO</t>
  </si>
  <si>
    <t>IV) NOTAS AL ESTADO DE FLUJO DE EFECTIVO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</si>
  <si>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</si>
  <si>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</si>
  <si>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</si>
  <si>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</si>
  <si>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</si>
  <si>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</si>
  <si>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</si>
  <si>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3220000022  RESULTADO DEL EJERCICIO 2014</t>
  </si>
  <si>
    <t>3220000021  RESULTADO EJERCICIO 2013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</si>
  <si>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</si>
  <si>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</si>
  <si>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</si>
  <si>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</si>
  <si>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3210000001  RESULTADO DEL EJERCICIO</t>
  </si>
  <si>
    <t>NATURALEZA</t>
  </si>
  <si>
    <t>MODIFICACION</t>
  </si>
  <si>
    <t>VHP-02 PATRIMONIO GENERADO</t>
  </si>
  <si>
    <t>3113916000  OBRA PÚBLICA EJER ANTERIORES</t>
  </si>
  <si>
    <t>3113915000  BIENES MUEBLES E INMUEBLES EJER ANTERIOR</t>
  </si>
  <si>
    <t>3113836000  CONVENIO OBRA PUBLICA EJER ANTERIOR</t>
  </si>
  <si>
    <t>3113835000  CONVENIO BIENES MUEBLE E INMUEBLES EJERC ANTERIOR</t>
  </si>
  <si>
    <t>3113825206  FAM EDU SUPERIOR OBRA PÚBLICA EJER ANTERIOR</t>
  </si>
  <si>
    <t>3113825205  FAM EDU SUPERIOR BIENES MUEBLES E INMUEBLES EJER A</t>
  </si>
  <si>
    <t>3113824205  FEDERALES DE EJERCICIOS ANTERIORES BIENES MUEBLES</t>
  </si>
  <si>
    <t>3111836000  CONVENIO OBRA PUBLICA</t>
  </si>
  <si>
    <t>3111835000  CONVENIO BIENES MUEBLE E INMUEBLES</t>
  </si>
  <si>
    <t>3111825206  FAM EDU SUPERIOR OBRA PÚBLICA</t>
  </si>
  <si>
    <t>3111825205  FAM EDU SUPERIOR BIENES MUEBLES</t>
  </si>
  <si>
    <t>3110916000  OBRA PÚBLICA</t>
  </si>
  <si>
    <t>3110915000  BIENES MUEBLES E INMUEBLES</t>
  </si>
  <si>
    <t>TIPO</t>
  </si>
  <si>
    <t>VHP-01 PATRIMONIO CONTRIBUIDO</t>
  </si>
  <si>
    <t>III) NOTAS AL ESTADO DE VARIACIÓN A LA HACIEDA PÚBLICA</t>
  </si>
  <si>
    <t>5242442000  BECAS Y OT. AYUDAS PARA PROG. DE CAPACITA.</t>
  </si>
  <si>
    <t>5139398000  IMPUESTO DE NOMINA</t>
  </si>
  <si>
    <t>5139392000  OTROS IMPUESTOS Y DERECHOS</t>
  </si>
  <si>
    <t>5138381000  GASTOS DE CEREMONIAL</t>
  </si>
  <si>
    <t>5137379000  OTROS SERVICIOS DE TRASLADO Y HOSPEDAJE</t>
  </si>
  <si>
    <t>5137375000  VIATICOS EN EL PAIS</t>
  </si>
  <si>
    <t>5137372000  PASAJES TERRESTRES</t>
  </si>
  <si>
    <t>5136361200  DIFUSION POR MEDIOS ALTERNATIVOS</t>
  </si>
  <si>
    <t>5135359000  SERVICIOS DE JARDINERÍA Y FUMIGACIÓN</t>
  </si>
  <si>
    <t>5135358000  SERVICIOS DE LIMPIEZA Y MANEJO DE DESECHOS</t>
  </si>
  <si>
    <t>5135355000  REPAR. Y MTTO. DE EQUIPO DE TRANSPORTE</t>
  </si>
  <si>
    <t>5135354000  INST., REPAR. Y MTTO. EQ. E INSTRUMENT. MED. Y LA</t>
  </si>
  <si>
    <t>5135353000  INST., REPAR. Y MTTO. EQ. COMPU. Y TECNO. DE INFO</t>
  </si>
  <si>
    <t>5135351000  CONSERV. Y MANTENIMIENTO MENOR DE INMUEBLES</t>
  </si>
  <si>
    <t>5134345000  SEGUROS DE BIENES PATRIMONIALES</t>
  </si>
  <si>
    <t>5134344000  SEGUROS DE RESPONSABILIDAD PATRIMONIAL Y FIANZAS</t>
  </si>
  <si>
    <t>5133338000  SERVICIOS DE VIGILANCIA</t>
  </si>
  <si>
    <t>5133336000  SERVS. APOYO ADMVO., FOTOCOPIADO E IMPRESION</t>
  </si>
  <si>
    <t>5133333000  SERVS. CONSULT. ADM., PROCS., TEC. Y TECNO. INFO.</t>
  </si>
  <si>
    <t>5133332000  SERVS. DE DISEÑO, ARQ., INGE. Y ACTIVS. RELACS.</t>
  </si>
  <si>
    <t>5133331000  SERVS. LEGALES, DE CONTA., AUDITORIA Y RELACS.</t>
  </si>
  <si>
    <t>5132327000  ARRENDAMIENTO DE ACTIVOS INTANGIBLES</t>
  </si>
  <si>
    <t>5131318000  SERVICIOS POSTALES Y TELEGRAFICOS</t>
  </si>
  <si>
    <t>5131316000  SERVICIO DE TELECOMUNICACIONES Y SATÉLITALES</t>
  </si>
  <si>
    <t>5131315000  TELEFONÍA CELULAR</t>
  </si>
  <si>
    <t>5131314000  TELEFONÍA TRADICIONAL</t>
  </si>
  <si>
    <t>5131311000  SERVICIO DE ENERGÍA ELÉCTRICA</t>
  </si>
  <si>
    <t>5127273000  ARTÍCULOS DEPORTIVOS</t>
  </si>
  <si>
    <t>5127271000  VESTUARIOS Y UNIFORMES</t>
  </si>
  <si>
    <t>5126261000  COMBUSTIBLES, LUBRICANTES Y ADITIVOS</t>
  </si>
  <si>
    <t>5125251000  SUSTANCIAS QUÍMICAS</t>
  </si>
  <si>
    <t>5124249000  OTROS MATERIALES Y ARTICULOS DE CONSTRUCCION Y REP</t>
  </si>
  <si>
    <t>5124248000  MATERIALES COMPLEMENTARIOS</t>
  </si>
  <si>
    <t>5124246000  MATERIAL ELECTRICO Y ELECTRONICO</t>
  </si>
  <si>
    <t>5124242000  CEMENTO Y PRODUCTOS DE CONCRETO</t>
  </si>
  <si>
    <t>5123239000  OTROS PRODS. ADQ. COMO MATERIA PRIMA</t>
  </si>
  <si>
    <t>5122221000  ALIMENTACIÓN DE PERSONAS</t>
  </si>
  <si>
    <t>5121216000  MATERIAL DE LIMPIEZA</t>
  </si>
  <si>
    <t>5121215000  MATERIAL IMPRESO E INFORMACION DIGITAL</t>
  </si>
  <si>
    <t>5121214000  MAT.,UTILES Y EQUIPOS MENORES DE TECNOLOGIAS DE LA</t>
  </si>
  <si>
    <t>5121213000  MATERIAL ESTADÍSTICO Y GEOGRÁFICO</t>
  </si>
  <si>
    <t>5121212000  MATERIALES Y UTILES DE IMPRESION Y REPRODUCCION</t>
  </si>
  <si>
    <t>5121211000  MATERIALES Y ÚTILES DE OFICINA</t>
  </si>
  <si>
    <t>5115154000  PRESTACIONES CONTRACTUALES</t>
  </si>
  <si>
    <t>5114143000  APORTACIONES AL SISTEMA  PARA EL RETIRO</t>
  </si>
  <si>
    <t>5114142000  APORTACIONES A FONDOS DE VIVIENDA</t>
  </si>
  <si>
    <t>5114141000  APORTACIONES DE SEGURIDAD SOCIAL</t>
  </si>
  <si>
    <t>5113132000  PRIMAS DE VACAS., DOMINICAL Y GRATIF. FIN DE AÑO</t>
  </si>
  <si>
    <t>5112121000  HONORARIOS ASIMILABLES A SALARIOS</t>
  </si>
  <si>
    <t>5111113000  SUELDOS BASE AL PERSONAL PERMANENTE</t>
  </si>
  <si>
    <t>EXPLICACION</t>
  </si>
  <si>
    <t>%GASTO</t>
  </si>
  <si>
    <t>MONTO</t>
  </si>
  <si>
    <t>ERA-03 GASTOS</t>
  </si>
  <si>
    <t>GASTOS Y OTRAS PÉRDIDAS</t>
  </si>
  <si>
    <t>4300xxxxxx</t>
  </si>
  <si>
    <t>CARACTERISTICAS</t>
  </si>
  <si>
    <t>NOTA</t>
  </si>
  <si>
    <t>ERA-02 OTROS INGRESOS Y BENEFICIOS</t>
  </si>
  <si>
    <t>4221913000  SERVICIOS GENERALES</t>
  </si>
  <si>
    <t>4221912000  MATERIALES Y SUMINISTROS</t>
  </si>
  <si>
    <t>4221911000  SERVICIOS PERSONALES</t>
  </si>
  <si>
    <t>4162610061  SANCIONES</t>
  </si>
  <si>
    <t>4159510820  POR CONCEPTO DE CURSOS OTROS</t>
  </si>
  <si>
    <t>4159510710  POR CONCEPTO DE CUOTAS -TITULACIÓN-</t>
  </si>
  <si>
    <t>4159510706  POR CONCEPTO DE CUOTAS -TITULACIÓN-</t>
  </si>
  <si>
    <t>4159510701  POR CONCEPTO DE FICHAS</t>
  </si>
  <si>
    <t>ERA-01 INGRESOS</t>
  </si>
  <si>
    <t>INGRESOS DE GESTIÓN</t>
  </si>
  <si>
    <t>II) NOTAS AL ESTADO DE ACTIVIDADES</t>
  </si>
  <si>
    <t>2199xxxxxx</t>
  </si>
  <si>
    <t>ESF-14 OTROS PASIVOS CIRCULANTES</t>
  </si>
  <si>
    <t>2240xxxxx</t>
  </si>
  <si>
    <t>CARACTERÍSTICAS</t>
  </si>
  <si>
    <t>ESF-13 PASIVO DIFERIDO A LARGO PLAZO</t>
  </si>
  <si>
    <t>2160xxxxx</t>
  </si>
  <si>
    <t>ESF-13 FONDOS Y BIENES DE TERCEROS EN GARANTÍA Y/O ADMINISTRACIÓN A CORTO PLAZO</t>
  </si>
  <si>
    <t>2159xxxxx</t>
  </si>
  <si>
    <t>ESF-13 OTROS PASIVOS DIFERIDOS A CORTO PLAZO</t>
  </si>
  <si>
    <t>2119905001  ACREEDORES DIVERSOS</t>
  </si>
  <si>
    <t>2119904001  ENTIDADES</t>
  </si>
  <si>
    <t>2119901101  PCE 10 CAP 1000</t>
  </si>
  <si>
    <t>2117918002  CAP 2%</t>
  </si>
  <si>
    <t>2117918001  DIVO 5% AL MILLAR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</si>
  <si>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</si>
  <si>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</si>
  <si>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</si>
  <si>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</si>
  <si>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</si>
  <si>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</si>
  <si>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>2112102001  PROVEEDORES DEL EJERCICIO ANTERIOR</t>
  </si>
  <si>
    <t>2112101001  PROVEEDORES DE BIENES Y SERVICIOS</t>
  </si>
  <si>
    <t>2111101001  SUELDOS POR PAGAR</t>
  </si>
  <si>
    <t>365 DIAS</t>
  </si>
  <si>
    <t>180 DIAS</t>
  </si>
  <si>
    <t>90 DIAS</t>
  </si>
  <si>
    <t>ESF-12 CUENTAS Y DOC. POR PAGAR</t>
  </si>
  <si>
    <t>PASIVO</t>
  </si>
  <si>
    <t>ESF-11 OTROS ACTIVOS</t>
  </si>
  <si>
    <t>1280xxxxxx</t>
  </si>
  <si>
    <t>ESF-10   ESTIMACIONES Y DETERIOROS</t>
  </si>
  <si>
    <t>1260xxxxxx</t>
  </si>
  <si>
    <t>1270xxxxxx</t>
  </si>
  <si>
    <t xml:space="preserve">1250xxxxxx </t>
  </si>
  <si>
    <t>CRITERIO</t>
  </si>
  <si>
    <t>ESF-09 INTANGIBLES Y DIFERIDOS</t>
  </si>
  <si>
    <t>1263656901  OTROS EQUIPOS 2010</t>
  </si>
  <si>
    <t>1263656701  HERRAMIENTAS Y MÁQUINAS-HERRAMIENTA 2010</t>
  </si>
  <si>
    <t>1263656601  "EQUIPOS DE GENERACIÓN ELÉCTRICA, APARATOS Y ACCES</t>
  </si>
  <si>
    <t>1263656501  EQUIPO DE COMUNICACIÓN Y TELECOMUNICACIÓN 2010</t>
  </si>
  <si>
    <t>1263656401  "SISTEMAS DE AIRE ACONDICIONADO, CALEFACCION Y DE</t>
  </si>
  <si>
    <t>1263656201  MAQUINARIA Y EQUIPO INDUSTRIAL 2010</t>
  </si>
  <si>
    <t>1263656101  MAQUINARIA Y EQUIPO AGROPECUARIO 2010</t>
  </si>
  <si>
    <t>1263454101  AUTOMÓVILES Y CAMIONES 2010</t>
  </si>
  <si>
    <t>1263353101  EQUIPO MÉDICO Y DE LABORATORIO 2010</t>
  </si>
  <si>
    <t>1263252901  OTRO MOBILIARIO Y EPO. EDUCACIONAL Y RECREATIVO 20</t>
  </si>
  <si>
    <t>1263252301  CAMARAS FOTOGRAFICAS Y DE VIDEO 2010</t>
  </si>
  <si>
    <t>1263252101  EQUIPOS Y APARATOS AUDIOVISUALES 2010</t>
  </si>
  <si>
    <t>1263151901  OTROS MOBILIARIOS Y EQUIPOS DE ADMINISTRACIÓN 2010</t>
  </si>
  <si>
    <t>1263151501  EPO. DE COMPUTO Y DE TECNOLOGIAS DE LA INFORMACION</t>
  </si>
  <si>
    <t>1263151201  "MUEBLES, EXCEPTO DE OFICINA Y ESTANTERÍA 2010"</t>
  </si>
  <si>
    <t>1263151101  MUEBLES DE OFICINA Y ESTANTERÍA 2010</t>
  </si>
  <si>
    <t>1263    DEPRECIACIÓN ACUMULADA DE BIENES MUEBLES</t>
  </si>
  <si>
    <t>1246956901  OTROS EQUIPOS 2010</t>
  </si>
  <si>
    <t>1246956900  OTROS EQUIPOS</t>
  </si>
  <si>
    <t>1246756701  HERRAMIENTAS Y MÁQUINAS-HERRAMIENTA 2010</t>
  </si>
  <si>
    <t>1246756700  HERRAMIENTAS Y MÁQUINAS-HERRAMIENTA</t>
  </si>
  <si>
    <t>1246656601  EQUIPOS DE GENERACIÓN ELÉCTRICA, APARATOS Y ACCES</t>
  </si>
  <si>
    <t>1246556501  EQUIPO DE COMUNICACIÓN Y TELECOMUNICACIÓN 2010</t>
  </si>
  <si>
    <t>1246456400  SISTEMAS DE AIRE ACONDICIONADO, CALEFACC</t>
  </si>
  <si>
    <t>1246256201  MAQUINARIA Y EQUIPO INDUSTRIAL 2010</t>
  </si>
  <si>
    <t>1246256200  MAQUINARIA Y EQUIPO INDUSTRIAL</t>
  </si>
  <si>
    <t>1246156100  MAQUINARIA Y EQUIPO AGROPECUARIO</t>
  </si>
  <si>
    <t>1244154101  AUTOMÓVILES Y CAMIONES 2010</t>
  </si>
  <si>
    <t>1244154100  AUTOMÓVILES Y CAMIONES</t>
  </si>
  <si>
    <t>1243153101  EQUIPO MÉDICO Y DE LABORATORIO 2010</t>
  </si>
  <si>
    <t>1243153100  EQUIPO MÉDICO Y DE LABORATORIO</t>
  </si>
  <si>
    <t>1242952900  OTRO MOBILIARIO Y EQUIPO EDUCACIONAL Y RECREATIVO</t>
  </si>
  <si>
    <t>1242352300  CÁMARAS FOTOGRÁFICAS Y DE VIDEO</t>
  </si>
  <si>
    <t>1242152100  EQUIPO Y APARATOS AUDIOVISUALES</t>
  </si>
  <si>
    <t>1241951900  OTROS MOBILIARIOS Y EQUIPOS DE ADMINISTRACIÓN</t>
  </si>
  <si>
    <t>1241351501  EQUIPO DE CÓMPUTO Y DE TECNOLOGÍAS DE LA INFORMACI</t>
  </si>
  <si>
    <t>1241351500  EQUIPO DE CÓMPUTO Y DE TECNOLOGÍAS DE LA INFORMACI</t>
  </si>
  <si>
    <t>1241251201  "MUEBLES, EXCEPTO DE OFICINA Y ESTANTERÍA 2010</t>
  </si>
  <si>
    <t>1241151101  MUEBLES DE OFICINA Y ESTANTERÍA 2010</t>
  </si>
  <si>
    <t>1241151100  MUEBLES DE OFICINA Y ESTANTERÍA</t>
  </si>
  <si>
    <t>1240    BIENES MUEBLES</t>
  </si>
  <si>
    <t>1236262200  Edificación no habitacional</t>
  </si>
  <si>
    <t>1233583001  EDIFICIOS A VALOR HISTORICO</t>
  </si>
  <si>
    <t>1230    BIENES INMUEBLES, INFRAESTRUCTURA Y CONSTRUCCIONES EN PROCESO</t>
  </si>
  <si>
    <t>ESF-08 BIENES MUEBLES E INMUEBLES</t>
  </si>
  <si>
    <t>* BIENES MUEBLES, INMUEBLES E INTAGIBLES</t>
  </si>
  <si>
    <t>1214xxxxxx</t>
  </si>
  <si>
    <t>EMPRESA/OPDES</t>
  </si>
  <si>
    <t>ESF-07 PARTICIPACIONES Y APORT.  CAPITAL</t>
  </si>
  <si>
    <t>1213xxxxxx</t>
  </si>
  <si>
    <t>OBJETO</t>
  </si>
  <si>
    <t>NOMBRE DE FIDEICOMIS0O</t>
  </si>
  <si>
    <t>ESF-06 FIDEICOMISOS, MANDATOS Y CONTRATOS ANALOGOS</t>
  </si>
  <si>
    <t xml:space="preserve">* INVERSIONES FINANCIERAS. </t>
  </si>
  <si>
    <t>1150xxxxxx</t>
  </si>
  <si>
    <t xml:space="preserve">1140xxxxxx  </t>
  </si>
  <si>
    <t>METODO</t>
  </si>
  <si>
    <t>ESF-05 INVENTARIO Y ALMACENES</t>
  </si>
  <si>
    <t>* BIENES DISPONIBLES PARA SU TRANSFORMACIÓN O CONSUMO.</t>
  </si>
  <si>
    <t>1125102001  FONDO FIJO</t>
  </si>
  <si>
    <t>1123103301  SUBSIDIO AL EMPLEO</t>
  </si>
  <si>
    <t>1123101002  GASTOS A RESERVA DE COMPROBAR</t>
  </si>
  <si>
    <t>ESF-03 DEUDORES P/RECUPERAR</t>
  </si>
  <si>
    <t>1122902001  OTRAS CUENTAS POR COBRAR</t>
  </si>
  <si>
    <t>2014</t>
  </si>
  <si>
    <t>2015</t>
  </si>
  <si>
    <t>ESF-02 INGRESOS P/RECUPERAR</t>
  </si>
  <si>
    <t>* DERECHOSA RECIBIR EFECTIVO Y EQUIVALENTES Y BIENES O SERVICIOS A RECIBIR</t>
  </si>
  <si>
    <t>1121102018  BANCOMER 2043820653 IRAPUATO 0193176959 FAM 2013</t>
  </si>
  <si>
    <t>1121102017  BANCOMER 2040298921 IRAPUATO 0190589632 FAFEF 2009</t>
  </si>
  <si>
    <t>1121102016  BANCOMER 2043424855 IRAPUATO 0192404450</t>
  </si>
  <si>
    <t>1121102010  BANCOMER 2038193894 IRAPUATO  1796 PROMEP</t>
  </si>
  <si>
    <t>MONTO PARCIAL</t>
  </si>
  <si>
    <t>ESF-01 FONDOS C/INVERSIONES FINANCIERAS</t>
  </si>
  <si>
    <t>* EFECTIVO Y EQUVALENTES</t>
  </si>
  <si>
    <t>ACTIVO</t>
  </si>
  <si>
    <t>I) NOTAS AL ESTADO DE SITUACIÓN FINANCIERA</t>
  </si>
  <si>
    <t>NOTAS DE DESGLOSE</t>
  </si>
  <si>
    <t>UNIVERSIDAD POLITÉCNICA DE PÉNJAMO</t>
  </si>
  <si>
    <t>Ente Público:</t>
  </si>
  <si>
    <t>Al 31 de Marzo del 2015</t>
  </si>
  <si>
    <t>Notas a los Estados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</si>
</sst>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\-#,##0.00;&quot; &quot;"/>
    <numFmt numFmtId="165" formatCode="#,##0;\-#,##0;&quot; 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u/>
      <sz val="9"/>
      <color theme="1"/>
      <name val="Arial"/>
      <family val="2"/>
    </font>
    <font>
      <sz val="8"/>
      <name val="Arial"/>
      <family val="2"/>
    </font>
    <font>
      <u/>
      <sz val="8"/>
      <color theme="1"/>
      <name val="Arial"/>
      <family val="2"/>
    </font>
    <font>
      <b/>
      <sz val="9"/>
      <color rgb="FF00206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70C0"/>
      <name val="Arial"/>
      <family val="2"/>
    </font>
    <font>
      <b/>
      <sz val="11"/>
      <color theme="1"/>
      <name val="Soberana Sans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2" fillId="2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164" fontId="5" fillId="2" borderId="3" xfId="0" applyNumberFormat="1" applyFont="1" applyFill="1" applyBorder="1"/>
    <xf numFmtId="165" fontId="5" fillId="2" borderId="3" xfId="0" applyNumberFormat="1" applyFont="1" applyFill="1" applyBorder="1"/>
    <xf numFmtId="49" fontId="5" fillId="2" borderId="4" xfId="0" applyNumberFormat="1" applyFont="1" applyFill="1" applyBorder="1" applyAlignment="1">
      <alignment horizontal="left"/>
    </xf>
    <xf numFmtId="164" fontId="0" fillId="2" borderId="5" xfId="0" applyNumberFormat="1" applyFill="1" applyBorder="1"/>
    <xf numFmtId="165" fontId="0" fillId="2" borderId="5" xfId="0" applyNumberFormat="1" applyFill="1" applyBorder="1"/>
    <xf numFmtId="49" fontId="6" fillId="2" borderId="6" xfId="0" applyNumberFormat="1" applyFont="1" applyFill="1" applyBorder="1" applyAlignment="1">
      <alignment horizontal="left"/>
    </xf>
    <xf numFmtId="164" fontId="0" fillId="2" borderId="7" xfId="0" applyNumberFormat="1" applyFill="1" applyBorder="1"/>
    <xf numFmtId="165" fontId="0" fillId="2" borderId="7" xfId="0" applyNumberFormat="1" applyFill="1" applyBorder="1"/>
    <xf numFmtId="49" fontId="7" fillId="2" borderId="8" xfId="0" applyNumberFormat="1" applyFont="1" applyFill="1" applyBorder="1" applyAlignment="1">
      <alignment horizontal="left"/>
    </xf>
    <xf numFmtId="49" fontId="7" fillId="3" borderId="8" xfId="0" applyNumberFormat="1" applyFont="1" applyFill="1" applyBorder="1" applyAlignment="1">
      <alignment horizontal="center" vertical="center"/>
    </xf>
    <xf numFmtId="4" fontId="9" fillId="3" borderId="8" xfId="2" applyNumberFormat="1" applyFont="1" applyFill="1" applyBorder="1" applyAlignment="1">
      <alignment horizontal="center" vertical="center" wrapText="1"/>
    </xf>
    <xf numFmtId="0" fontId="9" fillId="3" borderId="8" xfId="3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/>
    </xf>
    <xf numFmtId="43" fontId="12" fillId="3" borderId="9" xfId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43" fontId="13" fillId="0" borderId="9" xfId="1" applyFont="1" applyBorder="1" applyAlignment="1">
      <alignment horizontal="center" vertical="center"/>
    </xf>
    <xf numFmtId="43" fontId="3" fillId="2" borderId="0" xfId="1" applyFont="1" applyFill="1" applyAlignment="1">
      <alignment vertical="center" wrapText="1"/>
    </xf>
    <xf numFmtId="43" fontId="12" fillId="0" borderId="9" xfId="1" applyFont="1" applyBorder="1" applyAlignment="1">
      <alignment horizontal="center" vertical="center"/>
    </xf>
    <xf numFmtId="0" fontId="3" fillId="0" borderId="9" xfId="0" applyFont="1" applyBorder="1"/>
    <xf numFmtId="0" fontId="14" fillId="2" borderId="0" xfId="0" applyFont="1" applyFill="1" applyAlignment="1">
      <alignment horizontal="center" vertical="center"/>
    </xf>
    <xf numFmtId="4" fontId="15" fillId="0" borderId="9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3" fillId="2" borderId="0" xfId="0" applyFont="1" applyFill="1" applyBorder="1"/>
    <xf numFmtId="43" fontId="14" fillId="0" borderId="9" xfId="1" applyFont="1" applyBorder="1" applyAlignment="1">
      <alignment horizontal="center" vertical="center"/>
    </xf>
    <xf numFmtId="43" fontId="3" fillId="2" borderId="0" xfId="1" applyFont="1" applyFill="1"/>
    <xf numFmtId="0" fontId="11" fillId="0" borderId="0" xfId="0" applyFont="1" applyAlignment="1">
      <alignment horizontal="left"/>
    </xf>
    <xf numFmtId="164" fontId="0" fillId="2" borderId="0" xfId="0" applyNumberFormat="1" applyFill="1" applyBorder="1"/>
    <xf numFmtId="164" fontId="0" fillId="2" borderId="4" xfId="0" applyNumberFormat="1" applyFill="1" applyBorder="1"/>
    <xf numFmtId="164" fontId="0" fillId="2" borderId="3" xfId="0" applyNumberFormat="1" applyFill="1" applyBorder="1"/>
    <xf numFmtId="49" fontId="7" fillId="2" borderId="4" xfId="0" applyNumberFormat="1" applyFont="1" applyFill="1" applyBorder="1" applyAlignment="1">
      <alignment horizontal="left"/>
    </xf>
    <xf numFmtId="164" fontId="0" fillId="2" borderId="6" xfId="0" applyNumberFormat="1" applyFill="1" applyBorder="1"/>
    <xf numFmtId="49" fontId="7" fillId="2" borderId="6" xfId="0" applyNumberFormat="1" applyFont="1" applyFill="1" applyBorder="1" applyAlignment="1">
      <alignment horizontal="left"/>
    </xf>
    <xf numFmtId="164" fontId="0" fillId="2" borderId="8" xfId="0" applyNumberFormat="1" applyFill="1" applyBorder="1"/>
    <xf numFmtId="49" fontId="7" fillId="3" borderId="9" xfId="0" applyNumberFormat="1" applyFont="1" applyFill="1" applyBorder="1" applyAlignment="1">
      <alignment horizontal="center" vertical="center"/>
    </xf>
    <xf numFmtId="4" fontId="9" fillId="3" borderId="9" xfId="2" applyNumberFormat="1" applyFont="1" applyFill="1" applyBorder="1" applyAlignment="1">
      <alignment horizontal="center" vertical="center" wrapText="1"/>
    </xf>
    <xf numFmtId="0" fontId="9" fillId="3" borderId="9" xfId="3" applyFont="1" applyFill="1" applyBorder="1" applyAlignment="1">
      <alignment horizontal="left" vertical="center" wrapText="1"/>
    </xf>
    <xf numFmtId="4" fontId="2" fillId="0" borderId="3" xfId="0" applyNumberFormat="1" applyFont="1" applyFill="1" applyBorder="1" applyAlignment="1">
      <alignment wrapText="1"/>
    </xf>
    <xf numFmtId="4" fontId="2" fillId="0" borderId="4" xfId="0" applyNumberFormat="1" applyFont="1" applyFill="1" applyBorder="1" applyAlignment="1">
      <alignment wrapText="1"/>
    </xf>
    <xf numFmtId="0" fontId="0" fillId="0" borderId="12" xfId="0" applyBorder="1"/>
    <xf numFmtId="4" fontId="2" fillId="0" borderId="5" xfId="0" applyNumberFormat="1" applyFont="1" applyFill="1" applyBorder="1" applyAlignment="1">
      <alignment wrapText="1"/>
    </xf>
    <xf numFmtId="4" fontId="2" fillId="0" borderId="6" xfId="0" applyNumberFormat="1" applyFont="1" applyFill="1" applyBorder="1" applyAlignment="1">
      <alignment wrapText="1"/>
    </xf>
    <xf numFmtId="0" fontId="0" fillId="0" borderId="13" xfId="0" applyBorder="1"/>
    <xf numFmtId="4" fontId="2" fillId="0" borderId="7" xfId="0" applyNumberFormat="1" applyFont="1" applyFill="1" applyBorder="1" applyAlignment="1">
      <alignment wrapText="1"/>
    </xf>
    <xf numFmtId="4" fontId="2" fillId="0" borderId="8" xfId="0" applyNumberFormat="1" applyFont="1" applyFill="1" applyBorder="1" applyAlignment="1">
      <alignment wrapText="1"/>
    </xf>
    <xf numFmtId="0" fontId="0" fillId="0" borderId="14" xfId="0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0" fontId="9" fillId="3" borderId="9" xfId="3" applyFont="1" applyFill="1" applyBorder="1" applyAlignment="1">
      <alignment horizontal="center" vertical="center" wrapText="1"/>
    </xf>
    <xf numFmtId="0" fontId="0" fillId="2" borderId="0" xfId="0" applyFill="1"/>
    <xf numFmtId="0" fontId="9" fillId="3" borderId="8" xfId="3" applyFont="1" applyFill="1" applyBorder="1" applyAlignment="1">
      <alignment horizontal="center" vertical="center" wrapText="1"/>
    </xf>
    <xf numFmtId="164" fontId="2" fillId="2" borderId="4" xfId="0" applyNumberFormat="1" applyFont="1" applyFill="1" applyBorder="1"/>
    <xf numFmtId="10" fontId="2" fillId="0" borderId="3" xfId="4" applyNumberFormat="1" applyFont="1" applyFill="1" applyBorder="1" applyAlignment="1">
      <alignment wrapText="1"/>
    </xf>
    <xf numFmtId="164" fontId="2" fillId="2" borderId="6" xfId="0" applyNumberFormat="1" applyFont="1" applyFill="1" applyBorder="1"/>
    <xf numFmtId="10" fontId="2" fillId="0" borderId="5" xfId="4" applyNumberFormat="1" applyFont="1" applyFill="1" applyBorder="1" applyAlignment="1">
      <alignment wrapText="1"/>
    </xf>
    <xf numFmtId="164" fontId="2" fillId="2" borderId="8" xfId="0" applyNumberFormat="1" applyFont="1" applyFill="1" applyBorder="1"/>
    <xf numFmtId="10" fontId="2" fillId="0" borderId="7" xfId="4" applyNumberFormat="1" applyFont="1" applyFill="1" applyBorder="1" applyAlignment="1">
      <alignment wrapText="1"/>
    </xf>
    <xf numFmtId="164" fontId="5" fillId="2" borderId="4" xfId="0" applyNumberFormat="1" applyFont="1" applyFill="1" applyBorder="1"/>
    <xf numFmtId="49" fontId="7" fillId="2" borderId="14" xfId="0" applyNumberFormat="1" applyFont="1" applyFill="1" applyBorder="1" applyAlignment="1">
      <alignment horizontal="left"/>
    </xf>
    <xf numFmtId="4" fontId="2" fillId="0" borderId="4" xfId="2" applyNumberFormat="1" applyFont="1" applyFill="1" applyBorder="1" applyAlignment="1">
      <alignment wrapText="1"/>
    </xf>
    <xf numFmtId="4" fontId="2" fillId="0" borderId="2" xfId="2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49" fontId="2" fillId="0" borderId="12" xfId="0" applyNumberFormat="1" applyFont="1" applyFill="1" applyBorder="1" applyAlignment="1">
      <alignment wrapText="1"/>
    </xf>
    <xf numFmtId="4" fontId="2" fillId="0" borderId="6" xfId="2" applyNumberFormat="1" applyFont="1" applyFill="1" applyBorder="1" applyAlignment="1">
      <alignment wrapText="1"/>
    </xf>
    <xf numFmtId="4" fontId="2" fillId="0" borderId="0" xfId="2" applyNumberFormat="1" applyFont="1" applyFill="1" applyBorder="1" applyAlignment="1">
      <alignment wrapText="1"/>
    </xf>
    <xf numFmtId="49" fontId="2" fillId="0" borderId="6" xfId="0" applyNumberFormat="1" applyFont="1" applyFill="1" applyBorder="1" applyAlignment="1">
      <alignment wrapText="1"/>
    </xf>
    <xf numFmtId="49" fontId="2" fillId="0" borderId="13" xfId="0" applyNumberFormat="1" applyFont="1" applyFill="1" applyBorder="1" applyAlignment="1">
      <alignment wrapText="1"/>
    </xf>
    <xf numFmtId="4" fontId="2" fillId="0" borderId="8" xfId="2" applyNumberFormat="1" applyFont="1" applyFill="1" applyBorder="1" applyAlignment="1">
      <alignment wrapText="1"/>
    </xf>
    <xf numFmtId="4" fontId="2" fillId="0" borderId="1" xfId="2" applyNumberFormat="1" applyFont="1" applyFill="1" applyBorder="1" applyAlignment="1">
      <alignment wrapText="1"/>
    </xf>
    <xf numFmtId="49" fontId="2" fillId="0" borderId="8" xfId="0" applyNumberFormat="1" applyFont="1" applyFill="1" applyBorder="1" applyAlignment="1">
      <alignment wrapText="1"/>
    </xf>
    <xf numFmtId="0" fontId="2" fillId="2" borderId="4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13" xfId="0" applyFont="1" applyFill="1" applyBorder="1"/>
    <xf numFmtId="4" fontId="2" fillId="0" borderId="6" xfId="2" applyNumberFormat="1" applyFont="1" applyBorder="1" applyAlignment="1"/>
    <xf numFmtId="0" fontId="2" fillId="0" borderId="6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" fontId="2" fillId="0" borderId="8" xfId="0" applyNumberFormat="1" applyFont="1" applyBorder="1" applyAlignment="1"/>
    <xf numFmtId="0" fontId="2" fillId="0" borderId="8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9" fillId="3" borderId="15" xfId="0" applyFont="1" applyFill="1" applyBorder="1" applyAlignment="1">
      <alignment horizontal="center" vertical="center" wrapText="1"/>
    </xf>
    <xf numFmtId="164" fontId="16" fillId="2" borderId="4" xfId="0" applyNumberFormat="1" applyFont="1" applyFill="1" applyBorder="1"/>
    <xf numFmtId="164" fontId="16" fillId="2" borderId="6" xfId="0" applyNumberFormat="1" applyFont="1" applyFill="1" applyBorder="1"/>
    <xf numFmtId="164" fontId="16" fillId="2" borderId="8" xfId="0" applyNumberFormat="1" applyFont="1" applyFill="1" applyBorder="1"/>
    <xf numFmtId="49" fontId="7" fillId="3" borderId="9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vertical="center"/>
    </xf>
    <xf numFmtId="0" fontId="2" fillId="0" borderId="0" xfId="0" applyFont="1" applyFill="1" applyBorder="1"/>
    <xf numFmtId="4" fontId="9" fillId="0" borderId="0" xfId="0" applyNumberFormat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164" fontId="2" fillId="2" borderId="3" xfId="0" applyNumberFormat="1" applyFont="1" applyFill="1" applyBorder="1"/>
    <xf numFmtId="43" fontId="2" fillId="0" borderId="3" xfId="1" applyFont="1" applyBorder="1" applyAlignment="1">
      <alignment wrapText="1"/>
    </xf>
    <xf numFmtId="43" fontId="2" fillId="0" borderId="4" xfId="1" applyFont="1" applyBorder="1" applyAlignment="1">
      <alignment wrapText="1"/>
    </xf>
    <xf numFmtId="43" fontId="2" fillId="0" borderId="12" xfId="1" applyFont="1" applyBorder="1" applyAlignment="1">
      <alignment wrapText="1"/>
    </xf>
    <xf numFmtId="164" fontId="2" fillId="2" borderId="5" xfId="0" applyNumberFormat="1" applyFont="1" applyFill="1" applyBorder="1"/>
    <xf numFmtId="43" fontId="2" fillId="0" borderId="5" xfId="1" applyFont="1" applyBorder="1" applyAlignment="1">
      <alignment wrapText="1"/>
    </xf>
    <xf numFmtId="43" fontId="2" fillId="0" borderId="6" xfId="1" applyFont="1" applyBorder="1" applyAlignment="1">
      <alignment wrapText="1"/>
    </xf>
    <xf numFmtId="43" fontId="2" fillId="0" borderId="13" xfId="1" applyFont="1" applyBorder="1" applyAlignment="1">
      <alignment wrapText="1"/>
    </xf>
    <xf numFmtId="164" fontId="2" fillId="2" borderId="7" xfId="0" applyNumberFormat="1" applyFont="1" applyFill="1" applyBorder="1"/>
    <xf numFmtId="43" fontId="2" fillId="0" borderId="7" xfId="1" applyFont="1" applyBorder="1" applyAlignment="1">
      <alignment wrapText="1"/>
    </xf>
    <xf numFmtId="43" fontId="2" fillId="0" borderId="8" xfId="1" applyFont="1" applyBorder="1" applyAlignment="1">
      <alignment wrapText="1"/>
    </xf>
    <xf numFmtId="43" fontId="2" fillId="0" borderId="14" xfId="1" applyFont="1" applyBorder="1" applyAlignment="1">
      <alignment wrapText="1"/>
    </xf>
    <xf numFmtId="49" fontId="7" fillId="3" borderId="8" xfId="0" applyNumberFormat="1" applyFont="1" applyFill="1" applyBorder="1" applyAlignment="1">
      <alignment horizontal="left" vertical="center"/>
    </xf>
    <xf numFmtId="0" fontId="9" fillId="2" borderId="0" xfId="0" applyFont="1" applyFill="1"/>
    <xf numFmtId="0" fontId="17" fillId="2" borderId="0" xfId="0" applyFont="1" applyFill="1" applyBorder="1"/>
    <xf numFmtId="164" fontId="7" fillId="2" borderId="0" xfId="0" applyNumberFormat="1" applyFont="1" applyFill="1" applyBorder="1"/>
    <xf numFmtId="49" fontId="7" fillId="2" borderId="0" xfId="0" applyNumberFormat="1" applyFont="1" applyFill="1" applyBorder="1" applyAlignment="1">
      <alignment horizontal="left"/>
    </xf>
    <xf numFmtId="164" fontId="7" fillId="2" borderId="9" xfId="0" applyNumberFormat="1" applyFont="1" applyFill="1" applyBorder="1"/>
    <xf numFmtId="49" fontId="7" fillId="2" borderId="9" xfId="0" applyNumberFormat="1" applyFont="1" applyFill="1" applyBorder="1" applyAlignment="1">
      <alignment horizontal="left"/>
    </xf>
    <xf numFmtId="164" fontId="16" fillId="2" borderId="3" xfId="0" applyNumberFormat="1" applyFont="1" applyFill="1" applyBorder="1"/>
    <xf numFmtId="164" fontId="16" fillId="2" borderId="2" xfId="0" applyNumberFormat="1" applyFont="1" applyFill="1" applyBorder="1"/>
    <xf numFmtId="49" fontId="7" fillId="2" borderId="12" xfId="0" applyNumberFormat="1" applyFont="1" applyFill="1" applyBorder="1" applyAlignment="1">
      <alignment horizontal="left"/>
    </xf>
    <xf numFmtId="164" fontId="16" fillId="2" borderId="5" xfId="0" applyNumberFormat="1" applyFont="1" applyFill="1" applyBorder="1"/>
    <xf numFmtId="164" fontId="16" fillId="2" borderId="0" xfId="0" applyNumberFormat="1" applyFont="1" applyFill="1" applyBorder="1"/>
    <xf numFmtId="49" fontId="7" fillId="2" borderId="13" xfId="0" applyNumberFormat="1" applyFont="1" applyFill="1" applyBorder="1" applyAlignment="1">
      <alignment horizontal="left"/>
    </xf>
    <xf numFmtId="49" fontId="7" fillId="3" borderId="9" xfId="0" applyNumberFormat="1" applyFont="1" applyFill="1" applyBorder="1" applyAlignment="1">
      <alignment horizontal="center" vertical="center" wrapText="1"/>
    </xf>
    <xf numFmtId="4" fontId="2" fillId="0" borderId="3" xfId="0" applyNumberFormat="1" applyFont="1" applyBorder="1" applyAlignment="1">
      <alignment wrapText="1"/>
    </xf>
    <xf numFmtId="4" fontId="2" fillId="0" borderId="5" xfId="5" applyNumberFormat="1" applyFont="1" applyBorder="1" applyAlignment="1">
      <alignment wrapText="1"/>
    </xf>
    <xf numFmtId="4" fontId="2" fillId="0" borderId="7" xfId="5" applyNumberFormat="1" applyFont="1" applyBorder="1" applyAlignment="1">
      <alignment wrapText="1"/>
    </xf>
    <xf numFmtId="49" fontId="2" fillId="0" borderId="14" xfId="0" applyNumberFormat="1" applyFont="1" applyFill="1" applyBorder="1" applyAlignment="1">
      <alignment wrapText="1"/>
    </xf>
    <xf numFmtId="49" fontId="18" fillId="2" borderId="14" xfId="0" applyNumberFormat="1" applyFont="1" applyFill="1" applyBorder="1" applyAlignment="1">
      <alignment horizontal="left"/>
    </xf>
    <xf numFmtId="0" fontId="19" fillId="2" borderId="0" xfId="0" applyFont="1" applyFill="1" applyBorder="1"/>
    <xf numFmtId="0" fontId="9" fillId="2" borderId="0" xfId="0" applyFont="1" applyFill="1" applyBorder="1"/>
    <xf numFmtId="164" fontId="16" fillId="2" borderId="7" xfId="0" applyNumberFormat="1" applyFont="1" applyFill="1" applyBorder="1"/>
    <xf numFmtId="0" fontId="7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20" fillId="0" borderId="0" xfId="0" applyFont="1" applyAlignment="1">
      <alignment horizontal="justify"/>
    </xf>
    <xf numFmtId="0" fontId="21" fillId="2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justify"/>
    </xf>
    <xf numFmtId="0" fontId="4" fillId="2" borderId="0" xfId="0" applyFont="1" applyFill="1" applyBorder="1"/>
    <xf numFmtId="0" fontId="21" fillId="2" borderId="0" xfId="0" applyNumberFormat="1" applyFont="1" applyFill="1" applyBorder="1" applyAlignment="1" applyProtection="1">
      <protection locked="0"/>
    </xf>
    <xf numFmtId="0" fontId="21" fillId="2" borderId="0" xfId="0" applyFont="1" applyFill="1" applyBorder="1" applyAlignment="1"/>
    <xf numFmtId="0" fontId="23" fillId="2" borderId="0" xfId="0" applyFont="1" applyFill="1" applyBorder="1" applyAlignment="1">
      <alignment horizontal="right"/>
    </xf>
    <xf numFmtId="0" fontId="21" fillId="2" borderId="0" xfId="0" applyFont="1" applyFill="1" applyBorder="1" applyAlignment="1">
      <alignment horizontal="right"/>
    </xf>
    <xf numFmtId="0" fontId="4" fillId="2" borderId="2" xfId="0" applyFont="1" applyFill="1" applyBorder="1"/>
    <xf numFmtId="0" fontId="3" fillId="2" borderId="2" xfId="0" applyFont="1" applyFill="1" applyBorder="1"/>
    <xf numFmtId="0" fontId="21" fillId="2" borderId="2" xfId="0" applyNumberFormat="1" applyFont="1" applyFill="1" applyBorder="1" applyAlignment="1" applyProtection="1">
      <protection locked="0"/>
    </xf>
    <xf numFmtId="0" fontId="21" fillId="2" borderId="2" xfId="0" applyFont="1" applyFill="1" applyBorder="1" applyAlignment="1"/>
    <xf numFmtId="0" fontId="24" fillId="0" borderId="0" xfId="0" applyFont="1" applyAlignment="1">
      <alignment horizontal="center"/>
    </xf>
    <xf numFmtId="0" fontId="2" fillId="3" borderId="0" xfId="0" applyFont="1" applyFill="1"/>
    <xf numFmtId="0" fontId="13" fillId="0" borderId="9" xfId="0" applyFont="1" applyBorder="1" applyAlignment="1">
      <alignment horizontal="left" vertical="center" wrapText="1"/>
    </xf>
    <xf numFmtId="0" fontId="3" fillId="2" borderId="0" xfId="0" applyFont="1" applyFill="1" applyBorder="1"/>
    <xf numFmtId="0" fontId="12" fillId="0" borderId="9" xfId="0" applyFont="1" applyBorder="1" applyAlignment="1">
      <alignment vertical="center" wrapText="1"/>
    </xf>
    <xf numFmtId="49" fontId="7" fillId="3" borderId="11" xfId="0" applyNumberFormat="1" applyFont="1" applyFill="1" applyBorder="1" applyAlignment="1">
      <alignment horizontal="left" vertical="center"/>
    </xf>
    <xf numFmtId="49" fontId="7" fillId="3" borderId="16" xfId="0" applyNumberFormat="1" applyFont="1" applyFill="1" applyBorder="1" applyAlignment="1">
      <alignment horizontal="left" vertical="center"/>
    </xf>
    <xf numFmtId="49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left" vertical="center" indent="1"/>
    </xf>
    <xf numFmtId="0" fontId="12" fillId="3" borderId="9" xfId="0" applyFont="1" applyFill="1" applyBorder="1" applyAlignment="1">
      <alignment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</cellXfs>
  <cellStyles count="6">
    <cellStyle name="Millares" xfId="1" builtinId="3"/>
    <cellStyle name="Millares 2" xfId="2"/>
    <cellStyle name="Millares 2 2 3" xfId="5"/>
    <cellStyle name="Normal" xfId="0" builtinId="0"/>
    <cellStyle name="Normal 2 2" xfId="3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45720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1066800" cy="4572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66675</xdr:colOff>
      <xdr:row>39</xdr:row>
      <xdr:rowOff>9525</xdr:rowOff>
    </xdr:from>
    <xdr:ext cx="5038725" cy="593304"/>
    <xdr:sp macro="" textlink="">
      <xdr:nvSpPr>
        <xdr:cNvPr id="3" name="2 Rectángulo"/>
        <xdr:cNvSpPr/>
      </xdr:nvSpPr>
      <xdr:spPr>
        <a:xfrm>
          <a:off x="66675" y="7439025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48</xdr:row>
      <xdr:rowOff>47625</xdr:rowOff>
    </xdr:from>
    <xdr:ext cx="5038725" cy="593304"/>
    <xdr:sp macro="" textlink="">
      <xdr:nvSpPr>
        <xdr:cNvPr id="4" name="2 Rectángulo"/>
        <xdr:cNvSpPr/>
      </xdr:nvSpPr>
      <xdr:spPr>
        <a:xfrm>
          <a:off x="0" y="9191625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9525</xdr:colOff>
      <xdr:row>54</xdr:row>
      <xdr:rowOff>171450</xdr:rowOff>
    </xdr:from>
    <xdr:ext cx="5038725" cy="593304"/>
    <xdr:sp macro="" textlink="">
      <xdr:nvSpPr>
        <xdr:cNvPr id="5" name="2 Rectángulo"/>
        <xdr:cNvSpPr/>
      </xdr:nvSpPr>
      <xdr:spPr>
        <a:xfrm>
          <a:off x="9525" y="1045845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104775</xdr:colOff>
      <xdr:row>112</xdr:row>
      <xdr:rowOff>47625</xdr:rowOff>
    </xdr:from>
    <xdr:ext cx="5038725" cy="593304"/>
    <xdr:sp macro="" textlink="">
      <xdr:nvSpPr>
        <xdr:cNvPr id="6" name="2 Rectángulo"/>
        <xdr:cNvSpPr/>
      </xdr:nvSpPr>
      <xdr:spPr>
        <a:xfrm>
          <a:off x="104775" y="21383625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152400</xdr:colOff>
      <xdr:row>120</xdr:row>
      <xdr:rowOff>228600</xdr:rowOff>
    </xdr:from>
    <xdr:ext cx="5038725" cy="593304"/>
    <xdr:sp macro="" textlink="">
      <xdr:nvSpPr>
        <xdr:cNvPr id="7" name="2 Rectángulo"/>
        <xdr:cNvSpPr/>
      </xdr:nvSpPr>
      <xdr:spPr>
        <a:xfrm>
          <a:off x="152400" y="230505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152400</xdr:colOff>
      <xdr:row>127</xdr:row>
      <xdr:rowOff>38100</xdr:rowOff>
    </xdr:from>
    <xdr:ext cx="5038725" cy="593304"/>
    <xdr:sp macro="" textlink="">
      <xdr:nvSpPr>
        <xdr:cNvPr id="8" name="2 Rectángulo"/>
        <xdr:cNvSpPr/>
      </xdr:nvSpPr>
      <xdr:spPr>
        <a:xfrm>
          <a:off x="152400" y="242316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133350</xdr:colOff>
      <xdr:row>156</xdr:row>
      <xdr:rowOff>152400</xdr:rowOff>
    </xdr:from>
    <xdr:ext cx="5038725" cy="593304"/>
    <xdr:sp macro="" textlink="">
      <xdr:nvSpPr>
        <xdr:cNvPr id="9" name="2 Rectángulo"/>
        <xdr:cNvSpPr/>
      </xdr:nvSpPr>
      <xdr:spPr>
        <a:xfrm>
          <a:off x="133350" y="298704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133350</xdr:colOff>
      <xdr:row>162</xdr:row>
      <xdr:rowOff>238125</xdr:rowOff>
    </xdr:from>
    <xdr:ext cx="5038725" cy="593304"/>
    <xdr:sp macro="" textlink="">
      <xdr:nvSpPr>
        <xdr:cNvPr id="10" name="2 Rectángulo"/>
        <xdr:cNvSpPr/>
      </xdr:nvSpPr>
      <xdr:spPr>
        <a:xfrm>
          <a:off x="133350" y="310515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142875</xdr:colOff>
      <xdr:row>168</xdr:row>
      <xdr:rowOff>180975</xdr:rowOff>
    </xdr:from>
    <xdr:ext cx="5038725" cy="593304"/>
    <xdr:sp macro="" textlink="">
      <xdr:nvSpPr>
        <xdr:cNvPr id="11" name="2 Rectángulo"/>
        <xdr:cNvSpPr/>
      </xdr:nvSpPr>
      <xdr:spPr>
        <a:xfrm>
          <a:off x="142875" y="32184975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176</xdr:row>
      <xdr:rowOff>0</xdr:rowOff>
    </xdr:from>
    <xdr:ext cx="5038725" cy="593304"/>
    <xdr:sp macro="" textlink="">
      <xdr:nvSpPr>
        <xdr:cNvPr id="12" name="2 Rectángulo"/>
        <xdr:cNvSpPr/>
      </xdr:nvSpPr>
      <xdr:spPr>
        <a:xfrm>
          <a:off x="0" y="335280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123825</xdr:colOff>
      <xdr:row>198</xdr:row>
      <xdr:rowOff>257175</xdr:rowOff>
    </xdr:from>
    <xdr:ext cx="5038725" cy="593304"/>
    <xdr:sp macro="" textlink="">
      <xdr:nvSpPr>
        <xdr:cNvPr id="13" name="2 Rectángulo"/>
        <xdr:cNvSpPr/>
      </xdr:nvSpPr>
      <xdr:spPr>
        <a:xfrm>
          <a:off x="123825" y="379095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85725</xdr:colOff>
      <xdr:row>323</xdr:row>
      <xdr:rowOff>0</xdr:rowOff>
    </xdr:from>
    <xdr:ext cx="5038725" cy="593304"/>
    <xdr:sp macro="" textlink="">
      <xdr:nvSpPr>
        <xdr:cNvPr id="14" name="2 Rectángulo"/>
        <xdr:cNvSpPr/>
      </xdr:nvSpPr>
      <xdr:spPr>
        <a:xfrm>
          <a:off x="85725" y="61531500"/>
          <a:ext cx="5038725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32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  <a:endParaRPr lang="es-ES" sz="4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H414"/>
  <sheetViews>
    <sheetView showGridLines="0" tabSelected="1" workbookViewId="0">
      <selection activeCell="C27" sqref="C27"/>
    </sheetView>
  </sheetViews>
  <sheetFormatPr baseColWidth="10" defaultRowHeight="11.25"/>
  <cols>
    <col min="1" max="1" width="55.140625" style="1" bestFit="1" customWidth="1"/>
    <col min="2" max="2" width="16.42578125" style="1" bestFit="1" customWidth="1"/>
    <col min="3" max="3" width="17.140625" style="1" customWidth="1"/>
    <col min="4" max="4" width="19.140625" style="1" customWidth="1"/>
    <col min="5" max="5" width="17.140625" style="1" customWidth="1"/>
    <col min="6" max="6" width="14.85546875" style="1" bestFit="1" customWidth="1"/>
    <col min="7" max="16384" width="11.42578125" style="1"/>
  </cols>
  <sheetData>
    <row r="1" spans="1:6" ht="4.5" customHeight="1">
      <c r="A1" s="162"/>
      <c r="B1" s="163"/>
      <c r="C1" s="163"/>
      <c r="D1" s="163"/>
      <c r="E1" s="163"/>
      <c r="F1" s="155"/>
    </row>
    <row r="2" spans="1:6" ht="12.75">
      <c r="A2" s="181" t="s">
        <v>307</v>
      </c>
      <c r="B2" s="182"/>
      <c r="C2" s="182"/>
      <c r="D2" s="182"/>
      <c r="E2" s="182"/>
      <c r="F2" s="182"/>
    </row>
    <row r="3" spans="1:6" ht="24" customHeight="1">
      <c r="A3" s="181" t="s">
        <v>306</v>
      </c>
      <c r="B3" s="182"/>
      <c r="C3" s="182"/>
      <c r="D3" s="182"/>
      <c r="E3" s="182"/>
      <c r="F3" s="182"/>
    </row>
    <row r="4" spans="1:6" ht="15">
      <c r="A4" s="154"/>
      <c r="B4"/>
      <c r="C4" s="140"/>
      <c r="D4" s="140"/>
      <c r="E4" s="140"/>
    </row>
    <row r="5" spans="1:6" ht="12">
      <c r="A5" s="149" t="s">
        <v>305</v>
      </c>
      <c r="B5" s="153" t="s">
        <v>304</v>
      </c>
      <c r="C5" s="152"/>
      <c r="D5" s="151"/>
      <c r="E5" s="150"/>
    </row>
    <row r="6" spans="1:6" ht="12">
      <c r="A6" s="149"/>
      <c r="B6" s="147"/>
      <c r="C6" s="146"/>
      <c r="D6" s="35"/>
      <c r="E6" s="145"/>
    </row>
    <row r="7" spans="1:6" ht="12">
      <c r="A7" s="149"/>
      <c r="B7" s="147"/>
      <c r="C7" s="146"/>
      <c r="D7" s="35"/>
      <c r="E7" s="145"/>
    </row>
    <row r="8" spans="1:6" ht="12.75">
      <c r="A8" s="180" t="s">
        <v>303</v>
      </c>
      <c r="B8" s="180"/>
      <c r="C8" s="180"/>
      <c r="D8" s="180"/>
      <c r="E8" s="180"/>
    </row>
    <row r="9" spans="1:6" ht="12">
      <c r="A9" s="148"/>
      <c r="B9" s="147"/>
      <c r="C9" s="146"/>
      <c r="D9" s="35"/>
      <c r="E9" s="145"/>
    </row>
    <row r="10" spans="1:6" ht="12.75">
      <c r="A10" s="38" t="s">
        <v>302</v>
      </c>
      <c r="B10" s="144"/>
      <c r="C10" s="143"/>
      <c r="D10" s="140"/>
      <c r="E10" s="140"/>
    </row>
    <row r="11" spans="1:6" ht="15">
      <c r="A11" s="142"/>
      <c r="B11"/>
      <c r="C11" s="140"/>
      <c r="D11" s="140"/>
      <c r="E11" s="140"/>
    </row>
    <row r="12" spans="1:6" ht="15">
      <c r="A12" s="141" t="s">
        <v>301</v>
      </c>
      <c r="B12"/>
      <c r="C12" s="140"/>
      <c r="D12" s="140"/>
      <c r="E12" s="140"/>
    </row>
    <row r="13" spans="1:6" ht="15">
      <c r="B13"/>
    </row>
    <row r="14" spans="1:6" ht="12">
      <c r="A14" s="120" t="s">
        <v>300</v>
      </c>
      <c r="B14" s="6"/>
      <c r="C14" s="6"/>
      <c r="D14" s="6"/>
    </row>
    <row r="15" spans="1:6">
      <c r="A15" s="138"/>
      <c r="B15" s="6"/>
      <c r="C15" s="6"/>
      <c r="D15" s="6"/>
    </row>
    <row r="16" spans="1:6" ht="20.25" customHeight="1">
      <c r="A16" s="100" t="s">
        <v>299</v>
      </c>
      <c r="B16" s="19" t="s">
        <v>172</v>
      </c>
      <c r="C16" s="46" t="s">
        <v>117</v>
      </c>
      <c r="D16" s="46" t="s">
        <v>298</v>
      </c>
    </row>
    <row r="17" spans="1:5" ht="15">
      <c r="A17" s="57" t="s">
        <v>297</v>
      </c>
      <c r="B17" s="56">
        <v>305435.3</v>
      </c>
      <c r="C17" s="139">
        <v>0</v>
      </c>
      <c r="D17" s="99">
        <v>0</v>
      </c>
    </row>
    <row r="18" spans="1:5" ht="15">
      <c r="A18" s="54" t="s">
        <v>296</v>
      </c>
      <c r="B18" s="53">
        <v>-3225.51</v>
      </c>
      <c r="C18" s="128">
        <v>0</v>
      </c>
      <c r="D18" s="98">
        <v>0</v>
      </c>
    </row>
    <row r="19" spans="1:5" ht="15">
      <c r="A19" s="54" t="s">
        <v>295</v>
      </c>
      <c r="B19" s="53">
        <v>150403.56</v>
      </c>
      <c r="C19" s="128">
        <v>0</v>
      </c>
      <c r="D19" s="98">
        <v>0</v>
      </c>
    </row>
    <row r="20" spans="1:5" ht="15">
      <c r="A20" s="51" t="s">
        <v>294</v>
      </c>
      <c r="B20" s="50">
        <v>-6835.43</v>
      </c>
      <c r="C20" s="125">
        <v>0</v>
      </c>
      <c r="D20" s="97">
        <v>0</v>
      </c>
    </row>
    <row r="21" spans="1:5">
      <c r="A21" s="138"/>
      <c r="B21" s="6"/>
      <c r="C21" s="6"/>
      <c r="D21" s="6"/>
    </row>
    <row r="22" spans="1:5">
      <c r="A22" s="138"/>
      <c r="B22" s="6"/>
      <c r="C22" s="6"/>
      <c r="D22" s="6"/>
    </row>
    <row r="23" spans="1:5">
      <c r="A23" s="138"/>
      <c r="B23" s="6"/>
      <c r="C23" s="6"/>
      <c r="D23" s="6"/>
    </row>
    <row r="24" spans="1:5" ht="12">
      <c r="A24" s="120" t="s">
        <v>293</v>
      </c>
      <c r="B24" s="137"/>
      <c r="C24" s="6"/>
      <c r="D24" s="6"/>
    </row>
    <row r="26" spans="1:5" ht="18.75" customHeight="1">
      <c r="A26" s="100" t="s">
        <v>292</v>
      </c>
      <c r="B26" s="19" t="s">
        <v>172</v>
      </c>
      <c r="C26" s="19" t="s">
        <v>291</v>
      </c>
      <c r="D26" s="19" t="s">
        <v>290</v>
      </c>
    </row>
    <row r="27" spans="1:5">
      <c r="A27" s="136" t="s">
        <v>289</v>
      </c>
      <c r="B27" s="56">
        <v>6252</v>
      </c>
      <c r="C27" s="56">
        <v>6252</v>
      </c>
      <c r="D27" s="55">
        <v>984975</v>
      </c>
    </row>
    <row r="28" spans="1:5" ht="14.25" customHeight="1">
      <c r="A28" s="127"/>
      <c r="B28" s="67"/>
      <c r="C28" s="67"/>
      <c r="D28" s="106"/>
    </row>
    <row r="29" spans="1:5" ht="14.25" customHeight="1"/>
    <row r="30" spans="1:5" ht="14.25" customHeight="1"/>
    <row r="31" spans="1:5" ht="23.25" customHeight="1">
      <c r="A31" s="118" t="s">
        <v>288</v>
      </c>
      <c r="B31" s="19" t="s">
        <v>172</v>
      </c>
      <c r="C31" s="19" t="s">
        <v>215</v>
      </c>
      <c r="D31" s="46" t="s">
        <v>214</v>
      </c>
      <c r="E31" s="46" t="s">
        <v>213</v>
      </c>
    </row>
    <row r="32" spans="1:5" ht="14.25" customHeight="1">
      <c r="A32" s="135" t="s">
        <v>287</v>
      </c>
      <c r="B32" s="56">
        <v>121710.16</v>
      </c>
      <c r="C32" s="134">
        <v>121710.16</v>
      </c>
      <c r="D32" s="110"/>
      <c r="E32" s="69"/>
    </row>
    <row r="33" spans="1:6" ht="14.25" customHeight="1">
      <c r="A33" s="82" t="s">
        <v>286</v>
      </c>
      <c r="B33" s="53">
        <v>304.13</v>
      </c>
      <c r="C33" s="133">
        <v>304.13</v>
      </c>
      <c r="D33" s="110"/>
      <c r="E33" s="69"/>
    </row>
    <row r="34" spans="1:6" ht="14.25" customHeight="1">
      <c r="A34" s="78" t="s">
        <v>285</v>
      </c>
      <c r="B34" s="50">
        <v>30000</v>
      </c>
      <c r="C34" s="132">
        <v>30000</v>
      </c>
      <c r="D34" s="106"/>
      <c r="E34" s="67"/>
    </row>
    <row r="35" spans="1:6" ht="14.25" customHeight="1"/>
    <row r="36" spans="1:6" ht="14.25" customHeight="1"/>
    <row r="37" spans="1:6" ht="14.25" customHeight="1">
      <c r="A37" s="120" t="s">
        <v>284</v>
      </c>
    </row>
    <row r="38" spans="1:6" ht="14.25" customHeight="1">
      <c r="A38" s="119"/>
    </row>
    <row r="39" spans="1:6" ht="24" customHeight="1">
      <c r="A39" s="100" t="s">
        <v>283</v>
      </c>
      <c r="B39" s="46" t="s">
        <v>172</v>
      </c>
      <c r="C39" s="46" t="s">
        <v>282</v>
      </c>
    </row>
    <row r="40" spans="1:6" ht="14.25" customHeight="1">
      <c r="A40" s="18" t="s">
        <v>281</v>
      </c>
      <c r="B40" s="99"/>
      <c r="C40" s="99">
        <v>0</v>
      </c>
    </row>
    <row r="41" spans="1:6" ht="14.25" customHeight="1">
      <c r="A41" s="44"/>
      <c r="B41" s="98"/>
      <c r="C41" s="98">
        <v>0</v>
      </c>
    </row>
    <row r="42" spans="1:6" ht="14.25" customHeight="1">
      <c r="A42" s="44" t="s">
        <v>280</v>
      </c>
      <c r="B42" s="98"/>
      <c r="C42" s="98"/>
    </row>
    <row r="43" spans="1:6" ht="14.25" customHeight="1">
      <c r="A43" s="42"/>
      <c r="B43" s="97"/>
      <c r="C43" s="97">
        <v>0</v>
      </c>
    </row>
    <row r="44" spans="1:6" ht="14.25" customHeight="1">
      <c r="A44" s="122"/>
      <c r="B44" s="129"/>
      <c r="C44" s="129"/>
    </row>
    <row r="45" spans="1:6" ht="14.25" customHeight="1"/>
    <row r="46" spans="1:6" ht="14.25" customHeight="1">
      <c r="A46" s="120" t="s">
        <v>279</v>
      </c>
    </row>
    <row r="47" spans="1:6" ht="14.25" customHeight="1">
      <c r="A47" s="119"/>
    </row>
    <row r="48" spans="1:6" ht="27.75" customHeight="1">
      <c r="A48" s="100" t="s">
        <v>278</v>
      </c>
      <c r="B48" s="46" t="s">
        <v>172</v>
      </c>
      <c r="C48" s="46" t="s">
        <v>117</v>
      </c>
      <c r="D48" s="46" t="s">
        <v>176</v>
      </c>
      <c r="E48" s="131" t="s">
        <v>277</v>
      </c>
      <c r="F48" s="46" t="s">
        <v>276</v>
      </c>
    </row>
    <row r="49" spans="1:6" ht="14.25" customHeight="1">
      <c r="A49" s="130" t="s">
        <v>275</v>
      </c>
      <c r="B49" s="99"/>
      <c r="C49" s="99">
        <v>0</v>
      </c>
      <c r="D49" s="129">
        <v>0</v>
      </c>
      <c r="E49" s="99">
        <v>0</v>
      </c>
      <c r="F49" s="128">
        <v>0</v>
      </c>
    </row>
    <row r="50" spans="1:6" ht="14.25" customHeight="1">
      <c r="A50" s="130"/>
      <c r="B50" s="98"/>
      <c r="C50" s="98">
        <v>0</v>
      </c>
      <c r="D50" s="129">
        <v>0</v>
      </c>
      <c r="E50" s="98">
        <v>0</v>
      </c>
      <c r="F50" s="128">
        <v>0</v>
      </c>
    </row>
    <row r="51" spans="1:6" ht="14.25" customHeight="1">
      <c r="A51" s="130"/>
      <c r="B51" s="98"/>
      <c r="C51" s="98">
        <v>0</v>
      </c>
      <c r="D51" s="129">
        <v>0</v>
      </c>
      <c r="E51" s="98">
        <v>0</v>
      </c>
      <c r="F51" s="128">
        <v>0</v>
      </c>
    </row>
    <row r="52" spans="1:6" ht="14.25" customHeight="1">
      <c r="A52" s="127"/>
      <c r="B52" s="97"/>
      <c r="C52" s="97">
        <v>0</v>
      </c>
      <c r="D52" s="126">
        <v>0</v>
      </c>
      <c r="E52" s="97">
        <v>0</v>
      </c>
      <c r="F52" s="125">
        <v>0</v>
      </c>
    </row>
    <row r="53" spans="1:6">
      <c r="A53" s="122"/>
      <c r="B53" s="121"/>
      <c r="C53" s="121">
        <v>0</v>
      </c>
      <c r="D53" s="121">
        <v>0</v>
      </c>
      <c r="E53" s="121">
        <v>0</v>
      </c>
      <c r="F53" s="121">
        <v>0</v>
      </c>
    </row>
    <row r="54" spans="1:6">
      <c r="A54" s="122"/>
      <c r="B54" s="121"/>
      <c r="C54" s="121"/>
      <c r="D54" s="121"/>
      <c r="E54" s="121"/>
      <c r="F54" s="121"/>
    </row>
    <row r="55" spans="1:6" ht="26.25" customHeight="1">
      <c r="A55" s="100" t="s">
        <v>274</v>
      </c>
      <c r="B55" s="46" t="s">
        <v>172</v>
      </c>
      <c r="C55" s="46" t="s">
        <v>117</v>
      </c>
      <c r="D55" s="46" t="s">
        <v>273</v>
      </c>
      <c r="E55" s="121"/>
      <c r="F55" s="121"/>
    </row>
    <row r="56" spans="1:6">
      <c r="A56" s="44" t="s">
        <v>272</v>
      </c>
      <c r="B56" s="98"/>
      <c r="C56" s="98">
        <v>0</v>
      </c>
      <c r="D56" s="98">
        <v>0</v>
      </c>
      <c r="E56" s="121"/>
      <c r="F56" s="121"/>
    </row>
    <row r="57" spans="1:6">
      <c r="A57" s="44"/>
      <c r="B57" s="98"/>
      <c r="C57" s="98">
        <v>0</v>
      </c>
      <c r="D57" s="98">
        <v>0</v>
      </c>
      <c r="E57" s="121"/>
      <c r="F57" s="121"/>
    </row>
    <row r="58" spans="1:6">
      <c r="A58" s="124"/>
      <c r="B58" s="123"/>
      <c r="C58" s="123">
        <v>0</v>
      </c>
      <c r="D58" s="123">
        <v>0</v>
      </c>
      <c r="E58" s="121"/>
      <c r="F58" s="121"/>
    </row>
    <row r="59" spans="1:6">
      <c r="A59" s="122"/>
      <c r="B59" s="121"/>
      <c r="C59" s="121"/>
      <c r="D59" s="121"/>
      <c r="E59" s="121"/>
      <c r="F59" s="121"/>
    </row>
    <row r="60" spans="1:6">
      <c r="A60" s="122"/>
      <c r="B60" s="121"/>
      <c r="C60" s="121"/>
      <c r="D60" s="121"/>
      <c r="E60" s="121"/>
      <c r="F60" s="121"/>
    </row>
    <row r="61" spans="1:6">
      <c r="A61" s="119"/>
    </row>
    <row r="62" spans="1:6" ht="12">
      <c r="A62" s="120" t="s">
        <v>271</v>
      </c>
    </row>
    <row r="64" spans="1:6">
      <c r="A64" s="119"/>
    </row>
    <row r="65" spans="1:5" ht="24" customHeight="1">
      <c r="A65" s="118" t="s">
        <v>270</v>
      </c>
      <c r="B65" s="19" t="s">
        <v>8</v>
      </c>
      <c r="C65" s="19" t="s">
        <v>7</v>
      </c>
      <c r="D65" s="19" t="s">
        <v>6</v>
      </c>
      <c r="E65" s="19" t="s">
        <v>224</v>
      </c>
    </row>
    <row r="66" spans="1:5" ht="15" customHeight="1">
      <c r="A66" s="159" t="s">
        <v>269</v>
      </c>
      <c r="B66" s="160"/>
      <c r="C66" s="160"/>
      <c r="D66" s="160"/>
      <c r="E66" s="161"/>
    </row>
    <row r="67" spans="1:5" ht="15" customHeight="1">
      <c r="A67" s="54" t="s">
        <v>268</v>
      </c>
      <c r="B67" s="113">
        <v>31758696.41</v>
      </c>
      <c r="C67" s="112">
        <v>31758696.41</v>
      </c>
      <c r="D67" s="111">
        <v>0</v>
      </c>
      <c r="E67" s="110"/>
    </row>
    <row r="68" spans="1:5" ht="15" customHeight="1">
      <c r="A68" s="54" t="s">
        <v>267</v>
      </c>
      <c r="B68" s="113">
        <v>53170026.880000003</v>
      </c>
      <c r="C68" s="112">
        <v>53170026.880000003</v>
      </c>
      <c r="D68" s="111">
        <v>0</v>
      </c>
      <c r="E68" s="110"/>
    </row>
    <row r="69" spans="1:5" ht="15" customHeight="1">
      <c r="A69" s="159" t="s">
        <v>266</v>
      </c>
      <c r="B69" s="160"/>
      <c r="C69" s="160"/>
      <c r="D69" s="160"/>
      <c r="E69" s="161"/>
    </row>
    <row r="70" spans="1:5" ht="15">
      <c r="A70" s="57" t="s">
        <v>265</v>
      </c>
      <c r="B70" s="117">
        <v>954721.78</v>
      </c>
      <c r="C70" s="116">
        <v>954721.78</v>
      </c>
      <c r="D70" s="115">
        <v>0</v>
      </c>
      <c r="E70" s="114">
        <v>0</v>
      </c>
    </row>
    <row r="71" spans="1:5" ht="15">
      <c r="A71" s="54" t="s">
        <v>264</v>
      </c>
      <c r="B71" s="113">
        <v>1022387.2</v>
      </c>
      <c r="C71" s="112">
        <v>1022387.2</v>
      </c>
      <c r="D71" s="111">
        <v>0</v>
      </c>
      <c r="E71" s="110"/>
    </row>
    <row r="72" spans="1:5" ht="15">
      <c r="A72" s="54" t="s">
        <v>263</v>
      </c>
      <c r="B72" s="113">
        <v>57171.01</v>
      </c>
      <c r="C72" s="112">
        <v>57171.01</v>
      </c>
      <c r="D72" s="111">
        <v>0</v>
      </c>
      <c r="E72" s="110"/>
    </row>
    <row r="73" spans="1:5" ht="15">
      <c r="A73" s="54" t="s">
        <v>262</v>
      </c>
      <c r="B73" s="113">
        <v>1526823.48</v>
      </c>
      <c r="C73" s="112">
        <v>1526823.48</v>
      </c>
      <c r="D73" s="111">
        <v>0</v>
      </c>
      <c r="E73" s="110"/>
    </row>
    <row r="74" spans="1:5" ht="15">
      <c r="A74" s="54" t="s">
        <v>261</v>
      </c>
      <c r="B74" s="113">
        <v>981765.7</v>
      </c>
      <c r="C74" s="112">
        <v>981765.7</v>
      </c>
      <c r="D74" s="111">
        <v>0</v>
      </c>
      <c r="E74" s="110"/>
    </row>
    <row r="75" spans="1:5" ht="15">
      <c r="A75" s="54" t="s">
        <v>260</v>
      </c>
      <c r="B75" s="113">
        <v>12488.96</v>
      </c>
      <c r="C75" s="112">
        <v>12488.96</v>
      </c>
      <c r="D75" s="111">
        <v>0</v>
      </c>
      <c r="E75" s="110"/>
    </row>
    <row r="76" spans="1:5" ht="15">
      <c r="A76" s="54" t="s">
        <v>259</v>
      </c>
      <c r="B76" s="113">
        <v>390672.8</v>
      </c>
      <c r="C76" s="112">
        <v>390672.8</v>
      </c>
      <c r="D76" s="111">
        <v>0</v>
      </c>
      <c r="E76" s="110"/>
    </row>
    <row r="77" spans="1:5" ht="15">
      <c r="A77" s="54" t="s">
        <v>258</v>
      </c>
      <c r="B77" s="113">
        <v>248766.48</v>
      </c>
      <c r="C77" s="112">
        <v>248766.48</v>
      </c>
      <c r="D77" s="111">
        <v>0</v>
      </c>
      <c r="E77" s="110"/>
    </row>
    <row r="78" spans="1:5" ht="15">
      <c r="A78" s="54" t="s">
        <v>257</v>
      </c>
      <c r="B78" s="113">
        <v>3783.92</v>
      </c>
      <c r="C78" s="112">
        <v>3783.92</v>
      </c>
      <c r="D78" s="111">
        <v>0</v>
      </c>
      <c r="E78" s="110"/>
    </row>
    <row r="79" spans="1:5" ht="15">
      <c r="A79" s="54" t="s">
        <v>256</v>
      </c>
      <c r="B79" s="113">
        <v>1476830.96</v>
      </c>
      <c r="C79" s="112">
        <v>1476830.96</v>
      </c>
      <c r="D79" s="111">
        <v>0</v>
      </c>
      <c r="E79" s="110"/>
    </row>
    <row r="80" spans="1:5" ht="15">
      <c r="A80" s="54" t="s">
        <v>255</v>
      </c>
      <c r="B80" s="113">
        <v>8675611.5299999993</v>
      </c>
      <c r="C80" s="112">
        <v>8675611.5299999993</v>
      </c>
      <c r="D80" s="111">
        <v>0</v>
      </c>
      <c r="E80" s="110"/>
    </row>
    <row r="81" spans="1:5" ht="15">
      <c r="A81" s="54" t="s">
        <v>254</v>
      </c>
      <c r="B81" s="113">
        <v>994480</v>
      </c>
      <c r="C81" s="112">
        <v>994480</v>
      </c>
      <c r="D81" s="111">
        <v>0</v>
      </c>
      <c r="E81" s="110"/>
    </row>
    <row r="82" spans="1:5" ht="15">
      <c r="A82" s="54" t="s">
        <v>253</v>
      </c>
      <c r="B82" s="113">
        <v>305800</v>
      </c>
      <c r="C82" s="112">
        <v>305800</v>
      </c>
      <c r="D82" s="111">
        <v>0</v>
      </c>
      <c r="E82" s="110"/>
    </row>
    <row r="83" spans="1:5" ht="15">
      <c r="A83" s="54" t="s">
        <v>252</v>
      </c>
      <c r="B83" s="113">
        <v>214600</v>
      </c>
      <c r="C83" s="112">
        <v>214600</v>
      </c>
      <c r="D83" s="111">
        <v>0</v>
      </c>
      <c r="E83" s="110"/>
    </row>
    <row r="84" spans="1:5" ht="15">
      <c r="A84" s="54" t="s">
        <v>251</v>
      </c>
      <c r="B84" s="113">
        <v>1586338.5</v>
      </c>
      <c r="C84" s="112">
        <v>1586338.5</v>
      </c>
      <c r="D84" s="111">
        <v>0</v>
      </c>
      <c r="E84" s="110"/>
    </row>
    <row r="85" spans="1:5" ht="15">
      <c r="A85" s="54" t="s">
        <v>250</v>
      </c>
      <c r="B85" s="113">
        <v>39100</v>
      </c>
      <c r="C85" s="112">
        <v>39100</v>
      </c>
      <c r="D85" s="111">
        <v>0</v>
      </c>
      <c r="E85" s="110"/>
    </row>
    <row r="86" spans="1:5" ht="15">
      <c r="A86" s="54" t="s">
        <v>249</v>
      </c>
      <c r="B86" s="113">
        <v>522200</v>
      </c>
      <c r="C86" s="112">
        <v>522200</v>
      </c>
      <c r="D86" s="111">
        <v>0</v>
      </c>
      <c r="E86" s="110"/>
    </row>
    <row r="87" spans="1:5" ht="15">
      <c r="A87" s="54" t="s">
        <v>248</v>
      </c>
      <c r="B87" s="113">
        <v>1611215</v>
      </c>
      <c r="C87" s="112">
        <v>1611215</v>
      </c>
      <c r="D87" s="111">
        <v>0</v>
      </c>
      <c r="E87" s="110"/>
    </row>
    <row r="88" spans="1:5" ht="15">
      <c r="A88" s="54" t="s">
        <v>247</v>
      </c>
      <c r="B88" s="113">
        <v>27200.19</v>
      </c>
      <c r="C88" s="112">
        <v>27200.19</v>
      </c>
      <c r="D88" s="111">
        <v>0</v>
      </c>
      <c r="E88" s="110"/>
    </row>
    <row r="89" spans="1:5" ht="15">
      <c r="A89" s="54" t="s">
        <v>246</v>
      </c>
      <c r="B89" s="113">
        <v>131648.4</v>
      </c>
      <c r="C89" s="112">
        <v>131648.4</v>
      </c>
      <c r="D89" s="111">
        <v>0</v>
      </c>
      <c r="E89" s="110"/>
    </row>
    <row r="90" spans="1:5" ht="15">
      <c r="A90" s="54" t="s">
        <v>245</v>
      </c>
      <c r="B90" s="113">
        <v>14921.14</v>
      </c>
      <c r="C90" s="112">
        <v>14921.14</v>
      </c>
      <c r="D90" s="111">
        <v>0</v>
      </c>
      <c r="E90" s="110"/>
    </row>
    <row r="91" spans="1:5" ht="15">
      <c r="A91" s="54" t="s">
        <v>244</v>
      </c>
      <c r="B91" s="113">
        <v>7502.55</v>
      </c>
      <c r="C91" s="112">
        <v>7502.55</v>
      </c>
      <c r="D91" s="111">
        <v>0</v>
      </c>
      <c r="E91" s="110"/>
    </row>
    <row r="92" spans="1:5" ht="15">
      <c r="A92" s="51" t="s">
        <v>243</v>
      </c>
      <c r="B92" s="109">
        <v>1268067.52</v>
      </c>
      <c r="C92" s="108">
        <v>1268067.52</v>
      </c>
      <c r="D92" s="107">
        <v>0</v>
      </c>
      <c r="E92" s="106"/>
    </row>
    <row r="93" spans="1:5">
      <c r="A93" s="159" t="s">
        <v>242</v>
      </c>
      <c r="B93" s="160"/>
      <c r="C93" s="160"/>
      <c r="D93" s="160"/>
      <c r="E93" s="161"/>
    </row>
    <row r="94" spans="1:5" ht="15">
      <c r="A94" s="54" t="s">
        <v>241</v>
      </c>
      <c r="B94" s="113">
        <v>-609826.97</v>
      </c>
      <c r="C94" s="112">
        <v>-609826.97</v>
      </c>
      <c r="D94" s="111">
        <v>0</v>
      </c>
      <c r="E94" s="110"/>
    </row>
    <row r="95" spans="1:5" ht="15">
      <c r="A95" s="54" t="s">
        <v>240</v>
      </c>
      <c r="B95" s="113">
        <v>-14779.01</v>
      </c>
      <c r="C95" s="112">
        <v>-14779.01</v>
      </c>
      <c r="D95" s="111">
        <v>0</v>
      </c>
      <c r="E95" s="110"/>
    </row>
    <row r="96" spans="1:5" ht="15">
      <c r="A96" s="54" t="s">
        <v>239</v>
      </c>
      <c r="B96" s="113">
        <v>-1448921.55</v>
      </c>
      <c r="C96" s="112">
        <v>-1448921.55</v>
      </c>
      <c r="D96" s="111">
        <v>0</v>
      </c>
      <c r="E96" s="110"/>
    </row>
    <row r="97" spans="1:8" ht="15">
      <c r="A97" s="54" t="s">
        <v>238</v>
      </c>
      <c r="B97" s="113">
        <v>-17139.78</v>
      </c>
      <c r="C97" s="112">
        <v>-17139.78</v>
      </c>
      <c r="D97" s="111">
        <v>0</v>
      </c>
      <c r="E97" s="110"/>
    </row>
    <row r="98" spans="1:8" ht="15">
      <c r="A98" s="54" t="s">
        <v>237</v>
      </c>
      <c r="B98" s="113">
        <v>-31637.43</v>
      </c>
      <c r="C98" s="112">
        <v>-31637.43</v>
      </c>
      <c r="D98" s="111">
        <v>0</v>
      </c>
      <c r="E98" s="110"/>
    </row>
    <row r="99" spans="1:8" ht="15">
      <c r="A99" s="54" t="s">
        <v>236</v>
      </c>
      <c r="B99" s="113">
        <v>-26949.7</v>
      </c>
      <c r="C99" s="112">
        <v>-26949.7</v>
      </c>
      <c r="D99" s="111">
        <v>0</v>
      </c>
      <c r="E99" s="110"/>
    </row>
    <row r="100" spans="1:8" ht="15">
      <c r="A100" s="54" t="s">
        <v>235</v>
      </c>
      <c r="B100" s="113">
        <v>-94.6</v>
      </c>
      <c r="C100" s="112">
        <v>-94.6</v>
      </c>
      <c r="D100" s="111">
        <v>0</v>
      </c>
      <c r="E100" s="110"/>
    </row>
    <row r="101" spans="1:8" ht="15">
      <c r="A101" s="54" t="s">
        <v>234</v>
      </c>
      <c r="B101" s="113">
        <v>-8757301.9800000004</v>
      </c>
      <c r="C101" s="112">
        <v>-8757301.9800000004</v>
      </c>
      <c r="D101" s="111">
        <v>0</v>
      </c>
      <c r="E101" s="110"/>
    </row>
    <row r="102" spans="1:8" ht="15">
      <c r="A102" s="54" t="s">
        <v>233</v>
      </c>
      <c r="B102" s="113">
        <v>-369427.49</v>
      </c>
      <c r="C102" s="112">
        <v>-369427.49</v>
      </c>
      <c r="D102" s="111">
        <v>0</v>
      </c>
      <c r="E102" s="110"/>
    </row>
    <row r="103" spans="1:8" ht="15">
      <c r="A103" s="54" t="s">
        <v>232</v>
      </c>
      <c r="B103" s="113">
        <v>-58120.83</v>
      </c>
      <c r="C103" s="112">
        <v>-58120.83</v>
      </c>
      <c r="D103" s="111">
        <v>0</v>
      </c>
      <c r="E103" s="110"/>
    </row>
    <row r="104" spans="1:8" ht="15">
      <c r="A104" s="54" t="s">
        <v>231</v>
      </c>
      <c r="B104" s="113">
        <v>-192664.65</v>
      </c>
      <c r="C104" s="112">
        <v>-192664.65</v>
      </c>
      <c r="D104" s="111">
        <v>0</v>
      </c>
      <c r="E104" s="110"/>
    </row>
    <row r="105" spans="1:8" ht="15">
      <c r="A105" s="54" t="s">
        <v>230</v>
      </c>
      <c r="B105" s="113">
        <v>-30181.67</v>
      </c>
      <c r="C105" s="112">
        <v>-30181.67</v>
      </c>
      <c r="D105" s="111">
        <v>0</v>
      </c>
      <c r="E105" s="110"/>
    </row>
    <row r="106" spans="1:8" ht="15">
      <c r="A106" s="54" t="s">
        <v>229</v>
      </c>
      <c r="B106" s="113">
        <v>-1159428.79</v>
      </c>
      <c r="C106" s="112">
        <v>-1159428.79</v>
      </c>
      <c r="D106" s="111">
        <v>0</v>
      </c>
      <c r="E106" s="110"/>
    </row>
    <row r="107" spans="1:8" ht="15">
      <c r="A107" s="54" t="s">
        <v>228</v>
      </c>
      <c r="B107" s="113">
        <v>-25114.19</v>
      </c>
      <c r="C107" s="112">
        <v>-25114.19</v>
      </c>
      <c r="D107" s="111">
        <v>0</v>
      </c>
      <c r="E107" s="110"/>
    </row>
    <row r="108" spans="1:8" ht="15">
      <c r="A108" s="54" t="s">
        <v>227</v>
      </c>
      <c r="B108" s="113">
        <v>-21687.85</v>
      </c>
      <c r="C108" s="112">
        <v>-21687.85</v>
      </c>
      <c r="D108" s="111">
        <v>0</v>
      </c>
      <c r="E108" s="110"/>
    </row>
    <row r="109" spans="1:8" ht="15">
      <c r="A109" s="51" t="s">
        <v>226</v>
      </c>
      <c r="B109" s="109">
        <v>-1039185.37</v>
      </c>
      <c r="C109" s="108">
        <v>-1039185.37</v>
      </c>
      <c r="D109" s="107">
        <v>0</v>
      </c>
      <c r="E109" s="106"/>
    </row>
    <row r="111" spans="1:8" s="103" customFormat="1">
      <c r="A111" s="105"/>
      <c r="B111" s="105"/>
      <c r="C111" s="104"/>
      <c r="D111" s="104"/>
      <c r="E111" s="104"/>
      <c r="F111" s="104"/>
      <c r="G111" s="104"/>
      <c r="H111" s="104"/>
    </row>
    <row r="112" spans="1:8" ht="21.75" customHeight="1">
      <c r="A112" s="102" t="s">
        <v>225</v>
      </c>
      <c r="B112" s="101" t="s">
        <v>8</v>
      </c>
      <c r="C112" s="101" t="s">
        <v>7</v>
      </c>
      <c r="D112" s="101" t="s">
        <v>6</v>
      </c>
      <c r="E112" s="101" t="s">
        <v>224</v>
      </c>
    </row>
    <row r="113" spans="1:5">
      <c r="A113" s="18" t="s">
        <v>223</v>
      </c>
      <c r="B113" s="99"/>
      <c r="C113" s="99"/>
      <c r="D113" s="99"/>
      <c r="E113" s="99"/>
    </row>
    <row r="114" spans="1:5">
      <c r="A114" s="44"/>
      <c r="B114" s="98"/>
      <c r="C114" s="98"/>
      <c r="D114" s="98"/>
      <c r="E114" s="98"/>
    </row>
    <row r="115" spans="1:5">
      <c r="A115" s="44" t="s">
        <v>222</v>
      </c>
      <c r="B115" s="98"/>
      <c r="C115" s="98"/>
      <c r="D115" s="98"/>
      <c r="E115" s="98"/>
    </row>
    <row r="116" spans="1:5">
      <c r="A116" s="44"/>
      <c r="B116" s="98"/>
      <c r="C116" s="98"/>
      <c r="D116" s="98"/>
      <c r="E116" s="98"/>
    </row>
    <row r="117" spans="1:5">
      <c r="A117" s="44" t="s">
        <v>221</v>
      </c>
      <c r="B117" s="98"/>
      <c r="C117" s="98"/>
      <c r="D117" s="98"/>
      <c r="E117" s="98"/>
    </row>
    <row r="118" spans="1:5">
      <c r="A118" s="42"/>
      <c r="B118" s="97"/>
      <c r="C118" s="97"/>
      <c r="D118" s="97"/>
      <c r="E118" s="97"/>
    </row>
    <row r="121" spans="1:5" ht="27" customHeight="1">
      <c r="A121" s="100" t="s">
        <v>220</v>
      </c>
      <c r="B121" s="46" t="s">
        <v>172</v>
      </c>
    </row>
    <row r="122" spans="1:5">
      <c r="A122" s="18" t="s">
        <v>219</v>
      </c>
      <c r="B122" s="99"/>
    </row>
    <row r="123" spans="1:5">
      <c r="A123" s="44"/>
      <c r="B123" s="98"/>
    </row>
    <row r="124" spans="1:5">
      <c r="A124" s="42"/>
      <c r="B124" s="97"/>
    </row>
    <row r="127" spans="1:5" ht="22.5" customHeight="1">
      <c r="A127" s="21" t="s">
        <v>218</v>
      </c>
      <c r="B127" s="20" t="s">
        <v>172</v>
      </c>
      <c r="C127" s="96" t="s">
        <v>193</v>
      </c>
    </row>
    <row r="128" spans="1:5">
      <c r="A128" s="95"/>
      <c r="B128" s="94"/>
      <c r="C128" s="93"/>
    </row>
    <row r="129" spans="1:5">
      <c r="A129" s="92"/>
      <c r="B129" s="91"/>
      <c r="C129" s="90"/>
    </row>
    <row r="130" spans="1:5">
      <c r="A130" s="89"/>
      <c r="B130" s="88"/>
      <c r="C130" s="88"/>
    </row>
    <row r="131" spans="1:5">
      <c r="A131" s="89"/>
      <c r="B131" s="88"/>
      <c r="C131" s="88"/>
    </row>
    <row r="132" spans="1:5">
      <c r="A132" s="87"/>
      <c r="B132" s="86"/>
      <c r="C132" s="86"/>
    </row>
    <row r="136" spans="1:5" ht="12.75">
      <c r="A136" s="38" t="s">
        <v>217</v>
      </c>
    </row>
    <row r="138" spans="1:5" ht="20.25" customHeight="1">
      <c r="A138" s="21" t="s">
        <v>216</v>
      </c>
      <c r="B138" s="20" t="s">
        <v>172</v>
      </c>
      <c r="C138" s="46" t="s">
        <v>215</v>
      </c>
      <c r="D138" s="46" t="s">
        <v>214</v>
      </c>
      <c r="E138" s="46" t="s">
        <v>213</v>
      </c>
    </row>
    <row r="139" spans="1:5">
      <c r="A139" s="71" t="s">
        <v>212</v>
      </c>
      <c r="B139" s="71">
        <v>962.16</v>
      </c>
      <c r="C139" s="71">
        <v>962.16</v>
      </c>
      <c r="D139" s="71"/>
      <c r="E139" s="71"/>
    </row>
    <row r="140" spans="1:5">
      <c r="A140" s="69" t="s">
        <v>211</v>
      </c>
      <c r="B140" s="69">
        <v>66455.5</v>
      </c>
      <c r="C140" s="69">
        <v>66455.5</v>
      </c>
      <c r="D140" s="69"/>
      <c r="E140" s="69"/>
    </row>
    <row r="141" spans="1:5">
      <c r="A141" s="69" t="s">
        <v>210</v>
      </c>
      <c r="B141" s="69">
        <v>37662</v>
      </c>
      <c r="C141" s="69">
        <v>37662</v>
      </c>
      <c r="D141" s="69"/>
      <c r="E141" s="69"/>
    </row>
    <row r="142" spans="1:5">
      <c r="A142" s="69" t="s">
        <v>209</v>
      </c>
      <c r="B142" s="69">
        <v>170369.11</v>
      </c>
      <c r="C142" s="69">
        <v>170369.11</v>
      </c>
      <c r="D142" s="69"/>
      <c r="E142" s="69"/>
    </row>
    <row r="143" spans="1:5">
      <c r="A143" s="69" t="s">
        <v>208</v>
      </c>
      <c r="B143" s="69">
        <v>3007.43</v>
      </c>
      <c r="C143" s="69">
        <v>3007.43</v>
      </c>
      <c r="D143" s="69"/>
      <c r="E143" s="69"/>
    </row>
    <row r="144" spans="1:5">
      <c r="A144" s="69" t="s">
        <v>207</v>
      </c>
      <c r="B144" s="69">
        <v>63781.279999999999</v>
      </c>
      <c r="C144" s="69">
        <v>63781.279999999999</v>
      </c>
      <c r="D144" s="69"/>
      <c r="E144" s="69"/>
    </row>
    <row r="145" spans="1:5">
      <c r="A145" s="69" t="s">
        <v>206</v>
      </c>
      <c r="B145" s="69">
        <v>7178.43</v>
      </c>
      <c r="C145" s="69">
        <v>7178.43</v>
      </c>
      <c r="D145" s="69"/>
      <c r="E145" s="69"/>
    </row>
    <row r="146" spans="1:5">
      <c r="A146" s="69" t="s">
        <v>205</v>
      </c>
      <c r="B146" s="69">
        <v>21071.1</v>
      </c>
      <c r="C146" s="69">
        <v>21071.1</v>
      </c>
      <c r="D146" s="69"/>
      <c r="E146" s="69"/>
    </row>
    <row r="147" spans="1:5">
      <c r="A147" s="69" t="s">
        <v>204</v>
      </c>
      <c r="B147" s="69">
        <v>14436</v>
      </c>
      <c r="C147" s="69">
        <v>14436</v>
      </c>
      <c r="D147" s="69"/>
      <c r="E147" s="69"/>
    </row>
    <row r="148" spans="1:5">
      <c r="A148" s="69" t="s">
        <v>203</v>
      </c>
      <c r="B148" s="69">
        <v>142176.29999999999</v>
      </c>
      <c r="C148" s="69">
        <v>142176.29999999999</v>
      </c>
      <c r="D148" s="69"/>
      <c r="E148" s="69"/>
    </row>
    <row r="149" spans="1:5">
      <c r="A149" s="69" t="s">
        <v>202</v>
      </c>
      <c r="B149" s="69">
        <v>35453.74</v>
      </c>
      <c r="C149" s="69">
        <v>35453.74</v>
      </c>
      <c r="D149" s="69"/>
      <c r="E149" s="69"/>
    </row>
    <row r="150" spans="1:5">
      <c r="A150" s="69" t="s">
        <v>201</v>
      </c>
      <c r="B150" s="69">
        <v>4806.78</v>
      </c>
      <c r="C150" s="69">
        <v>4806.78</v>
      </c>
      <c r="D150" s="69"/>
      <c r="E150" s="69"/>
    </row>
    <row r="151" spans="1:5">
      <c r="A151" s="69" t="s">
        <v>200</v>
      </c>
      <c r="B151" s="69">
        <v>1173617.8799999999</v>
      </c>
      <c r="C151" s="69">
        <v>1173617.8799999999</v>
      </c>
      <c r="D151" s="69"/>
      <c r="E151" s="69"/>
    </row>
    <row r="152" spans="1:5">
      <c r="A152" s="69" t="s">
        <v>199</v>
      </c>
      <c r="B152" s="69">
        <v>-142588.76999999999</v>
      </c>
      <c r="C152" s="69">
        <v>-142588.76999999999</v>
      </c>
      <c r="D152" s="69"/>
      <c r="E152" s="69"/>
    </row>
    <row r="153" spans="1:5">
      <c r="A153" s="42"/>
      <c r="B153" s="67"/>
      <c r="C153" s="67"/>
      <c r="D153" s="67"/>
      <c r="E153" s="67"/>
    </row>
    <row r="157" spans="1:5" ht="20.25" customHeight="1">
      <c r="A157" s="21" t="s">
        <v>198</v>
      </c>
      <c r="B157" s="20" t="s">
        <v>172</v>
      </c>
      <c r="C157" s="46" t="s">
        <v>101</v>
      </c>
      <c r="D157" s="46" t="s">
        <v>193</v>
      </c>
    </row>
    <row r="158" spans="1:5">
      <c r="A158" s="74" t="s">
        <v>197</v>
      </c>
      <c r="B158" s="85"/>
      <c r="C158" s="84"/>
      <c r="D158" s="83"/>
    </row>
    <row r="159" spans="1:5">
      <c r="A159" s="82"/>
      <c r="B159" s="81"/>
      <c r="C159" s="80"/>
      <c r="D159" s="79"/>
    </row>
    <row r="160" spans="1:5">
      <c r="A160" s="78"/>
      <c r="B160" s="77"/>
      <c r="C160" s="76"/>
      <c r="D160" s="75"/>
    </row>
    <row r="163" spans="1:4" ht="27.75" customHeight="1">
      <c r="A163" s="21" t="s">
        <v>196</v>
      </c>
      <c r="B163" s="20" t="s">
        <v>172</v>
      </c>
      <c r="C163" s="46" t="s">
        <v>101</v>
      </c>
      <c r="D163" s="46" t="s">
        <v>193</v>
      </c>
    </row>
    <row r="164" spans="1:4">
      <c r="A164" s="74" t="s">
        <v>195</v>
      </c>
      <c r="B164" s="85"/>
      <c r="C164" s="84"/>
      <c r="D164" s="83"/>
    </row>
    <row r="165" spans="1:4">
      <c r="A165" s="82"/>
      <c r="B165" s="81"/>
      <c r="C165" s="80"/>
      <c r="D165" s="79"/>
    </row>
    <row r="166" spans="1:4">
      <c r="A166" s="78"/>
      <c r="B166" s="77"/>
      <c r="C166" s="76"/>
      <c r="D166" s="75"/>
    </row>
    <row r="169" spans="1:4" ht="24" customHeight="1">
      <c r="A169" s="21" t="s">
        <v>194</v>
      </c>
      <c r="B169" s="20" t="s">
        <v>172</v>
      </c>
      <c r="C169" s="46" t="s">
        <v>101</v>
      </c>
      <c r="D169" s="46" t="s">
        <v>193</v>
      </c>
    </row>
    <row r="170" spans="1:4">
      <c r="A170" s="74" t="s">
        <v>192</v>
      </c>
      <c r="B170" s="85"/>
      <c r="C170" s="84"/>
      <c r="D170" s="83"/>
    </row>
    <row r="171" spans="1:4">
      <c r="A171" s="82"/>
      <c r="B171" s="81"/>
      <c r="C171" s="80"/>
      <c r="D171" s="79"/>
    </row>
    <row r="172" spans="1:4">
      <c r="A172" s="78"/>
      <c r="B172" s="77"/>
      <c r="C172" s="76"/>
      <c r="D172" s="75"/>
    </row>
    <row r="176" spans="1:4" ht="24" customHeight="1">
      <c r="A176" s="21" t="s">
        <v>191</v>
      </c>
      <c r="B176" s="20" t="s">
        <v>172</v>
      </c>
      <c r="C176" s="19" t="s">
        <v>101</v>
      </c>
      <c r="D176" s="19" t="s">
        <v>176</v>
      </c>
    </row>
    <row r="177" spans="1:4" ht="15">
      <c r="A177" s="74" t="s">
        <v>190</v>
      </c>
      <c r="B177" s="45"/>
      <c r="C177" s="45">
        <v>0</v>
      </c>
      <c r="D177" s="45">
        <v>0</v>
      </c>
    </row>
    <row r="178" spans="1:4" ht="15">
      <c r="A178" s="15"/>
      <c r="B178" s="43"/>
      <c r="C178" s="43">
        <v>0</v>
      </c>
      <c r="D178" s="43">
        <v>0</v>
      </c>
    </row>
    <row r="179" spans="1:4" ht="12.75">
      <c r="A179" s="12"/>
      <c r="B179" s="73"/>
      <c r="C179" s="73">
        <v>0</v>
      </c>
      <c r="D179" s="73">
        <v>0</v>
      </c>
    </row>
    <row r="183" spans="1:4" ht="12.75">
      <c r="A183" s="38" t="s">
        <v>189</v>
      </c>
    </row>
    <row r="184" spans="1:4" ht="12.75">
      <c r="A184" s="38"/>
    </row>
    <row r="185" spans="1:4" ht="12.75">
      <c r="A185" s="38" t="s">
        <v>188</v>
      </c>
    </row>
    <row r="187" spans="1:4" ht="24" customHeight="1">
      <c r="A187" s="48" t="s">
        <v>187</v>
      </c>
      <c r="B187" s="47" t="s">
        <v>172</v>
      </c>
      <c r="C187" s="46" t="s">
        <v>177</v>
      </c>
      <c r="D187" s="46" t="s">
        <v>176</v>
      </c>
    </row>
    <row r="188" spans="1:4">
      <c r="A188" s="71" t="s">
        <v>186</v>
      </c>
      <c r="B188" s="71">
        <v>104875</v>
      </c>
      <c r="C188" s="71"/>
      <c r="D188" s="71"/>
    </row>
    <row r="189" spans="1:4">
      <c r="A189" s="69" t="s">
        <v>185</v>
      </c>
      <c r="B189" s="69">
        <v>137425</v>
      </c>
      <c r="C189" s="69"/>
      <c r="D189" s="69"/>
    </row>
    <row r="190" spans="1:4">
      <c r="A190" s="69" t="s">
        <v>184</v>
      </c>
      <c r="B190" s="69">
        <v>590</v>
      </c>
      <c r="C190" s="69"/>
      <c r="D190" s="69"/>
    </row>
    <row r="191" spans="1:4">
      <c r="A191" s="69" t="s">
        <v>183</v>
      </c>
      <c r="B191" s="69">
        <v>126606</v>
      </c>
      <c r="C191" s="69"/>
      <c r="D191" s="69"/>
    </row>
    <row r="192" spans="1:4">
      <c r="A192" s="69" t="s">
        <v>182</v>
      </c>
      <c r="B192" s="69">
        <v>530</v>
      </c>
      <c r="C192" s="69"/>
      <c r="D192" s="69"/>
    </row>
    <row r="193" spans="1:4">
      <c r="A193" s="69" t="s">
        <v>181</v>
      </c>
      <c r="B193" s="69">
        <v>3699717.87</v>
      </c>
      <c r="C193" s="69"/>
      <c r="D193" s="69"/>
    </row>
    <row r="194" spans="1:4">
      <c r="A194" s="69" t="s">
        <v>180</v>
      </c>
      <c r="B194" s="69">
        <v>279469.36</v>
      </c>
      <c r="C194" s="69"/>
      <c r="D194" s="69"/>
    </row>
    <row r="195" spans="1:4">
      <c r="A195" s="69" t="s">
        <v>179</v>
      </c>
      <c r="B195" s="69">
        <v>725580.38</v>
      </c>
      <c r="C195" s="69"/>
      <c r="D195" s="69"/>
    </row>
    <row r="196" spans="1:4">
      <c r="A196" s="42"/>
      <c r="B196" s="67"/>
      <c r="C196" s="67"/>
      <c r="D196" s="67"/>
    </row>
    <row r="199" spans="1:4" ht="24.75" customHeight="1">
      <c r="A199" s="48" t="s">
        <v>178</v>
      </c>
      <c r="B199" s="47" t="s">
        <v>172</v>
      </c>
      <c r="C199" s="46" t="s">
        <v>177</v>
      </c>
      <c r="D199" s="46" t="s">
        <v>176</v>
      </c>
    </row>
    <row r="200" spans="1:4">
      <c r="A200" s="18" t="s">
        <v>175</v>
      </c>
      <c r="B200" s="71"/>
      <c r="C200" s="71"/>
      <c r="D200" s="71"/>
    </row>
    <row r="201" spans="1:4">
      <c r="A201" s="44"/>
      <c r="B201" s="69"/>
      <c r="C201" s="69"/>
      <c r="D201" s="69"/>
    </row>
    <row r="202" spans="1:4">
      <c r="A202" s="44"/>
      <c r="B202" s="69"/>
      <c r="C202" s="69"/>
      <c r="D202" s="69"/>
    </row>
    <row r="203" spans="1:4">
      <c r="A203" s="42"/>
      <c r="B203" s="67"/>
      <c r="C203" s="67"/>
      <c r="D203" s="67"/>
    </row>
    <row r="206" spans="1:4" ht="12.75">
      <c r="A206" s="38" t="s">
        <v>174</v>
      </c>
    </row>
    <row r="208" spans="1:4" ht="26.25" customHeight="1">
      <c r="A208" s="21" t="s">
        <v>173</v>
      </c>
      <c r="B208" s="20" t="s">
        <v>172</v>
      </c>
      <c r="C208" s="19" t="s">
        <v>171</v>
      </c>
      <c r="D208" s="46" t="s">
        <v>170</v>
      </c>
    </row>
    <row r="209" spans="1:4" ht="15">
      <c r="A209" s="57" t="s">
        <v>169</v>
      </c>
      <c r="B209" s="56">
        <v>2044573.57</v>
      </c>
      <c r="C209" s="72">
        <v>0.30625692254108255</v>
      </c>
      <c r="D209" s="71">
        <v>0</v>
      </c>
    </row>
    <row r="210" spans="1:4" ht="15">
      <c r="A210" s="54" t="s">
        <v>168</v>
      </c>
      <c r="B210" s="53">
        <v>2276923.2999999998</v>
      </c>
      <c r="C210" s="70">
        <v>0.34106061672316634</v>
      </c>
      <c r="D210" s="69">
        <v>0</v>
      </c>
    </row>
    <row r="211" spans="1:4" ht="15">
      <c r="A211" s="54" t="s">
        <v>167</v>
      </c>
      <c r="B211" s="53">
        <v>25093.94</v>
      </c>
      <c r="C211" s="70">
        <v>3.7588243101619339E-3</v>
      </c>
      <c r="D211" s="69"/>
    </row>
    <row r="212" spans="1:4" ht="15">
      <c r="A212" s="54" t="s">
        <v>166</v>
      </c>
      <c r="B212" s="53">
        <v>94455.51</v>
      </c>
      <c r="C212" s="70">
        <v>1.414850227651551E-2</v>
      </c>
      <c r="D212" s="69"/>
    </row>
    <row r="213" spans="1:4" ht="15">
      <c r="A213" s="54" t="s">
        <v>165</v>
      </c>
      <c r="B213" s="53">
        <v>78025.350000000006</v>
      </c>
      <c r="C213" s="70">
        <v>1.1687426621283603E-2</v>
      </c>
      <c r="D213" s="69"/>
    </row>
    <row r="214" spans="1:4" ht="15">
      <c r="A214" s="54" t="s">
        <v>164</v>
      </c>
      <c r="B214" s="53">
        <v>88876.72</v>
      </c>
      <c r="C214" s="70">
        <v>1.331285464711621E-2</v>
      </c>
      <c r="D214" s="69"/>
    </row>
    <row r="215" spans="1:4" ht="15">
      <c r="A215" s="54" t="s">
        <v>163</v>
      </c>
      <c r="B215" s="53">
        <v>422156.42</v>
      </c>
      <c r="C215" s="70">
        <v>6.3234861252833618E-2</v>
      </c>
      <c r="D215" s="69"/>
    </row>
    <row r="216" spans="1:4" ht="15">
      <c r="A216" s="54" t="s">
        <v>162</v>
      </c>
      <c r="B216" s="53">
        <v>30405.35</v>
      </c>
      <c r="C216" s="70">
        <v>4.5544210569955198E-3</v>
      </c>
      <c r="D216" s="69"/>
    </row>
    <row r="217" spans="1:4" ht="15">
      <c r="A217" s="54" t="s">
        <v>161</v>
      </c>
      <c r="B217" s="53">
        <v>21921.57</v>
      </c>
      <c r="C217" s="70">
        <v>3.2836346238540679E-3</v>
      </c>
      <c r="D217" s="69"/>
    </row>
    <row r="218" spans="1:4" ht="15">
      <c r="A218" s="54" t="s">
        <v>160</v>
      </c>
      <c r="B218" s="53">
        <v>21528.01</v>
      </c>
      <c r="C218" s="70">
        <v>3.2246832238145627E-3</v>
      </c>
      <c r="D218" s="69"/>
    </row>
    <row r="219" spans="1:4" ht="15">
      <c r="A219" s="54" t="s">
        <v>159</v>
      </c>
      <c r="B219" s="53">
        <v>21481.65</v>
      </c>
      <c r="C219" s="70">
        <v>3.2177389538027949E-3</v>
      </c>
      <c r="D219" s="69"/>
    </row>
    <row r="220" spans="1:4" ht="15">
      <c r="A220" s="54" t="s">
        <v>158</v>
      </c>
      <c r="B220" s="53">
        <v>12877.39</v>
      </c>
      <c r="C220" s="70">
        <v>1.9289058068775243E-3</v>
      </c>
      <c r="D220" s="69"/>
    </row>
    <row r="221" spans="1:4" ht="15">
      <c r="A221" s="54" t="s">
        <v>157</v>
      </c>
      <c r="B221" s="53">
        <v>21051.51</v>
      </c>
      <c r="C221" s="70">
        <v>3.1533082311353679E-3</v>
      </c>
      <c r="D221" s="69"/>
    </row>
    <row r="222" spans="1:4" ht="15">
      <c r="A222" s="54" t="s">
        <v>156</v>
      </c>
      <c r="B222" s="53">
        <v>13635.26</v>
      </c>
      <c r="C222" s="70">
        <v>2.0424272459158908E-3</v>
      </c>
      <c r="D222" s="69"/>
    </row>
    <row r="223" spans="1:4" ht="15">
      <c r="A223" s="54" t="s">
        <v>155</v>
      </c>
      <c r="B223" s="53">
        <v>5172</v>
      </c>
      <c r="C223" s="70">
        <v>7.747145060583361E-4</v>
      </c>
      <c r="D223" s="69"/>
    </row>
    <row r="224" spans="1:4" ht="15">
      <c r="A224" s="54" t="s">
        <v>154</v>
      </c>
      <c r="B224" s="53">
        <v>5413.14</v>
      </c>
      <c r="C224" s="70">
        <v>8.1083489584776139E-4</v>
      </c>
      <c r="D224" s="69"/>
    </row>
    <row r="225" spans="1:4" ht="15">
      <c r="A225" s="54" t="s">
        <v>153</v>
      </c>
      <c r="B225" s="53">
        <v>4062.55</v>
      </c>
      <c r="C225" s="70">
        <v>6.0852985626204436E-4</v>
      </c>
      <c r="D225" s="69"/>
    </row>
    <row r="226" spans="1:4" ht="15">
      <c r="A226" s="54" t="s">
        <v>152</v>
      </c>
      <c r="B226" s="53">
        <v>10725.8</v>
      </c>
      <c r="C226" s="70">
        <v>1.6066188803326568E-3</v>
      </c>
      <c r="D226" s="69"/>
    </row>
    <row r="227" spans="1:4" ht="15">
      <c r="A227" s="54" t="s">
        <v>151</v>
      </c>
      <c r="B227" s="53">
        <v>6151.38</v>
      </c>
      <c r="C227" s="70">
        <v>9.2141595480996273E-4</v>
      </c>
      <c r="D227" s="69"/>
    </row>
    <row r="228" spans="1:4" ht="15">
      <c r="A228" s="54" t="s">
        <v>150</v>
      </c>
      <c r="B228" s="53">
        <v>65432.55</v>
      </c>
      <c r="C228" s="70">
        <v>9.801149584955024E-3</v>
      </c>
      <c r="D228" s="69"/>
    </row>
    <row r="229" spans="1:4" ht="15">
      <c r="A229" s="54" t="s">
        <v>149</v>
      </c>
      <c r="B229" s="53">
        <v>127551.87</v>
      </c>
      <c r="C229" s="70">
        <v>1.9106010047151411E-2</v>
      </c>
      <c r="D229" s="69"/>
    </row>
    <row r="230" spans="1:4" ht="15">
      <c r="A230" s="54" t="s">
        <v>148</v>
      </c>
      <c r="B230" s="53">
        <v>3000.34</v>
      </c>
      <c r="C230" s="70">
        <v>4.494212917840426E-4</v>
      </c>
      <c r="D230" s="69"/>
    </row>
    <row r="231" spans="1:4" ht="15">
      <c r="A231" s="54" t="s">
        <v>147</v>
      </c>
      <c r="B231" s="53">
        <v>5236.3</v>
      </c>
      <c r="C231" s="70">
        <v>7.8434601084169863E-4</v>
      </c>
      <c r="D231" s="69"/>
    </row>
    <row r="232" spans="1:4" ht="15">
      <c r="A232" s="54" t="s">
        <v>146</v>
      </c>
      <c r="B232" s="53">
        <v>57130</v>
      </c>
      <c r="C232" s="70">
        <v>8.5575096154510318E-3</v>
      </c>
      <c r="D232" s="69"/>
    </row>
    <row r="233" spans="1:4" ht="15">
      <c r="A233" s="54" t="s">
        <v>145</v>
      </c>
      <c r="B233" s="53">
        <v>46603.14</v>
      </c>
      <c r="C233" s="70">
        <v>6.9806899817995913E-3</v>
      </c>
      <c r="D233" s="69"/>
    </row>
    <row r="234" spans="1:4" ht="15">
      <c r="A234" s="54" t="s">
        <v>144</v>
      </c>
      <c r="B234" s="53">
        <v>9048.1</v>
      </c>
      <c r="C234" s="70">
        <v>1.3553159942510501E-3</v>
      </c>
      <c r="D234" s="69"/>
    </row>
    <row r="235" spans="1:4" ht="15">
      <c r="A235" s="54" t="s">
        <v>143</v>
      </c>
      <c r="B235" s="53">
        <v>37339.51</v>
      </c>
      <c r="C235" s="70">
        <v>5.5930897227591458E-3</v>
      </c>
      <c r="D235" s="69"/>
    </row>
    <row r="236" spans="1:4" ht="15">
      <c r="A236" s="54" t="s">
        <v>142</v>
      </c>
      <c r="B236" s="53">
        <v>3497</v>
      </c>
      <c r="C236" s="70">
        <v>5.2381605330355783E-4</v>
      </c>
      <c r="D236" s="69"/>
    </row>
    <row r="237" spans="1:4" ht="15">
      <c r="A237" s="54" t="s">
        <v>141</v>
      </c>
      <c r="B237" s="53">
        <v>101997.99</v>
      </c>
      <c r="C237" s="70">
        <v>1.5278291268714831E-2</v>
      </c>
      <c r="D237" s="69"/>
    </row>
    <row r="238" spans="1:4" ht="15">
      <c r="A238" s="54" t="s">
        <v>140</v>
      </c>
      <c r="B238" s="53">
        <v>28703.82</v>
      </c>
      <c r="C238" s="70">
        <v>4.2995486723293478E-3</v>
      </c>
      <c r="D238" s="69"/>
    </row>
    <row r="239" spans="1:4" ht="15">
      <c r="A239" s="54" t="s">
        <v>139</v>
      </c>
      <c r="B239" s="53">
        <v>14013.55</v>
      </c>
      <c r="C239" s="70">
        <v>2.0990913508069984E-3</v>
      </c>
      <c r="D239" s="69"/>
    </row>
    <row r="240" spans="1:4" ht="15">
      <c r="A240" s="54" t="s">
        <v>138</v>
      </c>
      <c r="B240" s="53">
        <v>15591.04</v>
      </c>
      <c r="C240" s="70">
        <v>2.3353837688584226E-3</v>
      </c>
      <c r="D240" s="69"/>
    </row>
    <row r="241" spans="1:4" ht="15">
      <c r="A241" s="54" t="s">
        <v>137</v>
      </c>
      <c r="B241" s="53">
        <v>27121.89</v>
      </c>
      <c r="C241" s="70">
        <v>4.0625911861404728E-3</v>
      </c>
      <c r="D241" s="69"/>
    </row>
    <row r="242" spans="1:4" ht="15">
      <c r="A242" s="54" t="s">
        <v>136</v>
      </c>
      <c r="B242" s="53">
        <v>8874</v>
      </c>
      <c r="C242" s="70">
        <v>1.3292375341766578E-3</v>
      </c>
      <c r="D242" s="69"/>
    </row>
    <row r="243" spans="1:4" ht="15">
      <c r="A243" s="54" t="s">
        <v>135</v>
      </c>
      <c r="B243" s="53">
        <v>17649.89</v>
      </c>
      <c r="C243" s="70">
        <v>2.6437791595773329E-3</v>
      </c>
      <c r="D243" s="69"/>
    </row>
    <row r="244" spans="1:4" ht="15">
      <c r="A244" s="54" t="s">
        <v>134</v>
      </c>
      <c r="B244" s="53">
        <v>20567.72</v>
      </c>
      <c r="C244" s="70">
        <v>3.0808412684737358E-3</v>
      </c>
      <c r="D244" s="69"/>
    </row>
    <row r="245" spans="1:4" ht="15">
      <c r="A245" s="54" t="s">
        <v>133</v>
      </c>
      <c r="B245" s="53">
        <v>242740.73</v>
      </c>
      <c r="C245" s="70">
        <v>3.6360163329889776E-2</v>
      </c>
      <c r="D245" s="69"/>
    </row>
    <row r="246" spans="1:4" ht="15">
      <c r="A246" s="54" t="s">
        <v>132</v>
      </c>
      <c r="B246" s="53">
        <v>6526.06</v>
      </c>
      <c r="C246" s="70">
        <v>9.7753931736408828E-4</v>
      </c>
      <c r="D246" s="69"/>
    </row>
    <row r="247" spans="1:4" ht="15">
      <c r="A247" s="54" t="s">
        <v>131</v>
      </c>
      <c r="B247" s="53">
        <v>6421.26</v>
      </c>
      <c r="C247" s="70">
        <v>9.6184131267829684E-4</v>
      </c>
      <c r="D247" s="69"/>
    </row>
    <row r="248" spans="1:4" ht="15">
      <c r="A248" s="54" t="s">
        <v>130</v>
      </c>
      <c r="B248" s="53">
        <v>34932.800000000003</v>
      </c>
      <c r="C248" s="70">
        <v>5.2325883405326071E-3</v>
      </c>
      <c r="D248" s="69"/>
    </row>
    <row r="249" spans="1:4" ht="15">
      <c r="A249" s="54" t="s">
        <v>129</v>
      </c>
      <c r="B249" s="53">
        <v>45084.82</v>
      </c>
      <c r="C249" s="70">
        <v>6.7532606452105556E-3</v>
      </c>
      <c r="D249" s="69"/>
    </row>
    <row r="250" spans="1:4" ht="15">
      <c r="A250" s="54" t="s">
        <v>128</v>
      </c>
      <c r="B250" s="53">
        <v>7941.54</v>
      </c>
      <c r="C250" s="70">
        <v>1.1895642379045859E-3</v>
      </c>
      <c r="D250" s="69"/>
    </row>
    <row r="251" spans="1:4" ht="15">
      <c r="A251" s="54" t="s">
        <v>127</v>
      </c>
      <c r="B251" s="53">
        <v>50009.24</v>
      </c>
      <c r="C251" s="70">
        <v>7.4908901130999192E-3</v>
      </c>
      <c r="D251" s="69"/>
    </row>
    <row r="252" spans="1:4" ht="15">
      <c r="A252" s="54" t="s">
        <v>126</v>
      </c>
      <c r="B252" s="53">
        <v>26440.89</v>
      </c>
      <c r="C252" s="70">
        <v>3.9605841137070373E-3</v>
      </c>
      <c r="D252" s="69"/>
    </row>
    <row r="253" spans="1:4" ht="15">
      <c r="A253" s="54" t="s">
        <v>125</v>
      </c>
      <c r="B253" s="53">
        <v>78451.31</v>
      </c>
      <c r="C253" s="70">
        <v>1.1751231221245051E-2</v>
      </c>
      <c r="D253" s="69"/>
    </row>
    <row r="254" spans="1:4" ht="15">
      <c r="A254" s="54" t="s">
        <v>124</v>
      </c>
      <c r="B254" s="53">
        <v>45600</v>
      </c>
      <c r="C254" s="70">
        <v>6.830429519771873E-3</v>
      </c>
      <c r="D254" s="69"/>
    </row>
    <row r="255" spans="1:4" ht="15">
      <c r="A255" s="54" t="s">
        <v>123</v>
      </c>
      <c r="B255" s="53">
        <v>79954.92</v>
      </c>
      <c r="C255" s="70">
        <v>1.1976457145153475E-2</v>
      </c>
      <c r="D255" s="69"/>
    </row>
    <row r="256" spans="1:4" ht="15">
      <c r="A256" s="54" t="s">
        <v>122</v>
      </c>
      <c r="B256" s="53">
        <v>184011</v>
      </c>
      <c r="C256" s="70">
        <v>2.756302996409522E-2</v>
      </c>
      <c r="D256" s="69"/>
    </row>
    <row r="257" spans="1:6" ht="15">
      <c r="A257" s="54" t="s">
        <v>121</v>
      </c>
      <c r="B257" s="53">
        <v>29003.99</v>
      </c>
      <c r="C257" s="70">
        <v>4.3445111729642147E-3</v>
      </c>
      <c r="D257" s="69"/>
    </row>
    <row r="258" spans="1:6" ht="15">
      <c r="A258" s="51" t="s">
        <v>120</v>
      </c>
      <c r="B258" s="50">
        <v>45000</v>
      </c>
      <c r="C258" s="68">
        <v>6.7405554471432951E-3</v>
      </c>
      <c r="D258" s="67"/>
    </row>
    <row r="261" spans="1:6" ht="12.75">
      <c r="A261" s="38" t="s">
        <v>119</v>
      </c>
    </row>
    <row r="263" spans="1:6" ht="28.5" customHeight="1">
      <c r="A263" s="21" t="s">
        <v>118</v>
      </c>
      <c r="B263" s="20" t="s">
        <v>8</v>
      </c>
      <c r="C263" s="19" t="s">
        <v>7</v>
      </c>
      <c r="D263" s="19" t="s">
        <v>102</v>
      </c>
      <c r="E263" s="66" t="s">
        <v>117</v>
      </c>
      <c r="F263" s="20" t="s">
        <v>101</v>
      </c>
    </row>
    <row r="264" spans="1:6" ht="15">
      <c r="A264" s="57" t="s">
        <v>116</v>
      </c>
      <c r="B264" s="63">
        <v>419440.84</v>
      </c>
      <c r="C264" s="63">
        <v>190475</v>
      </c>
      <c r="D264" s="62">
        <v>-228965.84</v>
      </c>
      <c r="E264" s="45">
        <v>0</v>
      </c>
      <c r="F264" s="16">
        <v>0</v>
      </c>
    </row>
    <row r="265" spans="1:6" ht="15">
      <c r="A265" s="54" t="s">
        <v>115</v>
      </c>
      <c r="B265" s="61">
        <v>2827488.32</v>
      </c>
      <c r="C265" s="61">
        <v>0</v>
      </c>
      <c r="D265" s="60">
        <v>-2827488.32</v>
      </c>
      <c r="E265" s="43"/>
      <c r="F265" s="13"/>
    </row>
    <row r="266" spans="1:6" ht="15">
      <c r="A266" s="54" t="s">
        <v>114</v>
      </c>
      <c r="B266" s="61">
        <v>1341480.52</v>
      </c>
      <c r="C266" s="61">
        <v>0</v>
      </c>
      <c r="D266" s="60">
        <v>-1341480.52</v>
      </c>
      <c r="E266" s="43"/>
      <c r="F266" s="13"/>
    </row>
    <row r="267" spans="1:6" ht="15">
      <c r="A267" s="54" t="s">
        <v>113</v>
      </c>
      <c r="B267" s="61">
        <v>13224565.9</v>
      </c>
      <c r="C267" s="61">
        <v>0</v>
      </c>
      <c r="D267" s="60">
        <v>-13224565.9</v>
      </c>
      <c r="E267" s="43"/>
      <c r="F267" s="13"/>
    </row>
    <row r="268" spans="1:6" ht="15">
      <c r="A268" s="54" t="s">
        <v>112</v>
      </c>
      <c r="B268" s="61">
        <v>36247</v>
      </c>
      <c r="C268" s="61">
        <v>0</v>
      </c>
      <c r="D268" s="60">
        <v>-36247</v>
      </c>
      <c r="E268" s="43"/>
      <c r="F268" s="13"/>
    </row>
    <row r="269" spans="1:6" ht="15">
      <c r="A269" s="54" t="s">
        <v>111</v>
      </c>
      <c r="B269" s="61">
        <v>2878082.82</v>
      </c>
      <c r="C269" s="61">
        <v>0</v>
      </c>
      <c r="D269" s="60">
        <v>-2878082.82</v>
      </c>
      <c r="E269" s="43"/>
      <c r="F269" s="13"/>
    </row>
    <row r="270" spans="1:6" ht="15">
      <c r="A270" s="54" t="s">
        <v>110</v>
      </c>
      <c r="B270" s="61">
        <v>37030074.409999996</v>
      </c>
      <c r="C270" s="61">
        <v>37030074.409999996</v>
      </c>
      <c r="D270" s="60">
        <v>0</v>
      </c>
      <c r="E270" s="43"/>
      <c r="F270" s="13"/>
    </row>
    <row r="271" spans="1:6" ht="15">
      <c r="A271" s="54" t="s">
        <v>109</v>
      </c>
      <c r="B271" s="61">
        <v>1792250</v>
      </c>
      <c r="C271" s="61">
        <v>3133730.52</v>
      </c>
      <c r="D271" s="60">
        <v>1341480.52</v>
      </c>
      <c r="E271" s="43"/>
      <c r="F271" s="13"/>
    </row>
    <row r="272" spans="1:6" ht="15">
      <c r="A272" s="54" t="s">
        <v>108</v>
      </c>
      <c r="B272" s="61">
        <v>5491145.9800000004</v>
      </c>
      <c r="C272" s="61">
        <v>18715711.879999999</v>
      </c>
      <c r="D272" s="60">
        <v>13224565.9</v>
      </c>
      <c r="E272" s="43"/>
      <c r="F272" s="13"/>
    </row>
    <row r="273" spans="1:6" ht="15">
      <c r="A273" s="54" t="s">
        <v>107</v>
      </c>
      <c r="B273" s="61">
        <v>210000</v>
      </c>
      <c r="C273" s="61">
        <v>246247</v>
      </c>
      <c r="D273" s="60">
        <v>36247</v>
      </c>
      <c r="E273" s="43"/>
      <c r="F273" s="13"/>
    </row>
    <row r="274" spans="1:6" ht="15">
      <c r="A274" s="54" t="s">
        <v>106</v>
      </c>
      <c r="B274" s="61">
        <v>11369597.449999999</v>
      </c>
      <c r="C274" s="61">
        <v>14247680.27</v>
      </c>
      <c r="D274" s="60">
        <v>2878082.82</v>
      </c>
      <c r="E274" s="43"/>
      <c r="F274" s="13"/>
    </row>
    <row r="275" spans="1:6" ht="15">
      <c r="A275" s="54" t="s">
        <v>105</v>
      </c>
      <c r="B275" s="61">
        <v>5100000</v>
      </c>
      <c r="C275" s="61">
        <v>5519440.8399999999</v>
      </c>
      <c r="D275" s="60">
        <v>419440.84</v>
      </c>
      <c r="E275" s="43"/>
      <c r="F275" s="13"/>
    </row>
    <row r="276" spans="1:6" ht="15">
      <c r="A276" s="51" t="s">
        <v>104</v>
      </c>
      <c r="B276" s="59">
        <v>21034680.960000001</v>
      </c>
      <c r="C276" s="59">
        <v>23862169.280000001</v>
      </c>
      <c r="D276" s="58">
        <v>2827488.32</v>
      </c>
      <c r="E276" s="40"/>
      <c r="F276" s="41"/>
    </row>
    <row r="279" spans="1:6" ht="15">
      <c r="A279" s="65"/>
      <c r="B279" s="65"/>
      <c r="C279" s="65"/>
      <c r="D279" s="65"/>
      <c r="E279" s="65"/>
    </row>
    <row r="280" spans="1:6" ht="27" customHeight="1">
      <c r="A280" s="48" t="s">
        <v>103</v>
      </c>
      <c r="B280" s="47" t="s">
        <v>8</v>
      </c>
      <c r="C280" s="46" t="s">
        <v>7</v>
      </c>
      <c r="D280" s="46" t="s">
        <v>102</v>
      </c>
      <c r="E280" s="64" t="s">
        <v>101</v>
      </c>
    </row>
    <row r="281" spans="1:6" ht="15">
      <c r="A281" s="57" t="s">
        <v>100</v>
      </c>
      <c r="B281" s="63">
        <v>178048.91</v>
      </c>
      <c r="C281" s="63">
        <v>-1601214.08</v>
      </c>
      <c r="D281" s="62">
        <v>-1779262.99</v>
      </c>
      <c r="E281" s="45"/>
    </row>
    <row r="282" spans="1:6" ht="15">
      <c r="A282" s="54" t="s">
        <v>99</v>
      </c>
      <c r="B282" s="61">
        <v>39683.230000000003</v>
      </c>
      <c r="C282" s="61">
        <v>39683.230000000003</v>
      </c>
      <c r="D282" s="60">
        <v>0</v>
      </c>
      <c r="E282" s="43"/>
    </row>
    <row r="283" spans="1:6" ht="15">
      <c r="A283" s="54" t="s">
        <v>98</v>
      </c>
      <c r="B283" s="61">
        <v>-18295882.710000001</v>
      </c>
      <c r="C283" s="61">
        <v>-18295882.710000001</v>
      </c>
      <c r="D283" s="60">
        <v>0</v>
      </c>
      <c r="E283" s="43"/>
    </row>
    <row r="284" spans="1:6" ht="15">
      <c r="A284" s="54" t="s">
        <v>97</v>
      </c>
      <c r="B284" s="61">
        <v>-303201.95</v>
      </c>
      <c r="C284" s="61">
        <v>-303201.95</v>
      </c>
      <c r="D284" s="60">
        <v>0</v>
      </c>
      <c r="E284" s="43"/>
    </row>
    <row r="285" spans="1:6" ht="15">
      <c r="A285" s="54" t="s">
        <v>96</v>
      </c>
      <c r="B285" s="61">
        <v>-1914602.72</v>
      </c>
      <c r="C285" s="61">
        <v>-1914602.72</v>
      </c>
      <c r="D285" s="60">
        <v>0</v>
      </c>
      <c r="E285" s="43"/>
    </row>
    <row r="286" spans="1:6" ht="15">
      <c r="A286" s="54" t="s">
        <v>95</v>
      </c>
      <c r="B286" s="61">
        <v>-296952.86</v>
      </c>
      <c r="C286" s="61">
        <v>-296952.86</v>
      </c>
      <c r="D286" s="60">
        <v>0</v>
      </c>
      <c r="E286" s="43"/>
    </row>
    <row r="287" spans="1:6" ht="15">
      <c r="A287" s="54" t="s">
        <v>94</v>
      </c>
      <c r="B287" s="61">
        <v>0</v>
      </c>
      <c r="C287" s="61">
        <v>94055.32</v>
      </c>
      <c r="D287" s="60">
        <v>94055.32</v>
      </c>
      <c r="E287" s="43"/>
    </row>
    <row r="288" spans="1:6" ht="15">
      <c r="A288" s="54" t="s">
        <v>93</v>
      </c>
      <c r="B288" s="61">
        <v>366245.52</v>
      </c>
      <c r="C288" s="61">
        <v>366245.52</v>
      </c>
      <c r="D288" s="60">
        <v>0</v>
      </c>
      <c r="E288" s="43"/>
    </row>
    <row r="289" spans="1:5" ht="15">
      <c r="A289" s="54" t="s">
        <v>92</v>
      </c>
      <c r="B289" s="61">
        <v>82270.38</v>
      </c>
      <c r="C289" s="61">
        <v>82270.38</v>
      </c>
      <c r="D289" s="60">
        <v>0</v>
      </c>
      <c r="E289" s="43"/>
    </row>
    <row r="290" spans="1:5" ht="15">
      <c r="A290" s="54" t="s">
        <v>91</v>
      </c>
      <c r="B290" s="61">
        <v>-268490.5</v>
      </c>
      <c r="C290" s="61">
        <v>-268490.5</v>
      </c>
      <c r="D290" s="60">
        <v>0</v>
      </c>
      <c r="E290" s="43"/>
    </row>
    <row r="291" spans="1:5" ht="15">
      <c r="A291" s="54" t="s">
        <v>90</v>
      </c>
      <c r="B291" s="61">
        <v>378881.13</v>
      </c>
      <c r="C291" s="61">
        <v>378881.13</v>
      </c>
      <c r="D291" s="60">
        <v>0</v>
      </c>
      <c r="E291" s="43"/>
    </row>
    <row r="292" spans="1:5" ht="15">
      <c r="A292" s="54" t="s">
        <v>89</v>
      </c>
      <c r="B292" s="61">
        <v>658968.13</v>
      </c>
      <c r="C292" s="61">
        <v>658968.13</v>
      </c>
      <c r="D292" s="60">
        <v>0</v>
      </c>
      <c r="E292" s="43"/>
    </row>
    <row r="293" spans="1:5" ht="15">
      <c r="A293" s="54" t="s">
        <v>88</v>
      </c>
      <c r="B293" s="61">
        <v>14960825.68</v>
      </c>
      <c r="C293" s="61">
        <v>15518960.76</v>
      </c>
      <c r="D293" s="60">
        <v>558135.07999999996</v>
      </c>
      <c r="E293" s="43"/>
    </row>
    <row r="294" spans="1:5" ht="15">
      <c r="A294" s="51" t="s">
        <v>87</v>
      </c>
      <c r="B294" s="59">
        <v>83864.56</v>
      </c>
      <c r="C294" s="59">
        <v>83864.56</v>
      </c>
      <c r="D294" s="58">
        <v>0</v>
      </c>
      <c r="E294" s="40"/>
    </row>
    <row r="297" spans="1:5" ht="12.75">
      <c r="A297" s="38" t="s">
        <v>86</v>
      </c>
    </row>
    <row r="299" spans="1:5" ht="30.75" customHeight="1">
      <c r="A299" s="48" t="s">
        <v>85</v>
      </c>
      <c r="B299" s="47" t="s">
        <v>8</v>
      </c>
      <c r="C299" s="46" t="s">
        <v>7</v>
      </c>
      <c r="D299" s="46" t="s">
        <v>6</v>
      </c>
    </row>
    <row r="300" spans="1:5" ht="15">
      <c r="A300" s="57" t="s">
        <v>84</v>
      </c>
      <c r="B300" s="56">
        <v>30000</v>
      </c>
      <c r="C300" s="56">
        <v>0</v>
      </c>
      <c r="D300" s="55">
        <v>-30000</v>
      </c>
    </row>
    <row r="301" spans="1:5" ht="15">
      <c r="A301" s="54" t="s">
        <v>83</v>
      </c>
      <c r="B301" s="53">
        <v>1233775.01</v>
      </c>
      <c r="C301" s="53">
        <v>691929.85</v>
      </c>
      <c r="D301" s="52">
        <v>-541845.16</v>
      </c>
    </row>
    <row r="302" spans="1:5" ht="15">
      <c r="A302" s="54" t="s">
        <v>82</v>
      </c>
      <c r="B302" s="53">
        <v>2826536.8</v>
      </c>
      <c r="C302" s="53">
        <v>-1363322.16</v>
      </c>
      <c r="D302" s="52">
        <v>-4189858.96</v>
      </c>
    </row>
    <row r="303" spans="1:5" ht="15">
      <c r="A303" s="54" t="s">
        <v>81</v>
      </c>
      <c r="B303" s="53">
        <v>338989.76</v>
      </c>
      <c r="C303" s="53">
        <v>2353101.56</v>
      </c>
      <c r="D303" s="52">
        <v>2014111.8</v>
      </c>
    </row>
    <row r="304" spans="1:5" ht="15">
      <c r="A304" s="54" t="s">
        <v>80</v>
      </c>
      <c r="B304" s="53">
        <v>1</v>
      </c>
      <c r="C304" s="53">
        <v>1</v>
      </c>
      <c r="D304" s="52">
        <v>0</v>
      </c>
    </row>
    <row r="305" spans="1:4" ht="15">
      <c r="A305" s="54" t="s">
        <v>79</v>
      </c>
      <c r="B305" s="53">
        <v>590861.99</v>
      </c>
      <c r="C305" s="53">
        <v>735062.38</v>
      </c>
      <c r="D305" s="52">
        <v>144200.39000000001</v>
      </c>
    </row>
    <row r="306" spans="1:4" ht="15">
      <c r="A306" s="54" t="s">
        <v>78</v>
      </c>
      <c r="B306" s="53">
        <v>1173.8399999999999</v>
      </c>
      <c r="C306" s="53">
        <v>1173.8399999999999</v>
      </c>
      <c r="D306" s="52">
        <v>0</v>
      </c>
    </row>
    <row r="307" spans="1:4" ht="15">
      <c r="A307" s="54" t="s">
        <v>77</v>
      </c>
      <c r="B307" s="53">
        <v>286323.51</v>
      </c>
      <c r="C307" s="53">
        <v>265897.28000000003</v>
      </c>
      <c r="D307" s="52">
        <v>-20426.23</v>
      </c>
    </row>
    <row r="308" spans="1:4" ht="15">
      <c r="A308" s="54" t="s">
        <v>76</v>
      </c>
      <c r="B308" s="53">
        <v>142619.99</v>
      </c>
      <c r="C308" s="53">
        <v>142619.99</v>
      </c>
      <c r="D308" s="52">
        <v>0</v>
      </c>
    </row>
    <row r="309" spans="1:4" ht="15">
      <c r="A309" s="54" t="s">
        <v>75</v>
      </c>
      <c r="B309" s="53">
        <v>7671.77</v>
      </c>
      <c r="C309" s="53">
        <v>7671.77</v>
      </c>
      <c r="D309" s="52">
        <v>0</v>
      </c>
    </row>
    <row r="310" spans="1:4" ht="15">
      <c r="A310" s="54" t="s">
        <v>74</v>
      </c>
      <c r="B310" s="53">
        <v>275991.59999999998</v>
      </c>
      <c r="C310" s="53">
        <v>275991.59999999998</v>
      </c>
      <c r="D310" s="52">
        <v>0</v>
      </c>
    </row>
    <row r="311" spans="1:4" ht="15">
      <c r="A311" s="54" t="s">
        <v>73</v>
      </c>
      <c r="B311" s="53">
        <v>16049867.279999999</v>
      </c>
      <c r="C311" s="53">
        <v>49867.28</v>
      </c>
      <c r="D311" s="52">
        <v>-16000000</v>
      </c>
    </row>
    <row r="312" spans="1:4" ht="15">
      <c r="A312" s="54" t="s">
        <v>72</v>
      </c>
      <c r="B312" s="53">
        <v>364296.24</v>
      </c>
      <c r="C312" s="53">
        <v>364296.24</v>
      </c>
      <c r="D312" s="52">
        <v>0</v>
      </c>
    </row>
    <row r="313" spans="1:4" ht="15">
      <c r="A313" s="54" t="s">
        <v>71</v>
      </c>
      <c r="B313" s="53">
        <v>834.19</v>
      </c>
      <c r="C313" s="53">
        <v>834.19</v>
      </c>
      <c r="D313" s="52">
        <v>0</v>
      </c>
    </row>
    <row r="314" spans="1:4" ht="15">
      <c r="A314" s="54" t="s">
        <v>70</v>
      </c>
      <c r="B314" s="53">
        <v>20572.330000000002</v>
      </c>
      <c r="C314" s="53">
        <v>20781.03</v>
      </c>
      <c r="D314" s="52">
        <v>208.7</v>
      </c>
    </row>
    <row r="315" spans="1:4" ht="15">
      <c r="A315" s="54" t="s">
        <v>69</v>
      </c>
      <c r="B315" s="53">
        <v>36858.74</v>
      </c>
      <c r="C315" s="53">
        <v>34995.949999999997</v>
      </c>
      <c r="D315" s="52">
        <v>-1862.79</v>
      </c>
    </row>
    <row r="316" spans="1:4" ht="15">
      <c r="A316" s="54" t="s">
        <v>68</v>
      </c>
      <c r="B316" s="53">
        <v>264416.45</v>
      </c>
      <c r="C316" s="53">
        <v>247236.46</v>
      </c>
      <c r="D316" s="52">
        <v>-17179.990000000002</v>
      </c>
    </row>
    <row r="317" spans="1:4" ht="15">
      <c r="A317" s="54" t="s">
        <v>67</v>
      </c>
      <c r="B317" s="53">
        <v>16385.78</v>
      </c>
      <c r="C317" s="53">
        <v>222.17</v>
      </c>
      <c r="D317" s="52">
        <v>-16163.61</v>
      </c>
    </row>
    <row r="318" spans="1:4" ht="15">
      <c r="A318" s="54" t="s">
        <v>66</v>
      </c>
      <c r="B318" s="53">
        <v>-6500</v>
      </c>
      <c r="C318" s="53">
        <v>39500</v>
      </c>
      <c r="D318" s="52">
        <v>46000</v>
      </c>
    </row>
    <row r="319" spans="1:4" ht="15">
      <c r="A319" s="54" t="s">
        <v>65</v>
      </c>
      <c r="B319" s="53">
        <v>0</v>
      </c>
      <c r="C319" s="53">
        <v>942886.37</v>
      </c>
      <c r="D319" s="52">
        <v>942886.37</v>
      </c>
    </row>
    <row r="320" spans="1:4" ht="15">
      <c r="A320" s="51" t="s">
        <v>64</v>
      </c>
      <c r="B320" s="50">
        <v>0</v>
      </c>
      <c r="C320" s="50">
        <v>471352.79</v>
      </c>
      <c r="D320" s="49">
        <v>471352.79</v>
      </c>
    </row>
    <row r="323" spans="1:6" ht="24" customHeight="1">
      <c r="A323" s="48" t="s">
        <v>63</v>
      </c>
      <c r="B323" s="47" t="s">
        <v>6</v>
      </c>
      <c r="C323" s="46" t="s">
        <v>62</v>
      </c>
      <c r="D323" s="6"/>
    </row>
    <row r="324" spans="1:6" ht="15">
      <c r="A324" s="18" t="s">
        <v>61</v>
      </c>
      <c r="B324" s="16"/>
      <c r="C324" s="45"/>
      <c r="D324" s="39"/>
    </row>
    <row r="325" spans="1:6" ht="15">
      <c r="A325" s="44" t="s">
        <v>60</v>
      </c>
      <c r="B325" s="13"/>
      <c r="C325" s="43"/>
      <c r="D325" s="39"/>
    </row>
    <row r="326" spans="1:6" ht="15">
      <c r="A326" s="44" t="s">
        <v>59</v>
      </c>
      <c r="B326" s="13"/>
      <c r="C326" s="43"/>
      <c r="D326" s="39"/>
    </row>
    <row r="327" spans="1:6" ht="15">
      <c r="A327" s="42" t="s">
        <v>58</v>
      </c>
      <c r="B327" s="41"/>
      <c r="C327" s="40"/>
      <c r="D327" s="39"/>
      <c r="E327" s="6"/>
      <c r="F327" s="6"/>
    </row>
    <row r="328" spans="1:6">
      <c r="E328" s="6"/>
      <c r="F328" s="6"/>
    </row>
    <row r="329" spans="1:6" ht="12.75">
      <c r="A329" s="38" t="s">
        <v>57</v>
      </c>
      <c r="E329" s="6"/>
      <c r="F329" s="6"/>
    </row>
    <row r="330" spans="1:6" ht="12" customHeight="1">
      <c r="A330" s="38" t="s">
        <v>56</v>
      </c>
      <c r="E330" s="6"/>
      <c r="F330" s="6"/>
    </row>
    <row r="331" spans="1:6" ht="12">
      <c r="A331" s="2"/>
      <c r="B331" s="2"/>
      <c r="C331" s="2"/>
      <c r="D331" s="2"/>
      <c r="E331" s="6"/>
      <c r="F331" s="6"/>
    </row>
    <row r="332" spans="1:6" ht="12">
      <c r="A332" s="165" t="s">
        <v>55</v>
      </c>
      <c r="B332" s="166"/>
      <c r="C332" s="166"/>
      <c r="D332" s="167"/>
      <c r="E332" s="6"/>
      <c r="F332" s="6"/>
    </row>
    <row r="333" spans="1:6" ht="12">
      <c r="A333" s="168" t="s">
        <v>40</v>
      </c>
      <c r="B333" s="169"/>
      <c r="C333" s="169"/>
      <c r="D333" s="170"/>
      <c r="E333" s="6"/>
      <c r="F333" s="6"/>
    </row>
    <row r="334" spans="1:6" ht="12">
      <c r="A334" s="177" t="s">
        <v>39</v>
      </c>
      <c r="B334" s="178"/>
      <c r="C334" s="178"/>
      <c r="D334" s="179"/>
      <c r="E334" s="6"/>
      <c r="F334" s="6"/>
    </row>
    <row r="335" spans="1:6" ht="12">
      <c r="A335" s="171" t="s">
        <v>54</v>
      </c>
      <c r="B335" s="172"/>
      <c r="C335" s="25"/>
      <c r="D335" s="23">
        <v>5823403.6900000004</v>
      </c>
      <c r="E335" s="6"/>
      <c r="F335" s="6"/>
    </row>
    <row r="336" spans="1:6" ht="12">
      <c r="A336" s="157"/>
      <c r="B336" s="157"/>
      <c r="C336" s="35"/>
      <c r="D336" s="37"/>
      <c r="E336" s="6"/>
      <c r="F336" s="6"/>
    </row>
    <row r="337" spans="1:6" ht="12">
      <c r="A337" s="158" t="s">
        <v>53</v>
      </c>
      <c r="B337" s="158"/>
      <c r="C337" s="30"/>
      <c r="D337" s="36">
        <f>SUM(C337:C342)</f>
        <v>0</v>
      </c>
      <c r="E337" s="6"/>
      <c r="F337" s="6"/>
    </row>
    <row r="338" spans="1:6" ht="12">
      <c r="A338" s="156" t="s">
        <v>52</v>
      </c>
      <c r="B338" s="156"/>
      <c r="C338" s="27">
        <v>0</v>
      </c>
      <c r="D338" s="33"/>
      <c r="E338" s="6"/>
      <c r="F338" s="6"/>
    </row>
    <row r="339" spans="1:6" ht="12">
      <c r="A339" s="156" t="s">
        <v>51</v>
      </c>
      <c r="B339" s="156"/>
      <c r="C339" s="27">
        <v>0</v>
      </c>
      <c r="D339" s="33"/>
      <c r="E339" s="6"/>
      <c r="F339" s="6"/>
    </row>
    <row r="340" spans="1:6" ht="12">
      <c r="A340" s="156" t="s">
        <v>50</v>
      </c>
      <c r="B340" s="156"/>
      <c r="C340" s="27">
        <v>0</v>
      </c>
      <c r="D340" s="33"/>
      <c r="E340" s="6"/>
      <c r="F340" s="6"/>
    </row>
    <row r="341" spans="1:6" ht="12">
      <c r="A341" s="156" t="s">
        <v>49</v>
      </c>
      <c r="B341" s="156"/>
      <c r="C341" s="27">
        <v>0</v>
      </c>
      <c r="D341" s="33"/>
      <c r="E341" s="6"/>
      <c r="F341" s="6"/>
    </row>
    <row r="342" spans="1:6" ht="12">
      <c r="A342" s="183" t="s">
        <v>48</v>
      </c>
      <c r="B342" s="184"/>
      <c r="C342" s="27">
        <v>0</v>
      </c>
      <c r="D342" s="33"/>
      <c r="E342" s="6"/>
      <c r="F342" s="6"/>
    </row>
    <row r="343" spans="1:6" ht="12">
      <c r="A343" s="157"/>
      <c r="B343" s="157"/>
      <c r="C343" s="35"/>
      <c r="D343" s="25"/>
      <c r="E343" s="6"/>
      <c r="F343" s="6"/>
    </row>
    <row r="344" spans="1:6" ht="12">
      <c r="A344" s="158" t="s">
        <v>47</v>
      </c>
      <c r="B344" s="158"/>
      <c r="C344" s="30"/>
      <c r="D344" s="34">
        <f>SUM(C344:C348)</f>
        <v>748610.08</v>
      </c>
      <c r="E344" s="6"/>
      <c r="F344" s="6"/>
    </row>
    <row r="345" spans="1:6" ht="12">
      <c r="A345" s="156" t="s">
        <v>46</v>
      </c>
      <c r="B345" s="156"/>
      <c r="C345" s="27">
        <v>0</v>
      </c>
      <c r="D345" s="33"/>
      <c r="E345" s="6"/>
      <c r="F345" s="6"/>
    </row>
    <row r="346" spans="1:6" ht="12">
      <c r="A346" s="156" t="s">
        <v>45</v>
      </c>
      <c r="B346" s="156"/>
      <c r="C346" s="27">
        <v>0</v>
      </c>
      <c r="D346" s="33"/>
      <c r="E346" s="6"/>
      <c r="F346" s="6"/>
    </row>
    <row r="347" spans="1:6" ht="12">
      <c r="A347" s="156" t="s">
        <v>44</v>
      </c>
      <c r="B347" s="156"/>
      <c r="C347" s="27">
        <v>0</v>
      </c>
      <c r="D347" s="33"/>
      <c r="E347" s="6"/>
      <c r="F347" s="6"/>
    </row>
    <row r="348" spans="1:6" ht="12">
      <c r="A348" s="175" t="s">
        <v>43</v>
      </c>
      <c r="B348" s="175"/>
      <c r="C348" s="32">
        <v>748610.08</v>
      </c>
      <c r="D348" s="31"/>
      <c r="E348" s="6"/>
      <c r="F348" s="6"/>
    </row>
    <row r="349" spans="1:6" ht="12">
      <c r="A349" s="157"/>
      <c r="B349" s="157"/>
      <c r="C349" s="25"/>
      <c r="D349" s="25"/>
      <c r="E349" s="6"/>
      <c r="F349" s="6"/>
    </row>
    <row r="350" spans="1:6" ht="12">
      <c r="A350" s="176" t="s">
        <v>42</v>
      </c>
      <c r="B350" s="176"/>
      <c r="C350" s="25"/>
      <c r="D350" s="23">
        <f>+D335+D337-D344</f>
        <v>5074793.6100000003</v>
      </c>
      <c r="E350" s="6"/>
      <c r="F350" s="6"/>
    </row>
    <row r="351" spans="1:6" ht="12">
      <c r="A351" s="2"/>
      <c r="B351" s="2"/>
      <c r="C351" s="2"/>
      <c r="D351" s="2"/>
      <c r="E351" s="6"/>
      <c r="F351" s="6"/>
    </row>
    <row r="352" spans="1:6" ht="12">
      <c r="A352" s="2"/>
      <c r="B352" s="2"/>
      <c r="C352" s="2"/>
      <c r="D352" s="2"/>
      <c r="E352" s="6"/>
      <c r="F352" s="6"/>
    </row>
    <row r="353" spans="1:6" ht="12">
      <c r="A353" s="165" t="s">
        <v>41</v>
      </c>
      <c r="B353" s="166"/>
      <c r="C353" s="166"/>
      <c r="D353" s="167"/>
      <c r="E353" s="6"/>
      <c r="F353" s="6"/>
    </row>
    <row r="354" spans="1:6" ht="12">
      <c r="A354" s="168" t="s">
        <v>40</v>
      </c>
      <c r="B354" s="169"/>
      <c r="C354" s="169"/>
      <c r="D354" s="170"/>
      <c r="E354" s="6"/>
      <c r="F354" s="6"/>
    </row>
    <row r="355" spans="1:6" ht="12">
      <c r="A355" s="177" t="s">
        <v>39</v>
      </c>
      <c r="B355" s="178"/>
      <c r="C355" s="178"/>
      <c r="D355" s="179"/>
      <c r="E355" s="6"/>
      <c r="F355" s="6"/>
    </row>
    <row r="356" spans="1:6" ht="12">
      <c r="A356" s="171" t="s">
        <v>38</v>
      </c>
      <c r="B356" s="172"/>
      <c r="C356" s="25"/>
      <c r="D356" s="23">
        <v>6676007.6900000004</v>
      </c>
      <c r="E356" s="6"/>
      <c r="F356" s="6"/>
    </row>
    <row r="357" spans="1:6" ht="12">
      <c r="A357" s="157"/>
      <c r="B357" s="157"/>
      <c r="C357" s="25"/>
      <c r="D357" s="25"/>
      <c r="E357" s="6"/>
      <c r="F357" s="6"/>
    </row>
    <row r="358" spans="1:6" ht="12">
      <c r="A358" s="174" t="s">
        <v>37</v>
      </c>
      <c r="B358" s="174"/>
      <c r="C358" s="30"/>
      <c r="D358" s="29">
        <f>SUM(C358:C375)</f>
        <v>0</v>
      </c>
      <c r="E358" s="6"/>
      <c r="F358" s="6"/>
    </row>
    <row r="359" spans="1:6" ht="12">
      <c r="A359" s="156" t="s">
        <v>36</v>
      </c>
      <c r="B359" s="156"/>
      <c r="C359" s="27">
        <v>0</v>
      </c>
      <c r="D359" s="26"/>
      <c r="E359" s="6"/>
      <c r="F359" s="6"/>
    </row>
    <row r="360" spans="1:6" ht="12">
      <c r="A360" s="156" t="s">
        <v>35</v>
      </c>
      <c r="B360" s="156"/>
      <c r="C360" s="27">
        <v>0</v>
      </c>
      <c r="D360" s="26"/>
      <c r="E360" s="6"/>
      <c r="F360" s="6"/>
    </row>
    <row r="361" spans="1:6" ht="12">
      <c r="A361" s="156" t="s">
        <v>34</v>
      </c>
      <c r="B361" s="156"/>
      <c r="C361" s="27">
        <v>0</v>
      </c>
      <c r="D361" s="26"/>
      <c r="E361" s="6"/>
      <c r="F361" s="6"/>
    </row>
    <row r="362" spans="1:6" ht="12">
      <c r="A362" s="156" t="s">
        <v>33</v>
      </c>
      <c r="B362" s="156"/>
      <c r="C362" s="27">
        <v>0</v>
      </c>
      <c r="D362" s="26"/>
      <c r="E362" s="6"/>
      <c r="F362" s="6"/>
    </row>
    <row r="363" spans="1:6" ht="12">
      <c r="A363" s="156" t="s">
        <v>32</v>
      </c>
      <c r="B363" s="156"/>
      <c r="C363" s="27">
        <v>0</v>
      </c>
      <c r="D363" s="26"/>
      <c r="E363" s="6"/>
      <c r="F363" s="6"/>
    </row>
    <row r="364" spans="1:6" ht="12">
      <c r="A364" s="156" t="s">
        <v>31</v>
      </c>
      <c r="B364" s="156"/>
      <c r="C364" s="27">
        <v>0</v>
      </c>
      <c r="D364" s="26"/>
      <c r="E364" s="6"/>
      <c r="F364" s="6"/>
    </row>
    <row r="365" spans="1:6" ht="12">
      <c r="A365" s="156" t="s">
        <v>30</v>
      </c>
      <c r="B365" s="156"/>
      <c r="C365" s="27">
        <v>0</v>
      </c>
      <c r="D365" s="26"/>
      <c r="E365" s="6"/>
      <c r="F365" s="6"/>
    </row>
    <row r="366" spans="1:6" ht="12">
      <c r="A366" s="156" t="s">
        <v>29</v>
      </c>
      <c r="B366" s="156"/>
      <c r="C366" s="27">
        <v>0</v>
      </c>
      <c r="D366" s="26"/>
      <c r="E366" s="6"/>
      <c r="F366" s="6"/>
    </row>
    <row r="367" spans="1:6" ht="12">
      <c r="A367" s="156" t="s">
        <v>28</v>
      </c>
      <c r="B367" s="156"/>
      <c r="C367" s="27">
        <v>0</v>
      </c>
      <c r="D367" s="26"/>
      <c r="E367" s="6"/>
      <c r="F367" s="6"/>
    </row>
    <row r="368" spans="1:6" ht="12">
      <c r="A368" s="156" t="s">
        <v>27</v>
      </c>
      <c r="B368" s="156"/>
      <c r="C368" s="27">
        <v>0</v>
      </c>
      <c r="D368" s="26"/>
      <c r="E368" s="6"/>
      <c r="F368" s="6"/>
    </row>
    <row r="369" spans="1:6" ht="12">
      <c r="A369" s="156" t="s">
        <v>26</v>
      </c>
      <c r="B369" s="156"/>
      <c r="C369" s="27">
        <v>0</v>
      </c>
      <c r="D369" s="26"/>
      <c r="E369" s="6"/>
      <c r="F369" s="6"/>
    </row>
    <row r="370" spans="1:6" ht="12">
      <c r="A370" s="156" t="s">
        <v>25</v>
      </c>
      <c r="B370" s="156"/>
      <c r="C370" s="27">
        <v>0</v>
      </c>
      <c r="D370" s="26"/>
      <c r="E370" s="6"/>
      <c r="F370" s="6"/>
    </row>
    <row r="371" spans="1:6" ht="12">
      <c r="A371" s="156" t="s">
        <v>24</v>
      </c>
      <c r="B371" s="156"/>
      <c r="C371" s="27">
        <v>0</v>
      </c>
      <c r="D371" s="26"/>
      <c r="E371" s="6"/>
      <c r="F371" s="6"/>
    </row>
    <row r="372" spans="1:6" ht="12">
      <c r="A372" s="156" t="s">
        <v>23</v>
      </c>
      <c r="B372" s="156"/>
      <c r="C372" s="27">
        <v>0</v>
      </c>
      <c r="D372" s="26"/>
      <c r="E372" s="6"/>
      <c r="F372" s="6"/>
    </row>
    <row r="373" spans="1:6" ht="12">
      <c r="A373" s="156" t="s">
        <v>22</v>
      </c>
      <c r="B373" s="156"/>
      <c r="C373" s="27">
        <v>0</v>
      </c>
      <c r="D373" s="26"/>
      <c r="E373" s="6"/>
      <c r="F373" s="6"/>
    </row>
    <row r="374" spans="1:6" ht="12.75" customHeight="1">
      <c r="A374" s="156" t="s">
        <v>21</v>
      </c>
      <c r="B374" s="156"/>
      <c r="C374" s="27">
        <v>0</v>
      </c>
      <c r="D374" s="26"/>
      <c r="E374" s="6"/>
      <c r="F374" s="6"/>
    </row>
    <row r="375" spans="1:6" ht="12">
      <c r="A375" s="185" t="s">
        <v>20</v>
      </c>
      <c r="B375" s="186"/>
      <c r="C375" s="27">
        <v>0</v>
      </c>
      <c r="D375" s="26"/>
      <c r="E375" s="6"/>
      <c r="F375" s="6"/>
    </row>
    <row r="376" spans="1:6" ht="12">
      <c r="A376" s="157"/>
      <c r="B376" s="157"/>
      <c r="C376" s="25"/>
      <c r="D376" s="25"/>
      <c r="E376" s="6"/>
      <c r="F376" s="6"/>
    </row>
    <row r="377" spans="1:6" ht="12">
      <c r="A377" s="174" t="s">
        <v>19</v>
      </c>
      <c r="B377" s="174"/>
      <c r="C377" s="30"/>
      <c r="D377" s="29">
        <f>SUM(C377:C384)</f>
        <v>0</v>
      </c>
      <c r="E377" s="6"/>
      <c r="F377" s="6"/>
    </row>
    <row r="378" spans="1:6" ht="12">
      <c r="A378" s="156" t="s">
        <v>18</v>
      </c>
      <c r="B378" s="156"/>
      <c r="C378" s="27">
        <v>0</v>
      </c>
      <c r="D378" s="28"/>
      <c r="E378" s="6"/>
      <c r="F378" s="6"/>
    </row>
    <row r="379" spans="1:6" ht="12">
      <c r="A379" s="156" t="s">
        <v>17</v>
      </c>
      <c r="B379" s="156"/>
      <c r="C379" s="27">
        <v>0</v>
      </c>
      <c r="D379" s="26"/>
      <c r="E379" s="6"/>
      <c r="F379" s="6"/>
    </row>
    <row r="380" spans="1:6" ht="12">
      <c r="A380" s="156" t="s">
        <v>16</v>
      </c>
      <c r="B380" s="156"/>
      <c r="C380" s="27">
        <v>0</v>
      </c>
      <c r="D380" s="26"/>
      <c r="E380" s="6"/>
      <c r="F380" s="6"/>
    </row>
    <row r="381" spans="1:6" ht="12">
      <c r="A381" s="156" t="s">
        <v>15</v>
      </c>
      <c r="B381" s="156"/>
      <c r="C381" s="27">
        <v>0</v>
      </c>
      <c r="D381" s="26"/>
      <c r="E381" s="6"/>
      <c r="F381" s="6"/>
    </row>
    <row r="382" spans="1:6" ht="12">
      <c r="A382" s="156" t="s">
        <v>14</v>
      </c>
      <c r="B382" s="156"/>
      <c r="C382" s="27">
        <v>0</v>
      </c>
      <c r="D382" s="26"/>
      <c r="E382" s="6"/>
      <c r="F382" s="6"/>
    </row>
    <row r="383" spans="1:6" ht="12">
      <c r="A383" s="156" t="s">
        <v>13</v>
      </c>
      <c r="B383" s="156"/>
      <c r="C383" s="27">
        <v>0</v>
      </c>
      <c r="D383" s="26"/>
      <c r="E383" s="6"/>
      <c r="F383" s="6"/>
    </row>
    <row r="384" spans="1:6" ht="12">
      <c r="A384" s="185" t="s">
        <v>12</v>
      </c>
      <c r="B384" s="186"/>
      <c r="C384" s="27">
        <v>0</v>
      </c>
      <c r="D384" s="26"/>
      <c r="E384" s="6"/>
      <c r="F384" s="6"/>
    </row>
    <row r="385" spans="1:6" ht="12">
      <c r="A385" s="157"/>
      <c r="B385" s="157"/>
      <c r="C385" s="25"/>
      <c r="D385" s="25"/>
      <c r="E385" s="6"/>
      <c r="F385" s="6"/>
    </row>
    <row r="386" spans="1:6" ht="12">
      <c r="A386" s="24" t="s">
        <v>11</v>
      </c>
      <c r="D386" s="23">
        <f>+D356-D358+D377</f>
        <v>6676007.6900000004</v>
      </c>
      <c r="E386" s="6"/>
      <c r="F386" s="6"/>
    </row>
    <row r="387" spans="1:6">
      <c r="E387" s="6"/>
      <c r="F387" s="6"/>
    </row>
    <row r="388" spans="1:6">
      <c r="E388" s="6"/>
      <c r="F388" s="6"/>
    </row>
    <row r="389" spans="1:6">
      <c r="E389" s="6"/>
      <c r="F389" s="6"/>
    </row>
    <row r="390" spans="1:6">
      <c r="E390" s="6"/>
      <c r="F390" s="6"/>
    </row>
    <row r="391" spans="1:6" ht="12.75">
      <c r="A391" s="180" t="s">
        <v>10</v>
      </c>
      <c r="B391" s="180"/>
      <c r="C391" s="180"/>
      <c r="D391" s="180"/>
      <c r="E391" s="180"/>
      <c r="F391" s="6"/>
    </row>
    <row r="392" spans="1:6" ht="12.75">
      <c r="A392" s="22"/>
      <c r="B392" s="22"/>
      <c r="C392" s="22"/>
      <c r="D392" s="22"/>
      <c r="E392" s="22"/>
      <c r="F392" s="6"/>
    </row>
    <row r="393" spans="1:6" ht="12.75">
      <c r="A393" s="22"/>
      <c r="B393" s="22"/>
      <c r="C393" s="22"/>
      <c r="D393" s="22"/>
      <c r="E393" s="22"/>
      <c r="F393" s="6"/>
    </row>
    <row r="394" spans="1:6" ht="21" customHeight="1">
      <c r="A394" s="21" t="s">
        <v>9</v>
      </c>
      <c r="B394" s="20" t="s">
        <v>8</v>
      </c>
      <c r="C394" s="19" t="s">
        <v>7</v>
      </c>
      <c r="D394" s="19" t="s">
        <v>6</v>
      </c>
      <c r="E394" s="6"/>
      <c r="F394" s="6"/>
    </row>
    <row r="395" spans="1:6" ht="15">
      <c r="A395" s="18" t="s">
        <v>5</v>
      </c>
      <c r="B395" s="17">
        <v>0</v>
      </c>
      <c r="C395" s="16"/>
      <c r="D395" s="16"/>
      <c r="E395" s="6"/>
      <c r="F395" s="6"/>
    </row>
    <row r="396" spans="1:6" ht="15">
      <c r="A396" s="15"/>
      <c r="B396" s="14">
        <v>0</v>
      </c>
      <c r="C396" s="13"/>
      <c r="D396" s="13"/>
      <c r="E396" s="6"/>
      <c r="F396" s="6"/>
    </row>
    <row r="397" spans="1:6" ht="12.75">
      <c r="A397" s="12"/>
      <c r="B397" s="11">
        <v>0</v>
      </c>
      <c r="C397" s="10">
        <v>0</v>
      </c>
      <c r="D397" s="10">
        <v>0</v>
      </c>
      <c r="E397" s="6"/>
      <c r="F397" s="6"/>
    </row>
    <row r="398" spans="1:6">
      <c r="E398" s="6"/>
      <c r="F398" s="6"/>
    </row>
    <row r="399" spans="1:6" ht="12">
      <c r="A399" s="1" t="s">
        <v>4</v>
      </c>
      <c r="B399" s="2"/>
      <c r="C399" s="2"/>
      <c r="D399" s="2"/>
    </row>
    <row r="400" spans="1:6" ht="12">
      <c r="B400" s="2"/>
      <c r="C400" s="2"/>
      <c r="D400" s="2"/>
    </row>
    <row r="401" spans="1:6" ht="12">
      <c r="B401" s="2"/>
      <c r="C401" s="2"/>
      <c r="D401" s="2"/>
    </row>
    <row r="402" spans="1:6">
      <c r="F402" s="6"/>
    </row>
    <row r="403" spans="1:6" ht="12">
      <c r="A403" s="9"/>
      <c r="B403" s="2"/>
      <c r="C403" s="9"/>
      <c r="D403" s="9"/>
      <c r="E403" s="8"/>
      <c r="F403" s="8"/>
    </row>
    <row r="404" spans="1:6" ht="12">
      <c r="A404" s="7" t="s">
        <v>3</v>
      </c>
      <c r="B404" s="5"/>
      <c r="C404" s="164" t="s">
        <v>2</v>
      </c>
      <c r="D404" s="164"/>
      <c r="E404" s="6"/>
      <c r="F404" s="5"/>
    </row>
    <row r="405" spans="1:6" ht="12">
      <c r="A405" s="4" t="s">
        <v>1</v>
      </c>
      <c r="B405" s="3"/>
      <c r="C405" s="173" t="s">
        <v>0</v>
      </c>
      <c r="D405" s="173"/>
      <c r="E405" s="3"/>
      <c r="F405" s="3"/>
    </row>
    <row r="406" spans="1:6" ht="12">
      <c r="A406" s="2"/>
      <c r="B406" s="2"/>
      <c r="C406" s="2"/>
      <c r="D406" s="2"/>
      <c r="E406" s="2"/>
      <c r="F406" s="2"/>
    </row>
    <row r="407" spans="1:6" ht="12">
      <c r="A407" s="2"/>
      <c r="B407" s="2"/>
      <c r="C407" s="2"/>
      <c r="D407" s="2"/>
      <c r="E407" s="2"/>
      <c r="F407" s="2"/>
    </row>
    <row r="411" spans="1:6" ht="12.75" customHeight="1"/>
    <row r="414" spans="1:6" ht="12.75" customHeight="1"/>
  </sheetData>
  <mergeCells count="62">
    <mergeCell ref="A375:B375"/>
    <mergeCell ref="A8:E8"/>
    <mergeCell ref="A334:D334"/>
    <mergeCell ref="A341:B341"/>
    <mergeCell ref="A380:B380"/>
    <mergeCell ref="A381:B381"/>
    <mergeCell ref="A382:B382"/>
    <mergeCell ref="A377:B377"/>
    <mergeCell ref="A391:E391"/>
    <mergeCell ref="A385:B385"/>
    <mergeCell ref="A384:B384"/>
    <mergeCell ref="A347:B347"/>
    <mergeCell ref="A348:B348"/>
    <mergeCell ref="A349:B349"/>
    <mergeCell ref="A357:B357"/>
    <mergeCell ref="A350:B350"/>
    <mergeCell ref="A355:D355"/>
    <mergeCell ref="C405:D405"/>
    <mergeCell ref="A353:D353"/>
    <mergeCell ref="A354:D354"/>
    <mergeCell ref="A356:B356"/>
    <mergeCell ref="A358:B358"/>
    <mergeCell ref="A359:B359"/>
    <mergeCell ref="A360:B360"/>
    <mergeCell ref="A367:B367"/>
    <mergeCell ref="A368:B368"/>
    <mergeCell ref="A369:B369"/>
    <mergeCell ref="A370:B370"/>
    <mergeCell ref="A371:B371"/>
    <mergeCell ref="A374:B374"/>
    <mergeCell ref="A383:B383"/>
    <mergeCell ref="A378:B378"/>
    <mergeCell ref="A379:B379"/>
    <mergeCell ref="C404:D404"/>
    <mergeCell ref="A332:D332"/>
    <mergeCell ref="A333:D333"/>
    <mergeCell ref="A335:B335"/>
    <mergeCell ref="A336:B336"/>
    <mergeCell ref="A337:B337"/>
    <mergeCell ref="A361:B361"/>
    <mergeCell ref="A362:B362"/>
    <mergeCell ref="A363:B363"/>
    <mergeCell ref="A364:B364"/>
    <mergeCell ref="A373:B373"/>
    <mergeCell ref="A376:B376"/>
    <mergeCell ref="A365:B365"/>
    <mergeCell ref="A366:B366"/>
    <mergeCell ref="A372:B372"/>
    <mergeCell ref="A346:B346"/>
    <mergeCell ref="A345:B345"/>
    <mergeCell ref="A93:E93"/>
    <mergeCell ref="A66:E66"/>
    <mergeCell ref="A69:E69"/>
    <mergeCell ref="A1:E1"/>
    <mergeCell ref="A2:F2"/>
    <mergeCell ref="A3:F3"/>
    <mergeCell ref="A342:B342"/>
    <mergeCell ref="A338:B338"/>
    <mergeCell ref="A339:B339"/>
    <mergeCell ref="A340:B340"/>
    <mergeCell ref="A343:B343"/>
    <mergeCell ref="A344:B344"/>
  </mergeCells>
  <dataValidations count="4">
    <dataValidation allowBlank="1" showInputMessage="1" showErrorMessage="1" prompt="Especificar origen de dicho recurso: Federal, Estatal, Municipal, Particulares." sqref="C157 C163 C169"/>
    <dataValidation allowBlank="1" showInputMessage="1" showErrorMessage="1" prompt="Características cualitativas significativas que les impacten financieramente." sqref="C127:D127 D157 D163 D169"/>
    <dataValidation allowBlank="1" showInputMessage="1" showErrorMessage="1" prompt="Corresponde al número de la cuenta de acuerdo al Plan de Cuentas emitido por el CONAC (DOF 22/11/2010)." sqref="A127"/>
    <dataValidation allowBlank="1" showInputMessage="1" showErrorMessage="1" prompt="Saldo final del periodo que corresponde la cuenta pública presentada (mensual:  enero, febrero, marzo, etc.; trimestral: 1er, 2do, 3ro. o 4to.)." sqref="B127 B157 B163 B169"/>
  </dataValidations>
  <pageMargins left="0.70866141732283472" right="0.70866141732283472" top="0.38" bottom="0.74803149606299213" header="0.31496062992125984" footer="0.31496062992125984"/>
  <pageSetup scale="56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2017-08-25T13:36:11Z</dcterms:created>
  <dcterms:modified xsi:type="dcterms:W3CDTF">2017-08-28T15:13:28Z</dcterms:modified>
</cp:coreProperties>
</file>