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 tabRatio="606"/>
  </bookViews>
  <sheets>
    <sheet name="Table of Contents" sheetId="2" r:id="rId1"/>
    <sheet name="Baseball Diamonds" sheetId="4" r:id="rId2"/>
    <sheet name="Basketball Hoops" sheetId="5" r:id="rId3"/>
    <sheet name="Beaches" sheetId="7" r:id="rId4"/>
    <sheet name="Community Gardens" sheetId="8" r:id="rId5"/>
    <sheet name="Disc Golf" sheetId="9" r:id="rId6"/>
    <sheet name="Dog Parks" sheetId="10" r:id="rId7"/>
    <sheet name="Ice Rinks" sheetId="11" r:id="rId8"/>
    <sheet name="Nature Centers" sheetId="12" r:id="rId9"/>
    <sheet name="Playgrounds" sheetId="1" r:id="rId10"/>
    <sheet name="Recreation Centers" sheetId="13" r:id="rId11"/>
    <sheet name="Restrooms" sheetId="14" r:id="rId12"/>
    <sheet name="Skate Parks" sheetId="15" r:id="rId13"/>
    <sheet name="Swimming Pools" sheetId="16" r:id="rId14"/>
    <sheet name="Tennis Courts" sheetId="3" r:id="rId15"/>
  </sheets>
  <calcPr calcId="145621"/>
</workbook>
</file>

<file path=xl/calcChain.xml><?xml version="1.0" encoding="utf-8"?>
<calcChain xmlns="http://schemas.openxmlformats.org/spreadsheetml/2006/main">
  <c r="D101" i="16" l="1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4" i="14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7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D5" i="11"/>
  <c r="D6" i="11"/>
  <c r="D7" i="11"/>
  <c r="D8" i="11"/>
  <c r="D9" i="11"/>
  <c r="D10" i="11"/>
  <c r="D11" i="11"/>
  <c r="D12" i="11"/>
  <c r="D13" i="11"/>
  <c r="D15" i="11"/>
  <c r="D14" i="11"/>
  <c r="D18" i="11"/>
  <c r="D19" i="11"/>
  <c r="D20" i="11"/>
  <c r="D21" i="11"/>
  <c r="D22" i="11"/>
  <c r="D16" i="11"/>
  <c r="D23" i="11"/>
  <c r="D17" i="11"/>
  <c r="D33" i="11"/>
  <c r="D25" i="11"/>
  <c r="D27" i="11"/>
  <c r="D28" i="11"/>
  <c r="D29" i="11"/>
  <c r="D32" i="11"/>
  <c r="D24" i="11"/>
  <c r="D26" i="11"/>
  <c r="D30" i="11"/>
  <c r="D31" i="11"/>
  <c r="D35" i="11"/>
  <c r="D40" i="11"/>
  <c r="D34" i="11"/>
  <c r="D37" i="11"/>
  <c r="D39" i="11"/>
  <c r="D36" i="11"/>
  <c r="D38" i="11"/>
  <c r="D41" i="11"/>
  <c r="D42" i="11"/>
  <c r="D43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45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44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4" i="11"/>
  <c r="C106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05" i="10" s="1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105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106" i="4"/>
  <c r="D105" i="4"/>
  <c r="E106" i="8" l="1"/>
  <c r="D106" i="8"/>
  <c r="C105" i="8"/>
  <c r="C104" i="16" l="1"/>
  <c r="C104" i="15"/>
  <c r="D105" i="15"/>
  <c r="C105" i="13"/>
  <c r="D106" i="13"/>
  <c r="C105" i="11"/>
  <c r="D105" i="16" l="1"/>
  <c r="C104" i="9"/>
  <c r="D105" i="9"/>
  <c r="C104" i="3"/>
  <c r="D105" i="3"/>
  <c r="C106" i="1"/>
  <c r="D107" i="1"/>
</calcChain>
</file>

<file path=xl/sharedStrings.xml><?xml version="1.0" encoding="utf-8"?>
<sst xmlns="http://schemas.openxmlformats.org/spreadsheetml/2006/main" count="1576" uniqueCount="264">
  <si>
    <t>Playgrounds per 10,000 Residents</t>
  </si>
  <si>
    <t>City</t>
  </si>
  <si>
    <t>Population</t>
  </si>
  <si>
    <t>Park Playgrounds</t>
  </si>
  <si>
    <t>Madison</t>
  </si>
  <si>
    <t>Cincinnati</t>
  </si>
  <si>
    <t>Detroit</t>
  </si>
  <si>
    <t>Corpus Christi</t>
  </si>
  <si>
    <t>Omaha</t>
  </si>
  <si>
    <t>Pittsburgh</t>
  </si>
  <si>
    <t>Glendale</t>
  </si>
  <si>
    <t>Norfolk</t>
  </si>
  <si>
    <t>Virginia Beach</t>
  </si>
  <si>
    <t>Sacramento</t>
  </si>
  <si>
    <t>Denver</t>
  </si>
  <si>
    <t>Greensboro</t>
  </si>
  <si>
    <t>Tucson</t>
  </si>
  <si>
    <t>Jacksonville</t>
  </si>
  <si>
    <t>Boise</t>
  </si>
  <si>
    <t>Arlington, Virginia</t>
  </si>
  <si>
    <t>Baltimore</t>
  </si>
  <si>
    <t>Lincoln</t>
  </si>
  <si>
    <t>Colorado Springs</t>
  </si>
  <si>
    <t>St. Petersburg</t>
  </si>
  <si>
    <t>Chesapeake</t>
  </si>
  <si>
    <t>Bakersfield</t>
  </si>
  <si>
    <t>Chula Vista</t>
  </si>
  <si>
    <t>Baton Rouge</t>
  </si>
  <si>
    <t>Cleveland</t>
  </si>
  <si>
    <t>Boston</t>
  </si>
  <si>
    <t>Tulsa</t>
  </si>
  <si>
    <t>Minneapolis</t>
  </si>
  <si>
    <t>Toledo</t>
  </si>
  <si>
    <t>Anchorage</t>
  </si>
  <si>
    <t>Irvine</t>
  </si>
  <si>
    <t>St. Paul</t>
  </si>
  <si>
    <t>Albuquerque</t>
  </si>
  <si>
    <t>San Jose</t>
  </si>
  <si>
    <t>Milwaukee</t>
  </si>
  <si>
    <t>New Orleans</t>
  </si>
  <si>
    <t>Plano</t>
  </si>
  <si>
    <t>El Paso</t>
  </si>
  <si>
    <t>Atlanta</t>
  </si>
  <si>
    <t>Lubbock</t>
  </si>
  <si>
    <t>Henderson</t>
  </si>
  <si>
    <t>Chicago</t>
  </si>
  <si>
    <t>Stockton</t>
  </si>
  <si>
    <t>Buffalo</t>
  </si>
  <si>
    <t>St. Louis</t>
  </si>
  <si>
    <t>Fort Worth</t>
  </si>
  <si>
    <t>Durham</t>
  </si>
  <si>
    <t>Aurora</t>
  </si>
  <si>
    <t>Seattle</t>
  </si>
  <si>
    <t>Tampa</t>
  </si>
  <si>
    <t>Raleigh</t>
  </si>
  <si>
    <t>Reno</t>
  </si>
  <si>
    <t>Kansas City</t>
  </si>
  <si>
    <t>Fort Wayne</t>
  </si>
  <si>
    <t>Chandler</t>
  </si>
  <si>
    <t>Portland</t>
  </si>
  <si>
    <t>Wichita</t>
  </si>
  <si>
    <t>Orlando</t>
  </si>
  <si>
    <t>Irving</t>
  </si>
  <si>
    <t>Houston</t>
  </si>
  <si>
    <t>Winston-Salem</t>
  </si>
  <si>
    <t>North Las Vegas</t>
  </si>
  <si>
    <t>New York</t>
  </si>
  <si>
    <t>San Diego</t>
  </si>
  <si>
    <t>Las Vegas</t>
  </si>
  <si>
    <t>Oklahoma City</t>
  </si>
  <si>
    <t>Columbus</t>
  </si>
  <si>
    <t>Washington, D.C.</t>
  </si>
  <si>
    <t>Oakland</t>
  </si>
  <si>
    <t>Memphis</t>
  </si>
  <si>
    <t>Louisville</t>
  </si>
  <si>
    <t>Dallas</t>
  </si>
  <si>
    <t>Phoenix</t>
  </si>
  <si>
    <t>Philadelphia</t>
  </si>
  <si>
    <t>Scottsdale</t>
  </si>
  <si>
    <t>San Francisco</t>
  </si>
  <si>
    <t>San Antonio</t>
  </si>
  <si>
    <t>Indianapolis</t>
  </si>
  <si>
    <t>Garland</t>
  </si>
  <si>
    <t>Riverside</t>
  </si>
  <si>
    <t>Miami</t>
  </si>
  <si>
    <t>Mesa</t>
  </si>
  <si>
    <t>Anaheim</t>
  </si>
  <si>
    <t>Jersey City</t>
  </si>
  <si>
    <t>Honolulu</t>
  </si>
  <si>
    <t>Arlington, Texas</t>
  </si>
  <si>
    <t>Santa Ana</t>
  </si>
  <si>
    <t>Fresno</t>
  </si>
  <si>
    <t>Austin</t>
  </si>
  <si>
    <t>Long Beach</t>
  </si>
  <si>
    <t>Gilbert</t>
  </si>
  <si>
    <t>Los Angeles</t>
  </si>
  <si>
    <t>Newark</t>
  </si>
  <si>
    <t>Hialeah</t>
  </si>
  <si>
    <t>Laredo</t>
  </si>
  <si>
    <t>n.a.</t>
  </si>
  <si>
    <t>Fremont</t>
  </si>
  <si>
    <t>Richmond</t>
  </si>
  <si>
    <t>Total</t>
  </si>
  <si>
    <t>Median</t>
  </si>
  <si>
    <t>Tables contained as separate tabs in this file:</t>
  </si>
  <si>
    <t>Ball Diamonds per 10,000 Residents by City</t>
  </si>
  <si>
    <t>Basketball Hoops per 10,000 Residents by City</t>
  </si>
  <si>
    <t>Beaches per 100,000 Residents by City</t>
  </si>
  <si>
    <t>Community Garden Plots per 10,000 Residents by City</t>
  </si>
  <si>
    <t>Disc Golf Courses per 10,000 Residents by City</t>
  </si>
  <si>
    <t>Dog Parks per 100,000 Residents by City</t>
  </si>
  <si>
    <t>Ice Skating Rinks per 100,000 Residents by City</t>
  </si>
  <si>
    <t>Nature Centers per 100,000 Residents by City</t>
  </si>
  <si>
    <t>Park Playgrounds per 10,000 Residents by City</t>
  </si>
  <si>
    <t>Recreation and Senior Centers per 20,000 Residents by City</t>
  </si>
  <si>
    <t>Skateboard Parks per 100,000 Residents by City</t>
  </si>
  <si>
    <t>Swimming Pools per 100,000 Residents by City</t>
  </si>
  <si>
    <t>Tennis Courts per 10,000 Residents by City</t>
  </si>
  <si>
    <t>When using this data, please cite the Center for City Park Excellence, The Trust for Public Land.</t>
  </si>
  <si>
    <t>For more information, or to download the printed publication, visit http://www.tpl.org/cityparkfacts.</t>
  </si>
  <si>
    <t>Tennis Courts per 10,000 Residents</t>
  </si>
  <si>
    <t>Tennis Courts</t>
  </si>
  <si>
    <t>Per 10,000</t>
  </si>
  <si>
    <t>TOTAL</t>
  </si>
  <si>
    <t>MEDIAN</t>
  </si>
  <si>
    <t>Ball Diamonds per 10,000 Residents</t>
  </si>
  <si>
    <t>Ball Diamonds</t>
  </si>
  <si>
    <t>Basketball Hoops</t>
  </si>
  <si>
    <t>Basketball Hoops per 10,000 Residents</t>
  </si>
  <si>
    <t>Beaches</t>
  </si>
  <si>
    <t>Per 100,000</t>
  </si>
  <si>
    <t>Community Garden Sites</t>
  </si>
  <si>
    <t>Community Garden Plots</t>
  </si>
  <si>
    <t>Albuquerque, N.M.</t>
  </si>
  <si>
    <t>Anaheim, Calif.</t>
  </si>
  <si>
    <t>Anchorage, Alaska</t>
  </si>
  <si>
    <t>Arlington, Va.</t>
  </si>
  <si>
    <t>Atlanta, Ga.</t>
  </si>
  <si>
    <t>Aurora, Colo.</t>
  </si>
  <si>
    <t>Austin, Texas</t>
  </si>
  <si>
    <t>Bakersfield, Calif.</t>
  </si>
  <si>
    <t>Baltimore, Md.</t>
  </si>
  <si>
    <t>Baton Rouge, La.</t>
  </si>
  <si>
    <t>Boise, Idaho</t>
  </si>
  <si>
    <t>Boston, Mass.</t>
  </si>
  <si>
    <t>Buffalo, N.Y.</t>
  </si>
  <si>
    <t>Chandler, Ariz.</t>
  </si>
  <si>
    <t>Charlotte/Mecklenburg, N.C.</t>
  </si>
  <si>
    <t>Chesapeake, Va.</t>
  </si>
  <si>
    <t>Chicago, Ill.</t>
  </si>
  <si>
    <t>Chula Vista, Calif.</t>
  </si>
  <si>
    <t>Cincinnati, Ohio</t>
  </si>
  <si>
    <t>Cleveland, Ohio</t>
  </si>
  <si>
    <t>Colorado Springs, Colo.</t>
  </si>
  <si>
    <t>Columbus, Ohio</t>
  </si>
  <si>
    <t>Corpus Christi, Texas</t>
  </si>
  <si>
    <t>Dallas, Texas</t>
  </si>
  <si>
    <t>Denver, Colo.</t>
  </si>
  <si>
    <t>Detroit, Mich.</t>
  </si>
  <si>
    <t>Durham, N.C.</t>
  </si>
  <si>
    <t>El Paso, Texas</t>
  </si>
  <si>
    <t>Fort Wayne, Ind.</t>
  </si>
  <si>
    <t>Fort Worth, Texas</t>
  </si>
  <si>
    <t>Fremont, Calif.</t>
  </si>
  <si>
    <t>Fresno, Calif.</t>
  </si>
  <si>
    <t>Garland, Texas</t>
  </si>
  <si>
    <t>Gilbert, Ariz.</t>
  </si>
  <si>
    <t>Glendale, Ariz.</t>
  </si>
  <si>
    <t>Greensboro, N.C.</t>
  </si>
  <si>
    <t>Henderson, Nev.</t>
  </si>
  <si>
    <t>Hialeah, Fla.</t>
  </si>
  <si>
    <t>Honolulu, Hawaii</t>
  </si>
  <si>
    <t>Houston, Texas</t>
  </si>
  <si>
    <t>Indianapolis, In.</t>
  </si>
  <si>
    <t>Irvine, Calif.</t>
  </si>
  <si>
    <t>Irving, Texas</t>
  </si>
  <si>
    <t>Jacksonville, Fla.</t>
  </si>
  <si>
    <t>Jersey City, N.J.</t>
  </si>
  <si>
    <t>Kansas City, Mo.</t>
  </si>
  <si>
    <t>Laredo, Texas</t>
  </si>
  <si>
    <t>Las Vegas, Nev.</t>
  </si>
  <si>
    <t>Lexington/Fayette, Ky.</t>
  </si>
  <si>
    <t>Lincoln, Neb.</t>
  </si>
  <si>
    <t>Long Beach, Calif.</t>
  </si>
  <si>
    <t>Los Angeles, Calif.</t>
  </si>
  <si>
    <t>Louisville, Ky.</t>
  </si>
  <si>
    <t>Lubbock, Texas</t>
  </si>
  <si>
    <t>Madison, Wis.</t>
  </si>
  <si>
    <t>Memphis, Tenn.</t>
  </si>
  <si>
    <t>Mesa, Ariz.</t>
  </si>
  <si>
    <t>Miami, Fla.</t>
  </si>
  <si>
    <t>Milwaukee, Wis.</t>
  </si>
  <si>
    <t>Minneapolis, Minn.</t>
  </si>
  <si>
    <t>Nashville/Davidson, Tenn.</t>
  </si>
  <si>
    <t>New Orleans, La.</t>
  </si>
  <si>
    <t>New York, N.Y.</t>
  </si>
  <si>
    <t>Newark, N.J.</t>
  </si>
  <si>
    <t>Norfolk, Va.</t>
  </si>
  <si>
    <t>North Las Vegas, Nev.</t>
  </si>
  <si>
    <t>Oakland, Calif.</t>
  </si>
  <si>
    <t>Oklahoma City, Okla.</t>
  </si>
  <si>
    <t>Omaha, Neb.</t>
  </si>
  <si>
    <t>Orlando, Fla.</t>
  </si>
  <si>
    <t>Philadelphia, Pa.</t>
  </si>
  <si>
    <t>Phoenix, Ariz.</t>
  </si>
  <si>
    <t>Pittsburgh, Pa.</t>
  </si>
  <si>
    <t>Plano, Texas</t>
  </si>
  <si>
    <t>Raleigh, N.C.</t>
  </si>
  <si>
    <t>Reno, Nev.</t>
  </si>
  <si>
    <t>Richmond, Va.</t>
  </si>
  <si>
    <t>Riverside, Calif.</t>
  </si>
  <si>
    <t>Sacramento, Calif.</t>
  </si>
  <si>
    <t>San Antonio, Texas</t>
  </si>
  <si>
    <t>San Diego, Calif.</t>
  </si>
  <si>
    <t>San Francisco, Calif.</t>
  </si>
  <si>
    <t>San Jose, Calif.</t>
  </si>
  <si>
    <t>Santa Ana, Calif.</t>
  </si>
  <si>
    <t>Scottsdale, Ariz.</t>
  </si>
  <si>
    <t>Seattle, Wash.</t>
  </si>
  <si>
    <t>St. Louis, Mo.</t>
  </si>
  <si>
    <t>St. Paul, Minn.</t>
  </si>
  <si>
    <t>St. Petersburg, Fla.</t>
  </si>
  <si>
    <t>Stockton, Calif.</t>
  </si>
  <si>
    <t>Tampa, Fla.</t>
  </si>
  <si>
    <t>Toledo, Ohio</t>
  </si>
  <si>
    <t>Tucson, Ariz.</t>
  </si>
  <si>
    <t>Tulsa, Okla.</t>
  </si>
  <si>
    <t>Virginia Beach, Va.</t>
  </si>
  <si>
    <t>Wichita, Kan.</t>
  </si>
  <si>
    <t>Winston-Salem, N.C.</t>
  </si>
  <si>
    <t>Disc Golf Courses per 100,000 Residents</t>
  </si>
  <si>
    <t>Disc Golf Courses</t>
  </si>
  <si>
    <t>Dog Parks</t>
  </si>
  <si>
    <t>Ice Rinks per 100,000 Residents</t>
  </si>
  <si>
    <t>Ice Rinks</t>
  </si>
  <si>
    <t>Nature Centers per 100,000 Residents</t>
  </si>
  <si>
    <t>Recreation and Senior Centers per 20,000 Residents</t>
  </si>
  <si>
    <t>Recreation and Senior Centers</t>
  </si>
  <si>
    <t>Centers per 20,000 Residents</t>
  </si>
  <si>
    <t>Public Restrooms in Parks</t>
  </si>
  <si>
    <t>Restrooms in Parks</t>
  </si>
  <si>
    <t>Restrooms per 100,000 Residents</t>
  </si>
  <si>
    <t>Skateboard Parks per 100,000 Residents</t>
  </si>
  <si>
    <t>Skate Parks</t>
  </si>
  <si>
    <t>Swimming Pools per 100,000 Residents</t>
  </si>
  <si>
    <t>Swimming Pools</t>
  </si>
  <si>
    <t>Restrooms in Public Parks</t>
  </si>
  <si>
    <t xml:space="preserve">Community garden plots per 10,000 Residents </t>
  </si>
  <si>
    <t>Diamonds per 10,000 Residents</t>
  </si>
  <si>
    <t>Lexington</t>
  </si>
  <si>
    <t>Washington</t>
  </si>
  <si>
    <t>Nashville</t>
  </si>
  <si>
    <t>Charlotte</t>
  </si>
  <si>
    <t>Hoops per 10,000 Residents</t>
  </si>
  <si>
    <t>Plots per 10,000 Residents</t>
  </si>
  <si>
    <t>Courses per 100,000 Residents</t>
  </si>
  <si>
    <t>Public Beaches per 100,000 Residents</t>
  </si>
  <si>
    <t>Beaches Per 100,000 Residents</t>
  </si>
  <si>
    <t>Dog Parks per 100,000 Residents</t>
  </si>
  <si>
    <t>Portland, Oreg.</t>
  </si>
  <si>
    <t>Nature Centers</t>
  </si>
  <si>
    <t>Park playgrounds include school playgrounds that are formally open to the public outside of school hours. If a city has more than one park agency, the playgrounds are combined.</t>
  </si>
  <si>
    <t>Pools Per 100,000 Residents</t>
  </si>
  <si>
    <r>
      <t xml:space="preserve">Consolidated Recreation &amp; Park Amenities Tables from </t>
    </r>
    <r>
      <rPr>
        <b/>
        <i/>
        <sz val="11"/>
        <color indexed="8"/>
        <rFont val="Arial"/>
        <family val="2"/>
      </rPr>
      <t>2016 City Park Facts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</si>
</sst>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"/>
  </numFmts>
  <fonts count="2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Bookman Old Style"/>
      <family val="1"/>
    </font>
    <font>
      <b/>
      <sz val="10"/>
      <color indexed="8"/>
      <name val="Bookman Old Style"/>
      <family val="1"/>
    </font>
    <font>
      <u/>
      <sz val="10"/>
      <color indexed="12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i/>
      <sz val="16"/>
      <color indexed="18"/>
      <name val="Arial"/>
      <family val="2"/>
    </font>
    <font>
      <b/>
      <i/>
      <sz val="14"/>
      <color indexed="18"/>
      <name val="Times New Roman"/>
      <family val="1"/>
    </font>
    <font>
      <i/>
      <sz val="12"/>
      <color indexed="18"/>
      <name val="Times New Roman"/>
      <family val="1"/>
    </font>
    <font>
      <sz val="10"/>
      <name val="Bookman Old Style"/>
      <family val="1"/>
    </font>
    <font>
      <b/>
      <i/>
      <sz val="12"/>
      <color indexed="18"/>
      <name val="Times New Roman"/>
      <family val="1"/>
    </font>
    <font>
      <b/>
      <sz val="14"/>
      <color indexed="8"/>
      <name val="Arial"/>
      <family val="2"/>
    </font>
    <font>
      <sz val="12"/>
      <color indexed="18"/>
      <name val="Times New Roman"/>
      <family val="1"/>
    </font>
    <font>
      <sz val="11"/>
      <name val="Calibri"/>
      <family val="2"/>
      <scheme val="minor"/>
    </font>
    <font>
      <sz val="10"/>
      <color indexed="8"/>
      <name val="Bookman Old Style"/>
      <family val="1"/>
    </font>
    <font>
      <sz val="14"/>
      <color indexed="18"/>
      <name val="Times New Roman"/>
      <family val="1"/>
    </font>
    <font>
      <sz val="11"/>
      <color indexed="18"/>
      <name val="Times New Roman"/>
      <family val="1"/>
    </font>
    <font>
      <b/>
      <sz val="11"/>
      <color indexed="18"/>
      <name val="Times New Roman"/>
      <family val="1"/>
    </font>
    <font>
      <sz val="10"/>
      <color rgb="FF00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 applyFill="1" applyAlignment="1">
      <alignment horizontal="left"/>
    </xf>
    <xf numFmtId="3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0" fontId="2" fillId="0" borderId="0" xfId="0" applyFont="1"/>
    <xf numFmtId="0" fontId="5" fillId="0" borderId="0" xfId="0" applyFont="1" applyFill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6" fillId="0" borderId="0" xfId="1" applyFont="1"/>
    <xf numFmtId="0" fontId="10" fillId="0" borderId="0" xfId="0" applyFont="1" applyFill="1" applyAlignment="1">
      <alignment horizontal="left"/>
    </xf>
    <xf numFmtId="3" fontId="0" fillId="0" borderId="0" xfId="0" applyNumberFormat="1" applyFont="1"/>
    <xf numFmtId="164" fontId="0" fillId="0" borderId="0" xfId="0" applyNumberFormat="1" applyFont="1"/>
    <xf numFmtId="0" fontId="0" fillId="0" borderId="1" xfId="0" applyFont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11" fillId="0" borderId="0" xfId="0" applyFont="1" applyFill="1" applyAlignment="1">
      <alignment horizontal="left"/>
    </xf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3" fontId="4" fillId="4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0" fillId="4" borderId="0" xfId="0" applyNumberFormat="1" applyFill="1"/>
    <xf numFmtId="0" fontId="4" fillId="0" borderId="0" xfId="0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4" fontId="0" fillId="0" borderId="0" xfId="0" applyNumberFormat="1"/>
    <xf numFmtId="4" fontId="0" fillId="0" borderId="0" xfId="0" applyNumberFormat="1" applyFill="1"/>
    <xf numFmtId="3" fontId="0" fillId="0" borderId="0" xfId="0" applyNumberFormat="1" applyFill="1"/>
    <xf numFmtId="0" fontId="2" fillId="0" borderId="0" xfId="0" applyFont="1" applyFill="1"/>
    <xf numFmtId="3" fontId="2" fillId="0" borderId="0" xfId="0" applyNumberFormat="1" applyFont="1" applyFill="1"/>
    <xf numFmtId="0" fontId="12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left"/>
    </xf>
    <xf numFmtId="3" fontId="13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2" fillId="0" borderId="0" xfId="0" applyNumberFormat="1" applyFont="1" applyFill="1"/>
    <xf numFmtId="164" fontId="0" fillId="0" borderId="0" xfId="0" applyNumberFormat="1" applyFill="1"/>
    <xf numFmtId="0" fontId="2" fillId="0" borderId="0" xfId="0" applyFont="1" applyFill="1" applyAlignment="1">
      <alignment horizontal="left" wrapText="1"/>
    </xf>
    <xf numFmtId="164" fontId="5" fillId="0" borderId="0" xfId="0" applyNumberFormat="1" applyFont="1" applyFill="1" applyAlignment="1">
      <alignment horizontal="right"/>
    </xf>
    <xf numFmtId="0" fontId="2" fillId="0" borderId="0" xfId="0" applyFont="1" applyAlignment="1">
      <alignment wrapText="1"/>
    </xf>
    <xf numFmtId="3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0" fontId="6" fillId="0" borderId="0" xfId="1"/>
    <xf numFmtId="0" fontId="0" fillId="0" borderId="0" xfId="0"/>
    <xf numFmtId="3" fontId="14" fillId="0" borderId="0" xfId="0" applyNumberFormat="1" applyFont="1" applyFill="1" applyAlignment="1">
      <alignment horizontal="left"/>
    </xf>
    <xf numFmtId="0" fontId="0" fillId="0" borderId="0" xfId="0"/>
    <xf numFmtId="0" fontId="17" fillId="0" borderId="0" xfId="0" applyFont="1" applyFill="1" applyBorder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1" fillId="0" borderId="0" xfId="0" applyFont="1"/>
    <xf numFmtId="0" fontId="16" fillId="0" borderId="0" xfId="0" applyFont="1" applyFill="1" applyAlignment="1">
      <alignment horizontal="left"/>
    </xf>
    <xf numFmtId="1" fontId="16" fillId="0" borderId="0" xfId="3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3" fontId="7" fillId="0" borderId="0" xfId="0" applyNumberFormat="1" applyFont="1" applyFill="1"/>
    <xf numFmtId="164" fontId="7" fillId="0" borderId="0" xfId="0" applyNumberFormat="1" applyFont="1" applyFill="1"/>
    <xf numFmtId="0" fontId="0" fillId="0" borderId="0" xfId="0" applyAlignment="1">
      <alignment wrapText="1"/>
    </xf>
    <xf numFmtId="165" fontId="0" fillId="0" borderId="1" xfId="0" applyNumberFormat="1" applyBorder="1"/>
    <xf numFmtId="0" fontId="0" fillId="0" borderId="1" xfId="0" applyBorder="1"/>
    <xf numFmtId="0" fontId="22" fillId="0" borderId="0" xfId="0" applyFont="1" applyFill="1" applyBorder="1" applyAlignment="1">
      <alignment horizontal="left"/>
    </xf>
    <xf numFmtId="3" fontId="22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6" fillId="0" borderId="0" xfId="1"/>
    <xf numFmtId="0" fontId="0" fillId="0" borderId="0" xfId="0" applyFont="1" applyFill="1" applyAlignment="1">
      <alignment horizontal="left" wrapText="1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pl.org/cityparkfac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4" sqref="I14"/>
    </sheetView>
  </sheetViews>
  <sheetFormatPr defaultColWidth="8.85546875" defaultRowHeight="14.25" x14ac:dyDescent="0.2"/>
  <cols>
    <col min="1" max="1" width="3.28515625" style="16" customWidth="1"/>
    <col min="2" max="6" width="8.85546875" style="16"/>
    <col min="7" max="7" width="13" style="16" customWidth="1"/>
    <col min="8" max="16384" width="8.85546875" style="16"/>
  </cols>
  <sheetData>
    <row r="1" spans="1:7" ht="34.5" customHeight="1" x14ac:dyDescent="0.25">
      <c r="A1" s="15" t="s">
        <v>263</v>
      </c>
    </row>
    <row r="3" spans="1:7" ht="15" x14ac:dyDescent="0.25">
      <c r="A3" s="15" t="s">
        <v>104</v>
      </c>
    </row>
    <row r="4" spans="1:7" x14ac:dyDescent="0.2">
      <c r="B4" s="79" t="s">
        <v>105</v>
      </c>
      <c r="C4" s="79"/>
      <c r="D4" s="79"/>
      <c r="E4" s="79"/>
      <c r="F4" s="79"/>
      <c r="G4" s="79"/>
    </row>
    <row r="5" spans="1:7" x14ac:dyDescent="0.2">
      <c r="B5" s="79" t="s">
        <v>106</v>
      </c>
      <c r="C5" s="79"/>
      <c r="D5" s="79"/>
      <c r="E5" s="79"/>
      <c r="F5" s="79"/>
      <c r="G5" s="79"/>
    </row>
    <row r="6" spans="1:7" x14ac:dyDescent="0.2">
      <c r="B6" s="79" t="s">
        <v>107</v>
      </c>
      <c r="C6" s="79"/>
      <c r="D6" s="79"/>
      <c r="E6" s="79"/>
      <c r="F6" s="79"/>
      <c r="G6" s="79"/>
    </row>
    <row r="7" spans="1:7" x14ac:dyDescent="0.2">
      <c r="B7" s="79" t="s">
        <v>108</v>
      </c>
      <c r="C7" s="79"/>
      <c r="D7" s="79"/>
      <c r="E7" s="79"/>
      <c r="F7" s="79"/>
      <c r="G7" s="79"/>
    </row>
    <row r="8" spans="1:7" x14ac:dyDescent="0.2">
      <c r="B8" s="79" t="s">
        <v>109</v>
      </c>
      <c r="C8" s="79"/>
      <c r="D8" s="79"/>
      <c r="E8" s="79"/>
      <c r="F8" s="79"/>
      <c r="G8" s="79"/>
    </row>
    <row r="9" spans="1:7" x14ac:dyDescent="0.2">
      <c r="B9" s="79" t="s">
        <v>110</v>
      </c>
      <c r="C9" s="79"/>
      <c r="D9" s="79"/>
      <c r="E9" s="79"/>
      <c r="F9" s="79"/>
      <c r="G9" s="79"/>
    </row>
    <row r="10" spans="1:7" x14ac:dyDescent="0.2">
      <c r="B10" s="79" t="s">
        <v>111</v>
      </c>
      <c r="C10" s="79"/>
      <c r="D10" s="79"/>
      <c r="E10" s="79"/>
      <c r="F10" s="79"/>
      <c r="G10" s="79"/>
    </row>
    <row r="11" spans="1:7" x14ac:dyDescent="0.2">
      <c r="B11" s="79" t="s">
        <v>112</v>
      </c>
      <c r="C11" s="79"/>
      <c r="D11" s="79"/>
      <c r="E11" s="79"/>
      <c r="F11" s="79"/>
      <c r="G11" s="79"/>
    </row>
    <row r="12" spans="1:7" x14ac:dyDescent="0.2">
      <c r="B12" s="79" t="s">
        <v>113</v>
      </c>
      <c r="C12" s="79"/>
      <c r="D12" s="79"/>
      <c r="E12" s="79"/>
      <c r="F12" s="79"/>
      <c r="G12" s="79"/>
    </row>
    <row r="13" spans="1:7" x14ac:dyDescent="0.2">
      <c r="B13" s="79" t="s">
        <v>114</v>
      </c>
      <c r="C13" s="79"/>
      <c r="D13" s="79"/>
      <c r="E13" s="79"/>
      <c r="F13" s="79"/>
      <c r="G13" s="79"/>
    </row>
    <row r="14" spans="1:7" x14ac:dyDescent="0.2">
      <c r="B14" s="58" t="s">
        <v>246</v>
      </c>
      <c r="C14" s="58"/>
      <c r="D14" s="58"/>
      <c r="E14" s="58"/>
      <c r="F14" s="58"/>
      <c r="G14" s="58"/>
    </row>
    <row r="15" spans="1:7" x14ac:dyDescent="0.2">
      <c r="B15" s="79" t="s">
        <v>115</v>
      </c>
      <c r="C15" s="79"/>
      <c r="D15" s="79"/>
      <c r="E15" s="79"/>
      <c r="F15" s="79"/>
      <c r="G15" s="79"/>
    </row>
    <row r="16" spans="1:7" x14ac:dyDescent="0.2">
      <c r="B16" s="79" t="s">
        <v>116</v>
      </c>
      <c r="C16" s="79"/>
      <c r="D16" s="79"/>
      <c r="E16" s="79"/>
      <c r="F16" s="79"/>
      <c r="G16" s="79"/>
    </row>
    <row r="17" spans="1:7" x14ac:dyDescent="0.2">
      <c r="B17" s="79" t="s">
        <v>117</v>
      </c>
      <c r="C17" s="79"/>
      <c r="D17" s="79"/>
      <c r="E17" s="79"/>
      <c r="F17" s="79"/>
      <c r="G17" s="79"/>
    </row>
    <row r="19" spans="1:7" x14ac:dyDescent="0.2">
      <c r="A19" s="17" t="s">
        <v>118</v>
      </c>
    </row>
    <row r="21" spans="1:7" x14ac:dyDescent="0.2">
      <c r="A21" s="18" t="s">
        <v>119</v>
      </c>
    </row>
  </sheetData>
  <mergeCells count="13">
    <mergeCell ref="B15:G15"/>
    <mergeCell ref="B16:G16"/>
    <mergeCell ref="B17:G17"/>
    <mergeCell ref="B10:G10"/>
    <mergeCell ref="B11:G11"/>
    <mergeCell ref="B12:G12"/>
    <mergeCell ref="B13:G13"/>
    <mergeCell ref="B9:G9"/>
    <mergeCell ref="B4:G4"/>
    <mergeCell ref="B5:G5"/>
    <mergeCell ref="B6:G6"/>
    <mergeCell ref="B7:G7"/>
    <mergeCell ref="B8:G8"/>
  </mergeCells>
  <hyperlinks>
    <hyperlink ref="A21" r:id="rId1"/>
    <hyperlink ref="B4:G4" location="'Baseball Diamonds'!A1" display="Ball Diamonds per 10,000 Residents by City"/>
    <hyperlink ref="B5:G5" location="'Basketball Hoops'!A1" display="Basketball Hoops per 10,000 Residents by City"/>
    <hyperlink ref="B6:G6" location="Beaches!A1" display="Beaches per 100,000 Residents by City"/>
    <hyperlink ref="B7:G7" location="'Community Gardens'!A1" display="Community Garden Plots per 10,000 Residents by City"/>
    <hyperlink ref="B8:G8" location="'Disc Golf'!A1" display="Disc Golf Courses per 10,000 Residents by City"/>
    <hyperlink ref="B9:G9" location="'Dog Parks'!A1" display="Dog Parks per 100,000 Residents by City"/>
    <hyperlink ref="B10:G10" location="'Ice Rinks'!A1" display="Ice Skating Rinks per 100,000 Residents by City"/>
    <hyperlink ref="B11:G11" location="'Nature Centers'!A1" display="Nature Centers per 100,000 Residents by City"/>
    <hyperlink ref="B12:G12" location="Playgrounds!A1" display="Park Playgrounds per 10,000 Residents by City"/>
    <hyperlink ref="B13:G13" location="'Recreation Centers'!A1" display="Recreation and Senior Centers per 20,000 Residents by City"/>
    <hyperlink ref="B14" location="Restrooms!A1" display="Restrooms in Public Parks"/>
    <hyperlink ref="B15:G15" location="'Skate Parks'!A1" display="Skateboard Parks per 100,000 Residents by City"/>
    <hyperlink ref="B16:G16" location="'Swimming Pools'!A1" display="Swimming Pools per 100,000 Residents by City"/>
    <hyperlink ref="B17:G17" location="'Tennis Courts'!A1" display="Tennis Courts per 10,000 Residents by City"/>
  </hyperlinks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zoomScaleNormal="105" zoomScaleSheetLayoutView="95" workbookViewId="0"/>
  </sheetViews>
  <sheetFormatPr defaultColWidth="11.42578125" defaultRowHeight="12.75" x14ac:dyDescent="0.2"/>
  <cols>
    <col min="1" max="1" width="36.85546875" customWidth="1"/>
    <col min="2" max="2" width="12.85546875" style="1" hidden="1" customWidth="1"/>
    <col min="3" max="3" width="13.42578125" style="1" customWidth="1"/>
    <col min="4" max="4" width="15.85546875" style="2" customWidth="1"/>
  </cols>
  <sheetData>
    <row r="1" spans="1:4" ht="27" customHeight="1" x14ac:dyDescent="0.3">
      <c r="A1" s="19" t="s">
        <v>0</v>
      </c>
      <c r="B1" s="20"/>
      <c r="C1" s="20"/>
      <c r="D1" s="21"/>
    </row>
    <row r="2" spans="1:4" s="6" customFormat="1" ht="15" customHeight="1" x14ac:dyDescent="0.2">
      <c r="A2" s="3">
        <v>2015</v>
      </c>
      <c r="B2" s="4"/>
      <c r="C2" s="4"/>
      <c r="D2" s="5"/>
    </row>
    <row r="3" spans="1:4" ht="39" customHeight="1" x14ac:dyDescent="0.2">
      <c r="A3" s="80" t="s">
        <v>261</v>
      </c>
      <c r="B3" s="80"/>
      <c r="C3" s="80"/>
      <c r="D3" s="80"/>
    </row>
    <row r="4" spans="1:4" s="11" customFormat="1" ht="39.950000000000003" customHeight="1" x14ac:dyDescent="0.2">
      <c r="A4" s="7" t="s">
        <v>1</v>
      </c>
      <c r="B4" s="8" t="s">
        <v>2</v>
      </c>
      <c r="C4" s="9" t="s">
        <v>3</v>
      </c>
      <c r="D4" s="10" t="s">
        <v>0</v>
      </c>
    </row>
    <row r="5" spans="1:4" ht="12.75" customHeight="1" x14ac:dyDescent="0.2">
      <c r="A5" s="22" t="s">
        <v>4</v>
      </c>
      <c r="B5" s="23">
        <v>245691</v>
      </c>
      <c r="C5" s="24">
        <v>175</v>
      </c>
      <c r="D5" s="73">
        <f t="shared" ref="D5:D36" si="0">C5/(B5/10000)</f>
        <v>7.1227680297609606</v>
      </c>
    </row>
    <row r="6" spans="1:4" ht="12.75" customHeight="1" x14ac:dyDescent="0.2">
      <c r="A6" s="22" t="s">
        <v>5</v>
      </c>
      <c r="B6" s="23">
        <v>298165</v>
      </c>
      <c r="C6" s="24">
        <v>152</v>
      </c>
      <c r="D6" s="73">
        <f t="shared" si="0"/>
        <v>5.0978485066993109</v>
      </c>
    </row>
    <row r="7" spans="1:4" ht="12.75" customHeight="1" x14ac:dyDescent="0.2">
      <c r="A7" s="22" t="s">
        <v>6</v>
      </c>
      <c r="B7" s="23">
        <v>680250</v>
      </c>
      <c r="C7" s="24">
        <v>309</v>
      </c>
      <c r="D7" s="73">
        <f t="shared" si="0"/>
        <v>4.5424476295479597</v>
      </c>
    </row>
    <row r="8" spans="1:4" ht="12.75" customHeight="1" x14ac:dyDescent="0.2">
      <c r="A8" s="22" t="s">
        <v>9</v>
      </c>
      <c r="B8" s="23">
        <v>305412</v>
      </c>
      <c r="C8" s="24">
        <v>129</v>
      </c>
      <c r="D8" s="73">
        <f t="shared" si="0"/>
        <v>4.2238026010765788</v>
      </c>
    </row>
    <row r="9" spans="1:4" ht="12.75" customHeight="1" x14ac:dyDescent="0.2">
      <c r="A9" s="22" t="s">
        <v>7</v>
      </c>
      <c r="B9" s="23">
        <v>320434</v>
      </c>
      <c r="C9" s="24">
        <v>135</v>
      </c>
      <c r="D9" s="73">
        <f t="shared" si="0"/>
        <v>4.2130360698302933</v>
      </c>
    </row>
    <row r="10" spans="1:4" ht="12.75" customHeight="1" x14ac:dyDescent="0.2">
      <c r="A10" s="22" t="s">
        <v>8</v>
      </c>
      <c r="B10" s="23">
        <v>446599</v>
      </c>
      <c r="C10" s="24">
        <v>188</v>
      </c>
      <c r="D10" s="73">
        <f t="shared" si="0"/>
        <v>4.2095929457970129</v>
      </c>
    </row>
    <row r="11" spans="1:4" ht="12.75" customHeight="1" x14ac:dyDescent="0.2">
      <c r="A11" s="22" t="s">
        <v>11</v>
      </c>
      <c r="B11" s="23">
        <v>245428</v>
      </c>
      <c r="C11" s="24">
        <v>103</v>
      </c>
      <c r="D11" s="73">
        <f t="shared" si="0"/>
        <v>4.1967501670551037</v>
      </c>
    </row>
    <row r="12" spans="1:4" ht="12.75" customHeight="1" x14ac:dyDescent="0.2">
      <c r="A12" s="22" t="s">
        <v>10</v>
      </c>
      <c r="B12" s="23">
        <v>237517</v>
      </c>
      <c r="C12" s="24">
        <v>97</v>
      </c>
      <c r="D12" s="73">
        <f t="shared" si="0"/>
        <v>4.0839182037496267</v>
      </c>
    </row>
    <row r="13" spans="1:4" ht="12.75" customHeight="1" x14ac:dyDescent="0.2">
      <c r="A13" s="22" t="s">
        <v>12</v>
      </c>
      <c r="B13" s="23">
        <v>450980</v>
      </c>
      <c r="C13" s="24">
        <v>182</v>
      </c>
      <c r="D13" s="73">
        <f t="shared" si="0"/>
        <v>4.035655683178855</v>
      </c>
    </row>
    <row r="14" spans="1:4" ht="12.75" customHeight="1" x14ac:dyDescent="0.2">
      <c r="A14" s="22" t="s">
        <v>13</v>
      </c>
      <c r="B14" s="23">
        <v>485199</v>
      </c>
      <c r="C14" s="24">
        <v>193</v>
      </c>
      <c r="D14" s="73">
        <f t="shared" si="0"/>
        <v>3.9777493358395217</v>
      </c>
    </row>
    <row r="15" spans="1:4" ht="12.75" customHeight="1" x14ac:dyDescent="0.2">
      <c r="A15" s="22" t="s">
        <v>15</v>
      </c>
      <c r="B15" s="23">
        <v>282586</v>
      </c>
      <c r="C15" s="24">
        <v>104</v>
      </c>
      <c r="D15" s="73">
        <f t="shared" si="0"/>
        <v>3.6802955560431161</v>
      </c>
    </row>
    <row r="16" spans="1:4" ht="12.75" customHeight="1" x14ac:dyDescent="0.2">
      <c r="A16" s="22" t="s">
        <v>18</v>
      </c>
      <c r="B16" s="23">
        <v>216282</v>
      </c>
      <c r="C16" s="24">
        <v>73</v>
      </c>
      <c r="D16" s="73">
        <f t="shared" si="0"/>
        <v>3.3752230883753618</v>
      </c>
    </row>
    <row r="17" spans="1:4" ht="12.75" customHeight="1" x14ac:dyDescent="0.2">
      <c r="A17" s="22" t="s">
        <v>17</v>
      </c>
      <c r="B17" s="23">
        <v>853382</v>
      </c>
      <c r="C17" s="24">
        <v>285</v>
      </c>
      <c r="D17" s="73">
        <f t="shared" si="0"/>
        <v>3.3396532853985672</v>
      </c>
    </row>
    <row r="18" spans="1:4" ht="12.75" customHeight="1" x14ac:dyDescent="0.2">
      <c r="A18" s="22" t="s">
        <v>21</v>
      </c>
      <c r="B18" s="23">
        <v>272996</v>
      </c>
      <c r="C18" s="24">
        <v>89</v>
      </c>
      <c r="D18" s="73">
        <f t="shared" si="0"/>
        <v>3.2601210274143209</v>
      </c>
    </row>
    <row r="19" spans="1:4" ht="12.75" customHeight="1" x14ac:dyDescent="0.2">
      <c r="A19" s="22" t="s">
        <v>62</v>
      </c>
      <c r="B19" s="23">
        <v>232406</v>
      </c>
      <c r="C19" s="24">
        <v>75</v>
      </c>
      <c r="D19" s="73">
        <f t="shared" si="0"/>
        <v>3.2271111761314253</v>
      </c>
    </row>
    <row r="20" spans="1:4" ht="12.75" customHeight="1" x14ac:dyDescent="0.2">
      <c r="A20" s="22" t="s">
        <v>19</v>
      </c>
      <c r="B20" s="23">
        <v>226908</v>
      </c>
      <c r="C20" s="24">
        <v>73</v>
      </c>
      <c r="D20" s="73">
        <f t="shared" si="0"/>
        <v>3.2171629030267774</v>
      </c>
    </row>
    <row r="21" spans="1:4" ht="12.75" customHeight="1" x14ac:dyDescent="0.2">
      <c r="A21" s="22" t="s">
        <v>20</v>
      </c>
      <c r="B21" s="23">
        <v>622793</v>
      </c>
      <c r="C21" s="24">
        <v>200</v>
      </c>
      <c r="D21" s="73">
        <f t="shared" si="0"/>
        <v>3.2113398833962488</v>
      </c>
    </row>
    <row r="22" spans="1:4" ht="12.75" customHeight="1" x14ac:dyDescent="0.2">
      <c r="A22" s="22" t="s">
        <v>23</v>
      </c>
      <c r="B22" s="23">
        <v>253693</v>
      </c>
      <c r="C22" s="24">
        <v>78</v>
      </c>
      <c r="D22" s="73">
        <f t="shared" si="0"/>
        <v>3.0745822706972601</v>
      </c>
    </row>
    <row r="23" spans="1:4" ht="12.75" customHeight="1" x14ac:dyDescent="0.2">
      <c r="A23" s="22" t="s">
        <v>44</v>
      </c>
      <c r="B23" s="23">
        <v>277440</v>
      </c>
      <c r="C23" s="24">
        <v>85</v>
      </c>
      <c r="D23" s="73">
        <f t="shared" si="0"/>
        <v>3.0637254901960786</v>
      </c>
    </row>
    <row r="24" spans="1:4" ht="12.75" customHeight="1" x14ac:dyDescent="0.2">
      <c r="A24" s="22" t="s">
        <v>22</v>
      </c>
      <c r="B24" s="23">
        <v>445830</v>
      </c>
      <c r="C24" s="24">
        <v>136</v>
      </c>
      <c r="D24" s="73">
        <f t="shared" si="0"/>
        <v>3.0504900971222217</v>
      </c>
    </row>
    <row r="25" spans="1:4" ht="12.75" customHeight="1" x14ac:dyDescent="0.2">
      <c r="A25" s="22" t="s">
        <v>42</v>
      </c>
      <c r="B25" s="23">
        <v>456002</v>
      </c>
      <c r="C25" s="24">
        <v>138</v>
      </c>
      <c r="D25" s="73">
        <f t="shared" si="0"/>
        <v>3.0263025162170343</v>
      </c>
    </row>
    <row r="26" spans="1:4" ht="12.75" customHeight="1" x14ac:dyDescent="0.2">
      <c r="A26" s="22" t="s">
        <v>25</v>
      </c>
      <c r="B26" s="23">
        <v>368759</v>
      </c>
      <c r="C26" s="24">
        <v>111</v>
      </c>
      <c r="D26" s="73">
        <f t="shared" si="0"/>
        <v>3.0100960247749886</v>
      </c>
    </row>
    <row r="27" spans="1:4" ht="12.75" customHeight="1" x14ac:dyDescent="0.2">
      <c r="A27" s="22" t="s">
        <v>28</v>
      </c>
      <c r="B27" s="23">
        <v>389521</v>
      </c>
      <c r="C27" s="24">
        <v>117</v>
      </c>
      <c r="D27" s="73">
        <f t="shared" si="0"/>
        <v>3.0036891464131585</v>
      </c>
    </row>
    <row r="28" spans="1:4" ht="12.75" customHeight="1" x14ac:dyDescent="0.2">
      <c r="A28" s="22" t="s">
        <v>55</v>
      </c>
      <c r="B28" s="23">
        <v>236995</v>
      </c>
      <c r="C28" s="24">
        <v>70</v>
      </c>
      <c r="D28" s="73">
        <f t="shared" si="0"/>
        <v>2.9536488111563535</v>
      </c>
    </row>
    <row r="29" spans="1:4" ht="12.75" customHeight="1" x14ac:dyDescent="0.2">
      <c r="A29" s="22" t="s">
        <v>26</v>
      </c>
      <c r="B29" s="23">
        <v>260988</v>
      </c>
      <c r="C29" s="24">
        <v>77</v>
      </c>
      <c r="D29" s="73">
        <f t="shared" si="0"/>
        <v>2.9503272181096447</v>
      </c>
    </row>
    <row r="30" spans="1:4" ht="12.75" customHeight="1" x14ac:dyDescent="0.2">
      <c r="A30" s="22" t="s">
        <v>27</v>
      </c>
      <c r="B30" s="23">
        <v>228895</v>
      </c>
      <c r="C30" s="24">
        <v>66</v>
      </c>
      <c r="D30" s="73">
        <f t="shared" si="0"/>
        <v>2.8834181611655998</v>
      </c>
    </row>
    <row r="31" spans="1:4" ht="12.75" customHeight="1" x14ac:dyDescent="0.2">
      <c r="A31" s="22" t="s">
        <v>36</v>
      </c>
      <c r="B31" s="23">
        <v>557169</v>
      </c>
      <c r="C31" s="24">
        <v>160</v>
      </c>
      <c r="D31" s="73">
        <f t="shared" si="0"/>
        <v>2.871660124665945</v>
      </c>
    </row>
    <row r="32" spans="1:4" ht="12.75" customHeight="1" x14ac:dyDescent="0.2">
      <c r="A32" s="22" t="s">
        <v>29</v>
      </c>
      <c r="B32" s="23">
        <v>655884</v>
      </c>
      <c r="C32" s="24">
        <v>186</v>
      </c>
      <c r="D32" s="73">
        <f t="shared" si="0"/>
        <v>2.8358673180013541</v>
      </c>
    </row>
    <row r="33" spans="1:4" ht="12.75" customHeight="1" x14ac:dyDescent="0.2">
      <c r="A33" s="22" t="s">
        <v>32</v>
      </c>
      <c r="B33" s="23">
        <v>281031</v>
      </c>
      <c r="C33" s="24">
        <v>79</v>
      </c>
      <c r="D33" s="73">
        <f t="shared" si="0"/>
        <v>2.8110777814547148</v>
      </c>
    </row>
    <row r="34" spans="1:4" ht="12.75" customHeight="1" x14ac:dyDescent="0.2">
      <c r="A34" s="22" t="s">
        <v>30</v>
      </c>
      <c r="B34" s="23">
        <v>399682</v>
      </c>
      <c r="C34" s="24">
        <v>112</v>
      </c>
      <c r="D34" s="73">
        <f t="shared" si="0"/>
        <v>2.8022277710780066</v>
      </c>
    </row>
    <row r="35" spans="1:4" ht="12.75" customHeight="1" x14ac:dyDescent="0.2">
      <c r="A35" s="22" t="s">
        <v>33</v>
      </c>
      <c r="B35" s="23">
        <v>301010</v>
      </c>
      <c r="C35" s="24">
        <v>84</v>
      </c>
      <c r="D35" s="73">
        <f t="shared" si="0"/>
        <v>2.7906049632902561</v>
      </c>
    </row>
    <row r="36" spans="1:4" ht="12.75" customHeight="1" x14ac:dyDescent="0.2">
      <c r="A36" s="22" t="s">
        <v>41</v>
      </c>
      <c r="B36" s="23">
        <v>679036</v>
      </c>
      <c r="C36" s="24">
        <v>187</v>
      </c>
      <c r="D36" s="73">
        <f t="shared" si="0"/>
        <v>2.753904063996607</v>
      </c>
    </row>
    <row r="37" spans="1:4" ht="12.75" customHeight="1" x14ac:dyDescent="0.2">
      <c r="A37" s="22" t="s">
        <v>31</v>
      </c>
      <c r="B37" s="23">
        <v>407207</v>
      </c>
      <c r="C37" s="24">
        <v>112</v>
      </c>
      <c r="D37" s="73">
        <f t="shared" ref="D37:D42" si="1">C37/(B37/10000)</f>
        <v>2.750443877438256</v>
      </c>
    </row>
    <row r="38" spans="1:4" ht="12.75" customHeight="1" x14ac:dyDescent="0.2">
      <c r="A38" s="22" t="s">
        <v>38</v>
      </c>
      <c r="B38" s="23">
        <v>599642</v>
      </c>
      <c r="C38" s="24">
        <v>162</v>
      </c>
      <c r="D38" s="73">
        <f t="shared" si="1"/>
        <v>2.7016119618038763</v>
      </c>
    </row>
    <row r="39" spans="1:4" ht="12.75" customHeight="1" x14ac:dyDescent="0.2">
      <c r="A39" s="22" t="s">
        <v>101</v>
      </c>
      <c r="B39" s="23">
        <v>217853</v>
      </c>
      <c r="C39" s="24">
        <v>58</v>
      </c>
      <c r="D39" s="73">
        <f t="shared" si="1"/>
        <v>2.6623457101807184</v>
      </c>
    </row>
    <row r="40" spans="1:4" ht="12.75" customHeight="1" x14ac:dyDescent="0.2">
      <c r="A40" s="22" t="s">
        <v>34</v>
      </c>
      <c r="B40" s="23">
        <v>248531</v>
      </c>
      <c r="C40" s="24">
        <v>66</v>
      </c>
      <c r="D40" s="73">
        <f t="shared" si="1"/>
        <v>2.6556043310492452</v>
      </c>
    </row>
    <row r="41" spans="1:4" ht="12.75" customHeight="1" x14ac:dyDescent="0.2">
      <c r="A41" s="22" t="s">
        <v>35</v>
      </c>
      <c r="B41" s="23">
        <v>297640</v>
      </c>
      <c r="C41" s="24">
        <v>78</v>
      </c>
      <c r="D41" s="73">
        <f t="shared" si="1"/>
        <v>2.6206155086681897</v>
      </c>
    </row>
    <row r="42" spans="1:4" ht="12.75" customHeight="1" x14ac:dyDescent="0.2">
      <c r="A42" s="22" t="s">
        <v>37</v>
      </c>
      <c r="B42" s="23">
        <v>1015785</v>
      </c>
      <c r="C42" s="24">
        <v>263</v>
      </c>
      <c r="D42" s="73">
        <f t="shared" si="1"/>
        <v>2.5891305738911283</v>
      </c>
    </row>
    <row r="43" spans="1:4" ht="12.75" customHeight="1" x14ac:dyDescent="0.2">
      <c r="A43" s="22" t="s">
        <v>39</v>
      </c>
      <c r="B43" s="23">
        <v>384320</v>
      </c>
      <c r="C43" s="24">
        <v>97</v>
      </c>
      <c r="D43" s="73">
        <f t="shared" ref="D43:D70" si="2">C43/(B43/10000)</f>
        <v>2.5239383846794339</v>
      </c>
    </row>
    <row r="44" spans="1:4" ht="12.75" customHeight="1" x14ac:dyDescent="0.2">
      <c r="A44" s="22" t="s">
        <v>40</v>
      </c>
      <c r="B44" s="23">
        <v>278480</v>
      </c>
      <c r="C44" s="24">
        <v>70</v>
      </c>
      <c r="D44" s="73">
        <f t="shared" si="2"/>
        <v>2.5136455041654697</v>
      </c>
    </row>
    <row r="45" spans="1:4" ht="12.75" customHeight="1" x14ac:dyDescent="0.2">
      <c r="A45" s="22" t="s">
        <v>43</v>
      </c>
      <c r="B45" s="23">
        <v>243839</v>
      </c>
      <c r="C45" s="24">
        <v>60</v>
      </c>
      <c r="D45" s="73">
        <f t="shared" si="2"/>
        <v>2.4606400124672425</v>
      </c>
    </row>
    <row r="46" spans="1:4" ht="12.75" customHeight="1" x14ac:dyDescent="0.2">
      <c r="A46" s="22" t="s">
        <v>74</v>
      </c>
      <c r="B46" s="23">
        <v>760026</v>
      </c>
      <c r="C46" s="24">
        <v>185</v>
      </c>
      <c r="D46" s="73">
        <f t="shared" si="2"/>
        <v>2.4341272535413263</v>
      </c>
    </row>
    <row r="47" spans="1:4" ht="12.75" customHeight="1" x14ac:dyDescent="0.2">
      <c r="A47" s="22" t="s">
        <v>45</v>
      </c>
      <c r="B47" s="23">
        <v>2722389</v>
      </c>
      <c r="C47" s="24">
        <v>661</v>
      </c>
      <c r="D47" s="73">
        <f t="shared" si="2"/>
        <v>2.4280145122537595</v>
      </c>
    </row>
    <row r="48" spans="1:4" ht="12.75" customHeight="1" x14ac:dyDescent="0.2">
      <c r="A48" s="22" t="s">
        <v>48</v>
      </c>
      <c r="B48" s="23">
        <v>317419</v>
      </c>
      <c r="C48" s="24">
        <v>75</v>
      </c>
      <c r="D48" s="73">
        <f t="shared" si="2"/>
        <v>2.3628075193986495</v>
      </c>
    </row>
    <row r="49" spans="1:4" ht="12.75" customHeight="1" x14ac:dyDescent="0.2">
      <c r="A49" s="22" t="s">
        <v>47</v>
      </c>
      <c r="B49" s="23">
        <v>258703</v>
      </c>
      <c r="C49" s="24">
        <v>61</v>
      </c>
      <c r="D49" s="73">
        <f t="shared" si="2"/>
        <v>2.3579162205308788</v>
      </c>
    </row>
    <row r="50" spans="1:4" ht="12.75" customHeight="1" x14ac:dyDescent="0.2">
      <c r="A50" s="22" t="s">
        <v>14</v>
      </c>
      <c r="B50" s="23">
        <v>663862</v>
      </c>
      <c r="C50" s="24">
        <v>156</v>
      </c>
      <c r="D50" s="73">
        <f t="shared" si="2"/>
        <v>2.3498859702769552</v>
      </c>
    </row>
    <row r="51" spans="1:4" ht="12.75" customHeight="1" x14ac:dyDescent="0.2">
      <c r="A51" s="22" t="s">
        <v>46</v>
      </c>
      <c r="B51" s="23">
        <v>302389</v>
      </c>
      <c r="C51" s="24">
        <v>71</v>
      </c>
      <c r="D51" s="73">
        <f t="shared" si="2"/>
        <v>2.3479690068091101</v>
      </c>
    </row>
    <row r="52" spans="1:4" ht="12.75" customHeight="1" x14ac:dyDescent="0.2">
      <c r="A52" s="22" t="s">
        <v>49</v>
      </c>
      <c r="B52" s="23">
        <v>812238</v>
      </c>
      <c r="C52" s="24">
        <v>187</v>
      </c>
      <c r="D52" s="73">
        <f t="shared" si="2"/>
        <v>2.3022808585660854</v>
      </c>
    </row>
    <row r="53" spans="1:4" ht="12.75" customHeight="1" x14ac:dyDescent="0.2">
      <c r="A53" s="22" t="s">
        <v>56</v>
      </c>
      <c r="B53" s="23">
        <v>470800</v>
      </c>
      <c r="C53" s="24">
        <v>107</v>
      </c>
      <c r="D53" s="73">
        <f t="shared" si="2"/>
        <v>2.2727272727272729</v>
      </c>
    </row>
    <row r="54" spans="1:4" ht="12.75" customHeight="1" x14ac:dyDescent="0.2">
      <c r="A54" s="22" t="s">
        <v>51</v>
      </c>
      <c r="B54" s="23">
        <v>353108</v>
      </c>
      <c r="C54" s="24">
        <v>80</v>
      </c>
      <c r="D54" s="73">
        <f t="shared" si="2"/>
        <v>2.2655957950542045</v>
      </c>
    </row>
    <row r="55" spans="1:4" ht="12.75" customHeight="1" x14ac:dyDescent="0.2">
      <c r="A55" s="22" t="s">
        <v>50</v>
      </c>
      <c r="B55" s="23">
        <v>251893</v>
      </c>
      <c r="C55" s="24">
        <v>57</v>
      </c>
      <c r="D55" s="73">
        <f t="shared" si="2"/>
        <v>2.2628655818145007</v>
      </c>
    </row>
    <row r="56" spans="1:4" ht="12.75" customHeight="1" x14ac:dyDescent="0.2">
      <c r="A56" s="22" t="s">
        <v>53</v>
      </c>
      <c r="B56" s="23">
        <v>358699</v>
      </c>
      <c r="C56" s="24">
        <v>81</v>
      </c>
      <c r="D56" s="73">
        <f t="shared" si="2"/>
        <v>2.2581607420148928</v>
      </c>
    </row>
    <row r="57" spans="1:4" ht="12.75" customHeight="1" x14ac:dyDescent="0.2">
      <c r="A57" s="22" t="s">
        <v>52</v>
      </c>
      <c r="B57" s="23">
        <v>668342</v>
      </c>
      <c r="C57" s="24">
        <v>150</v>
      </c>
      <c r="D57" s="73">
        <f t="shared" si="2"/>
        <v>2.244359923512214</v>
      </c>
    </row>
    <row r="58" spans="1:4" ht="12.75" customHeight="1" x14ac:dyDescent="0.2">
      <c r="A58" s="22" t="s">
        <v>57</v>
      </c>
      <c r="B58" s="23">
        <v>258522</v>
      </c>
      <c r="C58" s="24">
        <v>57</v>
      </c>
      <c r="D58" s="73">
        <f t="shared" si="2"/>
        <v>2.2048413674658249</v>
      </c>
    </row>
    <row r="59" spans="1:4" ht="12.75" customHeight="1" x14ac:dyDescent="0.2">
      <c r="A59" s="22" t="s">
        <v>54</v>
      </c>
      <c r="B59" s="23">
        <v>439896</v>
      </c>
      <c r="C59" s="24">
        <v>95</v>
      </c>
      <c r="D59" s="73">
        <f t="shared" si="2"/>
        <v>2.1596013603215303</v>
      </c>
    </row>
    <row r="60" spans="1:4" ht="12.75" customHeight="1" x14ac:dyDescent="0.2">
      <c r="A60" s="22" t="s">
        <v>251</v>
      </c>
      <c r="B60" s="23">
        <v>668347</v>
      </c>
      <c r="C60" s="24">
        <v>143</v>
      </c>
      <c r="D60" s="73">
        <f t="shared" si="2"/>
        <v>2.1396071202534013</v>
      </c>
    </row>
    <row r="61" spans="1:4" ht="12.75" customHeight="1" x14ac:dyDescent="0.2">
      <c r="A61" s="22" t="s">
        <v>58</v>
      </c>
      <c r="B61" s="25">
        <v>254276</v>
      </c>
      <c r="C61" s="24">
        <v>54</v>
      </c>
      <c r="D61" s="73">
        <f t="shared" si="2"/>
        <v>2.1236766348377354</v>
      </c>
    </row>
    <row r="62" spans="1:4" ht="12.75" customHeight="1" x14ac:dyDescent="0.2">
      <c r="A62" s="22" t="s">
        <v>60</v>
      </c>
      <c r="B62" s="23">
        <v>388413</v>
      </c>
      <c r="C62" s="24">
        <v>82</v>
      </c>
      <c r="D62" s="73">
        <f t="shared" si="2"/>
        <v>2.1111548789561629</v>
      </c>
    </row>
    <row r="63" spans="1:4" ht="12.75" customHeight="1" x14ac:dyDescent="0.2">
      <c r="A63" s="22" t="s">
        <v>59</v>
      </c>
      <c r="B63" s="23">
        <v>619360</v>
      </c>
      <c r="C63" s="24">
        <v>128</v>
      </c>
      <c r="D63" s="73">
        <f t="shared" si="2"/>
        <v>2.066649444587962</v>
      </c>
    </row>
    <row r="64" spans="1:4" ht="12.75" customHeight="1" x14ac:dyDescent="0.2">
      <c r="A64" s="22" t="s">
        <v>249</v>
      </c>
      <c r="B64" s="23">
        <v>310797</v>
      </c>
      <c r="C64" s="24">
        <v>64</v>
      </c>
      <c r="D64" s="73">
        <f t="shared" si="2"/>
        <v>2.0592219358616717</v>
      </c>
    </row>
    <row r="65" spans="1:4" ht="12.75" customHeight="1" x14ac:dyDescent="0.2">
      <c r="A65" s="22" t="s">
        <v>61</v>
      </c>
      <c r="B65" s="23">
        <v>262372</v>
      </c>
      <c r="C65" s="24">
        <v>54</v>
      </c>
      <c r="D65" s="73">
        <f t="shared" si="2"/>
        <v>2.0581464485539613</v>
      </c>
    </row>
    <row r="66" spans="1:4" ht="12.75" customHeight="1" x14ac:dyDescent="0.2">
      <c r="A66" s="22" t="s">
        <v>24</v>
      </c>
      <c r="B66" s="23">
        <v>233371</v>
      </c>
      <c r="C66" s="24">
        <v>48</v>
      </c>
      <c r="D66" s="73">
        <f t="shared" si="2"/>
        <v>2.0568108291090152</v>
      </c>
    </row>
    <row r="67" spans="1:4" ht="12.75" customHeight="1" x14ac:dyDescent="0.2">
      <c r="A67" s="22" t="s">
        <v>63</v>
      </c>
      <c r="B67" s="23">
        <v>2239558</v>
      </c>
      <c r="C67" s="24">
        <v>451</v>
      </c>
      <c r="D67" s="73">
        <f t="shared" si="2"/>
        <v>2.0137902211061287</v>
      </c>
    </row>
    <row r="68" spans="1:4" ht="12.75" customHeight="1" x14ac:dyDescent="0.2">
      <c r="A68" s="22" t="s">
        <v>66</v>
      </c>
      <c r="B68" s="23">
        <v>8491079</v>
      </c>
      <c r="C68" s="24">
        <v>1669</v>
      </c>
      <c r="D68" s="73">
        <f t="shared" si="2"/>
        <v>1.9655923587567612</v>
      </c>
    </row>
    <row r="69" spans="1:4" ht="12.75" customHeight="1" x14ac:dyDescent="0.2">
      <c r="A69" s="22" t="s">
        <v>16</v>
      </c>
      <c r="B69" s="23">
        <v>527972</v>
      </c>
      <c r="C69" s="24">
        <v>103</v>
      </c>
      <c r="D69" s="73">
        <f t="shared" si="2"/>
        <v>1.9508610305091938</v>
      </c>
    </row>
    <row r="70" spans="1:4" ht="12.75" customHeight="1" x14ac:dyDescent="0.2">
      <c r="A70" s="22" t="s">
        <v>65</v>
      </c>
      <c r="B70" s="23">
        <v>230788</v>
      </c>
      <c r="C70" s="24">
        <v>45</v>
      </c>
      <c r="D70" s="73">
        <f t="shared" si="2"/>
        <v>1.9498414128984174</v>
      </c>
    </row>
    <row r="71" spans="1:4" ht="12.75" customHeight="1" x14ac:dyDescent="0.2">
      <c r="A71" s="22" t="s">
        <v>67</v>
      </c>
      <c r="B71" s="23">
        <v>1381069</v>
      </c>
      <c r="C71" s="24">
        <v>259</v>
      </c>
      <c r="D71" s="73">
        <f t="shared" ref="D71:D100" si="3">C71/(B71/10000)</f>
        <v>1.8753588705560693</v>
      </c>
    </row>
    <row r="72" spans="1:4" ht="12.75" customHeight="1" x14ac:dyDescent="0.2">
      <c r="A72" s="22" t="s">
        <v>68</v>
      </c>
      <c r="B72" s="23">
        <v>613599</v>
      </c>
      <c r="C72" s="24">
        <v>114</v>
      </c>
      <c r="D72" s="73">
        <f t="shared" si="3"/>
        <v>1.8578909026905193</v>
      </c>
    </row>
    <row r="73" spans="1:4" ht="12.75" customHeight="1" x14ac:dyDescent="0.2">
      <c r="A73" s="22" t="s">
        <v>64</v>
      </c>
      <c r="B73" s="25">
        <v>239269</v>
      </c>
      <c r="C73" s="24">
        <v>44</v>
      </c>
      <c r="D73" s="73">
        <f t="shared" si="3"/>
        <v>1.838934421090906</v>
      </c>
    </row>
    <row r="74" spans="1:4" ht="12.75" customHeight="1" x14ac:dyDescent="0.2">
      <c r="A74" s="22" t="s">
        <v>69</v>
      </c>
      <c r="B74" s="23">
        <v>620602</v>
      </c>
      <c r="C74" s="24">
        <v>114</v>
      </c>
      <c r="D74" s="73">
        <f t="shared" si="3"/>
        <v>1.8369260814499468</v>
      </c>
    </row>
    <row r="75" spans="1:4" ht="12.75" customHeight="1" x14ac:dyDescent="0.2">
      <c r="A75" s="22" t="s">
        <v>70</v>
      </c>
      <c r="B75" s="23">
        <v>835957</v>
      </c>
      <c r="C75" s="24">
        <v>152</v>
      </c>
      <c r="D75" s="73">
        <f t="shared" si="3"/>
        <v>1.8182753419135196</v>
      </c>
    </row>
    <row r="76" spans="1:4" ht="12.75" customHeight="1" x14ac:dyDescent="0.2">
      <c r="A76" s="22" t="s">
        <v>252</v>
      </c>
      <c r="B76" s="23">
        <v>1012539</v>
      </c>
      <c r="C76" s="24">
        <v>183</v>
      </c>
      <c r="D76" s="73">
        <f t="shared" si="3"/>
        <v>1.8073377914332189</v>
      </c>
    </row>
    <row r="77" spans="1:4" ht="12.75" customHeight="1" x14ac:dyDescent="0.2">
      <c r="A77" s="22" t="s">
        <v>73</v>
      </c>
      <c r="B77" s="23">
        <v>656861</v>
      </c>
      <c r="C77" s="24">
        <v>117</v>
      </c>
      <c r="D77" s="73">
        <f t="shared" si="3"/>
        <v>1.781198761990741</v>
      </c>
    </row>
    <row r="78" spans="1:4" ht="12.75" customHeight="1" x14ac:dyDescent="0.2">
      <c r="A78" s="22" t="s">
        <v>72</v>
      </c>
      <c r="B78" s="25">
        <v>413775</v>
      </c>
      <c r="C78" s="24">
        <v>73</v>
      </c>
      <c r="D78" s="73">
        <f t="shared" si="3"/>
        <v>1.7642438523352064</v>
      </c>
    </row>
    <row r="79" spans="1:4" ht="12.75" customHeight="1" x14ac:dyDescent="0.2">
      <c r="A79" s="22" t="s">
        <v>250</v>
      </c>
      <c r="B79" s="23">
        <v>658893</v>
      </c>
      <c r="C79" s="24">
        <v>111</v>
      </c>
      <c r="D79" s="73">
        <f t="shared" si="3"/>
        <v>1.6846437889004737</v>
      </c>
    </row>
    <row r="80" spans="1:4" ht="12.75" customHeight="1" x14ac:dyDescent="0.2">
      <c r="A80" s="22" t="s">
        <v>76</v>
      </c>
      <c r="B80" s="23">
        <v>1537058</v>
      </c>
      <c r="C80" s="24">
        <v>256</v>
      </c>
      <c r="D80" s="73">
        <f t="shared" si="3"/>
        <v>1.6655194533973343</v>
      </c>
    </row>
    <row r="81" spans="1:4" ht="12.75" customHeight="1" x14ac:dyDescent="0.2">
      <c r="A81" s="22" t="s">
        <v>75</v>
      </c>
      <c r="B81" s="23">
        <v>1281047</v>
      </c>
      <c r="C81" s="24">
        <v>212</v>
      </c>
      <c r="D81" s="73">
        <f t="shared" si="3"/>
        <v>1.6548963465040705</v>
      </c>
    </row>
    <row r="82" spans="1:4" ht="12.75" customHeight="1" x14ac:dyDescent="0.2">
      <c r="A82" s="22" t="s">
        <v>77</v>
      </c>
      <c r="B82" s="23">
        <v>1560297</v>
      </c>
      <c r="C82" s="24">
        <v>256</v>
      </c>
      <c r="D82" s="73">
        <f t="shared" si="3"/>
        <v>1.6407132744599267</v>
      </c>
    </row>
    <row r="83" spans="1:4" ht="12.75" customHeight="1" x14ac:dyDescent="0.2">
      <c r="A83" s="22" t="s">
        <v>78</v>
      </c>
      <c r="B83" s="23">
        <v>230512</v>
      </c>
      <c r="C83" s="24">
        <v>37</v>
      </c>
      <c r="D83" s="73">
        <f t="shared" si="3"/>
        <v>1.6051225098910251</v>
      </c>
    </row>
    <row r="84" spans="1:4" ht="12.75" customHeight="1" x14ac:dyDescent="0.2">
      <c r="A84" s="22" t="s">
        <v>80</v>
      </c>
      <c r="B84" s="23">
        <v>1436697</v>
      </c>
      <c r="C84" s="24">
        <v>229</v>
      </c>
      <c r="D84" s="73">
        <f t="shared" si="3"/>
        <v>1.5939338635773583</v>
      </c>
    </row>
    <row r="85" spans="1:4" ht="12.75" customHeight="1" x14ac:dyDescent="0.2">
      <c r="A85" s="22" t="s">
        <v>79</v>
      </c>
      <c r="B85" s="23">
        <v>852469</v>
      </c>
      <c r="C85" s="24">
        <v>132</v>
      </c>
      <c r="D85" s="73">
        <f t="shared" si="3"/>
        <v>1.5484434038070594</v>
      </c>
    </row>
    <row r="86" spans="1:4" ht="12.75" customHeight="1" x14ac:dyDescent="0.2">
      <c r="A86" s="22" t="s">
        <v>81</v>
      </c>
      <c r="B86" s="23">
        <v>848788</v>
      </c>
      <c r="C86" s="24">
        <v>127</v>
      </c>
      <c r="D86" s="73">
        <f t="shared" si="3"/>
        <v>1.4962511251337201</v>
      </c>
    </row>
    <row r="87" spans="1:4" ht="12.75" customHeight="1" x14ac:dyDescent="0.2">
      <c r="A87" s="22" t="s">
        <v>82</v>
      </c>
      <c r="B87" s="23">
        <v>235501</v>
      </c>
      <c r="C87" s="24">
        <v>35</v>
      </c>
      <c r="D87" s="73">
        <f t="shared" si="3"/>
        <v>1.486193264572125</v>
      </c>
    </row>
    <row r="88" spans="1:4" ht="12.75" customHeight="1" x14ac:dyDescent="0.2">
      <c r="A88" s="22" t="s">
        <v>83</v>
      </c>
      <c r="B88" s="23">
        <v>319504</v>
      </c>
      <c r="C88" s="24">
        <v>45</v>
      </c>
      <c r="D88" s="73">
        <f t="shared" si="3"/>
        <v>1.4084330712604538</v>
      </c>
    </row>
    <row r="89" spans="1:4" ht="12.75" customHeight="1" x14ac:dyDescent="0.2">
      <c r="A89" s="22" t="s">
        <v>85</v>
      </c>
      <c r="B89" s="23">
        <v>464704</v>
      </c>
      <c r="C89" s="24">
        <v>64</v>
      </c>
      <c r="D89" s="73">
        <f t="shared" si="3"/>
        <v>1.3772207684891888</v>
      </c>
    </row>
    <row r="90" spans="1:4" ht="12.75" customHeight="1" x14ac:dyDescent="0.2">
      <c r="A90" s="22" t="s">
        <v>84</v>
      </c>
      <c r="B90" s="23">
        <v>430332</v>
      </c>
      <c r="C90" s="24">
        <v>59</v>
      </c>
      <c r="D90" s="73">
        <f t="shared" si="3"/>
        <v>1.3710344571168307</v>
      </c>
    </row>
    <row r="91" spans="1:4" ht="12.75" customHeight="1" x14ac:dyDescent="0.2">
      <c r="A91" s="22" t="s">
        <v>86</v>
      </c>
      <c r="B91" s="23">
        <v>346997</v>
      </c>
      <c r="C91" s="24">
        <v>47</v>
      </c>
      <c r="D91" s="73">
        <f t="shared" si="3"/>
        <v>1.3544785689789824</v>
      </c>
    </row>
    <row r="92" spans="1:4" ht="12.75" customHeight="1" x14ac:dyDescent="0.2">
      <c r="A92" s="22" t="s">
        <v>87</v>
      </c>
      <c r="B92" s="23">
        <v>262146</v>
      </c>
      <c r="C92" s="24">
        <v>35</v>
      </c>
      <c r="D92" s="73">
        <f t="shared" si="3"/>
        <v>1.3351338567058051</v>
      </c>
    </row>
    <row r="93" spans="1:4" ht="12.75" customHeight="1" x14ac:dyDescent="0.2">
      <c r="A93" s="22" t="s">
        <v>88</v>
      </c>
      <c r="B93" s="23">
        <v>350399</v>
      </c>
      <c r="C93" s="24">
        <v>46</v>
      </c>
      <c r="D93" s="73">
        <f t="shared" si="3"/>
        <v>1.3127891346721878</v>
      </c>
    </row>
    <row r="94" spans="1:4" ht="12.75" customHeight="1" x14ac:dyDescent="0.2">
      <c r="A94" s="22" t="s">
        <v>90</v>
      </c>
      <c r="B94" s="23">
        <v>334909</v>
      </c>
      <c r="C94" s="24">
        <v>43</v>
      </c>
      <c r="D94" s="73">
        <f t="shared" si="3"/>
        <v>1.2839308588303091</v>
      </c>
    </row>
    <row r="95" spans="1:4" ht="12.75" customHeight="1" x14ac:dyDescent="0.2">
      <c r="A95" s="22" t="s">
        <v>89</v>
      </c>
      <c r="B95" s="23">
        <v>383204</v>
      </c>
      <c r="C95" s="24">
        <v>49</v>
      </c>
      <c r="D95" s="73">
        <f t="shared" si="3"/>
        <v>1.2786922892245385</v>
      </c>
    </row>
    <row r="96" spans="1:4" ht="12.75" customHeight="1" x14ac:dyDescent="0.2">
      <c r="A96" s="22" t="s">
        <v>91</v>
      </c>
      <c r="B96" s="23">
        <v>515986</v>
      </c>
      <c r="C96" s="24">
        <v>64</v>
      </c>
      <c r="D96" s="73">
        <f t="shared" si="3"/>
        <v>1.2403437302562472</v>
      </c>
    </row>
    <row r="97" spans="1:4" ht="12.75" customHeight="1" x14ac:dyDescent="0.2">
      <c r="A97" s="22" t="s">
        <v>93</v>
      </c>
      <c r="B97" s="23">
        <v>473577</v>
      </c>
      <c r="C97" s="24">
        <v>54</v>
      </c>
      <c r="D97" s="73">
        <f t="shared" si="3"/>
        <v>1.1402580784117471</v>
      </c>
    </row>
    <row r="98" spans="1:4" ht="12.75" customHeight="1" x14ac:dyDescent="0.2">
      <c r="A98" s="22" t="s">
        <v>92</v>
      </c>
      <c r="B98" s="23">
        <v>912791</v>
      </c>
      <c r="C98" s="24">
        <v>103</v>
      </c>
      <c r="D98" s="73">
        <f t="shared" si="3"/>
        <v>1.1284072695721146</v>
      </c>
    </row>
    <row r="99" spans="1:4" ht="12.75" customHeight="1" x14ac:dyDescent="0.2">
      <c r="A99" s="22" t="s">
        <v>95</v>
      </c>
      <c r="B99" s="23">
        <v>3928864</v>
      </c>
      <c r="C99" s="24">
        <v>433</v>
      </c>
      <c r="D99" s="73">
        <f t="shared" si="3"/>
        <v>1.1020997418083192</v>
      </c>
    </row>
    <row r="100" spans="1:4" ht="12.75" customHeight="1" x14ac:dyDescent="0.2">
      <c r="A100" s="22" t="s">
        <v>94</v>
      </c>
      <c r="B100" s="23">
        <v>239277</v>
      </c>
      <c r="C100" s="24">
        <v>20</v>
      </c>
      <c r="D100" s="73">
        <f t="shared" si="3"/>
        <v>0.83585133548147117</v>
      </c>
    </row>
    <row r="101" spans="1:4" ht="12.75" customHeight="1" x14ac:dyDescent="0.2">
      <c r="A101" s="22" t="s">
        <v>96</v>
      </c>
      <c r="B101" s="23">
        <v>280579</v>
      </c>
      <c r="C101" s="24">
        <v>22</v>
      </c>
      <c r="D101" s="73">
        <f t="shared" ref="D101:D102" si="4">C101/(B101/10000)</f>
        <v>0.78409289362354273</v>
      </c>
    </row>
    <row r="102" spans="1:4" ht="12.75" customHeight="1" x14ac:dyDescent="0.2">
      <c r="A102" s="22" t="s">
        <v>97</v>
      </c>
      <c r="B102" s="23">
        <v>235563</v>
      </c>
      <c r="C102" s="26">
        <v>12</v>
      </c>
      <c r="D102" s="73">
        <f t="shared" si="4"/>
        <v>0.5094178627373569</v>
      </c>
    </row>
    <row r="103" spans="1:4" ht="12.75" customHeight="1" x14ac:dyDescent="0.2">
      <c r="A103" s="22" t="s">
        <v>100</v>
      </c>
      <c r="B103" s="27">
        <v>228758</v>
      </c>
      <c r="C103" s="26" t="s">
        <v>99</v>
      </c>
      <c r="D103" s="74"/>
    </row>
    <row r="104" spans="1:4" x14ac:dyDescent="0.2">
      <c r="A104" s="22" t="s">
        <v>98</v>
      </c>
      <c r="B104" s="27">
        <v>252309</v>
      </c>
      <c r="C104" s="26" t="s">
        <v>99</v>
      </c>
      <c r="D104" s="74"/>
    </row>
    <row r="106" spans="1:4" s="11" customFormat="1" x14ac:dyDescent="0.2">
      <c r="A106" s="12" t="s">
        <v>102</v>
      </c>
      <c r="B106" s="13"/>
      <c r="C106" s="13">
        <f>SUM(C5:C104)</f>
        <v>13625</v>
      </c>
      <c r="D106" s="14"/>
    </row>
    <row r="107" spans="1:4" s="11" customFormat="1" x14ac:dyDescent="0.2">
      <c r="A107" s="12" t="s">
        <v>103</v>
      </c>
      <c r="B107" s="13"/>
      <c r="C107" s="13"/>
      <c r="D107" s="14" t="e">
        <f>MEDIAN(#REF!)</f>
        <v>#REF!</v>
      </c>
    </row>
  </sheetData>
  <sortState ref="A43:D70">
    <sortCondition descending="1" ref="D43:D70"/>
  </sortState>
  <mergeCells count="1">
    <mergeCell ref="A3:D3"/>
  </mergeCells>
  <pageMargins left="0.75" right="0.75" top="1" bottom="1" header="0.5" footer="0.5"/>
  <pageSetup orientation="portrait" horizontalDpi="2400" verticalDpi="2400" r:id="rId1"/>
  <headerFooter alignWithMargins="0">
    <oddHeader>&amp;R&amp;D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zoomScaleNormal="91" zoomScaleSheetLayoutView="95" workbookViewId="0">
      <selection activeCell="A2" sqref="A2"/>
    </sheetView>
  </sheetViews>
  <sheetFormatPr defaultColWidth="11.42578125" defaultRowHeight="12.75" customHeight="1" x14ac:dyDescent="0.2"/>
  <cols>
    <col min="1" max="1" width="34.7109375" customWidth="1"/>
    <col min="2" max="2" width="12.28515625" customWidth="1"/>
    <col min="3" max="3" width="13.42578125" customWidth="1"/>
    <col min="4" max="4" width="11.7109375" style="2" customWidth="1"/>
  </cols>
  <sheetData>
    <row r="1" spans="1:4" ht="21.75" customHeight="1" x14ac:dyDescent="0.35">
      <c r="A1" s="28" t="s">
        <v>236</v>
      </c>
    </row>
    <row r="2" spans="1:4" s="61" customFormat="1" ht="15" customHeight="1" x14ac:dyDescent="0.25">
      <c r="A2" s="68">
        <v>2015</v>
      </c>
      <c r="D2" s="2"/>
    </row>
    <row r="3" spans="1:4" s="11" customFormat="1" ht="48" customHeight="1" x14ac:dyDescent="0.2">
      <c r="A3" s="7" t="s">
        <v>1</v>
      </c>
      <c r="B3" s="3" t="s">
        <v>2</v>
      </c>
      <c r="C3" s="52" t="s">
        <v>237</v>
      </c>
      <c r="D3" s="32" t="s">
        <v>238</v>
      </c>
    </row>
    <row r="4" spans="1:4" s="1" customFormat="1" ht="12.75" customHeight="1" x14ac:dyDescent="0.3">
      <c r="A4" s="75" t="s">
        <v>27</v>
      </c>
      <c r="B4" s="76">
        <v>228895</v>
      </c>
      <c r="C4" s="76">
        <v>33</v>
      </c>
      <c r="D4" s="77">
        <f t="shared" ref="D4:D67" si="0">C4/(B4/20000)</f>
        <v>2.8834181611655998</v>
      </c>
    </row>
    <row r="5" spans="1:4" s="1" customFormat="1" ht="12.75" customHeight="1" x14ac:dyDescent="0.3">
      <c r="A5" s="75" t="s">
        <v>31</v>
      </c>
      <c r="B5" s="76">
        <v>407207</v>
      </c>
      <c r="C5" s="76">
        <v>51</v>
      </c>
      <c r="D5" s="77">
        <f t="shared" si="0"/>
        <v>2.504868531238412</v>
      </c>
    </row>
    <row r="6" spans="1:4" s="1" customFormat="1" ht="12.75" customHeight="1" x14ac:dyDescent="0.3">
      <c r="A6" s="75" t="s">
        <v>5</v>
      </c>
      <c r="B6" s="76">
        <v>298165</v>
      </c>
      <c r="C6" s="76">
        <v>35</v>
      </c>
      <c r="D6" s="77">
        <f t="shared" si="0"/>
        <v>2.3476933912431037</v>
      </c>
    </row>
    <row r="7" spans="1:4" s="1" customFormat="1" ht="12.75" customHeight="1" x14ac:dyDescent="0.3">
      <c r="A7" s="75" t="s">
        <v>71</v>
      </c>
      <c r="B7" s="76">
        <v>658893</v>
      </c>
      <c r="C7" s="76">
        <v>75</v>
      </c>
      <c r="D7" s="77">
        <f t="shared" si="0"/>
        <v>2.2765456606763159</v>
      </c>
    </row>
    <row r="8" spans="1:4" s="1" customFormat="1" ht="12.75" customHeight="1" x14ac:dyDescent="0.3">
      <c r="A8" s="75" t="s">
        <v>77</v>
      </c>
      <c r="B8" s="76">
        <v>1560297</v>
      </c>
      <c r="C8" s="76">
        <v>163</v>
      </c>
      <c r="D8" s="77">
        <f t="shared" si="0"/>
        <v>2.0893458104450628</v>
      </c>
    </row>
    <row r="9" spans="1:4" s="1" customFormat="1" ht="12.75" customHeight="1" x14ac:dyDescent="0.3">
      <c r="A9" s="75" t="s">
        <v>11</v>
      </c>
      <c r="B9" s="76">
        <v>245428</v>
      </c>
      <c r="C9" s="76">
        <v>25</v>
      </c>
      <c r="D9" s="77">
        <f t="shared" si="0"/>
        <v>2.0372573626481087</v>
      </c>
    </row>
    <row r="10" spans="1:4" s="1" customFormat="1" ht="12.75" customHeight="1" x14ac:dyDescent="0.3">
      <c r="A10" s="75" t="s">
        <v>88</v>
      </c>
      <c r="B10" s="76">
        <v>350399</v>
      </c>
      <c r="C10" s="76">
        <v>33</v>
      </c>
      <c r="D10" s="77">
        <f t="shared" si="0"/>
        <v>1.8835670193122696</v>
      </c>
    </row>
    <row r="11" spans="1:4" s="1" customFormat="1" ht="12.75" customHeight="1" x14ac:dyDescent="0.3">
      <c r="A11" s="75" t="s">
        <v>53</v>
      </c>
      <c r="B11" s="76">
        <v>358699</v>
      </c>
      <c r="C11" s="76">
        <v>32</v>
      </c>
      <c r="D11" s="77">
        <f t="shared" si="0"/>
        <v>1.7842257714685572</v>
      </c>
    </row>
    <row r="12" spans="1:4" s="1" customFormat="1" ht="12.75" customHeight="1" x14ac:dyDescent="0.3">
      <c r="A12" s="75" t="s">
        <v>45</v>
      </c>
      <c r="B12" s="76">
        <v>2722389</v>
      </c>
      <c r="C12" s="76">
        <v>242</v>
      </c>
      <c r="D12" s="77">
        <f t="shared" si="0"/>
        <v>1.7778502631328588</v>
      </c>
    </row>
    <row r="13" spans="1:4" s="1" customFormat="1" ht="12.75" customHeight="1" x14ac:dyDescent="0.3">
      <c r="A13" s="75" t="s">
        <v>35</v>
      </c>
      <c r="B13" s="76">
        <v>297640</v>
      </c>
      <c r="C13" s="76">
        <v>26</v>
      </c>
      <c r="D13" s="77">
        <f t="shared" si="0"/>
        <v>1.7470770057787932</v>
      </c>
    </row>
    <row r="14" spans="1:4" s="1" customFormat="1" ht="12.75" customHeight="1" x14ac:dyDescent="0.3">
      <c r="A14" s="75" t="s">
        <v>101</v>
      </c>
      <c r="B14" s="76">
        <v>217853</v>
      </c>
      <c r="C14" s="76">
        <v>19</v>
      </c>
      <c r="D14" s="77">
        <f t="shared" si="0"/>
        <v>1.7442954652908154</v>
      </c>
    </row>
    <row r="15" spans="1:4" s="1" customFormat="1" ht="12.75" customHeight="1" x14ac:dyDescent="0.3">
      <c r="A15" s="75" t="s">
        <v>9</v>
      </c>
      <c r="B15" s="76">
        <v>305412</v>
      </c>
      <c r="C15" s="76">
        <v>25</v>
      </c>
      <c r="D15" s="77">
        <f t="shared" si="0"/>
        <v>1.6371327911149529</v>
      </c>
    </row>
    <row r="16" spans="1:4" s="1" customFormat="1" ht="12.75" customHeight="1" x14ac:dyDescent="0.3">
      <c r="A16" s="75" t="s">
        <v>54</v>
      </c>
      <c r="B16" s="76">
        <v>439896</v>
      </c>
      <c r="C16" s="76">
        <v>36</v>
      </c>
      <c r="D16" s="77">
        <f t="shared" si="0"/>
        <v>1.6367505046647388</v>
      </c>
    </row>
    <row r="17" spans="1:4" s="1" customFormat="1" ht="12.75" customHeight="1" x14ac:dyDescent="0.3">
      <c r="A17" s="75" t="s">
        <v>61</v>
      </c>
      <c r="B17" s="76">
        <v>262372</v>
      </c>
      <c r="C17" s="76">
        <v>21</v>
      </c>
      <c r="D17" s="77">
        <f t="shared" si="0"/>
        <v>1.6007805710975256</v>
      </c>
    </row>
    <row r="18" spans="1:4" s="1" customFormat="1" ht="12.75" customHeight="1" x14ac:dyDescent="0.3">
      <c r="A18" s="75" t="s">
        <v>19</v>
      </c>
      <c r="B18" s="76">
        <v>226908</v>
      </c>
      <c r="C18" s="76">
        <v>17</v>
      </c>
      <c r="D18" s="77">
        <f t="shared" si="0"/>
        <v>1.4984046397658963</v>
      </c>
    </row>
    <row r="19" spans="1:4" s="1" customFormat="1" ht="12.75" customHeight="1" x14ac:dyDescent="0.3">
      <c r="A19" s="75" t="s">
        <v>42</v>
      </c>
      <c r="B19" s="76">
        <v>456002</v>
      </c>
      <c r="C19" s="76">
        <v>34</v>
      </c>
      <c r="D19" s="77">
        <f t="shared" si="0"/>
        <v>1.4912215297301328</v>
      </c>
    </row>
    <row r="20" spans="1:4" s="1" customFormat="1" ht="12.75" customHeight="1" x14ac:dyDescent="0.3">
      <c r="A20" s="75" t="s">
        <v>84</v>
      </c>
      <c r="B20" s="76">
        <v>430332</v>
      </c>
      <c r="C20" s="76">
        <v>32</v>
      </c>
      <c r="D20" s="77">
        <f t="shared" si="0"/>
        <v>1.4872238178894435</v>
      </c>
    </row>
    <row r="21" spans="1:4" s="1" customFormat="1" ht="12.75" customHeight="1" x14ac:dyDescent="0.3">
      <c r="A21" s="75" t="s">
        <v>17</v>
      </c>
      <c r="B21" s="76">
        <v>853382</v>
      </c>
      <c r="C21" s="76">
        <v>61</v>
      </c>
      <c r="D21" s="77">
        <f t="shared" si="0"/>
        <v>1.4296059677846498</v>
      </c>
    </row>
    <row r="22" spans="1:4" s="1" customFormat="1" ht="12.75" customHeight="1" x14ac:dyDescent="0.3">
      <c r="A22" s="75" t="s">
        <v>64</v>
      </c>
      <c r="B22" s="76">
        <v>239269</v>
      </c>
      <c r="C22" s="76">
        <v>17</v>
      </c>
      <c r="D22" s="77">
        <f t="shared" si="0"/>
        <v>1.420994779933882</v>
      </c>
    </row>
    <row r="23" spans="1:4" s="1" customFormat="1" ht="12.75" customHeight="1" x14ac:dyDescent="0.3">
      <c r="A23" s="75" t="s">
        <v>20</v>
      </c>
      <c r="B23" s="76">
        <v>622793</v>
      </c>
      <c r="C23" s="76">
        <v>41</v>
      </c>
      <c r="D23" s="77">
        <f t="shared" si="0"/>
        <v>1.316649352192462</v>
      </c>
    </row>
    <row r="24" spans="1:4" s="1" customFormat="1" ht="12.75" customHeight="1" x14ac:dyDescent="0.3">
      <c r="A24" s="75" t="s">
        <v>34</v>
      </c>
      <c r="B24" s="76">
        <v>248531</v>
      </c>
      <c r="C24" s="76">
        <v>16</v>
      </c>
      <c r="D24" s="77">
        <f t="shared" si="0"/>
        <v>1.2875657362663007</v>
      </c>
    </row>
    <row r="25" spans="1:4" s="1" customFormat="1" ht="12.75" customHeight="1" x14ac:dyDescent="0.3">
      <c r="A25" s="75" t="s">
        <v>23</v>
      </c>
      <c r="B25" s="76">
        <v>253693</v>
      </c>
      <c r="C25" s="76">
        <v>16</v>
      </c>
      <c r="D25" s="77">
        <f t="shared" si="0"/>
        <v>1.2613670854142607</v>
      </c>
    </row>
    <row r="26" spans="1:4" s="1" customFormat="1" ht="12.75" customHeight="1" x14ac:dyDescent="0.3">
      <c r="A26" s="75" t="s">
        <v>72</v>
      </c>
      <c r="B26" s="76">
        <v>413775</v>
      </c>
      <c r="C26" s="76">
        <v>24</v>
      </c>
      <c r="D26" s="77">
        <f t="shared" si="0"/>
        <v>1.1600507522204098</v>
      </c>
    </row>
    <row r="27" spans="1:4" s="1" customFormat="1" ht="12.75" customHeight="1" x14ac:dyDescent="0.3">
      <c r="A27" s="75" t="s">
        <v>93</v>
      </c>
      <c r="B27" s="76">
        <v>473577</v>
      </c>
      <c r="C27" s="76">
        <v>27</v>
      </c>
      <c r="D27" s="77">
        <f t="shared" si="0"/>
        <v>1.1402580784117471</v>
      </c>
    </row>
    <row r="28" spans="1:4" s="1" customFormat="1" ht="12.75" customHeight="1" x14ac:dyDescent="0.3">
      <c r="A28" s="75" t="s">
        <v>28</v>
      </c>
      <c r="B28" s="76">
        <v>389521</v>
      </c>
      <c r="C28" s="76">
        <v>22</v>
      </c>
      <c r="D28" s="77">
        <f t="shared" si="0"/>
        <v>1.1295924995058033</v>
      </c>
    </row>
    <row r="29" spans="1:4" s="1" customFormat="1" ht="12.75" customHeight="1" x14ac:dyDescent="0.3">
      <c r="A29" s="75" t="s">
        <v>83</v>
      </c>
      <c r="B29" s="76">
        <v>319504</v>
      </c>
      <c r="C29" s="76">
        <v>18</v>
      </c>
      <c r="D29" s="77">
        <f t="shared" si="0"/>
        <v>1.126746457008363</v>
      </c>
    </row>
    <row r="30" spans="1:4" s="1" customFormat="1" ht="12.75" customHeight="1" x14ac:dyDescent="0.3">
      <c r="A30" s="75" t="s">
        <v>95</v>
      </c>
      <c r="B30" s="76">
        <v>3928864</v>
      </c>
      <c r="C30" s="76">
        <v>219</v>
      </c>
      <c r="D30" s="77">
        <f t="shared" si="0"/>
        <v>1.1148260667714638</v>
      </c>
    </row>
    <row r="31" spans="1:4" s="1" customFormat="1" ht="12.75" customHeight="1" x14ac:dyDescent="0.3">
      <c r="A31" s="75" t="s">
        <v>97</v>
      </c>
      <c r="B31" s="76">
        <v>235563</v>
      </c>
      <c r="C31" s="76">
        <v>13</v>
      </c>
      <c r="D31" s="77">
        <f t="shared" si="0"/>
        <v>1.1037387025976066</v>
      </c>
    </row>
    <row r="32" spans="1:4" s="1" customFormat="1" ht="12.75" customHeight="1" x14ac:dyDescent="0.3">
      <c r="A32" s="75" t="s">
        <v>36</v>
      </c>
      <c r="B32" s="76">
        <v>557169</v>
      </c>
      <c r="C32" s="76">
        <v>30</v>
      </c>
      <c r="D32" s="77">
        <f t="shared" si="0"/>
        <v>1.0768725467497293</v>
      </c>
    </row>
    <row r="33" spans="1:4" s="1" customFormat="1" ht="12.75" customHeight="1" x14ac:dyDescent="0.3">
      <c r="A33" s="75" t="s">
        <v>37</v>
      </c>
      <c r="B33" s="76">
        <v>1015785</v>
      </c>
      <c r="C33" s="76">
        <v>54</v>
      </c>
      <c r="D33" s="77">
        <f t="shared" si="0"/>
        <v>1.0632171177955965</v>
      </c>
    </row>
    <row r="34" spans="1:4" s="1" customFormat="1" ht="12.75" customHeight="1" x14ac:dyDescent="0.3">
      <c r="A34" s="75" t="s">
        <v>87</v>
      </c>
      <c r="B34" s="76">
        <v>262146</v>
      </c>
      <c r="C34" s="76">
        <v>13</v>
      </c>
      <c r="D34" s="77">
        <f t="shared" si="0"/>
        <v>0.9918137221243124</v>
      </c>
    </row>
    <row r="35" spans="1:4" s="1" customFormat="1" ht="12.75" customHeight="1" x14ac:dyDescent="0.3">
      <c r="A35" s="75" t="s">
        <v>13</v>
      </c>
      <c r="B35" s="76">
        <v>485199</v>
      </c>
      <c r="C35" s="76">
        <v>24</v>
      </c>
      <c r="D35" s="77">
        <f t="shared" si="0"/>
        <v>0.98928480891345616</v>
      </c>
    </row>
    <row r="36" spans="1:4" s="1" customFormat="1" ht="12.75" customHeight="1" x14ac:dyDescent="0.3">
      <c r="A36" s="75" t="s">
        <v>29</v>
      </c>
      <c r="B36" s="76">
        <v>655884</v>
      </c>
      <c r="C36" s="76">
        <v>31</v>
      </c>
      <c r="D36" s="77">
        <f t="shared" si="0"/>
        <v>0.94528910600045135</v>
      </c>
    </row>
    <row r="37" spans="1:4" s="1" customFormat="1" ht="12.75" customHeight="1" x14ac:dyDescent="0.3">
      <c r="A37" s="75" t="s">
        <v>73</v>
      </c>
      <c r="B37" s="76">
        <v>656861</v>
      </c>
      <c r="C37" s="76">
        <v>31</v>
      </c>
      <c r="D37" s="77">
        <f t="shared" si="0"/>
        <v>0.94388310464466607</v>
      </c>
    </row>
    <row r="38" spans="1:4" s="1" customFormat="1" ht="12.75" customHeight="1" x14ac:dyDescent="0.3">
      <c r="A38" s="75" t="s">
        <v>67</v>
      </c>
      <c r="B38" s="76">
        <v>1381069</v>
      </c>
      <c r="C38" s="76">
        <v>65</v>
      </c>
      <c r="D38" s="77">
        <f t="shared" si="0"/>
        <v>0.94129981919802708</v>
      </c>
    </row>
    <row r="39" spans="1:4" s="1" customFormat="1" ht="12.75" customHeight="1" x14ac:dyDescent="0.3">
      <c r="A39" s="75" t="s">
        <v>14</v>
      </c>
      <c r="B39" s="76">
        <v>663862</v>
      </c>
      <c r="C39" s="76">
        <v>30</v>
      </c>
      <c r="D39" s="77">
        <f t="shared" si="0"/>
        <v>0.90380229626036734</v>
      </c>
    </row>
    <row r="40" spans="1:4" s="1" customFormat="1" ht="12.75" customHeight="1" x14ac:dyDescent="0.3">
      <c r="A40" s="75" t="s">
        <v>38</v>
      </c>
      <c r="B40" s="76">
        <v>599642</v>
      </c>
      <c r="C40" s="76">
        <v>27</v>
      </c>
      <c r="D40" s="77">
        <f t="shared" si="0"/>
        <v>0.9005373206012921</v>
      </c>
    </row>
    <row r="41" spans="1:4" s="1" customFormat="1" ht="12.75" customHeight="1" x14ac:dyDescent="0.3">
      <c r="A41" s="75" t="s">
        <v>62</v>
      </c>
      <c r="B41" s="76">
        <v>232406</v>
      </c>
      <c r="C41" s="76">
        <v>10</v>
      </c>
      <c r="D41" s="77">
        <f t="shared" si="0"/>
        <v>0.86056298030171341</v>
      </c>
    </row>
    <row r="42" spans="1:4" s="1" customFormat="1" ht="12.75" customHeight="1" x14ac:dyDescent="0.3">
      <c r="A42" s="75" t="s">
        <v>24</v>
      </c>
      <c r="B42" s="76">
        <v>233371</v>
      </c>
      <c r="C42" s="76">
        <v>10</v>
      </c>
      <c r="D42" s="77">
        <f t="shared" si="0"/>
        <v>0.85700451212875639</v>
      </c>
    </row>
    <row r="43" spans="1:4" s="1" customFormat="1" ht="12.75" customHeight="1" x14ac:dyDescent="0.3">
      <c r="A43" s="75" t="s">
        <v>96</v>
      </c>
      <c r="B43" s="76">
        <v>280579</v>
      </c>
      <c r="C43" s="76">
        <v>12</v>
      </c>
      <c r="D43" s="77">
        <f t="shared" si="0"/>
        <v>0.8553740657711375</v>
      </c>
    </row>
    <row r="44" spans="1:4" s="1" customFormat="1" ht="12.75" customHeight="1" x14ac:dyDescent="0.3">
      <c r="A44" s="75" t="s">
        <v>15</v>
      </c>
      <c r="B44" s="76">
        <v>282586</v>
      </c>
      <c r="C44" s="76">
        <v>12</v>
      </c>
      <c r="D44" s="77">
        <f t="shared" si="0"/>
        <v>0.84929897447148828</v>
      </c>
    </row>
    <row r="45" spans="1:4" s="1" customFormat="1" ht="12.75" customHeight="1" x14ac:dyDescent="0.3">
      <c r="A45" s="75" t="s">
        <v>7</v>
      </c>
      <c r="B45" s="76">
        <v>320434</v>
      </c>
      <c r="C45" s="76">
        <v>13</v>
      </c>
      <c r="D45" s="77">
        <f t="shared" si="0"/>
        <v>0.81139953937472309</v>
      </c>
    </row>
    <row r="46" spans="1:4" s="1" customFormat="1" ht="12.75" customHeight="1" x14ac:dyDescent="0.3">
      <c r="A46" s="75" t="s">
        <v>251</v>
      </c>
      <c r="B46" s="76">
        <v>668347</v>
      </c>
      <c r="C46" s="76">
        <v>27</v>
      </c>
      <c r="D46" s="77">
        <f t="shared" si="0"/>
        <v>0.80796352792785786</v>
      </c>
    </row>
    <row r="47" spans="1:4" s="1" customFormat="1" ht="12.75" customHeight="1" x14ac:dyDescent="0.3">
      <c r="A47" s="75" t="s">
        <v>69</v>
      </c>
      <c r="B47" s="76">
        <v>620602</v>
      </c>
      <c r="C47" s="76">
        <v>25</v>
      </c>
      <c r="D47" s="77">
        <f t="shared" si="0"/>
        <v>0.80566933396927498</v>
      </c>
    </row>
    <row r="48" spans="1:4" s="1" customFormat="1" ht="12.75" customHeight="1" x14ac:dyDescent="0.3">
      <c r="A48" s="75" t="s">
        <v>16</v>
      </c>
      <c r="B48" s="76">
        <v>527972</v>
      </c>
      <c r="C48" s="76">
        <v>21</v>
      </c>
      <c r="D48" s="77">
        <f t="shared" si="0"/>
        <v>0.79549673088724404</v>
      </c>
    </row>
    <row r="49" spans="1:4" s="1" customFormat="1" ht="12.75" customHeight="1" x14ac:dyDescent="0.3">
      <c r="A49" s="75" t="s">
        <v>41</v>
      </c>
      <c r="B49" s="76">
        <v>679036</v>
      </c>
      <c r="C49" s="76">
        <v>27</v>
      </c>
      <c r="D49" s="77">
        <f t="shared" si="0"/>
        <v>0.79524502382789719</v>
      </c>
    </row>
    <row r="50" spans="1:4" s="1" customFormat="1" ht="12.75" customHeight="1" x14ac:dyDescent="0.3">
      <c r="A50" s="75" t="s">
        <v>50</v>
      </c>
      <c r="B50" s="76">
        <v>251893</v>
      </c>
      <c r="C50" s="76">
        <v>10</v>
      </c>
      <c r="D50" s="77">
        <f t="shared" si="0"/>
        <v>0.79398792344368441</v>
      </c>
    </row>
    <row r="51" spans="1:4" s="1" customFormat="1" ht="12.75" customHeight="1" x14ac:dyDescent="0.3">
      <c r="A51" s="75" t="s">
        <v>78</v>
      </c>
      <c r="B51" s="76">
        <v>230512</v>
      </c>
      <c r="C51" s="76">
        <v>9</v>
      </c>
      <c r="D51" s="77">
        <f t="shared" si="0"/>
        <v>0.78087041021725545</v>
      </c>
    </row>
    <row r="52" spans="1:4" s="1" customFormat="1" ht="12.75" customHeight="1" x14ac:dyDescent="0.3">
      <c r="A52" s="75" t="s">
        <v>52</v>
      </c>
      <c r="B52" s="76">
        <v>668342</v>
      </c>
      <c r="C52" s="76">
        <v>26</v>
      </c>
      <c r="D52" s="77">
        <f t="shared" si="0"/>
        <v>0.77804477348423418</v>
      </c>
    </row>
    <row r="53" spans="1:4" s="1" customFormat="1" ht="12.75" customHeight="1" x14ac:dyDescent="0.3">
      <c r="A53" s="75" t="s">
        <v>68</v>
      </c>
      <c r="B53" s="76">
        <v>613599</v>
      </c>
      <c r="C53" s="76">
        <v>23</v>
      </c>
      <c r="D53" s="77">
        <f t="shared" si="0"/>
        <v>0.74967527652424459</v>
      </c>
    </row>
    <row r="54" spans="1:4" s="1" customFormat="1" ht="12.75" customHeight="1" x14ac:dyDescent="0.3">
      <c r="A54" s="75" t="s">
        <v>98</v>
      </c>
      <c r="B54" s="76">
        <v>252309</v>
      </c>
      <c r="C54" s="76">
        <v>9</v>
      </c>
      <c r="D54" s="77">
        <f t="shared" si="0"/>
        <v>0.71341093658965793</v>
      </c>
    </row>
    <row r="55" spans="1:4" s="1" customFormat="1" ht="12.75" customHeight="1" x14ac:dyDescent="0.3">
      <c r="A55" s="75" t="s">
        <v>47</v>
      </c>
      <c r="B55" s="76">
        <v>258703</v>
      </c>
      <c r="C55" s="76">
        <v>9</v>
      </c>
      <c r="D55" s="77">
        <f t="shared" si="0"/>
        <v>0.6957785568779643</v>
      </c>
    </row>
    <row r="56" spans="1:4" s="1" customFormat="1" ht="12.75" customHeight="1" x14ac:dyDescent="0.3">
      <c r="A56" s="75" t="s">
        <v>26</v>
      </c>
      <c r="B56" s="76">
        <v>260988</v>
      </c>
      <c r="C56" s="76">
        <v>9</v>
      </c>
      <c r="D56" s="77">
        <f t="shared" si="0"/>
        <v>0.68968688215550134</v>
      </c>
    </row>
    <row r="57" spans="1:4" s="1" customFormat="1" ht="12.75" customHeight="1" x14ac:dyDescent="0.3">
      <c r="A57" s="75" t="s">
        <v>82</v>
      </c>
      <c r="B57" s="76">
        <v>235501</v>
      </c>
      <c r="C57" s="76">
        <v>8</v>
      </c>
      <c r="D57" s="77">
        <f t="shared" si="0"/>
        <v>0.6794026352329714</v>
      </c>
    </row>
    <row r="58" spans="1:4" s="1" customFormat="1" ht="12.75" customHeight="1" x14ac:dyDescent="0.3">
      <c r="A58" s="75" t="s">
        <v>8</v>
      </c>
      <c r="B58" s="76">
        <v>446599</v>
      </c>
      <c r="C58" s="76">
        <v>15</v>
      </c>
      <c r="D58" s="77">
        <f t="shared" si="0"/>
        <v>0.67174355518037432</v>
      </c>
    </row>
    <row r="59" spans="1:4" s="1" customFormat="1" ht="12.75" customHeight="1" x14ac:dyDescent="0.3">
      <c r="A59" s="75" t="s">
        <v>75</v>
      </c>
      <c r="B59" s="76">
        <v>1281047</v>
      </c>
      <c r="C59" s="76">
        <v>43</v>
      </c>
      <c r="D59" s="77">
        <f t="shared" si="0"/>
        <v>0.67132587641202857</v>
      </c>
    </row>
    <row r="60" spans="1:4" s="1" customFormat="1" ht="12.75" customHeight="1" x14ac:dyDescent="0.3">
      <c r="A60" s="75" t="s">
        <v>63</v>
      </c>
      <c r="B60" s="76">
        <v>2239558</v>
      </c>
      <c r="C60" s="76">
        <v>74</v>
      </c>
      <c r="D60" s="77">
        <f t="shared" si="0"/>
        <v>0.66084468453150125</v>
      </c>
    </row>
    <row r="61" spans="1:4" s="1" customFormat="1" ht="12.75" customHeight="1" x14ac:dyDescent="0.3">
      <c r="A61" s="75" t="s">
        <v>30</v>
      </c>
      <c r="B61" s="76">
        <v>399682</v>
      </c>
      <c r="C61" s="76">
        <v>13</v>
      </c>
      <c r="D61" s="77">
        <f t="shared" si="0"/>
        <v>0.65051716114310876</v>
      </c>
    </row>
    <row r="62" spans="1:4" s="1" customFormat="1" ht="12.75" customHeight="1" x14ac:dyDescent="0.3">
      <c r="A62" s="75" t="s">
        <v>70</v>
      </c>
      <c r="B62" s="76">
        <v>835957</v>
      </c>
      <c r="C62" s="76">
        <v>27</v>
      </c>
      <c r="D62" s="77">
        <f t="shared" si="0"/>
        <v>0.64596623989032931</v>
      </c>
    </row>
    <row r="63" spans="1:4" s="1" customFormat="1" ht="12.75" customHeight="1" x14ac:dyDescent="0.3">
      <c r="A63" s="75" t="s">
        <v>48</v>
      </c>
      <c r="B63" s="76">
        <v>317419</v>
      </c>
      <c r="C63" s="76">
        <v>10</v>
      </c>
      <c r="D63" s="77">
        <f t="shared" si="0"/>
        <v>0.63008200517297319</v>
      </c>
    </row>
    <row r="64" spans="1:4" s="1" customFormat="1" ht="12.75" customHeight="1" x14ac:dyDescent="0.3">
      <c r="A64" s="75" t="s">
        <v>100</v>
      </c>
      <c r="B64" s="76">
        <v>228758</v>
      </c>
      <c r="C64" s="76">
        <v>7</v>
      </c>
      <c r="D64" s="77">
        <f t="shared" si="0"/>
        <v>0.61200045462890906</v>
      </c>
    </row>
    <row r="65" spans="1:4" s="1" customFormat="1" ht="12.75" customHeight="1" x14ac:dyDescent="0.3">
      <c r="A65" s="75" t="s">
        <v>79</v>
      </c>
      <c r="B65" s="76">
        <v>852469</v>
      </c>
      <c r="C65" s="76">
        <v>26</v>
      </c>
      <c r="D65" s="77">
        <f t="shared" si="0"/>
        <v>0.60999285604520515</v>
      </c>
    </row>
    <row r="66" spans="1:4" s="1" customFormat="1" ht="12.75" customHeight="1" x14ac:dyDescent="0.3">
      <c r="A66" s="75" t="s">
        <v>80</v>
      </c>
      <c r="B66" s="76">
        <v>1436697</v>
      </c>
      <c r="C66" s="76">
        <v>43</v>
      </c>
      <c r="D66" s="77">
        <f t="shared" si="0"/>
        <v>0.59859525007708647</v>
      </c>
    </row>
    <row r="67" spans="1:4" s="1" customFormat="1" ht="12.75" customHeight="1" x14ac:dyDescent="0.3">
      <c r="A67" s="75" t="s">
        <v>59</v>
      </c>
      <c r="B67" s="76">
        <v>619360</v>
      </c>
      <c r="C67" s="76">
        <v>18</v>
      </c>
      <c r="D67" s="77">
        <f t="shared" si="0"/>
        <v>0.58124515629036422</v>
      </c>
    </row>
    <row r="68" spans="1:4" s="1" customFormat="1" ht="12.75" customHeight="1" x14ac:dyDescent="0.3">
      <c r="A68" s="75" t="s">
        <v>44</v>
      </c>
      <c r="B68" s="76">
        <v>277440</v>
      </c>
      <c r="C68" s="76">
        <v>8</v>
      </c>
      <c r="D68" s="77">
        <f t="shared" ref="D68:D103" si="1">C68/(B68/20000)</f>
        <v>0.57670126874279126</v>
      </c>
    </row>
    <row r="69" spans="1:4" s="1" customFormat="1" ht="12.75" customHeight="1" x14ac:dyDescent="0.3">
      <c r="A69" s="75" t="s">
        <v>18</v>
      </c>
      <c r="B69" s="76">
        <v>216282</v>
      </c>
      <c r="C69" s="76">
        <v>6</v>
      </c>
      <c r="D69" s="77">
        <f t="shared" si="1"/>
        <v>0.55483119260964853</v>
      </c>
    </row>
    <row r="70" spans="1:4" s="1" customFormat="1" ht="12.75" customHeight="1" x14ac:dyDescent="0.3">
      <c r="A70" s="75" t="s">
        <v>81</v>
      </c>
      <c r="B70" s="76">
        <v>848788</v>
      </c>
      <c r="C70" s="76">
        <v>23</v>
      </c>
      <c r="D70" s="77">
        <f t="shared" si="1"/>
        <v>0.54194922642638677</v>
      </c>
    </row>
    <row r="71" spans="1:4" s="1" customFormat="1" ht="12.75" customHeight="1" x14ac:dyDescent="0.3">
      <c r="A71" s="75" t="s">
        <v>90</v>
      </c>
      <c r="B71" s="76">
        <v>334909</v>
      </c>
      <c r="C71" s="76">
        <v>9</v>
      </c>
      <c r="D71" s="77">
        <f t="shared" si="1"/>
        <v>0.53745942927780377</v>
      </c>
    </row>
    <row r="72" spans="1:4" s="1" customFormat="1" ht="12.75" customHeight="1" x14ac:dyDescent="0.3">
      <c r="A72" s="75" t="s">
        <v>76</v>
      </c>
      <c r="B72" s="76">
        <v>1537058</v>
      </c>
      <c r="C72" s="76">
        <v>41</v>
      </c>
      <c r="D72" s="77">
        <f t="shared" si="1"/>
        <v>0.53348669991633368</v>
      </c>
    </row>
    <row r="73" spans="1:4" s="1" customFormat="1" ht="12.75" customHeight="1" x14ac:dyDescent="0.3">
      <c r="A73" s="75" t="s">
        <v>39</v>
      </c>
      <c r="B73" s="76">
        <v>384320</v>
      </c>
      <c r="C73" s="76">
        <v>10</v>
      </c>
      <c r="D73" s="77">
        <f t="shared" si="1"/>
        <v>0.52039966694421314</v>
      </c>
    </row>
    <row r="74" spans="1:4" s="1" customFormat="1" ht="12.75" customHeight="1" x14ac:dyDescent="0.3">
      <c r="A74" s="75" t="s">
        <v>21</v>
      </c>
      <c r="B74" s="76">
        <v>272996</v>
      </c>
      <c r="C74" s="76">
        <v>7</v>
      </c>
      <c r="D74" s="77">
        <f t="shared" si="1"/>
        <v>0.51282802678427519</v>
      </c>
    </row>
    <row r="75" spans="1:4" s="1" customFormat="1" ht="12.75" customHeight="1" x14ac:dyDescent="0.3">
      <c r="A75" s="75" t="s">
        <v>10</v>
      </c>
      <c r="B75" s="76">
        <v>237517</v>
      </c>
      <c r="C75" s="76">
        <v>6</v>
      </c>
      <c r="D75" s="77">
        <f t="shared" si="1"/>
        <v>0.50522699427830431</v>
      </c>
    </row>
    <row r="76" spans="1:4" s="1" customFormat="1" ht="12.75" customHeight="1" x14ac:dyDescent="0.3">
      <c r="A76" s="75" t="s">
        <v>92</v>
      </c>
      <c r="B76" s="76">
        <v>912791</v>
      </c>
      <c r="C76" s="76">
        <v>23</v>
      </c>
      <c r="D76" s="77">
        <f t="shared" si="1"/>
        <v>0.50394887767298324</v>
      </c>
    </row>
    <row r="77" spans="1:4" s="1" customFormat="1" ht="12.75" customHeight="1" x14ac:dyDescent="0.3">
      <c r="A77" s="75" t="s">
        <v>252</v>
      </c>
      <c r="B77" s="76">
        <v>1012539</v>
      </c>
      <c r="C77" s="76">
        <v>25</v>
      </c>
      <c r="D77" s="77">
        <f t="shared" si="1"/>
        <v>0.49380813973585214</v>
      </c>
    </row>
    <row r="78" spans="1:4" s="1" customFormat="1" ht="12.75" customHeight="1" x14ac:dyDescent="0.3">
      <c r="A78" s="75" t="s">
        <v>60</v>
      </c>
      <c r="B78" s="76">
        <v>388413</v>
      </c>
      <c r="C78" s="76">
        <v>9</v>
      </c>
      <c r="D78" s="77">
        <f t="shared" si="1"/>
        <v>0.46342424172208452</v>
      </c>
    </row>
    <row r="79" spans="1:4" s="1" customFormat="1" ht="12.75" customHeight="1" x14ac:dyDescent="0.3">
      <c r="A79" s="75" t="s">
        <v>25</v>
      </c>
      <c r="B79" s="76">
        <v>368759</v>
      </c>
      <c r="C79" s="76">
        <v>8</v>
      </c>
      <c r="D79" s="77">
        <f t="shared" si="1"/>
        <v>0.43388771528288123</v>
      </c>
    </row>
    <row r="80" spans="1:4" s="1" customFormat="1" ht="12.75" customHeight="1" x14ac:dyDescent="0.3">
      <c r="A80" s="75" t="s">
        <v>56</v>
      </c>
      <c r="B80" s="76">
        <v>470800</v>
      </c>
      <c r="C80" s="76">
        <v>10</v>
      </c>
      <c r="D80" s="77">
        <f t="shared" si="1"/>
        <v>0.42480883602378933</v>
      </c>
    </row>
    <row r="81" spans="1:4" s="1" customFormat="1" ht="12.75" customHeight="1" x14ac:dyDescent="0.3">
      <c r="A81" s="75" t="s">
        <v>74</v>
      </c>
      <c r="B81" s="76">
        <v>760026</v>
      </c>
      <c r="C81" s="76">
        <v>16</v>
      </c>
      <c r="D81" s="77">
        <f t="shared" si="1"/>
        <v>0.42103822763958076</v>
      </c>
    </row>
    <row r="82" spans="1:4" s="1" customFormat="1" ht="12.75" customHeight="1" x14ac:dyDescent="0.3">
      <c r="A82" s="75" t="s">
        <v>43</v>
      </c>
      <c r="B82" s="76">
        <v>243839</v>
      </c>
      <c r="C82" s="76">
        <v>5</v>
      </c>
      <c r="D82" s="77">
        <f t="shared" si="1"/>
        <v>0.41010666874454044</v>
      </c>
    </row>
    <row r="83" spans="1:4" s="1" customFormat="1" ht="12.75" customHeight="1" x14ac:dyDescent="0.3">
      <c r="A83" s="75" t="s">
        <v>46</v>
      </c>
      <c r="B83" s="76">
        <v>302389</v>
      </c>
      <c r="C83" s="76">
        <v>6</v>
      </c>
      <c r="D83" s="77">
        <f t="shared" si="1"/>
        <v>0.396839832136751</v>
      </c>
    </row>
    <row r="84" spans="1:4" s="1" customFormat="1" ht="12.75" customHeight="1" x14ac:dyDescent="0.3">
      <c r="A84" s="75" t="s">
        <v>57</v>
      </c>
      <c r="B84" s="76">
        <v>258522</v>
      </c>
      <c r="C84" s="76">
        <v>5</v>
      </c>
      <c r="D84" s="77">
        <f t="shared" si="1"/>
        <v>0.38681427499400439</v>
      </c>
    </row>
    <row r="85" spans="1:4" s="1" customFormat="1" ht="12.75" customHeight="1" x14ac:dyDescent="0.3">
      <c r="A85" s="75" t="s">
        <v>6</v>
      </c>
      <c r="B85" s="76">
        <v>680250</v>
      </c>
      <c r="C85" s="76">
        <v>13</v>
      </c>
      <c r="D85" s="77">
        <f t="shared" si="1"/>
        <v>0.38221242190371185</v>
      </c>
    </row>
    <row r="86" spans="1:4" s="1" customFormat="1" ht="12.75" customHeight="1" x14ac:dyDescent="0.3">
      <c r="A86" s="75" t="s">
        <v>40</v>
      </c>
      <c r="B86" s="76">
        <v>278480</v>
      </c>
      <c r="C86" s="76">
        <v>5</v>
      </c>
      <c r="D86" s="77">
        <f t="shared" si="1"/>
        <v>0.35909221488078141</v>
      </c>
    </row>
    <row r="87" spans="1:4" s="1" customFormat="1" ht="12.75" customHeight="1" x14ac:dyDescent="0.3">
      <c r="A87" s="75" t="s">
        <v>55</v>
      </c>
      <c r="B87" s="76">
        <v>236995</v>
      </c>
      <c r="C87" s="76">
        <v>4</v>
      </c>
      <c r="D87" s="77">
        <f t="shared" si="1"/>
        <v>0.33755986413215466</v>
      </c>
    </row>
    <row r="88" spans="1:4" s="1" customFormat="1" ht="12.75" customHeight="1" x14ac:dyDescent="0.3">
      <c r="A88" s="75" t="s">
        <v>94</v>
      </c>
      <c r="B88" s="76">
        <v>239277</v>
      </c>
      <c r="C88" s="76">
        <v>4</v>
      </c>
      <c r="D88" s="77">
        <f t="shared" si="1"/>
        <v>0.33434053419258847</v>
      </c>
    </row>
    <row r="89" spans="1:4" s="1" customFormat="1" ht="12.75" customHeight="1" x14ac:dyDescent="0.3">
      <c r="A89" s="75" t="s">
        <v>249</v>
      </c>
      <c r="B89" s="76">
        <v>310797</v>
      </c>
      <c r="C89" s="76">
        <v>5</v>
      </c>
      <c r="D89" s="77">
        <f t="shared" si="1"/>
        <v>0.3217534274783862</v>
      </c>
    </row>
    <row r="90" spans="1:4" s="1" customFormat="1" ht="12.75" customHeight="1" x14ac:dyDescent="0.3">
      <c r="A90" s="75" t="s">
        <v>49</v>
      </c>
      <c r="B90" s="76">
        <v>812238</v>
      </c>
      <c r="C90" s="76">
        <v>13</v>
      </c>
      <c r="D90" s="77">
        <f t="shared" si="1"/>
        <v>0.32010322097710281</v>
      </c>
    </row>
    <row r="91" spans="1:4" s="1" customFormat="1" ht="12.75" customHeight="1" x14ac:dyDescent="0.3">
      <c r="A91" s="75" t="s">
        <v>22</v>
      </c>
      <c r="B91" s="76">
        <v>445830</v>
      </c>
      <c r="C91" s="76">
        <v>7</v>
      </c>
      <c r="D91" s="77">
        <f t="shared" si="1"/>
        <v>0.31402103940964043</v>
      </c>
    </row>
    <row r="92" spans="1:4" s="1" customFormat="1" ht="12.75" customHeight="1" x14ac:dyDescent="0.3">
      <c r="A92" s="75" t="s">
        <v>89</v>
      </c>
      <c r="B92" s="76">
        <v>383204</v>
      </c>
      <c r="C92" s="76">
        <v>6</v>
      </c>
      <c r="D92" s="77">
        <f t="shared" si="1"/>
        <v>0.31314913205498901</v>
      </c>
    </row>
    <row r="93" spans="1:4" s="1" customFormat="1" ht="12.75" customHeight="1" x14ac:dyDescent="0.3">
      <c r="A93" s="75" t="s">
        <v>12</v>
      </c>
      <c r="B93" s="76">
        <v>450980</v>
      </c>
      <c r="C93" s="76">
        <v>7</v>
      </c>
      <c r="D93" s="77">
        <f t="shared" si="1"/>
        <v>0.31043505255221959</v>
      </c>
    </row>
    <row r="94" spans="1:4" s="1" customFormat="1" ht="12.75" customHeight="1" x14ac:dyDescent="0.3">
      <c r="A94" s="75" t="s">
        <v>91</v>
      </c>
      <c r="B94" s="76">
        <v>515986</v>
      </c>
      <c r="C94" s="76">
        <v>8</v>
      </c>
      <c r="D94" s="77">
        <f t="shared" si="1"/>
        <v>0.31008593256406181</v>
      </c>
    </row>
    <row r="95" spans="1:4" s="1" customFormat="1" ht="12.75" customHeight="1" x14ac:dyDescent="0.3">
      <c r="A95" s="75" t="s">
        <v>51</v>
      </c>
      <c r="B95" s="76">
        <v>353108</v>
      </c>
      <c r="C95" s="76">
        <v>5</v>
      </c>
      <c r="D95" s="77">
        <f t="shared" si="1"/>
        <v>0.28319947438177556</v>
      </c>
    </row>
    <row r="96" spans="1:4" s="1" customFormat="1" ht="12.75" customHeight="1" x14ac:dyDescent="0.3">
      <c r="A96" s="75" t="s">
        <v>33</v>
      </c>
      <c r="B96" s="76">
        <v>301010</v>
      </c>
      <c r="C96" s="76">
        <v>4</v>
      </c>
      <c r="D96" s="77">
        <f t="shared" si="1"/>
        <v>0.26577190126573869</v>
      </c>
    </row>
    <row r="97" spans="1:4" s="1" customFormat="1" ht="12.75" customHeight="1" x14ac:dyDescent="0.3">
      <c r="A97" s="75" t="s">
        <v>58</v>
      </c>
      <c r="B97" s="76">
        <v>254276</v>
      </c>
      <c r="C97" s="76">
        <v>3</v>
      </c>
      <c r="D97" s="77">
        <f t="shared" si="1"/>
        <v>0.23596407053752613</v>
      </c>
    </row>
    <row r="98" spans="1:4" s="1" customFormat="1" ht="12.75" customHeight="1" x14ac:dyDescent="0.3">
      <c r="A98" s="75" t="s">
        <v>86</v>
      </c>
      <c r="B98" s="76">
        <v>346997</v>
      </c>
      <c r="C98" s="76">
        <v>4</v>
      </c>
      <c r="D98" s="77">
        <f t="shared" si="1"/>
        <v>0.23054954365599703</v>
      </c>
    </row>
    <row r="99" spans="1:4" s="1" customFormat="1" ht="12.75" customHeight="1" x14ac:dyDescent="0.3">
      <c r="A99" s="75" t="s">
        <v>85</v>
      </c>
      <c r="B99" s="76">
        <v>464704</v>
      </c>
      <c r="C99" s="76">
        <v>5</v>
      </c>
      <c r="D99" s="77">
        <f t="shared" si="1"/>
        <v>0.21519074507643576</v>
      </c>
    </row>
    <row r="100" spans="1:4" s="1" customFormat="1" ht="12.75" customHeight="1" x14ac:dyDescent="0.3">
      <c r="A100" s="75" t="s">
        <v>65</v>
      </c>
      <c r="B100" s="76">
        <v>230788</v>
      </c>
      <c r="C100" s="76">
        <v>2</v>
      </c>
      <c r="D100" s="77">
        <f t="shared" si="1"/>
        <v>0.17331923670208155</v>
      </c>
    </row>
    <row r="101" spans="1:4" s="1" customFormat="1" ht="12.75" customHeight="1" x14ac:dyDescent="0.3">
      <c r="A101" s="75" t="s">
        <v>32</v>
      </c>
      <c r="B101" s="76">
        <v>281031</v>
      </c>
      <c r="C101" s="76">
        <v>2</v>
      </c>
      <c r="D101" s="77">
        <f t="shared" si="1"/>
        <v>0.14233305222555517</v>
      </c>
    </row>
    <row r="102" spans="1:4" s="1" customFormat="1" ht="12.75" customHeight="1" x14ac:dyDescent="0.3">
      <c r="A102" s="75" t="s">
        <v>66</v>
      </c>
      <c r="B102" s="76">
        <v>8491079</v>
      </c>
      <c r="C102" s="76">
        <v>53</v>
      </c>
      <c r="D102" s="77">
        <f t="shared" si="1"/>
        <v>0.12483690235363491</v>
      </c>
    </row>
    <row r="103" spans="1:4" s="1" customFormat="1" ht="12.75" customHeight="1" x14ac:dyDescent="0.3">
      <c r="A103" s="75" t="s">
        <v>4</v>
      </c>
      <c r="B103" s="76">
        <v>245691</v>
      </c>
      <c r="C103" s="76">
        <v>1</v>
      </c>
      <c r="D103" s="77">
        <f t="shared" si="1"/>
        <v>8.1403063197268116E-2</v>
      </c>
    </row>
    <row r="104" spans="1:4" s="1" customFormat="1" ht="12.75" customHeight="1" x14ac:dyDescent="0.3">
      <c r="A104" s="47"/>
      <c r="B104" s="35"/>
      <c r="C104" s="35"/>
      <c r="D104" s="2"/>
    </row>
    <row r="105" spans="1:4" ht="12.75" customHeight="1" x14ac:dyDescent="0.3">
      <c r="A105" s="37" t="s">
        <v>123</v>
      </c>
      <c r="C105" s="35">
        <f>SUM($C$3:$C$103)</f>
        <v>2582</v>
      </c>
      <c r="D105" s="36"/>
    </row>
    <row r="106" spans="1:4" ht="12.75" customHeight="1" x14ac:dyDescent="0.3">
      <c r="A106" s="37" t="s">
        <v>124</v>
      </c>
      <c r="D106" s="2">
        <f>MEDIAN(D4:D105)</f>
        <v>0.73154310655695132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zoomScaleNormal="101" zoomScaleSheetLayoutView="105" workbookViewId="0"/>
  </sheetViews>
  <sheetFormatPr defaultRowHeight="15" customHeight="1" x14ac:dyDescent="0.2"/>
  <cols>
    <col min="1" max="1" width="41" customWidth="1"/>
    <col min="2" max="3" width="15.85546875" customWidth="1"/>
    <col min="4" max="4" width="17" customWidth="1"/>
  </cols>
  <sheetData>
    <row r="1" spans="1:4" ht="15" customHeight="1" x14ac:dyDescent="0.35">
      <c r="A1" s="28" t="s">
        <v>239</v>
      </c>
    </row>
    <row r="2" spans="1:4" s="61" customFormat="1" ht="15" customHeight="1" x14ac:dyDescent="0.25">
      <c r="A2" s="65">
        <v>2015</v>
      </c>
    </row>
    <row r="3" spans="1:4" s="54" customFormat="1" ht="27.75" customHeight="1" x14ac:dyDescent="0.2">
      <c r="A3" s="52" t="s">
        <v>1</v>
      </c>
      <c r="B3" s="52" t="s">
        <v>2</v>
      </c>
      <c r="C3" s="52" t="s">
        <v>240</v>
      </c>
      <c r="D3" s="52" t="s">
        <v>241</v>
      </c>
    </row>
    <row r="4" spans="1:4" ht="15" customHeight="1" x14ac:dyDescent="0.3">
      <c r="A4" s="37" t="s">
        <v>35</v>
      </c>
      <c r="B4" s="35">
        <v>297640</v>
      </c>
      <c r="C4" s="35">
        <v>320</v>
      </c>
      <c r="D4" s="40">
        <f t="shared" ref="D4:D35" si="0">C4/(B4/100000)</f>
        <v>107.51243112484882</v>
      </c>
    </row>
    <row r="5" spans="1:4" ht="15" customHeight="1" x14ac:dyDescent="0.3">
      <c r="A5" s="37" t="s">
        <v>17</v>
      </c>
      <c r="B5" s="35">
        <v>853382</v>
      </c>
      <c r="C5" s="35">
        <v>623</v>
      </c>
      <c r="D5" s="40">
        <f t="shared" si="0"/>
        <v>73.003649010642363</v>
      </c>
    </row>
    <row r="6" spans="1:4" ht="15" customHeight="1" x14ac:dyDescent="0.3">
      <c r="A6" s="37" t="s">
        <v>31</v>
      </c>
      <c r="B6" s="35">
        <v>407207</v>
      </c>
      <c r="C6" s="35">
        <v>284</v>
      </c>
      <c r="D6" s="40">
        <f t="shared" si="0"/>
        <v>69.743398320755787</v>
      </c>
    </row>
    <row r="7" spans="1:4" ht="15" customHeight="1" x14ac:dyDescent="0.3">
      <c r="A7" s="37" t="s">
        <v>5</v>
      </c>
      <c r="B7" s="35">
        <v>298165</v>
      </c>
      <c r="C7" s="35">
        <v>199</v>
      </c>
      <c r="D7" s="40">
        <f t="shared" si="0"/>
        <v>66.741569265339663</v>
      </c>
    </row>
    <row r="8" spans="1:4" ht="15" customHeight="1" x14ac:dyDescent="0.3">
      <c r="A8" s="37" t="s">
        <v>4</v>
      </c>
      <c r="B8" s="35">
        <v>245691</v>
      </c>
      <c r="C8" s="35">
        <v>151</v>
      </c>
      <c r="D8" s="40">
        <f t="shared" si="0"/>
        <v>61.459312713937422</v>
      </c>
    </row>
    <row r="9" spans="1:4" ht="15" customHeight="1" x14ac:dyDescent="0.3">
      <c r="A9" s="37" t="s">
        <v>93</v>
      </c>
      <c r="B9" s="35">
        <v>473577</v>
      </c>
      <c r="C9" s="35">
        <v>272</v>
      </c>
      <c r="D9" s="40">
        <f t="shared" si="0"/>
        <v>57.435221727406528</v>
      </c>
    </row>
    <row r="10" spans="1:4" ht="15" customHeight="1" x14ac:dyDescent="0.3">
      <c r="A10" s="37" t="s">
        <v>33</v>
      </c>
      <c r="B10" s="35">
        <v>301010</v>
      </c>
      <c r="C10" s="35">
        <v>169</v>
      </c>
      <c r="D10" s="40">
        <f t="shared" si="0"/>
        <v>56.144314142387294</v>
      </c>
    </row>
    <row r="11" spans="1:4" ht="15" customHeight="1" x14ac:dyDescent="0.3">
      <c r="A11" s="37" t="s">
        <v>38</v>
      </c>
      <c r="B11" s="35">
        <v>599642</v>
      </c>
      <c r="C11" s="35">
        <v>333</v>
      </c>
      <c r="D11" s="40">
        <f t="shared" si="0"/>
        <v>55.533134770413014</v>
      </c>
    </row>
    <row r="12" spans="1:4" ht="15" customHeight="1" x14ac:dyDescent="0.3">
      <c r="A12" s="37" t="s">
        <v>28</v>
      </c>
      <c r="B12" s="35">
        <v>389521</v>
      </c>
      <c r="C12" s="35">
        <v>208</v>
      </c>
      <c r="D12" s="40">
        <f t="shared" si="0"/>
        <v>53.398918158456155</v>
      </c>
    </row>
    <row r="13" spans="1:4" ht="15" customHeight="1" x14ac:dyDescent="0.3">
      <c r="A13" s="37" t="s">
        <v>44</v>
      </c>
      <c r="B13" s="35">
        <v>277440</v>
      </c>
      <c r="C13" s="35">
        <v>148</v>
      </c>
      <c r="D13" s="40">
        <f t="shared" si="0"/>
        <v>53.344867358708193</v>
      </c>
    </row>
    <row r="14" spans="1:4" ht="15" customHeight="1" x14ac:dyDescent="0.3">
      <c r="A14" s="37" t="s">
        <v>86</v>
      </c>
      <c r="B14" s="35">
        <v>346997</v>
      </c>
      <c r="C14" s="35">
        <v>178</v>
      </c>
      <c r="D14" s="40">
        <f t="shared" si="0"/>
        <v>51.297273463459341</v>
      </c>
    </row>
    <row r="15" spans="1:4" ht="15" customHeight="1" x14ac:dyDescent="0.3">
      <c r="A15" s="37" t="s">
        <v>34</v>
      </c>
      <c r="B15" s="35">
        <v>248531</v>
      </c>
      <c r="C15" s="35">
        <v>125</v>
      </c>
      <c r="D15" s="40">
        <f t="shared" si="0"/>
        <v>50.295536572902371</v>
      </c>
    </row>
    <row r="16" spans="1:4" ht="15" customHeight="1" x14ac:dyDescent="0.3">
      <c r="A16" s="37" t="s">
        <v>74</v>
      </c>
      <c r="B16" s="35">
        <v>760026</v>
      </c>
      <c r="C16" s="35">
        <v>379</v>
      </c>
      <c r="D16" s="40">
        <f t="shared" si="0"/>
        <v>49.866715086062847</v>
      </c>
    </row>
    <row r="17" spans="1:4" ht="15" customHeight="1" x14ac:dyDescent="0.3">
      <c r="A17" s="37" t="s">
        <v>23</v>
      </c>
      <c r="B17" s="35">
        <v>253693</v>
      </c>
      <c r="C17" s="35">
        <v>124</v>
      </c>
      <c r="D17" s="40">
        <f t="shared" si="0"/>
        <v>48.877974559802595</v>
      </c>
    </row>
    <row r="18" spans="1:4" ht="15" customHeight="1" x14ac:dyDescent="0.3">
      <c r="A18" s="37" t="s">
        <v>249</v>
      </c>
      <c r="B18" s="35">
        <v>310797</v>
      </c>
      <c r="C18" s="35">
        <v>151</v>
      </c>
      <c r="D18" s="40">
        <f t="shared" si="0"/>
        <v>48.584767549236318</v>
      </c>
    </row>
    <row r="19" spans="1:4" ht="15" customHeight="1" x14ac:dyDescent="0.3">
      <c r="A19" s="37" t="s">
        <v>52</v>
      </c>
      <c r="B19" s="35">
        <v>668342</v>
      </c>
      <c r="C19" s="35">
        <v>322</v>
      </c>
      <c r="D19" s="40">
        <f t="shared" si="0"/>
        <v>48.178926358062192</v>
      </c>
    </row>
    <row r="20" spans="1:4" ht="15" customHeight="1" x14ac:dyDescent="0.3">
      <c r="A20" s="37" t="s">
        <v>21</v>
      </c>
      <c r="B20" s="35">
        <v>272996</v>
      </c>
      <c r="C20" s="35">
        <v>131</v>
      </c>
      <c r="D20" s="40">
        <f t="shared" si="0"/>
        <v>47.986051077671462</v>
      </c>
    </row>
    <row r="21" spans="1:4" ht="15" customHeight="1" x14ac:dyDescent="0.3">
      <c r="A21" s="37" t="s">
        <v>79</v>
      </c>
      <c r="B21" s="35">
        <v>852469</v>
      </c>
      <c r="C21" s="35">
        <v>388</v>
      </c>
      <c r="D21" s="40">
        <f t="shared" si="0"/>
        <v>45.514851566449927</v>
      </c>
    </row>
    <row r="22" spans="1:4" ht="15" customHeight="1" x14ac:dyDescent="0.3">
      <c r="A22" s="37" t="s">
        <v>84</v>
      </c>
      <c r="B22" s="35">
        <v>430332</v>
      </c>
      <c r="C22" s="35">
        <v>183</v>
      </c>
      <c r="D22" s="40">
        <f t="shared" si="0"/>
        <v>42.525306042776272</v>
      </c>
    </row>
    <row r="23" spans="1:4" ht="15" customHeight="1" x14ac:dyDescent="0.3">
      <c r="A23" s="37" t="s">
        <v>67</v>
      </c>
      <c r="B23" s="35">
        <v>1381069</v>
      </c>
      <c r="C23" s="35">
        <v>586</v>
      </c>
      <c r="D23" s="40">
        <f t="shared" si="0"/>
        <v>42.430899542311067</v>
      </c>
    </row>
    <row r="24" spans="1:4" ht="15" customHeight="1" x14ac:dyDescent="0.3">
      <c r="A24" s="37" t="s">
        <v>69</v>
      </c>
      <c r="B24" s="35">
        <v>620602</v>
      </c>
      <c r="C24" s="35">
        <v>261</v>
      </c>
      <c r="D24" s="40">
        <f t="shared" si="0"/>
        <v>42.055939233196156</v>
      </c>
    </row>
    <row r="25" spans="1:4" ht="15" customHeight="1" x14ac:dyDescent="0.3">
      <c r="A25" s="37" t="s">
        <v>83</v>
      </c>
      <c r="B25" s="35">
        <v>319504</v>
      </c>
      <c r="C25" s="35">
        <v>134</v>
      </c>
      <c r="D25" s="40">
        <f t="shared" si="0"/>
        <v>41.940007010866843</v>
      </c>
    </row>
    <row r="26" spans="1:4" ht="15" customHeight="1" x14ac:dyDescent="0.3">
      <c r="A26" s="37" t="s">
        <v>55</v>
      </c>
      <c r="B26" s="35">
        <v>236995</v>
      </c>
      <c r="C26" s="35">
        <v>97</v>
      </c>
      <c r="D26" s="40">
        <f t="shared" si="0"/>
        <v>40.929133526023762</v>
      </c>
    </row>
    <row r="27" spans="1:4" ht="15" customHeight="1" x14ac:dyDescent="0.3">
      <c r="A27" s="37" t="s">
        <v>60</v>
      </c>
      <c r="B27" s="35">
        <v>388413</v>
      </c>
      <c r="C27" s="35">
        <v>158</v>
      </c>
      <c r="D27" s="40">
        <f t="shared" si="0"/>
        <v>40.678350106716309</v>
      </c>
    </row>
    <row r="28" spans="1:4" ht="15" customHeight="1" x14ac:dyDescent="0.3">
      <c r="A28" s="37" t="s">
        <v>19</v>
      </c>
      <c r="B28" s="35">
        <v>226908</v>
      </c>
      <c r="C28" s="35">
        <v>89</v>
      </c>
      <c r="D28" s="40">
        <f t="shared" si="0"/>
        <v>39.222944982107279</v>
      </c>
    </row>
    <row r="29" spans="1:4" ht="15" customHeight="1" x14ac:dyDescent="0.3">
      <c r="A29" s="37" t="s">
        <v>81</v>
      </c>
      <c r="B29" s="35">
        <v>848788</v>
      </c>
      <c r="C29" s="35">
        <v>331</v>
      </c>
      <c r="D29" s="40">
        <f t="shared" si="0"/>
        <v>38.996781292855225</v>
      </c>
    </row>
    <row r="30" spans="1:4" ht="15" customHeight="1" x14ac:dyDescent="0.3">
      <c r="A30" s="37" t="s">
        <v>47</v>
      </c>
      <c r="B30" s="35">
        <v>258703</v>
      </c>
      <c r="C30" s="35">
        <v>100</v>
      </c>
      <c r="D30" s="40">
        <f t="shared" si="0"/>
        <v>38.654364270998016</v>
      </c>
    </row>
    <row r="31" spans="1:4" ht="15" customHeight="1" x14ac:dyDescent="0.3">
      <c r="A31" s="37" t="s">
        <v>9</v>
      </c>
      <c r="B31" s="35">
        <v>305412</v>
      </c>
      <c r="C31" s="35">
        <v>113</v>
      </c>
      <c r="D31" s="40">
        <f t="shared" si="0"/>
        <v>36.999201079197931</v>
      </c>
    </row>
    <row r="32" spans="1:4" ht="15" customHeight="1" x14ac:dyDescent="0.3">
      <c r="A32" s="37" t="s">
        <v>50</v>
      </c>
      <c r="B32" s="35">
        <v>251893</v>
      </c>
      <c r="C32" s="35">
        <v>92</v>
      </c>
      <c r="D32" s="40">
        <f t="shared" si="0"/>
        <v>36.52344447840948</v>
      </c>
    </row>
    <row r="33" spans="1:4" ht="15" customHeight="1" x14ac:dyDescent="0.3">
      <c r="A33" s="37" t="s">
        <v>16</v>
      </c>
      <c r="B33" s="35">
        <v>527972</v>
      </c>
      <c r="C33" s="35">
        <v>190</v>
      </c>
      <c r="D33" s="40">
        <f t="shared" si="0"/>
        <v>35.986756873470561</v>
      </c>
    </row>
    <row r="34" spans="1:4" ht="15" customHeight="1" x14ac:dyDescent="0.3">
      <c r="A34" s="37" t="s">
        <v>18</v>
      </c>
      <c r="B34" s="35">
        <v>216282</v>
      </c>
      <c r="C34" s="35">
        <v>73</v>
      </c>
      <c r="D34" s="40">
        <f t="shared" si="0"/>
        <v>33.752230883753619</v>
      </c>
    </row>
    <row r="35" spans="1:4" ht="15" customHeight="1" x14ac:dyDescent="0.3">
      <c r="A35" s="37" t="s">
        <v>22</v>
      </c>
      <c r="B35" s="35">
        <v>445830</v>
      </c>
      <c r="C35" s="35">
        <v>146</v>
      </c>
      <c r="D35" s="40">
        <f t="shared" si="0"/>
        <v>32.747908395576786</v>
      </c>
    </row>
    <row r="36" spans="1:4" ht="15" customHeight="1" x14ac:dyDescent="0.3">
      <c r="A36" s="37" t="s">
        <v>78</v>
      </c>
      <c r="B36" s="35">
        <v>230512</v>
      </c>
      <c r="C36" s="35">
        <v>75</v>
      </c>
      <c r="D36" s="40">
        <f t="shared" ref="D36:D67" si="1">C36/(B36/100000)</f>
        <v>32.536267092385643</v>
      </c>
    </row>
    <row r="37" spans="1:4" ht="15" customHeight="1" x14ac:dyDescent="0.3">
      <c r="A37" s="37" t="s">
        <v>12</v>
      </c>
      <c r="B37" s="35">
        <v>450980</v>
      </c>
      <c r="C37" s="35">
        <v>140</v>
      </c>
      <c r="D37" s="40">
        <f t="shared" si="1"/>
        <v>31.043505255221959</v>
      </c>
    </row>
    <row r="38" spans="1:4" ht="15" customHeight="1" x14ac:dyDescent="0.3">
      <c r="A38" s="37" t="s">
        <v>39</v>
      </c>
      <c r="B38" s="35">
        <v>384320</v>
      </c>
      <c r="C38" s="35">
        <v>119</v>
      </c>
      <c r="D38" s="40">
        <f t="shared" si="1"/>
        <v>30.963780183180685</v>
      </c>
    </row>
    <row r="39" spans="1:4" ht="15" customHeight="1" x14ac:dyDescent="0.3">
      <c r="A39" s="37" t="s">
        <v>80</v>
      </c>
      <c r="B39" s="35">
        <v>1436697</v>
      </c>
      <c r="C39" s="35">
        <v>438</v>
      </c>
      <c r="D39" s="40">
        <f t="shared" si="1"/>
        <v>30.486595294623708</v>
      </c>
    </row>
    <row r="40" spans="1:4" ht="15" customHeight="1" x14ac:dyDescent="0.3">
      <c r="A40" s="37" t="s">
        <v>15</v>
      </c>
      <c r="B40" s="35">
        <v>282586</v>
      </c>
      <c r="C40" s="35">
        <v>85</v>
      </c>
      <c r="D40" s="40">
        <f t="shared" si="1"/>
        <v>30.079338679198546</v>
      </c>
    </row>
    <row r="41" spans="1:4" ht="15" customHeight="1" x14ac:dyDescent="0.3">
      <c r="A41" s="37" t="s">
        <v>46</v>
      </c>
      <c r="B41" s="35">
        <v>302389</v>
      </c>
      <c r="C41" s="35">
        <v>86</v>
      </c>
      <c r="D41" s="40">
        <f t="shared" si="1"/>
        <v>28.440187969800487</v>
      </c>
    </row>
    <row r="42" spans="1:4" ht="15" customHeight="1" x14ac:dyDescent="0.3">
      <c r="A42" s="37" t="s">
        <v>250</v>
      </c>
      <c r="B42" s="35">
        <v>658893</v>
      </c>
      <c r="C42" s="35">
        <v>185</v>
      </c>
      <c r="D42" s="40">
        <f t="shared" si="1"/>
        <v>28.077396481674565</v>
      </c>
    </row>
    <row r="43" spans="1:4" ht="15" customHeight="1" x14ac:dyDescent="0.3">
      <c r="A43" s="37" t="s">
        <v>48</v>
      </c>
      <c r="B43" s="35">
        <v>317419</v>
      </c>
      <c r="C43" s="35">
        <v>88</v>
      </c>
      <c r="D43" s="40">
        <f t="shared" si="1"/>
        <v>27.723608227610825</v>
      </c>
    </row>
    <row r="44" spans="1:4" ht="15" customHeight="1" x14ac:dyDescent="0.3">
      <c r="A44" s="37" t="s">
        <v>53</v>
      </c>
      <c r="B44" s="35">
        <v>358699</v>
      </c>
      <c r="C44" s="35">
        <v>99</v>
      </c>
      <c r="D44" s="40">
        <f t="shared" si="1"/>
        <v>27.599742402404242</v>
      </c>
    </row>
    <row r="45" spans="1:4" ht="15" customHeight="1" x14ac:dyDescent="0.3">
      <c r="A45" s="37" t="s">
        <v>43</v>
      </c>
      <c r="B45" s="35">
        <v>243839</v>
      </c>
      <c r="C45" s="35">
        <v>66</v>
      </c>
      <c r="D45" s="40">
        <f t="shared" si="1"/>
        <v>27.067040137139671</v>
      </c>
    </row>
    <row r="46" spans="1:4" ht="15" customHeight="1" x14ac:dyDescent="0.3">
      <c r="A46" s="37" t="s">
        <v>63</v>
      </c>
      <c r="B46" s="35">
        <v>2239558</v>
      </c>
      <c r="C46" s="35">
        <v>605</v>
      </c>
      <c r="D46" s="40">
        <f t="shared" si="1"/>
        <v>27.014259063618805</v>
      </c>
    </row>
    <row r="47" spans="1:4" ht="15" customHeight="1" x14ac:dyDescent="0.3">
      <c r="A47" s="37" t="s">
        <v>76</v>
      </c>
      <c r="B47" s="35">
        <v>1537058</v>
      </c>
      <c r="C47" s="35">
        <v>400</v>
      </c>
      <c r="D47" s="40">
        <f t="shared" si="1"/>
        <v>26.023741459333348</v>
      </c>
    </row>
    <row r="48" spans="1:4" ht="15" customHeight="1" x14ac:dyDescent="0.3">
      <c r="A48" s="37" t="s">
        <v>64</v>
      </c>
      <c r="B48" s="35">
        <v>239269</v>
      </c>
      <c r="C48" s="35">
        <v>62</v>
      </c>
      <c r="D48" s="40">
        <f t="shared" si="1"/>
        <v>25.912257751735496</v>
      </c>
    </row>
    <row r="49" spans="1:4" ht="15" customHeight="1" x14ac:dyDescent="0.3">
      <c r="A49" s="37" t="s">
        <v>24</v>
      </c>
      <c r="B49" s="35">
        <v>233371</v>
      </c>
      <c r="C49" s="35">
        <v>60</v>
      </c>
      <c r="D49" s="40">
        <f t="shared" si="1"/>
        <v>25.71013536386269</v>
      </c>
    </row>
    <row r="50" spans="1:4" ht="15" customHeight="1" x14ac:dyDescent="0.3">
      <c r="A50" s="37" t="s">
        <v>26</v>
      </c>
      <c r="B50" s="35">
        <v>260988</v>
      </c>
      <c r="C50" s="35">
        <v>66</v>
      </c>
      <c r="D50" s="40">
        <f t="shared" si="1"/>
        <v>25.288519012368386</v>
      </c>
    </row>
    <row r="51" spans="1:4" ht="15" customHeight="1" x14ac:dyDescent="0.3">
      <c r="A51" s="37" t="s">
        <v>30</v>
      </c>
      <c r="B51" s="35">
        <v>399682</v>
      </c>
      <c r="C51" s="35">
        <v>101</v>
      </c>
      <c r="D51" s="40">
        <f t="shared" si="1"/>
        <v>25.270089721328457</v>
      </c>
    </row>
    <row r="52" spans="1:4" ht="15" customHeight="1" x14ac:dyDescent="0.3">
      <c r="A52" s="37" t="s">
        <v>57</v>
      </c>
      <c r="B52" s="35">
        <v>258522</v>
      </c>
      <c r="C52" s="35">
        <v>65</v>
      </c>
      <c r="D52" s="40">
        <f t="shared" si="1"/>
        <v>25.142927874610283</v>
      </c>
    </row>
    <row r="53" spans="1:4" ht="15" customHeight="1" x14ac:dyDescent="0.3">
      <c r="A53" s="37" t="s">
        <v>14</v>
      </c>
      <c r="B53" s="35">
        <v>663862</v>
      </c>
      <c r="C53" s="35">
        <v>164</v>
      </c>
      <c r="D53" s="40">
        <f t="shared" si="1"/>
        <v>24.703929431116705</v>
      </c>
    </row>
    <row r="54" spans="1:4" ht="15" customHeight="1" x14ac:dyDescent="0.3">
      <c r="A54" s="37" t="s">
        <v>54</v>
      </c>
      <c r="B54" s="35">
        <v>439896</v>
      </c>
      <c r="C54" s="35">
        <v>108</v>
      </c>
      <c r="D54" s="40">
        <f t="shared" si="1"/>
        <v>24.551257569971085</v>
      </c>
    </row>
    <row r="55" spans="1:4" ht="15" customHeight="1" x14ac:dyDescent="0.3">
      <c r="A55" s="37" t="s">
        <v>7</v>
      </c>
      <c r="B55" s="35">
        <v>320434</v>
      </c>
      <c r="C55" s="35">
        <v>77</v>
      </c>
      <c r="D55" s="40">
        <f t="shared" si="1"/>
        <v>24.029909435328335</v>
      </c>
    </row>
    <row r="56" spans="1:4" ht="15" customHeight="1" x14ac:dyDescent="0.3">
      <c r="A56" s="37" t="s">
        <v>62</v>
      </c>
      <c r="B56" s="35">
        <v>232406</v>
      </c>
      <c r="C56" s="35">
        <v>55</v>
      </c>
      <c r="D56" s="40">
        <f t="shared" si="1"/>
        <v>23.665481958297121</v>
      </c>
    </row>
    <row r="57" spans="1:4" ht="15" customHeight="1" x14ac:dyDescent="0.3">
      <c r="A57" s="37" t="s">
        <v>51</v>
      </c>
      <c r="B57" s="35">
        <v>353108</v>
      </c>
      <c r="C57" s="35">
        <v>83</v>
      </c>
      <c r="D57" s="40">
        <f t="shared" si="1"/>
        <v>23.505556373687369</v>
      </c>
    </row>
    <row r="58" spans="1:4" ht="15" customHeight="1" x14ac:dyDescent="0.3">
      <c r="A58" s="37" t="s">
        <v>45</v>
      </c>
      <c r="B58" s="35">
        <v>2722389</v>
      </c>
      <c r="C58" s="35">
        <v>622</v>
      </c>
      <c r="D58" s="40">
        <f t="shared" si="1"/>
        <v>22.847579827864422</v>
      </c>
    </row>
    <row r="59" spans="1:4" ht="15" customHeight="1" x14ac:dyDescent="0.3">
      <c r="A59" s="37" t="s">
        <v>82</v>
      </c>
      <c r="B59" s="35">
        <v>235501</v>
      </c>
      <c r="C59" s="35">
        <v>51</v>
      </c>
      <c r="D59" s="40">
        <f t="shared" si="1"/>
        <v>21.655958998050963</v>
      </c>
    </row>
    <row r="60" spans="1:4" ht="15" customHeight="1" x14ac:dyDescent="0.3">
      <c r="A60" s="37" t="s">
        <v>89</v>
      </c>
      <c r="B60" s="35">
        <v>383204</v>
      </c>
      <c r="C60" s="35">
        <v>82</v>
      </c>
      <c r="D60" s="40">
        <f t="shared" si="1"/>
        <v>21.398524023757581</v>
      </c>
    </row>
    <row r="61" spans="1:4" ht="15" customHeight="1" x14ac:dyDescent="0.3">
      <c r="A61" s="37" t="s">
        <v>25</v>
      </c>
      <c r="B61" s="35">
        <v>368759</v>
      </c>
      <c r="C61" s="35">
        <v>76</v>
      </c>
      <c r="D61" s="40">
        <f t="shared" si="1"/>
        <v>20.609666475936859</v>
      </c>
    </row>
    <row r="62" spans="1:4" ht="15" customHeight="1" x14ac:dyDescent="0.3">
      <c r="A62" s="37" t="s">
        <v>70</v>
      </c>
      <c r="B62" s="35">
        <v>835957</v>
      </c>
      <c r="C62" s="35">
        <v>165</v>
      </c>
      <c r="D62" s="40">
        <f t="shared" si="1"/>
        <v>19.737857329982283</v>
      </c>
    </row>
    <row r="63" spans="1:4" ht="15" customHeight="1" x14ac:dyDescent="0.3">
      <c r="A63" s="37" t="s">
        <v>37</v>
      </c>
      <c r="B63" s="35">
        <v>1015785</v>
      </c>
      <c r="C63" s="35">
        <v>195</v>
      </c>
      <c r="D63" s="40">
        <f t="shared" si="1"/>
        <v>19.19697573797605</v>
      </c>
    </row>
    <row r="64" spans="1:4" ht="15" customHeight="1" x14ac:dyDescent="0.3">
      <c r="A64" s="37" t="s">
        <v>49</v>
      </c>
      <c r="B64" s="35">
        <v>812238</v>
      </c>
      <c r="C64" s="35">
        <v>155</v>
      </c>
      <c r="D64" s="40">
        <f t="shared" si="1"/>
        <v>19.083076635173434</v>
      </c>
    </row>
    <row r="65" spans="1:4" ht="15" customHeight="1" x14ac:dyDescent="0.3">
      <c r="A65" s="37" t="s">
        <v>87</v>
      </c>
      <c r="B65" s="35">
        <v>262146</v>
      </c>
      <c r="C65" s="35">
        <v>50</v>
      </c>
      <c r="D65" s="40">
        <f t="shared" si="1"/>
        <v>19.073340810082932</v>
      </c>
    </row>
    <row r="66" spans="1:4" ht="15" customHeight="1" x14ac:dyDescent="0.3">
      <c r="A66" s="37" t="s">
        <v>32</v>
      </c>
      <c r="B66" s="35">
        <v>281031</v>
      </c>
      <c r="C66" s="35">
        <v>52</v>
      </c>
      <c r="D66" s="40">
        <f t="shared" si="1"/>
        <v>18.503296789322174</v>
      </c>
    </row>
    <row r="67" spans="1:4" ht="15" customHeight="1" x14ac:dyDescent="0.3">
      <c r="A67" s="37" t="s">
        <v>58</v>
      </c>
      <c r="B67" s="35">
        <v>254276</v>
      </c>
      <c r="C67" s="35">
        <v>46</v>
      </c>
      <c r="D67" s="40">
        <f t="shared" si="1"/>
        <v>18.09057874121034</v>
      </c>
    </row>
    <row r="68" spans="1:4" ht="15" customHeight="1" x14ac:dyDescent="0.3">
      <c r="A68" s="37" t="s">
        <v>61</v>
      </c>
      <c r="B68" s="35">
        <v>262372</v>
      </c>
      <c r="C68" s="35">
        <v>47</v>
      </c>
      <c r="D68" s="40">
        <f t="shared" ref="D68:D99" si="2">C68/(B68/100000)</f>
        <v>17.91349686704374</v>
      </c>
    </row>
    <row r="69" spans="1:4" ht="15" customHeight="1" x14ac:dyDescent="0.3">
      <c r="A69" s="37" t="s">
        <v>10</v>
      </c>
      <c r="B69" s="35">
        <v>237517</v>
      </c>
      <c r="C69" s="35">
        <v>42</v>
      </c>
      <c r="D69" s="40">
        <f t="shared" si="2"/>
        <v>17.682944799740653</v>
      </c>
    </row>
    <row r="70" spans="1:4" ht="15" customHeight="1" x14ac:dyDescent="0.3">
      <c r="A70" s="37" t="s">
        <v>90</v>
      </c>
      <c r="B70" s="35">
        <v>334909</v>
      </c>
      <c r="C70" s="35">
        <v>59</v>
      </c>
      <c r="D70" s="40">
        <f t="shared" si="2"/>
        <v>17.616725737439126</v>
      </c>
    </row>
    <row r="71" spans="1:4" ht="15" customHeight="1" x14ac:dyDescent="0.3">
      <c r="A71" s="37" t="s">
        <v>59</v>
      </c>
      <c r="B71" s="35">
        <v>619360</v>
      </c>
      <c r="C71" s="35">
        <v>108</v>
      </c>
      <c r="D71" s="40">
        <f t="shared" si="2"/>
        <v>17.437354688710929</v>
      </c>
    </row>
    <row r="72" spans="1:4" ht="15" customHeight="1" x14ac:dyDescent="0.3">
      <c r="A72" s="37" t="s">
        <v>251</v>
      </c>
      <c r="B72" s="35">
        <v>668347</v>
      </c>
      <c r="C72" s="35">
        <v>115</v>
      </c>
      <c r="D72" s="40">
        <f t="shared" si="2"/>
        <v>17.206630687352529</v>
      </c>
    </row>
    <row r="73" spans="1:4" ht="15" customHeight="1" x14ac:dyDescent="0.3">
      <c r="A73" s="37" t="s">
        <v>72</v>
      </c>
      <c r="B73" s="35">
        <v>413775</v>
      </c>
      <c r="C73" s="35">
        <v>71</v>
      </c>
      <c r="D73" s="40">
        <f t="shared" si="2"/>
        <v>17.159084043260229</v>
      </c>
    </row>
    <row r="74" spans="1:4" ht="15" customHeight="1" x14ac:dyDescent="0.3">
      <c r="A74" s="37" t="s">
        <v>13</v>
      </c>
      <c r="B74" s="35">
        <v>485199</v>
      </c>
      <c r="C74" s="35">
        <v>83</v>
      </c>
      <c r="D74" s="40">
        <f t="shared" si="2"/>
        <v>17.106383154128512</v>
      </c>
    </row>
    <row r="75" spans="1:4" ht="15" customHeight="1" x14ac:dyDescent="0.3">
      <c r="A75" s="37" t="s">
        <v>27</v>
      </c>
      <c r="B75" s="35">
        <v>228895</v>
      </c>
      <c r="C75" s="35">
        <v>38</v>
      </c>
      <c r="D75" s="40">
        <f t="shared" si="2"/>
        <v>16.601498503680727</v>
      </c>
    </row>
    <row r="76" spans="1:4" ht="15" customHeight="1" x14ac:dyDescent="0.3">
      <c r="A76" s="37" t="s">
        <v>36</v>
      </c>
      <c r="B76" s="35">
        <v>557169</v>
      </c>
      <c r="C76" s="35">
        <v>92</v>
      </c>
      <c r="D76" s="40">
        <f t="shared" si="2"/>
        <v>16.512045716829185</v>
      </c>
    </row>
    <row r="77" spans="1:4" ht="15" customHeight="1" x14ac:dyDescent="0.3">
      <c r="A77" s="37" t="s">
        <v>66</v>
      </c>
      <c r="B77" s="35">
        <v>8491079</v>
      </c>
      <c r="C77" s="35">
        <v>1388</v>
      </c>
      <c r="D77" s="40">
        <f t="shared" si="2"/>
        <v>16.346567968570305</v>
      </c>
    </row>
    <row r="78" spans="1:4" ht="15" customHeight="1" x14ac:dyDescent="0.3">
      <c r="A78" s="37" t="s">
        <v>41</v>
      </c>
      <c r="B78" s="35">
        <v>679036</v>
      </c>
      <c r="C78" s="35">
        <v>99</v>
      </c>
      <c r="D78" s="40">
        <f t="shared" si="2"/>
        <v>14.579492103511448</v>
      </c>
    </row>
    <row r="79" spans="1:4" ht="15" customHeight="1" x14ac:dyDescent="0.3">
      <c r="A79" s="37" t="s">
        <v>91</v>
      </c>
      <c r="B79" s="35">
        <v>515986</v>
      </c>
      <c r="C79" s="35">
        <v>75</v>
      </c>
      <c r="D79" s="40">
        <f t="shared" si="2"/>
        <v>14.535278088940398</v>
      </c>
    </row>
    <row r="80" spans="1:4" ht="15" customHeight="1" x14ac:dyDescent="0.3">
      <c r="A80" s="37" t="s">
        <v>56</v>
      </c>
      <c r="B80" s="35">
        <v>470800</v>
      </c>
      <c r="C80" s="35">
        <v>68</v>
      </c>
      <c r="D80" s="40">
        <f t="shared" si="2"/>
        <v>14.443500424808835</v>
      </c>
    </row>
    <row r="81" spans="1:4" ht="15" customHeight="1" x14ac:dyDescent="0.3">
      <c r="A81" s="37" t="s">
        <v>40</v>
      </c>
      <c r="B81" s="35">
        <v>278480</v>
      </c>
      <c r="C81" s="35">
        <v>39</v>
      </c>
      <c r="D81" s="40">
        <f t="shared" si="2"/>
        <v>14.004596380350474</v>
      </c>
    </row>
    <row r="82" spans="1:4" ht="15" customHeight="1" x14ac:dyDescent="0.3">
      <c r="A82" s="37" t="s">
        <v>29</v>
      </c>
      <c r="B82" s="35">
        <v>655884</v>
      </c>
      <c r="C82" s="35">
        <v>87</v>
      </c>
      <c r="D82" s="40">
        <f t="shared" si="2"/>
        <v>13.264540680974074</v>
      </c>
    </row>
    <row r="83" spans="1:4" ht="15" customHeight="1" x14ac:dyDescent="0.3">
      <c r="A83" s="37" t="s">
        <v>92</v>
      </c>
      <c r="B83" s="35">
        <v>912791</v>
      </c>
      <c r="C83" s="35">
        <v>121</v>
      </c>
      <c r="D83" s="40">
        <f t="shared" si="2"/>
        <v>13.256046564876296</v>
      </c>
    </row>
    <row r="84" spans="1:4" ht="15" customHeight="1" x14ac:dyDescent="0.3">
      <c r="A84" s="37" t="s">
        <v>100</v>
      </c>
      <c r="B84" s="35">
        <v>228758</v>
      </c>
      <c r="C84" s="35">
        <v>30</v>
      </c>
      <c r="D84" s="40">
        <f t="shared" si="2"/>
        <v>13.114295456333767</v>
      </c>
    </row>
    <row r="85" spans="1:4" ht="15" customHeight="1" x14ac:dyDescent="0.3">
      <c r="A85" s="37" t="s">
        <v>68</v>
      </c>
      <c r="B85" s="35">
        <v>613599</v>
      </c>
      <c r="C85" s="35">
        <v>80</v>
      </c>
      <c r="D85" s="40">
        <f t="shared" si="2"/>
        <v>13.037830896073821</v>
      </c>
    </row>
    <row r="86" spans="1:4" ht="15" customHeight="1" x14ac:dyDescent="0.3">
      <c r="A86" s="37" t="s">
        <v>94</v>
      </c>
      <c r="B86" s="35">
        <v>239277</v>
      </c>
      <c r="C86" s="35">
        <v>26</v>
      </c>
      <c r="D86" s="40">
        <f t="shared" si="2"/>
        <v>10.866067361259127</v>
      </c>
    </row>
    <row r="87" spans="1:4" ht="15" customHeight="1" x14ac:dyDescent="0.3">
      <c r="A87" s="37" t="s">
        <v>65</v>
      </c>
      <c r="B87" s="35">
        <v>230788</v>
      </c>
      <c r="C87" s="35">
        <v>25</v>
      </c>
      <c r="D87" s="40">
        <f t="shared" si="2"/>
        <v>10.832452293880099</v>
      </c>
    </row>
    <row r="88" spans="1:4" ht="15" customHeight="1" x14ac:dyDescent="0.3">
      <c r="A88" s="37" t="s">
        <v>97</v>
      </c>
      <c r="B88" s="35">
        <v>235563</v>
      </c>
      <c r="C88" s="35">
        <v>23</v>
      </c>
      <c r="D88" s="40">
        <f t="shared" si="2"/>
        <v>9.7638423691326732</v>
      </c>
    </row>
    <row r="89" spans="1:4" ht="15" customHeight="1" x14ac:dyDescent="0.3">
      <c r="A89" s="37" t="s">
        <v>8</v>
      </c>
      <c r="B89" s="35">
        <v>446599</v>
      </c>
      <c r="C89" s="35">
        <v>42</v>
      </c>
      <c r="D89" s="40">
        <f t="shared" si="2"/>
        <v>9.4044097725252414</v>
      </c>
    </row>
    <row r="90" spans="1:4" ht="15" customHeight="1" x14ac:dyDescent="0.3">
      <c r="A90" s="37" t="s">
        <v>88</v>
      </c>
      <c r="B90" s="35">
        <v>350399</v>
      </c>
      <c r="C90" s="35">
        <v>32</v>
      </c>
      <c r="D90" s="40">
        <f t="shared" si="2"/>
        <v>9.1324461542413076</v>
      </c>
    </row>
    <row r="91" spans="1:4" ht="15" customHeight="1" x14ac:dyDescent="0.3">
      <c r="A91" s="37" t="s">
        <v>96</v>
      </c>
      <c r="B91" s="35">
        <v>280579</v>
      </c>
      <c r="C91" s="35">
        <v>25</v>
      </c>
      <c r="D91" s="40">
        <f t="shared" si="2"/>
        <v>8.9101465184493502</v>
      </c>
    </row>
    <row r="92" spans="1:4" ht="15" customHeight="1" x14ac:dyDescent="0.3">
      <c r="A92" s="37" t="s">
        <v>75</v>
      </c>
      <c r="B92" s="35">
        <v>1281047</v>
      </c>
      <c r="C92" s="35">
        <v>106</v>
      </c>
      <c r="D92" s="40">
        <f t="shared" si="2"/>
        <v>8.2744817325203517</v>
      </c>
    </row>
    <row r="93" spans="1:4" ht="15" customHeight="1" x14ac:dyDescent="0.3">
      <c r="A93" s="37" t="s">
        <v>73</v>
      </c>
      <c r="B93" s="35">
        <v>656861</v>
      </c>
      <c r="C93" s="35">
        <v>52</v>
      </c>
      <c r="D93" s="40">
        <f t="shared" si="2"/>
        <v>7.9164389421810704</v>
      </c>
    </row>
    <row r="94" spans="1:4" ht="15" customHeight="1" x14ac:dyDescent="0.3">
      <c r="A94" s="37" t="s">
        <v>11</v>
      </c>
      <c r="B94" s="35">
        <v>245428</v>
      </c>
      <c r="C94" s="35">
        <v>16</v>
      </c>
      <c r="D94" s="40">
        <f t="shared" si="2"/>
        <v>6.5192235604739484</v>
      </c>
    </row>
    <row r="95" spans="1:4" ht="15" customHeight="1" x14ac:dyDescent="0.3">
      <c r="A95" s="37" t="s">
        <v>85</v>
      </c>
      <c r="B95" s="35">
        <v>464704</v>
      </c>
      <c r="C95" s="35">
        <v>30</v>
      </c>
      <c r="D95" s="40">
        <f t="shared" si="2"/>
        <v>6.4557223522930727</v>
      </c>
    </row>
    <row r="96" spans="1:4" ht="15" customHeight="1" x14ac:dyDescent="0.3">
      <c r="A96" s="37" t="s">
        <v>98</v>
      </c>
      <c r="B96" s="35">
        <v>252309</v>
      </c>
      <c r="C96" s="35">
        <v>16</v>
      </c>
      <c r="D96" s="40">
        <f t="shared" si="2"/>
        <v>6.3414305474636263</v>
      </c>
    </row>
    <row r="97" spans="1:4" ht="15" customHeight="1" x14ac:dyDescent="0.3">
      <c r="A97" s="37" t="s">
        <v>42</v>
      </c>
      <c r="B97" s="35">
        <v>456002</v>
      </c>
      <c r="C97" s="35">
        <v>28</v>
      </c>
      <c r="D97" s="40">
        <f t="shared" si="2"/>
        <v>6.140323945947606</v>
      </c>
    </row>
    <row r="98" spans="1:4" ht="15" customHeight="1" x14ac:dyDescent="0.3">
      <c r="A98" s="37" t="s">
        <v>20</v>
      </c>
      <c r="B98" s="35">
        <v>622793</v>
      </c>
      <c r="C98" s="35">
        <v>38</v>
      </c>
      <c r="D98" s="40">
        <f t="shared" si="2"/>
        <v>6.1015457784528726</v>
      </c>
    </row>
    <row r="99" spans="1:4" ht="15" customHeight="1" x14ac:dyDescent="0.3">
      <c r="A99" s="37" t="s">
        <v>252</v>
      </c>
      <c r="B99" s="35">
        <v>1012539</v>
      </c>
      <c r="C99" s="35">
        <v>55</v>
      </c>
      <c r="D99" s="40">
        <f t="shared" si="2"/>
        <v>5.4318895370943743</v>
      </c>
    </row>
    <row r="100" spans="1:4" ht="15" customHeight="1" x14ac:dyDescent="0.3">
      <c r="A100" s="37" t="s">
        <v>95</v>
      </c>
      <c r="B100" s="35">
        <v>3928864</v>
      </c>
      <c r="C100" s="35">
        <v>205</v>
      </c>
      <c r="D100" s="40">
        <f t="shared" ref="D100:D102" si="3">C100/(B100/100000)</f>
        <v>5.217793234889271</v>
      </c>
    </row>
    <row r="101" spans="1:4" ht="15" customHeight="1" x14ac:dyDescent="0.3">
      <c r="A101" s="37" t="s">
        <v>77</v>
      </c>
      <c r="B101" s="35">
        <v>1560297</v>
      </c>
      <c r="C101" s="35">
        <v>67</v>
      </c>
      <c r="D101" s="40">
        <f t="shared" si="3"/>
        <v>4.2940542730005893</v>
      </c>
    </row>
    <row r="102" spans="1:4" ht="15" customHeight="1" x14ac:dyDescent="0.3">
      <c r="A102" s="37" t="s">
        <v>6</v>
      </c>
      <c r="B102" s="35">
        <v>680250</v>
      </c>
      <c r="C102" s="35">
        <v>25</v>
      </c>
      <c r="D102" s="40">
        <f t="shared" si="3"/>
        <v>3.6751194413818449</v>
      </c>
    </row>
    <row r="103" spans="1:4" ht="15" customHeight="1" x14ac:dyDescent="0.3">
      <c r="A103" s="61" t="s">
        <v>101</v>
      </c>
      <c r="B103" s="35">
        <v>217853</v>
      </c>
      <c r="C103" s="40" t="s">
        <v>99</v>
      </c>
      <c r="D103" s="40"/>
    </row>
  </sheetData>
  <sortState ref="A4:D103">
    <sortCondition descending="1" ref="D4:D103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7" zoomScaleSheetLayoutView="89" workbookViewId="0"/>
  </sheetViews>
  <sheetFormatPr defaultColWidth="11.42578125" defaultRowHeight="12.75" x14ac:dyDescent="0.2"/>
  <cols>
    <col min="1" max="1" width="34.42578125" customWidth="1"/>
    <col min="2" max="2" width="12.85546875" style="1" customWidth="1"/>
    <col min="3" max="3" width="13.42578125" customWidth="1"/>
    <col min="4" max="4" width="11.140625" style="2" customWidth="1"/>
  </cols>
  <sheetData>
    <row r="1" spans="1:4" s="11" customFormat="1" ht="15" customHeight="1" x14ac:dyDescent="0.35">
      <c r="A1" s="28" t="s">
        <v>242</v>
      </c>
      <c r="B1" s="13"/>
      <c r="D1" s="14"/>
    </row>
    <row r="2" spans="1:4" s="11" customFormat="1" ht="15" customHeight="1" x14ac:dyDescent="0.25">
      <c r="A2" s="65">
        <v>2015</v>
      </c>
      <c r="B2" s="13"/>
      <c r="D2" s="14"/>
    </row>
    <row r="3" spans="1:4" s="11" customFormat="1" ht="12.75" customHeight="1" x14ac:dyDescent="0.2">
      <c r="A3" s="3" t="s">
        <v>1</v>
      </c>
      <c r="B3" s="31" t="s">
        <v>2</v>
      </c>
      <c r="C3" s="3" t="s">
        <v>243</v>
      </c>
      <c r="D3" s="32" t="s">
        <v>130</v>
      </c>
    </row>
    <row r="4" spans="1:4" ht="12.75" customHeight="1" x14ac:dyDescent="0.3">
      <c r="A4" s="33" t="s">
        <v>26</v>
      </c>
      <c r="B4" s="35">
        <v>260988</v>
      </c>
      <c r="C4" s="39">
        <v>8</v>
      </c>
      <c r="D4" s="36">
        <v>3.0652750318022286</v>
      </c>
    </row>
    <row r="5" spans="1:4" ht="12.75" customHeight="1" x14ac:dyDescent="0.3">
      <c r="A5" s="33" t="s">
        <v>13</v>
      </c>
      <c r="B5" s="35">
        <v>485199</v>
      </c>
      <c r="C5" s="39">
        <v>13</v>
      </c>
      <c r="D5" s="36">
        <v>2.6793130241406105</v>
      </c>
    </row>
    <row r="6" spans="1:4" ht="12.75" customHeight="1" x14ac:dyDescent="0.3">
      <c r="A6" s="33" t="s">
        <v>44</v>
      </c>
      <c r="B6" s="35">
        <v>277440</v>
      </c>
      <c r="C6" s="39">
        <v>7</v>
      </c>
      <c r="D6" s="36">
        <v>2.5230680507497119</v>
      </c>
    </row>
    <row r="7" spans="1:4" ht="12.75" customHeight="1" x14ac:dyDescent="0.3">
      <c r="A7" s="33" t="s">
        <v>68</v>
      </c>
      <c r="B7" s="35">
        <v>613599</v>
      </c>
      <c r="C7" s="39">
        <v>11</v>
      </c>
      <c r="D7" s="36">
        <v>1.7927017482101504</v>
      </c>
    </row>
    <row r="8" spans="1:4" ht="12.75" customHeight="1" x14ac:dyDescent="0.3">
      <c r="A8" s="33" t="s">
        <v>93</v>
      </c>
      <c r="B8" s="35">
        <v>473577</v>
      </c>
      <c r="C8" s="39">
        <v>8</v>
      </c>
      <c r="D8" s="36">
        <v>1.6892712272766626</v>
      </c>
    </row>
    <row r="9" spans="1:4" ht="12.75" customHeight="1" x14ac:dyDescent="0.3">
      <c r="A9" s="33" t="s">
        <v>55</v>
      </c>
      <c r="B9" s="35">
        <v>236995</v>
      </c>
      <c r="C9" s="39">
        <v>4</v>
      </c>
      <c r="D9" s="36">
        <v>1.6877993206607735</v>
      </c>
    </row>
    <row r="10" spans="1:4" ht="12.75" customHeight="1" x14ac:dyDescent="0.3">
      <c r="A10" s="33" t="s">
        <v>52</v>
      </c>
      <c r="B10" s="35">
        <v>668342</v>
      </c>
      <c r="C10" s="39">
        <v>11</v>
      </c>
      <c r="D10" s="36">
        <v>1.6458639439089569</v>
      </c>
    </row>
    <row r="11" spans="1:4" ht="12.75" customHeight="1" x14ac:dyDescent="0.3">
      <c r="A11" s="33" t="s">
        <v>41</v>
      </c>
      <c r="B11" s="35">
        <v>679036</v>
      </c>
      <c r="C11" s="39">
        <v>11</v>
      </c>
      <c r="D11" s="36">
        <v>1.6199435670568276</v>
      </c>
    </row>
    <row r="12" spans="1:4" ht="12.75" customHeight="1" x14ac:dyDescent="0.3">
      <c r="A12" s="33" t="s">
        <v>22</v>
      </c>
      <c r="B12" s="35">
        <v>445830</v>
      </c>
      <c r="C12" s="39">
        <v>7</v>
      </c>
      <c r="D12" s="36">
        <v>1.5701051970482021</v>
      </c>
    </row>
    <row r="13" spans="1:4" ht="12.75" customHeight="1" x14ac:dyDescent="0.3">
      <c r="A13" s="33" t="s">
        <v>31</v>
      </c>
      <c r="B13" s="35">
        <v>407207</v>
      </c>
      <c r="C13" s="39">
        <v>6</v>
      </c>
      <c r="D13" s="36">
        <v>1.4734520771990658</v>
      </c>
    </row>
    <row r="14" spans="1:4" ht="12.75" customHeight="1" x14ac:dyDescent="0.3">
      <c r="A14" s="33" t="s">
        <v>18</v>
      </c>
      <c r="B14" s="35">
        <v>216282</v>
      </c>
      <c r="C14" s="39">
        <v>3</v>
      </c>
      <c r="D14" s="36">
        <v>1.3870779815241212</v>
      </c>
    </row>
    <row r="15" spans="1:4" ht="12.75" customHeight="1" x14ac:dyDescent="0.3">
      <c r="A15" s="33" t="s">
        <v>91</v>
      </c>
      <c r="B15" s="35">
        <v>515986</v>
      </c>
      <c r="C15" s="39">
        <v>7</v>
      </c>
      <c r="D15" s="36">
        <v>1.3566259549677704</v>
      </c>
    </row>
    <row r="16" spans="1:4" ht="12.75" customHeight="1" x14ac:dyDescent="0.3">
      <c r="A16" s="33" t="s">
        <v>16</v>
      </c>
      <c r="B16" s="35">
        <v>527972</v>
      </c>
      <c r="C16" s="39">
        <v>6</v>
      </c>
      <c r="D16" s="36">
        <v>1.1364239012674915</v>
      </c>
    </row>
    <row r="17" spans="1:4" ht="12.75" customHeight="1" x14ac:dyDescent="0.3">
      <c r="A17" s="33" t="s">
        <v>36</v>
      </c>
      <c r="B17" s="35">
        <v>557169</v>
      </c>
      <c r="C17" s="39">
        <v>6</v>
      </c>
      <c r="D17" s="36">
        <v>1.0768725467497293</v>
      </c>
    </row>
    <row r="18" spans="1:4" ht="12.75" customHeight="1" x14ac:dyDescent="0.3">
      <c r="A18" s="33" t="s">
        <v>60</v>
      </c>
      <c r="B18" s="35">
        <v>388413</v>
      </c>
      <c r="C18" s="39">
        <v>4</v>
      </c>
      <c r="D18" s="36">
        <v>1.0298316482712988</v>
      </c>
    </row>
    <row r="19" spans="1:4" ht="12.75" customHeight="1" x14ac:dyDescent="0.3">
      <c r="A19" s="33" t="s">
        <v>35</v>
      </c>
      <c r="B19" s="35">
        <v>297640</v>
      </c>
      <c r="C19" s="39">
        <v>3</v>
      </c>
      <c r="D19" s="36">
        <v>1.0079290417954576</v>
      </c>
    </row>
    <row r="20" spans="1:4" ht="12.75" customHeight="1" x14ac:dyDescent="0.3">
      <c r="A20" s="33" t="s">
        <v>9</v>
      </c>
      <c r="B20" s="35">
        <v>305412</v>
      </c>
      <c r="C20" s="39">
        <v>3</v>
      </c>
      <c r="D20" s="36">
        <v>0.9822796746689717</v>
      </c>
    </row>
    <row r="21" spans="1:4" ht="12.75" customHeight="1" x14ac:dyDescent="0.3">
      <c r="A21" s="33" t="s">
        <v>80</v>
      </c>
      <c r="B21" s="35">
        <v>1436697</v>
      </c>
      <c r="C21" s="39">
        <v>14</v>
      </c>
      <c r="D21" s="36">
        <v>0.97445738384641989</v>
      </c>
    </row>
    <row r="22" spans="1:4" ht="12.75" customHeight="1" x14ac:dyDescent="0.3">
      <c r="A22" s="33" t="s">
        <v>59</v>
      </c>
      <c r="B22" s="35">
        <v>619360</v>
      </c>
      <c r="C22" s="39">
        <v>6</v>
      </c>
      <c r="D22" s="36">
        <v>0.96874192715060703</v>
      </c>
    </row>
    <row r="23" spans="1:4" ht="12.75" customHeight="1" x14ac:dyDescent="0.3">
      <c r="A23" s="33" t="s">
        <v>249</v>
      </c>
      <c r="B23" s="35">
        <v>310797</v>
      </c>
      <c r="C23" s="39">
        <v>3</v>
      </c>
      <c r="D23" s="36">
        <v>0.96526028243515871</v>
      </c>
    </row>
    <row r="24" spans="1:4" ht="12.75" customHeight="1" x14ac:dyDescent="0.3">
      <c r="A24" s="33" t="s">
        <v>27</v>
      </c>
      <c r="B24" s="35">
        <v>228895</v>
      </c>
      <c r="C24" s="39">
        <v>2</v>
      </c>
      <c r="D24" s="36">
        <v>0.87376307914109097</v>
      </c>
    </row>
    <row r="25" spans="1:4" ht="12.75" customHeight="1" x14ac:dyDescent="0.3">
      <c r="A25" s="33" t="s">
        <v>78</v>
      </c>
      <c r="B25" s="35">
        <v>230512</v>
      </c>
      <c r="C25" s="39">
        <v>2</v>
      </c>
      <c r="D25" s="36">
        <v>0.86763378913028388</v>
      </c>
    </row>
    <row r="26" spans="1:4" ht="12.75" customHeight="1" x14ac:dyDescent="0.3">
      <c r="A26" s="33" t="s">
        <v>10</v>
      </c>
      <c r="B26" s="35">
        <v>237517</v>
      </c>
      <c r="C26" s="39">
        <v>2</v>
      </c>
      <c r="D26" s="36">
        <v>0.84204499046384051</v>
      </c>
    </row>
    <row r="27" spans="1:4" ht="12.75" customHeight="1" x14ac:dyDescent="0.3">
      <c r="A27" s="33" t="s">
        <v>53</v>
      </c>
      <c r="B27" s="35">
        <v>358699</v>
      </c>
      <c r="C27" s="39">
        <v>3</v>
      </c>
      <c r="D27" s="36">
        <v>0.83635583037588612</v>
      </c>
    </row>
    <row r="28" spans="1:4" ht="12.75" customHeight="1" x14ac:dyDescent="0.3">
      <c r="A28" s="33" t="s">
        <v>43</v>
      </c>
      <c r="B28" s="35">
        <v>243839</v>
      </c>
      <c r="C28" s="39">
        <v>2</v>
      </c>
      <c r="D28" s="36">
        <v>0.82021333748908087</v>
      </c>
    </row>
    <row r="29" spans="1:4" ht="12.75" customHeight="1" x14ac:dyDescent="0.3">
      <c r="A29" s="33" t="s">
        <v>25</v>
      </c>
      <c r="B29" s="35">
        <v>368759</v>
      </c>
      <c r="C29" s="39">
        <v>3</v>
      </c>
      <c r="D29" s="36">
        <v>0.81353946615540229</v>
      </c>
    </row>
    <row r="30" spans="1:4" ht="12.75" customHeight="1" x14ac:dyDescent="0.3">
      <c r="A30" s="33" t="s">
        <v>23</v>
      </c>
      <c r="B30" s="35">
        <v>253693</v>
      </c>
      <c r="C30" s="39">
        <v>2</v>
      </c>
      <c r="D30" s="36">
        <v>0.7883544283839129</v>
      </c>
    </row>
    <row r="31" spans="1:4" ht="12.75" customHeight="1" x14ac:dyDescent="0.3">
      <c r="A31" s="33" t="s">
        <v>89</v>
      </c>
      <c r="B31" s="35">
        <v>383204</v>
      </c>
      <c r="C31" s="39">
        <v>3</v>
      </c>
      <c r="D31" s="36">
        <v>0.78287283013747244</v>
      </c>
    </row>
    <row r="32" spans="1:4" ht="12.75" customHeight="1" x14ac:dyDescent="0.3">
      <c r="A32" s="33" t="s">
        <v>14</v>
      </c>
      <c r="B32" s="35">
        <v>663862</v>
      </c>
      <c r="C32" s="39">
        <v>5</v>
      </c>
      <c r="D32" s="36">
        <v>0.75316858021697275</v>
      </c>
    </row>
    <row r="33" spans="1:4" ht="12.75" customHeight="1" x14ac:dyDescent="0.3">
      <c r="A33" s="33" t="s">
        <v>30</v>
      </c>
      <c r="B33" s="35">
        <v>399682</v>
      </c>
      <c r="C33" s="39">
        <v>3</v>
      </c>
      <c r="D33" s="36">
        <v>0.75059672439589475</v>
      </c>
    </row>
    <row r="34" spans="1:4" ht="12.75" customHeight="1" x14ac:dyDescent="0.3">
      <c r="A34" s="33" t="s">
        <v>21</v>
      </c>
      <c r="B34" s="35">
        <v>272996</v>
      </c>
      <c r="C34" s="39">
        <v>2</v>
      </c>
      <c r="D34" s="36">
        <v>0.73261146683467882</v>
      </c>
    </row>
    <row r="35" spans="1:4" ht="12.75" customHeight="1" x14ac:dyDescent="0.3">
      <c r="A35" s="33" t="s">
        <v>37</v>
      </c>
      <c r="B35" s="35">
        <v>1015785</v>
      </c>
      <c r="C35" s="39">
        <v>7</v>
      </c>
      <c r="D35" s="36">
        <v>0.68912220597862739</v>
      </c>
    </row>
    <row r="36" spans="1:4" ht="12.75" customHeight="1" x14ac:dyDescent="0.3">
      <c r="A36" s="33" t="s">
        <v>95</v>
      </c>
      <c r="B36" s="35">
        <v>3928864</v>
      </c>
      <c r="C36" s="39">
        <v>27</v>
      </c>
      <c r="D36" s="36">
        <v>0.68722154800980639</v>
      </c>
    </row>
    <row r="37" spans="1:4" ht="12.75" customHeight="1" x14ac:dyDescent="0.3">
      <c r="A37" s="33" t="s">
        <v>8</v>
      </c>
      <c r="B37" s="35">
        <v>446599</v>
      </c>
      <c r="C37" s="39">
        <v>3</v>
      </c>
      <c r="D37" s="36">
        <v>0.67174355518037443</v>
      </c>
    </row>
    <row r="38" spans="1:4" ht="12.75" customHeight="1" x14ac:dyDescent="0.3">
      <c r="A38" s="33" t="s">
        <v>12</v>
      </c>
      <c r="B38" s="35">
        <v>450980</v>
      </c>
      <c r="C38" s="39">
        <v>3</v>
      </c>
      <c r="D38" s="36">
        <v>0.66521796975475622</v>
      </c>
    </row>
    <row r="39" spans="1:4" ht="12.75" customHeight="1" x14ac:dyDescent="0.3">
      <c r="A39" s="33" t="s">
        <v>33</v>
      </c>
      <c r="B39" s="35">
        <v>301010</v>
      </c>
      <c r="C39" s="39">
        <v>2</v>
      </c>
      <c r="D39" s="36">
        <v>0.66442975316434671</v>
      </c>
    </row>
    <row r="40" spans="1:4" ht="12.75" customHeight="1" x14ac:dyDescent="0.3">
      <c r="A40" s="33" t="s">
        <v>83</v>
      </c>
      <c r="B40" s="35">
        <v>319504</v>
      </c>
      <c r="C40" s="39">
        <v>2</v>
      </c>
      <c r="D40" s="36">
        <v>0.625970253893535</v>
      </c>
    </row>
    <row r="41" spans="1:4" ht="12.75" customHeight="1" x14ac:dyDescent="0.3">
      <c r="A41" s="33" t="s">
        <v>7</v>
      </c>
      <c r="B41" s="35">
        <v>320434</v>
      </c>
      <c r="C41" s="39">
        <v>2</v>
      </c>
      <c r="D41" s="36">
        <v>0.62415349182670998</v>
      </c>
    </row>
    <row r="42" spans="1:4" ht="12.75" customHeight="1" x14ac:dyDescent="0.3">
      <c r="A42" s="33" t="s">
        <v>71</v>
      </c>
      <c r="B42" s="35">
        <v>658893</v>
      </c>
      <c r="C42" s="39">
        <v>4</v>
      </c>
      <c r="D42" s="36">
        <v>0.60707884284701763</v>
      </c>
    </row>
    <row r="43" spans="1:4" ht="12.75" customHeight="1" x14ac:dyDescent="0.3">
      <c r="A43" s="33" t="s">
        <v>86</v>
      </c>
      <c r="B43" s="35">
        <v>346997</v>
      </c>
      <c r="C43" s="39">
        <v>2</v>
      </c>
      <c r="D43" s="36">
        <v>0.57637385913999262</v>
      </c>
    </row>
    <row r="44" spans="1:4" ht="12.75" customHeight="1" x14ac:dyDescent="0.3">
      <c r="A44" s="33" t="s">
        <v>28</v>
      </c>
      <c r="B44" s="35">
        <v>389521</v>
      </c>
      <c r="C44" s="39">
        <v>2</v>
      </c>
      <c r="D44" s="36">
        <v>0.51345113613900151</v>
      </c>
    </row>
    <row r="45" spans="1:4" ht="12.75" customHeight="1" x14ac:dyDescent="0.3">
      <c r="A45" s="33" t="s">
        <v>69</v>
      </c>
      <c r="B45" s="35">
        <v>620602</v>
      </c>
      <c r="C45" s="39">
        <v>3</v>
      </c>
      <c r="D45" s="36">
        <v>0.48340160038156504</v>
      </c>
    </row>
    <row r="46" spans="1:4" ht="12.75" customHeight="1" x14ac:dyDescent="0.3">
      <c r="A46" s="33" t="s">
        <v>72</v>
      </c>
      <c r="B46" s="35">
        <v>413775</v>
      </c>
      <c r="C46" s="39">
        <v>2</v>
      </c>
      <c r="D46" s="36">
        <v>0.4833544800918374</v>
      </c>
    </row>
    <row r="47" spans="1:4" ht="12.75" customHeight="1" x14ac:dyDescent="0.3">
      <c r="A47" s="33" t="s">
        <v>79</v>
      </c>
      <c r="B47" s="35">
        <v>852469</v>
      </c>
      <c r="C47" s="39">
        <v>4</v>
      </c>
      <c r="D47" s="36">
        <v>0.46922527388092705</v>
      </c>
    </row>
    <row r="48" spans="1:4" ht="12.75" customHeight="1" x14ac:dyDescent="0.3">
      <c r="A48" s="33" t="s">
        <v>76</v>
      </c>
      <c r="B48" s="35">
        <v>1537058</v>
      </c>
      <c r="C48" s="39">
        <v>7</v>
      </c>
      <c r="D48" s="36">
        <v>0.45541547553833361</v>
      </c>
    </row>
    <row r="49" spans="1:4" ht="12.75" customHeight="1" x14ac:dyDescent="0.3">
      <c r="A49" s="33" t="s">
        <v>19</v>
      </c>
      <c r="B49" s="35">
        <v>226908</v>
      </c>
      <c r="C49" s="39">
        <v>1</v>
      </c>
      <c r="D49" s="36">
        <v>0.44070724698996944</v>
      </c>
    </row>
    <row r="50" spans="1:4" ht="12.75" customHeight="1" x14ac:dyDescent="0.3">
      <c r="A50" s="33" t="s">
        <v>65</v>
      </c>
      <c r="B50" s="35">
        <v>230788</v>
      </c>
      <c r="C50" s="39">
        <v>1</v>
      </c>
      <c r="D50" s="36">
        <v>0.4332980917552039</v>
      </c>
    </row>
    <row r="51" spans="1:4" ht="12.75" customHeight="1" x14ac:dyDescent="0.3">
      <c r="A51" s="33" t="s">
        <v>85</v>
      </c>
      <c r="B51" s="35">
        <v>464704</v>
      </c>
      <c r="C51" s="39">
        <v>2</v>
      </c>
      <c r="D51" s="36">
        <v>0.43038149015287153</v>
      </c>
    </row>
    <row r="52" spans="1:4" ht="12.75" customHeight="1" x14ac:dyDescent="0.3">
      <c r="A52" s="33" t="s">
        <v>62</v>
      </c>
      <c r="B52" s="35">
        <v>232406</v>
      </c>
      <c r="C52" s="39">
        <v>1</v>
      </c>
      <c r="D52" s="36">
        <v>0.4302814901508567</v>
      </c>
    </row>
    <row r="53" spans="1:4" ht="12.75" customHeight="1" x14ac:dyDescent="0.3">
      <c r="A53" s="33" t="s">
        <v>24</v>
      </c>
      <c r="B53" s="35">
        <v>233371</v>
      </c>
      <c r="C53" s="39">
        <v>1</v>
      </c>
      <c r="D53" s="36">
        <v>0.4285022560643782</v>
      </c>
    </row>
    <row r="54" spans="1:4" ht="12.75" customHeight="1" x14ac:dyDescent="0.3">
      <c r="A54" s="33" t="s">
        <v>56</v>
      </c>
      <c r="B54" s="35">
        <v>470800</v>
      </c>
      <c r="C54" s="39">
        <v>2</v>
      </c>
      <c r="D54" s="36">
        <v>0.42480883602378927</v>
      </c>
    </row>
    <row r="55" spans="1:4" ht="12.75" customHeight="1" x14ac:dyDescent="0.3">
      <c r="A55" s="33" t="s">
        <v>94</v>
      </c>
      <c r="B55" s="35">
        <v>239277</v>
      </c>
      <c r="C55" s="39">
        <v>1</v>
      </c>
      <c r="D55" s="36">
        <v>0.41792566774073564</v>
      </c>
    </row>
    <row r="56" spans="1:4" ht="12.75" customHeight="1" x14ac:dyDescent="0.3">
      <c r="A56" s="33" t="s">
        <v>11</v>
      </c>
      <c r="B56" s="35">
        <v>245428</v>
      </c>
      <c r="C56" s="39">
        <v>1</v>
      </c>
      <c r="D56" s="36">
        <v>0.40745147252962177</v>
      </c>
    </row>
    <row r="57" spans="1:4" ht="12.75" customHeight="1" x14ac:dyDescent="0.3">
      <c r="A57" s="33" t="s">
        <v>4</v>
      </c>
      <c r="B57" s="35">
        <v>245691</v>
      </c>
      <c r="C57" s="39">
        <v>1</v>
      </c>
      <c r="D57" s="36">
        <v>0.40701531598634055</v>
      </c>
    </row>
    <row r="58" spans="1:4" ht="12.75" customHeight="1" x14ac:dyDescent="0.3">
      <c r="A58" s="33" t="s">
        <v>34</v>
      </c>
      <c r="B58" s="35">
        <v>248531</v>
      </c>
      <c r="C58" s="39">
        <v>1</v>
      </c>
      <c r="D58" s="36">
        <v>0.40236429258321899</v>
      </c>
    </row>
    <row r="59" spans="1:4" ht="12.75" customHeight="1" x14ac:dyDescent="0.3">
      <c r="A59" s="33" t="s">
        <v>50</v>
      </c>
      <c r="B59" s="35">
        <v>251893</v>
      </c>
      <c r="C59" s="39">
        <v>1</v>
      </c>
      <c r="D59" s="36">
        <v>0.3969939617218422</v>
      </c>
    </row>
    <row r="60" spans="1:4" ht="12.75" customHeight="1" x14ac:dyDescent="0.3">
      <c r="A60" s="33" t="s">
        <v>58</v>
      </c>
      <c r="B60" s="35">
        <v>254276</v>
      </c>
      <c r="C60" s="39">
        <v>1</v>
      </c>
      <c r="D60" s="36">
        <v>0.39327345089587695</v>
      </c>
    </row>
    <row r="61" spans="1:4" ht="12.75" customHeight="1" x14ac:dyDescent="0.3">
      <c r="A61" s="33" t="s">
        <v>57</v>
      </c>
      <c r="B61" s="35">
        <v>258522</v>
      </c>
      <c r="C61" s="39">
        <v>1</v>
      </c>
      <c r="D61" s="36">
        <v>0.38681427499400439</v>
      </c>
    </row>
    <row r="62" spans="1:4" ht="12.75" customHeight="1" x14ac:dyDescent="0.3">
      <c r="A62" s="33" t="s">
        <v>47</v>
      </c>
      <c r="B62" s="35">
        <v>258703</v>
      </c>
      <c r="C62" s="39">
        <v>1</v>
      </c>
      <c r="D62" s="36">
        <v>0.38654364270998021</v>
      </c>
    </row>
    <row r="63" spans="1:4" ht="12.75" customHeight="1" x14ac:dyDescent="0.3">
      <c r="A63" s="33" t="s">
        <v>77</v>
      </c>
      <c r="B63" s="35">
        <v>1560297</v>
      </c>
      <c r="C63" s="39">
        <v>6</v>
      </c>
      <c r="D63" s="36">
        <v>0.38454217370154531</v>
      </c>
    </row>
    <row r="64" spans="1:4" ht="12.75" customHeight="1" x14ac:dyDescent="0.3">
      <c r="A64" s="33" t="s">
        <v>87</v>
      </c>
      <c r="B64" s="35">
        <v>262146</v>
      </c>
      <c r="C64" s="39">
        <v>1</v>
      </c>
      <c r="D64" s="36">
        <v>0.38146681620165862</v>
      </c>
    </row>
    <row r="65" spans="1:4" ht="12.75" customHeight="1" x14ac:dyDescent="0.3">
      <c r="A65" s="33" t="s">
        <v>61</v>
      </c>
      <c r="B65" s="35">
        <v>262372</v>
      </c>
      <c r="C65" s="39">
        <v>1</v>
      </c>
      <c r="D65" s="36">
        <v>0.38113823121369655</v>
      </c>
    </row>
    <row r="66" spans="1:4" ht="12.75" customHeight="1" x14ac:dyDescent="0.3">
      <c r="A66" s="33" t="s">
        <v>67</v>
      </c>
      <c r="B66" s="35">
        <v>1381069</v>
      </c>
      <c r="C66" s="39">
        <v>5</v>
      </c>
      <c r="D66" s="36">
        <v>0.3620383919992412</v>
      </c>
    </row>
    <row r="67" spans="1:4" ht="12.75" customHeight="1" x14ac:dyDescent="0.3">
      <c r="A67" s="33" t="s">
        <v>63</v>
      </c>
      <c r="B67" s="35">
        <v>2239558</v>
      </c>
      <c r="C67" s="39">
        <v>8</v>
      </c>
      <c r="D67" s="36">
        <v>0.35721334299000074</v>
      </c>
    </row>
    <row r="68" spans="1:4" ht="12.75" customHeight="1" x14ac:dyDescent="0.3">
      <c r="A68" s="33" t="s">
        <v>32</v>
      </c>
      <c r="B68" s="35">
        <v>281031</v>
      </c>
      <c r="C68" s="39">
        <v>1</v>
      </c>
      <c r="D68" s="36">
        <v>0.35583263056388797</v>
      </c>
    </row>
    <row r="69" spans="1:4" ht="12.75" customHeight="1" x14ac:dyDescent="0.3">
      <c r="A69" s="33" t="s">
        <v>46</v>
      </c>
      <c r="B69" s="35">
        <v>302389</v>
      </c>
      <c r="C69" s="39">
        <v>1</v>
      </c>
      <c r="D69" s="36">
        <v>0.33069986011395913</v>
      </c>
    </row>
    <row r="70" spans="1:4" ht="12.75" customHeight="1" x14ac:dyDescent="0.3">
      <c r="A70" s="33" t="s">
        <v>92</v>
      </c>
      <c r="B70" s="35">
        <v>912791</v>
      </c>
      <c r="C70" s="39">
        <v>3</v>
      </c>
      <c r="D70" s="36">
        <v>0.32866231152585862</v>
      </c>
    </row>
    <row r="71" spans="1:4" ht="12.75" customHeight="1" x14ac:dyDescent="0.3">
      <c r="A71" s="33" t="s">
        <v>20</v>
      </c>
      <c r="B71" s="35">
        <v>622793</v>
      </c>
      <c r="C71" s="39">
        <v>2</v>
      </c>
      <c r="D71" s="36">
        <v>0.32113398833962492</v>
      </c>
    </row>
    <row r="72" spans="1:4" ht="12.75" customHeight="1" x14ac:dyDescent="0.3">
      <c r="A72" s="33" t="s">
        <v>251</v>
      </c>
      <c r="B72" s="35">
        <v>668347</v>
      </c>
      <c r="C72" s="39">
        <v>2</v>
      </c>
      <c r="D72" s="36">
        <v>0.29924575108439178</v>
      </c>
    </row>
    <row r="73" spans="1:4" ht="12.75" customHeight="1" x14ac:dyDescent="0.3">
      <c r="A73" s="33" t="s">
        <v>90</v>
      </c>
      <c r="B73" s="35">
        <v>334909</v>
      </c>
      <c r="C73" s="39">
        <v>1</v>
      </c>
      <c r="D73" s="36">
        <v>0.29858857182100212</v>
      </c>
    </row>
    <row r="74" spans="1:4" ht="12.75" customHeight="1" x14ac:dyDescent="0.3">
      <c r="A74" s="33" t="s">
        <v>51</v>
      </c>
      <c r="B74" s="35">
        <v>353108</v>
      </c>
      <c r="C74" s="39">
        <v>1</v>
      </c>
      <c r="D74" s="36">
        <v>0.28319947438177551</v>
      </c>
    </row>
    <row r="75" spans="1:4" ht="12.75" customHeight="1" x14ac:dyDescent="0.3">
      <c r="A75" s="33" t="s">
        <v>66</v>
      </c>
      <c r="B75" s="35">
        <v>8491079</v>
      </c>
      <c r="C75" s="39">
        <v>23</v>
      </c>
      <c r="D75" s="36">
        <v>0.27087252397486822</v>
      </c>
    </row>
    <row r="76" spans="1:4" ht="12.75" customHeight="1" x14ac:dyDescent="0.3">
      <c r="A76" s="33" t="s">
        <v>39</v>
      </c>
      <c r="B76" s="35">
        <v>384320</v>
      </c>
      <c r="C76" s="39">
        <v>1</v>
      </c>
      <c r="D76" s="36">
        <v>0.26019983347210657</v>
      </c>
    </row>
    <row r="77" spans="1:4" ht="12.75" customHeight="1" x14ac:dyDescent="0.3">
      <c r="A77" s="33" t="s">
        <v>17</v>
      </c>
      <c r="B77" s="35">
        <v>853382</v>
      </c>
      <c r="C77" s="39">
        <v>2</v>
      </c>
      <c r="D77" s="36">
        <v>0.23436163406305732</v>
      </c>
    </row>
    <row r="78" spans="1:4" ht="12.75" customHeight="1" x14ac:dyDescent="0.3">
      <c r="A78" s="33" t="s">
        <v>54</v>
      </c>
      <c r="B78" s="35">
        <v>439896</v>
      </c>
      <c r="C78" s="39">
        <v>1</v>
      </c>
      <c r="D78" s="36">
        <v>0.22732645898121376</v>
      </c>
    </row>
    <row r="79" spans="1:4" ht="12.75" customHeight="1" x14ac:dyDescent="0.3">
      <c r="A79" s="33" t="s">
        <v>42</v>
      </c>
      <c r="B79" s="35">
        <v>456002</v>
      </c>
      <c r="C79" s="39">
        <v>1</v>
      </c>
      <c r="D79" s="36">
        <v>0.21929728378384306</v>
      </c>
    </row>
    <row r="80" spans="1:4" ht="12.75" customHeight="1" x14ac:dyDescent="0.3">
      <c r="A80" s="33" t="s">
        <v>45</v>
      </c>
      <c r="B80" s="35">
        <v>2722389</v>
      </c>
      <c r="C80" s="39">
        <v>5</v>
      </c>
      <c r="D80" s="36">
        <v>0.18366221726579118</v>
      </c>
    </row>
    <row r="81" spans="1:4" ht="12.75" customHeight="1" x14ac:dyDescent="0.3">
      <c r="A81" s="33" t="s">
        <v>29</v>
      </c>
      <c r="B81" s="35">
        <v>655884</v>
      </c>
      <c r="C81" s="39">
        <v>1</v>
      </c>
      <c r="D81" s="36">
        <v>0.15246598483878246</v>
      </c>
    </row>
    <row r="82" spans="1:4" ht="12.75" customHeight="1" x14ac:dyDescent="0.3">
      <c r="A82" s="33" t="s">
        <v>73</v>
      </c>
      <c r="B82" s="35">
        <v>656861</v>
      </c>
      <c r="C82" s="39">
        <v>1</v>
      </c>
      <c r="D82" s="36">
        <v>0.15223921042655905</v>
      </c>
    </row>
    <row r="83" spans="1:4" ht="12.75" customHeight="1" x14ac:dyDescent="0.3">
      <c r="A83" s="33" t="s">
        <v>6</v>
      </c>
      <c r="B83" s="35">
        <v>680250</v>
      </c>
      <c r="C83" s="39">
        <v>1</v>
      </c>
      <c r="D83" s="36">
        <v>0.14700477765527378</v>
      </c>
    </row>
    <row r="84" spans="1:4" ht="12.75" customHeight="1" x14ac:dyDescent="0.3">
      <c r="A84" s="33" t="s">
        <v>74</v>
      </c>
      <c r="B84" s="35">
        <v>760026</v>
      </c>
      <c r="C84" s="39">
        <v>1</v>
      </c>
      <c r="D84" s="36">
        <v>0.13157444613736899</v>
      </c>
    </row>
    <row r="85" spans="1:4" ht="12.75" customHeight="1" x14ac:dyDescent="0.3">
      <c r="A85" s="33" t="s">
        <v>49</v>
      </c>
      <c r="B85" s="35">
        <v>812238</v>
      </c>
      <c r="C85" s="39">
        <v>1</v>
      </c>
      <c r="D85" s="36">
        <v>0.12311662345273183</v>
      </c>
    </row>
    <row r="86" spans="1:4" ht="12.75" customHeight="1" x14ac:dyDescent="0.3">
      <c r="A86" s="33" t="s">
        <v>70</v>
      </c>
      <c r="B86" s="35">
        <v>835957</v>
      </c>
      <c r="C86" s="39">
        <v>1</v>
      </c>
      <c r="D86" s="36">
        <v>0.1196233777574684</v>
      </c>
    </row>
    <row r="87" spans="1:4" ht="12.75" customHeight="1" x14ac:dyDescent="0.3">
      <c r="A87" s="33" t="s">
        <v>81</v>
      </c>
      <c r="B87" s="35">
        <v>848788</v>
      </c>
      <c r="C87" s="39">
        <v>1</v>
      </c>
      <c r="D87" s="36">
        <v>0.11781504922312756</v>
      </c>
    </row>
    <row r="88" spans="1:4" ht="12.75" customHeight="1" x14ac:dyDescent="0.3">
      <c r="A88" s="33" t="s">
        <v>252</v>
      </c>
      <c r="B88" s="35">
        <v>1012539</v>
      </c>
      <c r="C88" s="39">
        <v>1</v>
      </c>
      <c r="D88" s="36">
        <v>9.876162794717043E-2</v>
      </c>
    </row>
    <row r="89" spans="1:4" ht="12.75" customHeight="1" x14ac:dyDescent="0.3">
      <c r="A89" s="33" t="s">
        <v>75</v>
      </c>
      <c r="B89" s="35">
        <v>1281047</v>
      </c>
      <c r="C89" s="39">
        <v>1</v>
      </c>
      <c r="D89" s="36">
        <v>7.8061148420003321E-2</v>
      </c>
    </row>
    <row r="90" spans="1:4" ht="12.75" customHeight="1" x14ac:dyDescent="0.3">
      <c r="A90" s="33" t="s">
        <v>5</v>
      </c>
      <c r="B90" s="35">
        <v>298165</v>
      </c>
      <c r="C90" s="39">
        <v>0</v>
      </c>
      <c r="D90" s="36">
        <v>0</v>
      </c>
    </row>
    <row r="91" spans="1:4" ht="12.75" customHeight="1" x14ac:dyDescent="0.3">
      <c r="A91" s="33" t="s">
        <v>100</v>
      </c>
      <c r="B91" s="35">
        <v>228758</v>
      </c>
      <c r="C91" s="39">
        <v>0</v>
      </c>
      <c r="D91" s="36">
        <v>0</v>
      </c>
    </row>
    <row r="92" spans="1:4" ht="12.75" customHeight="1" x14ac:dyDescent="0.3">
      <c r="A92" s="33" t="s">
        <v>82</v>
      </c>
      <c r="B92" s="35">
        <v>235501</v>
      </c>
      <c r="C92" s="39">
        <v>0</v>
      </c>
      <c r="D92" s="36">
        <v>0</v>
      </c>
    </row>
    <row r="93" spans="1:4" ht="12.75" customHeight="1" x14ac:dyDescent="0.3">
      <c r="A93" s="33" t="s">
        <v>15</v>
      </c>
      <c r="B93" s="35">
        <v>282586</v>
      </c>
      <c r="C93" s="39">
        <v>0</v>
      </c>
      <c r="D93" s="36">
        <v>0</v>
      </c>
    </row>
    <row r="94" spans="1:4" ht="12.75" customHeight="1" x14ac:dyDescent="0.3">
      <c r="A94" s="33" t="s">
        <v>97</v>
      </c>
      <c r="B94" s="35">
        <v>235563</v>
      </c>
      <c r="C94" s="39">
        <v>0</v>
      </c>
      <c r="D94" s="36">
        <v>0</v>
      </c>
    </row>
    <row r="95" spans="1:4" ht="12.75" customHeight="1" x14ac:dyDescent="0.3">
      <c r="A95" s="33" t="s">
        <v>88</v>
      </c>
      <c r="B95" s="35">
        <v>350399</v>
      </c>
      <c r="C95" s="39">
        <v>0</v>
      </c>
      <c r="D95" s="36">
        <v>0</v>
      </c>
    </row>
    <row r="96" spans="1:4" ht="12.75" customHeight="1" x14ac:dyDescent="0.3">
      <c r="A96" s="33" t="s">
        <v>98</v>
      </c>
      <c r="B96" s="35">
        <v>252309</v>
      </c>
      <c r="C96" s="39">
        <v>0</v>
      </c>
      <c r="D96" s="36">
        <v>0</v>
      </c>
    </row>
    <row r="97" spans="1:4" ht="12.75" customHeight="1" x14ac:dyDescent="0.3">
      <c r="A97" s="33" t="s">
        <v>84</v>
      </c>
      <c r="B97" s="35">
        <v>430332</v>
      </c>
      <c r="C97" s="39">
        <v>0</v>
      </c>
      <c r="D97" s="36">
        <v>0</v>
      </c>
    </row>
    <row r="98" spans="1:4" ht="12.75" customHeight="1" x14ac:dyDescent="0.3">
      <c r="A98" s="33" t="s">
        <v>38</v>
      </c>
      <c r="B98" s="35">
        <v>599642</v>
      </c>
      <c r="C98" s="39">
        <v>0</v>
      </c>
      <c r="D98" s="36">
        <v>0</v>
      </c>
    </row>
    <row r="99" spans="1:4" ht="12.75" customHeight="1" x14ac:dyDescent="0.3">
      <c r="A99" s="33" t="s">
        <v>96</v>
      </c>
      <c r="B99" s="35">
        <v>280579</v>
      </c>
      <c r="C99" s="39">
        <v>0</v>
      </c>
      <c r="D99" s="36">
        <v>0</v>
      </c>
    </row>
    <row r="100" spans="1:4" ht="12.75" customHeight="1" x14ac:dyDescent="0.3">
      <c r="A100" s="33" t="s">
        <v>40</v>
      </c>
      <c r="B100" s="35">
        <v>278480</v>
      </c>
      <c r="C100" s="39">
        <v>0</v>
      </c>
      <c r="D100" s="36">
        <v>0</v>
      </c>
    </row>
    <row r="101" spans="1:4" ht="12.75" customHeight="1" x14ac:dyDescent="0.3">
      <c r="A101" s="33" t="s">
        <v>48</v>
      </c>
      <c r="B101" s="35">
        <v>317419</v>
      </c>
      <c r="C101">
        <v>0</v>
      </c>
      <c r="D101" s="36">
        <v>0</v>
      </c>
    </row>
    <row r="102" spans="1:4" ht="12.75" customHeight="1" x14ac:dyDescent="0.3">
      <c r="A102" s="33" t="s">
        <v>64</v>
      </c>
      <c r="B102" s="35">
        <v>239269</v>
      </c>
      <c r="C102" s="39">
        <v>0</v>
      </c>
      <c r="D102" s="36">
        <v>0</v>
      </c>
    </row>
    <row r="103" spans="1:4" ht="12.75" customHeight="1" x14ac:dyDescent="0.3">
      <c r="A103" s="33" t="s">
        <v>101</v>
      </c>
      <c r="B103" s="35">
        <v>217853</v>
      </c>
      <c r="C103" s="39" t="s">
        <v>99</v>
      </c>
      <c r="D103" s="36"/>
    </row>
    <row r="104" spans="1:4" ht="39.75" customHeight="1" x14ac:dyDescent="0.2">
      <c r="A104" s="12" t="s">
        <v>102</v>
      </c>
      <c r="B104" s="13"/>
      <c r="C104" s="78">
        <f>SUM(C4:C103)</f>
        <v>330</v>
      </c>
      <c r="D104" s="53"/>
    </row>
    <row r="105" spans="1:4" x14ac:dyDescent="0.2">
      <c r="A105" s="12" t="s">
        <v>103</v>
      </c>
      <c r="B105" s="13"/>
      <c r="C105" s="11"/>
      <c r="D105" s="14">
        <f>MEDIAN(D4:D103)</f>
        <v>0.4285022560643782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1" zoomScaleSheetLayoutView="97" workbookViewId="0"/>
  </sheetViews>
  <sheetFormatPr defaultColWidth="11.42578125" defaultRowHeight="12.75" x14ac:dyDescent="0.2"/>
  <cols>
    <col min="1" max="1" width="32.140625" customWidth="1"/>
    <col min="2" max="2" width="14" style="1" customWidth="1"/>
    <col min="3" max="3" width="16.42578125" style="1" customWidth="1"/>
    <col min="4" max="4" width="14" style="2" customWidth="1"/>
  </cols>
  <sheetData>
    <row r="1" spans="1:4" s="57" customFormat="1" ht="15" customHeight="1" x14ac:dyDescent="0.35">
      <c r="A1" s="28" t="s">
        <v>244</v>
      </c>
      <c r="B1" s="55"/>
      <c r="C1" s="55"/>
      <c r="D1" s="56"/>
    </row>
    <row r="2" spans="1:4" s="57" customFormat="1" ht="15" customHeight="1" x14ac:dyDescent="0.3">
      <c r="A2" s="67">
        <v>2015</v>
      </c>
      <c r="B2" s="55"/>
      <c r="C2" s="55"/>
      <c r="D2" s="56"/>
    </row>
    <row r="3" spans="1:4" s="11" customFormat="1" ht="12.75" customHeight="1" x14ac:dyDescent="0.2">
      <c r="A3" s="7" t="s">
        <v>1</v>
      </c>
      <c r="B3" s="31" t="s">
        <v>2</v>
      </c>
      <c r="C3" s="31" t="s">
        <v>245</v>
      </c>
      <c r="D3" s="32" t="s">
        <v>262</v>
      </c>
    </row>
    <row r="4" spans="1:4" ht="12.75" customHeight="1" x14ac:dyDescent="0.3">
      <c r="A4" s="37" t="s">
        <v>28</v>
      </c>
      <c r="B4" s="35">
        <v>389521</v>
      </c>
      <c r="C4" s="35">
        <v>42</v>
      </c>
      <c r="D4" s="36">
        <f t="shared" ref="D4:D67" si="0">C4/(B4/100000)</f>
        <v>10.782473858919031</v>
      </c>
    </row>
    <row r="5" spans="1:4" ht="12.75" customHeight="1" x14ac:dyDescent="0.3">
      <c r="A5" s="37" t="s">
        <v>5</v>
      </c>
      <c r="B5" s="35">
        <v>298165</v>
      </c>
      <c r="C5" s="35">
        <v>25</v>
      </c>
      <c r="D5" s="36">
        <f t="shared" si="0"/>
        <v>8.3846192544396558</v>
      </c>
    </row>
    <row r="6" spans="1:4" ht="12.75" customHeight="1" x14ac:dyDescent="0.3">
      <c r="A6" s="37" t="s">
        <v>9</v>
      </c>
      <c r="B6" s="35">
        <v>305412</v>
      </c>
      <c r="C6" s="35">
        <v>19</v>
      </c>
      <c r="D6" s="36">
        <f t="shared" si="0"/>
        <v>6.2211046062368212</v>
      </c>
    </row>
    <row r="7" spans="1:4" ht="12.75" customHeight="1" x14ac:dyDescent="0.3">
      <c r="A7" s="37" t="s">
        <v>71</v>
      </c>
      <c r="B7" s="35">
        <v>658893</v>
      </c>
      <c r="C7" s="35">
        <v>35</v>
      </c>
      <c r="D7" s="36">
        <f t="shared" si="0"/>
        <v>5.3119398749114044</v>
      </c>
    </row>
    <row r="8" spans="1:4" ht="12.75" customHeight="1" x14ac:dyDescent="0.3">
      <c r="A8" s="37" t="s">
        <v>42</v>
      </c>
      <c r="B8" s="35">
        <v>456002</v>
      </c>
      <c r="C8" s="35">
        <v>23</v>
      </c>
      <c r="D8" s="36">
        <f t="shared" si="0"/>
        <v>5.0438375270283906</v>
      </c>
    </row>
    <row r="9" spans="1:4" ht="12.75" customHeight="1" x14ac:dyDescent="0.3">
      <c r="A9" s="37" t="s">
        <v>77</v>
      </c>
      <c r="B9" s="35">
        <v>1560297</v>
      </c>
      <c r="C9" s="35">
        <v>74</v>
      </c>
      <c r="D9" s="36">
        <f t="shared" si="0"/>
        <v>4.7426868089857255</v>
      </c>
    </row>
    <row r="10" spans="1:4" ht="12.75" customHeight="1" x14ac:dyDescent="0.3">
      <c r="A10" s="37" t="s">
        <v>16</v>
      </c>
      <c r="B10" s="35">
        <v>527972</v>
      </c>
      <c r="C10" s="35">
        <v>25</v>
      </c>
      <c r="D10" s="36">
        <f t="shared" si="0"/>
        <v>4.7350995886145473</v>
      </c>
    </row>
    <row r="11" spans="1:4" ht="12.75" customHeight="1" x14ac:dyDescent="0.3">
      <c r="A11" s="37" t="s">
        <v>44</v>
      </c>
      <c r="B11" s="35">
        <v>277440</v>
      </c>
      <c r="C11" s="35">
        <v>13</v>
      </c>
      <c r="D11" s="36">
        <f t="shared" si="0"/>
        <v>4.6856978085351786</v>
      </c>
    </row>
    <row r="12" spans="1:4" ht="12.75" customHeight="1" x14ac:dyDescent="0.3">
      <c r="A12" s="37" t="s">
        <v>14</v>
      </c>
      <c r="B12" s="35">
        <v>663862</v>
      </c>
      <c r="C12" s="35">
        <v>29</v>
      </c>
      <c r="D12" s="36">
        <f t="shared" si="0"/>
        <v>4.3683777652584421</v>
      </c>
    </row>
    <row r="13" spans="1:4" ht="12.75" customHeight="1" x14ac:dyDescent="0.3">
      <c r="A13" s="37" t="s">
        <v>61</v>
      </c>
      <c r="B13" s="35">
        <v>262372</v>
      </c>
      <c r="C13" s="35">
        <v>11</v>
      </c>
      <c r="D13" s="36">
        <f t="shared" si="0"/>
        <v>4.1925205433506623</v>
      </c>
    </row>
    <row r="14" spans="1:4" ht="12.75" customHeight="1" x14ac:dyDescent="0.3">
      <c r="A14" s="37" t="s">
        <v>39</v>
      </c>
      <c r="B14" s="35">
        <v>384320</v>
      </c>
      <c r="C14" s="35">
        <v>16</v>
      </c>
      <c r="D14" s="36">
        <f t="shared" si="0"/>
        <v>4.1631973355537051</v>
      </c>
    </row>
    <row r="15" spans="1:4" ht="12.75" customHeight="1" x14ac:dyDescent="0.3">
      <c r="A15" s="37" t="s">
        <v>101</v>
      </c>
      <c r="B15" s="35">
        <v>217853</v>
      </c>
      <c r="C15" s="35">
        <v>9</v>
      </c>
      <c r="D15" s="36">
        <f t="shared" si="0"/>
        <v>4.1312261020045629</v>
      </c>
    </row>
    <row r="16" spans="1:4" ht="12.75" customHeight="1" x14ac:dyDescent="0.3">
      <c r="A16" s="37" t="s">
        <v>17</v>
      </c>
      <c r="B16" s="35">
        <v>853382</v>
      </c>
      <c r="C16" s="35">
        <v>35</v>
      </c>
      <c r="D16" s="36">
        <f t="shared" si="0"/>
        <v>4.1013285961035031</v>
      </c>
    </row>
    <row r="17" spans="1:4" ht="12.75" customHeight="1" x14ac:dyDescent="0.3">
      <c r="A17" s="37" t="s">
        <v>8</v>
      </c>
      <c r="B17" s="35">
        <v>446599</v>
      </c>
      <c r="C17" s="35">
        <v>18</v>
      </c>
      <c r="D17" s="36">
        <f t="shared" si="0"/>
        <v>4.0304613310822459</v>
      </c>
    </row>
    <row r="18" spans="1:4" ht="12.75" customHeight="1" x14ac:dyDescent="0.3">
      <c r="A18" s="37" t="s">
        <v>47</v>
      </c>
      <c r="B18" s="35">
        <v>258703</v>
      </c>
      <c r="C18" s="35">
        <v>10</v>
      </c>
      <c r="D18" s="36">
        <f t="shared" si="0"/>
        <v>3.8654364270998016</v>
      </c>
    </row>
    <row r="19" spans="1:4" ht="12.75" customHeight="1" x14ac:dyDescent="0.3">
      <c r="A19" s="37" t="s">
        <v>38</v>
      </c>
      <c r="B19" s="35">
        <v>599642</v>
      </c>
      <c r="C19" s="35">
        <v>23</v>
      </c>
      <c r="D19" s="36">
        <f t="shared" si="0"/>
        <v>3.8356219210795777</v>
      </c>
    </row>
    <row r="20" spans="1:4" ht="12.75" customHeight="1" x14ac:dyDescent="0.3">
      <c r="A20" s="37" t="s">
        <v>92</v>
      </c>
      <c r="B20" s="35">
        <v>912791</v>
      </c>
      <c r="C20" s="35">
        <v>35</v>
      </c>
      <c r="D20" s="36">
        <f t="shared" si="0"/>
        <v>3.8343936344683502</v>
      </c>
    </row>
    <row r="21" spans="1:4" ht="12.75" customHeight="1" x14ac:dyDescent="0.3">
      <c r="A21" s="37" t="s">
        <v>29</v>
      </c>
      <c r="B21" s="35">
        <v>655884</v>
      </c>
      <c r="C21" s="35">
        <v>24</v>
      </c>
      <c r="D21" s="36">
        <f t="shared" si="0"/>
        <v>3.6591836361307792</v>
      </c>
    </row>
    <row r="22" spans="1:4" ht="12.75" customHeight="1" x14ac:dyDescent="0.3">
      <c r="A22" s="37" t="s">
        <v>23</v>
      </c>
      <c r="B22" s="35">
        <v>253693</v>
      </c>
      <c r="C22" s="35">
        <v>9</v>
      </c>
      <c r="D22" s="36">
        <f t="shared" si="0"/>
        <v>3.5475949277276078</v>
      </c>
    </row>
    <row r="23" spans="1:4" ht="12.75" customHeight="1" x14ac:dyDescent="0.3">
      <c r="A23" s="37" t="s">
        <v>20</v>
      </c>
      <c r="B23" s="35">
        <v>622793</v>
      </c>
      <c r="C23" s="35">
        <v>22</v>
      </c>
      <c r="D23" s="36">
        <f t="shared" si="0"/>
        <v>3.5324738717358737</v>
      </c>
    </row>
    <row r="24" spans="1:4" ht="12.75" customHeight="1" x14ac:dyDescent="0.3">
      <c r="A24" s="37" t="s">
        <v>84</v>
      </c>
      <c r="B24" s="35">
        <v>430332</v>
      </c>
      <c r="C24" s="35">
        <v>15</v>
      </c>
      <c r="D24" s="36">
        <f t="shared" si="0"/>
        <v>3.4856808231783831</v>
      </c>
    </row>
    <row r="25" spans="1:4" ht="12.75" customHeight="1" x14ac:dyDescent="0.3">
      <c r="A25" s="37" t="s">
        <v>48</v>
      </c>
      <c r="B25" s="35">
        <v>317419</v>
      </c>
      <c r="C25" s="35">
        <v>11</v>
      </c>
      <c r="D25" s="36">
        <f t="shared" si="0"/>
        <v>3.4654510284513531</v>
      </c>
    </row>
    <row r="26" spans="1:4" ht="12.75" customHeight="1" x14ac:dyDescent="0.3">
      <c r="A26" s="37" t="s">
        <v>53</v>
      </c>
      <c r="B26" s="35">
        <v>358699</v>
      </c>
      <c r="C26" s="35">
        <v>12</v>
      </c>
      <c r="D26" s="36">
        <f t="shared" si="0"/>
        <v>3.3454233215035445</v>
      </c>
    </row>
    <row r="27" spans="1:4" ht="12.75" customHeight="1" x14ac:dyDescent="0.3">
      <c r="A27" s="37" t="s">
        <v>64</v>
      </c>
      <c r="B27" s="35">
        <v>239269</v>
      </c>
      <c r="C27" s="35">
        <v>8</v>
      </c>
      <c r="D27" s="36">
        <f t="shared" si="0"/>
        <v>3.3435171292561927</v>
      </c>
    </row>
    <row r="28" spans="1:4" ht="12.75" customHeight="1" x14ac:dyDescent="0.3">
      <c r="A28" s="37" t="s">
        <v>21</v>
      </c>
      <c r="B28" s="35">
        <v>272996</v>
      </c>
      <c r="C28" s="35">
        <v>9</v>
      </c>
      <c r="D28" s="36">
        <f t="shared" si="0"/>
        <v>3.2967516007560547</v>
      </c>
    </row>
    <row r="29" spans="1:4" ht="12.75" customHeight="1" x14ac:dyDescent="0.3">
      <c r="A29" s="37" t="s">
        <v>30</v>
      </c>
      <c r="B29" s="35">
        <v>399682</v>
      </c>
      <c r="C29" s="35">
        <v>13</v>
      </c>
      <c r="D29" s="36">
        <f t="shared" si="0"/>
        <v>3.2525858057155439</v>
      </c>
    </row>
    <row r="30" spans="1:4" ht="12.75" customHeight="1" x14ac:dyDescent="0.3">
      <c r="A30" s="37" t="s">
        <v>18</v>
      </c>
      <c r="B30" s="35">
        <v>216282</v>
      </c>
      <c r="C30" s="35">
        <v>7</v>
      </c>
      <c r="D30" s="36">
        <f t="shared" si="0"/>
        <v>3.2365152902229499</v>
      </c>
    </row>
    <row r="31" spans="1:4" ht="12.75" customHeight="1" x14ac:dyDescent="0.3">
      <c r="A31" s="37" t="s">
        <v>62</v>
      </c>
      <c r="B31" s="35">
        <v>232406</v>
      </c>
      <c r="C31" s="35">
        <v>7</v>
      </c>
      <c r="D31" s="36">
        <f t="shared" si="0"/>
        <v>3.0119704310559969</v>
      </c>
    </row>
    <row r="32" spans="1:4" ht="12.75" customHeight="1" x14ac:dyDescent="0.3">
      <c r="A32" s="37" t="s">
        <v>97</v>
      </c>
      <c r="B32" s="35">
        <v>235563</v>
      </c>
      <c r="C32" s="35">
        <v>7</v>
      </c>
      <c r="D32" s="36">
        <f t="shared" si="0"/>
        <v>2.9716041993012485</v>
      </c>
    </row>
    <row r="33" spans="1:4" ht="12.75" customHeight="1" x14ac:dyDescent="0.3">
      <c r="A33" s="37" t="s">
        <v>45</v>
      </c>
      <c r="B33" s="35">
        <v>2722389</v>
      </c>
      <c r="C33" s="35">
        <v>78</v>
      </c>
      <c r="D33" s="36">
        <f t="shared" si="0"/>
        <v>2.8651305893463426</v>
      </c>
    </row>
    <row r="34" spans="1:4" ht="12.75" customHeight="1" x14ac:dyDescent="0.3">
      <c r="A34" s="37" t="s">
        <v>73</v>
      </c>
      <c r="B34" s="35">
        <v>656861</v>
      </c>
      <c r="C34" s="35">
        <v>18</v>
      </c>
      <c r="D34" s="36">
        <f t="shared" si="0"/>
        <v>2.740305787678063</v>
      </c>
    </row>
    <row r="35" spans="1:4" ht="12.75" customHeight="1" x14ac:dyDescent="0.3">
      <c r="A35" s="37" t="s">
        <v>81</v>
      </c>
      <c r="B35" s="35">
        <v>848788</v>
      </c>
      <c r="C35" s="35">
        <v>22</v>
      </c>
      <c r="D35" s="36">
        <f t="shared" si="0"/>
        <v>2.5919310829088062</v>
      </c>
    </row>
    <row r="36" spans="1:4" ht="12.75" customHeight="1" x14ac:dyDescent="0.3">
      <c r="A36" s="37" t="s">
        <v>51</v>
      </c>
      <c r="B36" s="35">
        <v>353108</v>
      </c>
      <c r="C36" s="35">
        <v>9</v>
      </c>
      <c r="D36" s="36">
        <f t="shared" si="0"/>
        <v>2.5487952694359799</v>
      </c>
    </row>
    <row r="37" spans="1:4" ht="12.75" customHeight="1" x14ac:dyDescent="0.3">
      <c r="A37" s="37" t="s">
        <v>40</v>
      </c>
      <c r="B37" s="35">
        <v>278480</v>
      </c>
      <c r="C37" s="35">
        <v>7</v>
      </c>
      <c r="D37" s="36">
        <f t="shared" si="0"/>
        <v>2.5136455041654697</v>
      </c>
    </row>
    <row r="38" spans="1:4" ht="12.75" customHeight="1" x14ac:dyDescent="0.3">
      <c r="A38" s="37" t="s">
        <v>13</v>
      </c>
      <c r="B38" s="35">
        <v>485199</v>
      </c>
      <c r="C38" s="35">
        <v>12</v>
      </c>
      <c r="D38" s="36">
        <f t="shared" si="0"/>
        <v>2.4732120222836405</v>
      </c>
    </row>
    <row r="39" spans="1:4" ht="12.75" customHeight="1" x14ac:dyDescent="0.3">
      <c r="A39" s="37" t="s">
        <v>11</v>
      </c>
      <c r="B39" s="35">
        <v>245428</v>
      </c>
      <c r="C39" s="35">
        <v>6</v>
      </c>
      <c r="D39" s="36">
        <f t="shared" si="0"/>
        <v>2.4447088351777304</v>
      </c>
    </row>
    <row r="40" spans="1:4" ht="12.75" customHeight="1" x14ac:dyDescent="0.3">
      <c r="A40" s="37" t="s">
        <v>58</v>
      </c>
      <c r="B40" s="35">
        <v>254276</v>
      </c>
      <c r="C40" s="35">
        <v>6</v>
      </c>
      <c r="D40" s="36">
        <f t="shared" si="0"/>
        <v>2.3596407053752615</v>
      </c>
    </row>
    <row r="41" spans="1:4" ht="12.75" customHeight="1" x14ac:dyDescent="0.3">
      <c r="A41" s="37" t="s">
        <v>41</v>
      </c>
      <c r="B41" s="35">
        <v>679036</v>
      </c>
      <c r="C41" s="35">
        <v>16</v>
      </c>
      <c r="D41" s="36">
        <f t="shared" si="0"/>
        <v>2.3562815520826583</v>
      </c>
    </row>
    <row r="42" spans="1:4" ht="12.75" customHeight="1" x14ac:dyDescent="0.3">
      <c r="A42" s="37" t="s">
        <v>60</v>
      </c>
      <c r="B42" s="35">
        <v>388413</v>
      </c>
      <c r="C42" s="35">
        <v>9</v>
      </c>
      <c r="D42" s="36">
        <f t="shared" si="0"/>
        <v>2.3171212086104225</v>
      </c>
    </row>
    <row r="43" spans="1:4" ht="12.75" customHeight="1" x14ac:dyDescent="0.3">
      <c r="A43" s="37" t="s">
        <v>54</v>
      </c>
      <c r="B43" s="35">
        <v>439896</v>
      </c>
      <c r="C43" s="35">
        <v>10</v>
      </c>
      <c r="D43" s="36">
        <f t="shared" si="0"/>
        <v>2.2732645898121375</v>
      </c>
    </row>
    <row r="44" spans="1:4" ht="12.75" customHeight="1" x14ac:dyDescent="0.3">
      <c r="A44" s="37" t="s">
        <v>249</v>
      </c>
      <c r="B44" s="35">
        <v>310797</v>
      </c>
      <c r="C44" s="35">
        <v>7</v>
      </c>
      <c r="D44" s="36">
        <f t="shared" si="0"/>
        <v>2.2522739923487034</v>
      </c>
    </row>
    <row r="45" spans="1:4" ht="12.75" customHeight="1" x14ac:dyDescent="0.3">
      <c r="A45" s="37" t="s">
        <v>83</v>
      </c>
      <c r="B45" s="35">
        <v>319504</v>
      </c>
      <c r="C45" s="35">
        <v>7</v>
      </c>
      <c r="D45" s="36">
        <f t="shared" si="0"/>
        <v>2.1908958886273724</v>
      </c>
    </row>
    <row r="46" spans="1:4" ht="12.75" customHeight="1" x14ac:dyDescent="0.3">
      <c r="A46" s="37" t="s">
        <v>36</v>
      </c>
      <c r="B46" s="35">
        <v>557169</v>
      </c>
      <c r="C46" s="35">
        <v>12</v>
      </c>
      <c r="D46" s="36">
        <f t="shared" si="0"/>
        <v>2.1537450934994586</v>
      </c>
    </row>
    <row r="47" spans="1:4" ht="12.75" customHeight="1" x14ac:dyDescent="0.3">
      <c r="A47" s="37" t="s">
        <v>96</v>
      </c>
      <c r="B47" s="35">
        <v>280579</v>
      </c>
      <c r="C47" s="35">
        <v>6</v>
      </c>
      <c r="D47" s="36">
        <f t="shared" si="0"/>
        <v>2.1384351644278436</v>
      </c>
    </row>
    <row r="48" spans="1:4" ht="12.75" customHeight="1" x14ac:dyDescent="0.3">
      <c r="A48" s="37" t="s">
        <v>32</v>
      </c>
      <c r="B48" s="35">
        <v>281031</v>
      </c>
      <c r="C48" s="35">
        <v>6</v>
      </c>
      <c r="D48" s="36">
        <f t="shared" si="0"/>
        <v>2.134995783383328</v>
      </c>
    </row>
    <row r="49" spans="1:4" ht="12.75" customHeight="1" x14ac:dyDescent="0.3">
      <c r="A49" s="37" t="s">
        <v>82</v>
      </c>
      <c r="B49" s="35">
        <v>235501</v>
      </c>
      <c r="C49" s="35">
        <v>5</v>
      </c>
      <c r="D49" s="36">
        <f t="shared" si="0"/>
        <v>2.1231332351030354</v>
      </c>
    </row>
    <row r="50" spans="1:4" ht="12.75" customHeight="1" x14ac:dyDescent="0.3">
      <c r="A50" s="37" t="s">
        <v>59</v>
      </c>
      <c r="B50" s="35">
        <v>619360</v>
      </c>
      <c r="C50" s="35">
        <v>13</v>
      </c>
      <c r="D50" s="36">
        <f t="shared" si="0"/>
        <v>2.0989408421596485</v>
      </c>
    </row>
    <row r="51" spans="1:4" ht="12.75" customHeight="1" x14ac:dyDescent="0.3">
      <c r="A51" s="37" t="s">
        <v>50</v>
      </c>
      <c r="B51" s="35">
        <v>251893</v>
      </c>
      <c r="C51" s="35">
        <v>5</v>
      </c>
      <c r="D51" s="36">
        <f t="shared" si="0"/>
        <v>1.9849698086092109</v>
      </c>
    </row>
    <row r="52" spans="1:4" ht="12.75" customHeight="1" x14ac:dyDescent="0.3">
      <c r="A52" s="37" t="s">
        <v>68</v>
      </c>
      <c r="B52" s="35">
        <v>613599</v>
      </c>
      <c r="C52" s="35">
        <v>12</v>
      </c>
      <c r="D52" s="36">
        <f t="shared" si="0"/>
        <v>1.9556746344110731</v>
      </c>
    </row>
    <row r="53" spans="1:4" ht="12.75" customHeight="1" x14ac:dyDescent="0.3">
      <c r="A53" s="37" t="s">
        <v>85</v>
      </c>
      <c r="B53" s="35">
        <v>464704</v>
      </c>
      <c r="C53" s="35">
        <v>9</v>
      </c>
      <c r="D53" s="36">
        <f t="shared" si="0"/>
        <v>1.936716705687922</v>
      </c>
    </row>
    <row r="54" spans="1:4" ht="12.75" customHeight="1" x14ac:dyDescent="0.3">
      <c r="A54" s="37" t="s">
        <v>56</v>
      </c>
      <c r="B54" s="35">
        <v>470800</v>
      </c>
      <c r="C54" s="35">
        <v>9</v>
      </c>
      <c r="D54" s="36">
        <f t="shared" si="0"/>
        <v>1.9116397621070518</v>
      </c>
    </row>
    <row r="55" spans="1:4" ht="12.75" customHeight="1" x14ac:dyDescent="0.3">
      <c r="A55" s="37" t="s">
        <v>76</v>
      </c>
      <c r="B55" s="35">
        <v>1537058</v>
      </c>
      <c r="C55" s="35">
        <v>29</v>
      </c>
      <c r="D55" s="36">
        <f t="shared" si="0"/>
        <v>1.8867212558016677</v>
      </c>
    </row>
    <row r="56" spans="1:4" ht="12.75" customHeight="1" x14ac:dyDescent="0.3">
      <c r="A56" s="37" t="s">
        <v>63</v>
      </c>
      <c r="B56" s="35">
        <v>2239558</v>
      </c>
      <c r="C56" s="35">
        <v>42</v>
      </c>
      <c r="D56" s="36">
        <f t="shared" si="0"/>
        <v>1.8753700506975037</v>
      </c>
    </row>
    <row r="57" spans="1:4" ht="12.75" customHeight="1" x14ac:dyDescent="0.3">
      <c r="A57" s="37" t="s">
        <v>7</v>
      </c>
      <c r="B57" s="35">
        <v>320434</v>
      </c>
      <c r="C57" s="35">
        <v>6</v>
      </c>
      <c r="D57" s="36">
        <f t="shared" si="0"/>
        <v>1.8724604754801299</v>
      </c>
    </row>
    <row r="58" spans="1:4" ht="12.75" customHeight="1" x14ac:dyDescent="0.3">
      <c r="A58" s="37" t="s">
        <v>89</v>
      </c>
      <c r="B58" s="35">
        <v>383204</v>
      </c>
      <c r="C58" s="35">
        <v>7</v>
      </c>
      <c r="D58" s="36">
        <f t="shared" si="0"/>
        <v>1.8267032703207691</v>
      </c>
    </row>
    <row r="59" spans="1:4" ht="12.75" customHeight="1" x14ac:dyDescent="0.3">
      <c r="A59" s="37" t="s">
        <v>19</v>
      </c>
      <c r="B59" s="35">
        <v>226908</v>
      </c>
      <c r="C59" s="35">
        <v>4</v>
      </c>
      <c r="D59" s="36">
        <f t="shared" si="0"/>
        <v>1.7628289879598777</v>
      </c>
    </row>
    <row r="60" spans="1:4" ht="12.75" customHeight="1" x14ac:dyDescent="0.3">
      <c r="A60" s="37" t="s">
        <v>27</v>
      </c>
      <c r="B60" s="35">
        <v>228895</v>
      </c>
      <c r="C60" s="35">
        <v>4</v>
      </c>
      <c r="D60" s="36">
        <f t="shared" si="0"/>
        <v>1.7475261582821819</v>
      </c>
    </row>
    <row r="61" spans="1:4" ht="12.75" customHeight="1" x14ac:dyDescent="0.3">
      <c r="A61" s="37" t="s">
        <v>91</v>
      </c>
      <c r="B61" s="35">
        <v>515986</v>
      </c>
      <c r="C61" s="35">
        <v>9</v>
      </c>
      <c r="D61" s="36">
        <f t="shared" si="0"/>
        <v>1.7442333706728477</v>
      </c>
    </row>
    <row r="62" spans="1:4" ht="12.75" customHeight="1" x14ac:dyDescent="0.3">
      <c r="A62" s="37" t="s">
        <v>80</v>
      </c>
      <c r="B62" s="35">
        <v>1436697</v>
      </c>
      <c r="C62" s="35">
        <v>25</v>
      </c>
      <c r="D62" s="36">
        <f t="shared" si="0"/>
        <v>1.7401024711543214</v>
      </c>
    </row>
    <row r="63" spans="1:4" ht="12.75" customHeight="1" x14ac:dyDescent="0.3">
      <c r="A63" s="37" t="s">
        <v>78</v>
      </c>
      <c r="B63" s="35">
        <v>230512</v>
      </c>
      <c r="C63" s="35">
        <v>4</v>
      </c>
      <c r="D63" s="36">
        <f t="shared" si="0"/>
        <v>1.7352675782605678</v>
      </c>
    </row>
    <row r="64" spans="1:4" ht="12.75" customHeight="1" x14ac:dyDescent="0.3">
      <c r="A64" s="37" t="s">
        <v>65</v>
      </c>
      <c r="B64" s="35">
        <v>230788</v>
      </c>
      <c r="C64" s="35">
        <v>4</v>
      </c>
      <c r="D64" s="36">
        <f t="shared" si="0"/>
        <v>1.7331923670208156</v>
      </c>
    </row>
    <row r="65" spans="1:4" ht="12.75" customHeight="1" x14ac:dyDescent="0.3">
      <c r="A65" s="37" t="s">
        <v>55</v>
      </c>
      <c r="B65" s="35">
        <v>236995</v>
      </c>
      <c r="C65" s="35">
        <v>4</v>
      </c>
      <c r="D65" s="36">
        <f t="shared" si="0"/>
        <v>1.6877993206607735</v>
      </c>
    </row>
    <row r="66" spans="1:4" ht="12.75" customHeight="1" x14ac:dyDescent="0.3">
      <c r="A66" s="37" t="s">
        <v>95</v>
      </c>
      <c r="B66" s="35">
        <v>3928864</v>
      </c>
      <c r="C66" s="35">
        <v>66</v>
      </c>
      <c r="D66" s="36">
        <f t="shared" si="0"/>
        <v>1.6798748951350824</v>
      </c>
    </row>
    <row r="67" spans="1:4" ht="12.75" customHeight="1" x14ac:dyDescent="0.3">
      <c r="A67" s="37" t="s">
        <v>94</v>
      </c>
      <c r="B67" s="35">
        <v>239277</v>
      </c>
      <c r="C67" s="35">
        <v>4</v>
      </c>
      <c r="D67" s="36">
        <f t="shared" si="0"/>
        <v>1.6717026709629426</v>
      </c>
    </row>
    <row r="68" spans="1:4" ht="12.75" customHeight="1" x14ac:dyDescent="0.3">
      <c r="A68" s="37" t="s">
        <v>33</v>
      </c>
      <c r="B68" s="35">
        <v>301010</v>
      </c>
      <c r="C68" s="35">
        <v>5</v>
      </c>
      <c r="D68" s="36">
        <f t="shared" ref="D68:D101" si="1">C68/(B68/100000)</f>
        <v>1.6610743829108667</v>
      </c>
    </row>
    <row r="69" spans="1:4" ht="12.75" customHeight="1" x14ac:dyDescent="0.3">
      <c r="A69" s="37" t="s">
        <v>43</v>
      </c>
      <c r="B69" s="35">
        <v>243839</v>
      </c>
      <c r="C69" s="35">
        <v>4</v>
      </c>
      <c r="D69" s="36">
        <f t="shared" si="1"/>
        <v>1.6404266749781617</v>
      </c>
    </row>
    <row r="70" spans="1:4" ht="12.75" customHeight="1" x14ac:dyDescent="0.3">
      <c r="A70" s="37" t="s">
        <v>34</v>
      </c>
      <c r="B70" s="35">
        <v>248531</v>
      </c>
      <c r="C70" s="35">
        <v>4</v>
      </c>
      <c r="D70" s="36">
        <f t="shared" si="1"/>
        <v>1.6094571703328759</v>
      </c>
    </row>
    <row r="71" spans="1:4" ht="12.75" customHeight="1" x14ac:dyDescent="0.3">
      <c r="A71" s="37" t="s">
        <v>12</v>
      </c>
      <c r="B71" s="35">
        <v>450980</v>
      </c>
      <c r="C71" s="35">
        <v>7</v>
      </c>
      <c r="D71" s="36">
        <f t="shared" si="1"/>
        <v>1.5521752627610981</v>
      </c>
    </row>
    <row r="72" spans="1:4" ht="12.75" customHeight="1" x14ac:dyDescent="0.3">
      <c r="A72" s="37" t="s">
        <v>57</v>
      </c>
      <c r="B72" s="35">
        <v>258522</v>
      </c>
      <c r="C72" s="35">
        <v>4</v>
      </c>
      <c r="D72" s="36">
        <f t="shared" si="1"/>
        <v>1.5472570999760176</v>
      </c>
    </row>
    <row r="73" spans="1:4" ht="12.75" customHeight="1" x14ac:dyDescent="0.3">
      <c r="A73" s="37" t="s">
        <v>87</v>
      </c>
      <c r="B73" s="35">
        <v>262146</v>
      </c>
      <c r="C73" s="35">
        <v>4</v>
      </c>
      <c r="D73" s="36">
        <f t="shared" si="1"/>
        <v>1.5258672648066345</v>
      </c>
    </row>
    <row r="74" spans="1:4" ht="12.75" customHeight="1" x14ac:dyDescent="0.3">
      <c r="A74" s="37" t="s">
        <v>52</v>
      </c>
      <c r="B74" s="35">
        <v>668342</v>
      </c>
      <c r="C74" s="35">
        <v>10</v>
      </c>
      <c r="D74" s="36">
        <f t="shared" si="1"/>
        <v>1.4962399490081426</v>
      </c>
    </row>
    <row r="75" spans="1:4" ht="12.75" customHeight="1" x14ac:dyDescent="0.3">
      <c r="A75" s="37" t="s">
        <v>251</v>
      </c>
      <c r="B75" s="35">
        <v>668347</v>
      </c>
      <c r="C75" s="35">
        <v>10</v>
      </c>
      <c r="D75" s="36">
        <f t="shared" si="1"/>
        <v>1.4962287554219591</v>
      </c>
    </row>
    <row r="76" spans="1:4" ht="12.75" customHeight="1" x14ac:dyDescent="0.3">
      <c r="A76" s="37" t="s">
        <v>90</v>
      </c>
      <c r="B76" s="35">
        <v>334909</v>
      </c>
      <c r="C76" s="35">
        <v>5</v>
      </c>
      <c r="D76" s="36">
        <f t="shared" si="1"/>
        <v>1.4929428591050107</v>
      </c>
    </row>
    <row r="77" spans="1:4" ht="12.75" customHeight="1" x14ac:dyDescent="0.3">
      <c r="A77" s="37" t="s">
        <v>15</v>
      </c>
      <c r="B77" s="35">
        <v>282586</v>
      </c>
      <c r="C77" s="35">
        <v>4</v>
      </c>
      <c r="D77" s="36">
        <f t="shared" si="1"/>
        <v>1.4154982907858138</v>
      </c>
    </row>
    <row r="78" spans="1:4" ht="12.75" customHeight="1" x14ac:dyDescent="0.3">
      <c r="A78" s="37" t="s">
        <v>75</v>
      </c>
      <c r="B78" s="35">
        <v>1281047</v>
      </c>
      <c r="C78" s="35">
        <v>17</v>
      </c>
      <c r="D78" s="36">
        <f t="shared" si="1"/>
        <v>1.3270395231400565</v>
      </c>
    </row>
    <row r="79" spans="1:4" ht="12.75" customHeight="1" x14ac:dyDescent="0.3">
      <c r="A79" s="37" t="s">
        <v>46</v>
      </c>
      <c r="B79" s="35">
        <v>302389</v>
      </c>
      <c r="C79" s="35">
        <v>4</v>
      </c>
      <c r="D79" s="36">
        <f t="shared" si="1"/>
        <v>1.3227994404558365</v>
      </c>
    </row>
    <row r="80" spans="1:4" ht="12.75" customHeight="1" x14ac:dyDescent="0.3">
      <c r="A80" s="37" t="s">
        <v>79</v>
      </c>
      <c r="B80" s="35">
        <v>852469</v>
      </c>
      <c r="C80" s="35">
        <v>11</v>
      </c>
      <c r="D80" s="36">
        <f t="shared" si="1"/>
        <v>1.2903695031725495</v>
      </c>
    </row>
    <row r="81" spans="1:4" ht="12.75" customHeight="1" x14ac:dyDescent="0.3">
      <c r="A81" s="37" t="s">
        <v>72</v>
      </c>
      <c r="B81" s="35">
        <v>413775</v>
      </c>
      <c r="C81" s="35">
        <v>5</v>
      </c>
      <c r="D81" s="36">
        <f t="shared" si="1"/>
        <v>1.2083862002295935</v>
      </c>
    </row>
    <row r="82" spans="1:4" ht="12.75" customHeight="1" x14ac:dyDescent="0.3">
      <c r="A82" s="37" t="s">
        <v>6</v>
      </c>
      <c r="B82" s="35">
        <v>680250</v>
      </c>
      <c r="C82" s="35">
        <v>8</v>
      </c>
      <c r="D82" s="36">
        <f t="shared" si="1"/>
        <v>1.1760382212421903</v>
      </c>
    </row>
    <row r="83" spans="1:4" ht="12.75" customHeight="1" x14ac:dyDescent="0.3">
      <c r="A83" s="37" t="s">
        <v>22</v>
      </c>
      <c r="B83" s="35">
        <v>445830</v>
      </c>
      <c r="C83" s="35">
        <v>5</v>
      </c>
      <c r="D83" s="36">
        <f t="shared" si="1"/>
        <v>1.1215037121772873</v>
      </c>
    </row>
    <row r="84" spans="1:4" ht="12.75" customHeight="1" x14ac:dyDescent="0.3">
      <c r="A84" s="37" t="s">
        <v>25</v>
      </c>
      <c r="B84" s="35">
        <v>368759</v>
      </c>
      <c r="C84" s="35">
        <v>4</v>
      </c>
      <c r="D84" s="36">
        <f t="shared" si="1"/>
        <v>1.084719288207203</v>
      </c>
    </row>
    <row r="85" spans="1:4" ht="12.75" customHeight="1" x14ac:dyDescent="0.3">
      <c r="A85" s="37" t="s">
        <v>35</v>
      </c>
      <c r="B85" s="35">
        <v>297640</v>
      </c>
      <c r="C85" s="35">
        <v>3</v>
      </c>
      <c r="D85" s="36">
        <f t="shared" si="1"/>
        <v>1.0079290417954576</v>
      </c>
    </row>
    <row r="86" spans="1:4" ht="12.75" customHeight="1" x14ac:dyDescent="0.3">
      <c r="A86" s="37" t="s">
        <v>31</v>
      </c>
      <c r="B86" s="35">
        <v>407207</v>
      </c>
      <c r="C86" s="35">
        <v>4</v>
      </c>
      <c r="D86" s="36">
        <f t="shared" si="1"/>
        <v>0.98230138479937723</v>
      </c>
    </row>
    <row r="87" spans="1:4" ht="12.75" customHeight="1" x14ac:dyDescent="0.3">
      <c r="A87" s="37" t="s">
        <v>67</v>
      </c>
      <c r="B87" s="35">
        <v>1381069</v>
      </c>
      <c r="C87" s="35">
        <v>13</v>
      </c>
      <c r="D87" s="36">
        <f t="shared" si="1"/>
        <v>0.94129981919802708</v>
      </c>
    </row>
    <row r="88" spans="1:4" ht="12.75" customHeight="1" x14ac:dyDescent="0.3">
      <c r="A88" s="37" t="s">
        <v>10</v>
      </c>
      <c r="B88" s="35">
        <v>237517</v>
      </c>
      <c r="C88" s="35">
        <v>2</v>
      </c>
      <c r="D88" s="36">
        <f t="shared" si="1"/>
        <v>0.84204499046384051</v>
      </c>
    </row>
    <row r="89" spans="1:4" ht="12.75" customHeight="1" x14ac:dyDescent="0.3">
      <c r="A89" s="37" t="s">
        <v>69</v>
      </c>
      <c r="B89" s="35">
        <v>620602</v>
      </c>
      <c r="C89" s="35">
        <v>5</v>
      </c>
      <c r="D89" s="36">
        <f t="shared" si="1"/>
        <v>0.80566933396927509</v>
      </c>
    </row>
    <row r="90" spans="1:4" ht="12.75" customHeight="1" x14ac:dyDescent="0.3">
      <c r="A90" s="37" t="s">
        <v>74</v>
      </c>
      <c r="B90" s="35">
        <v>760026</v>
      </c>
      <c r="C90" s="35">
        <v>6</v>
      </c>
      <c r="D90" s="36">
        <f t="shared" si="1"/>
        <v>0.78944667682421399</v>
      </c>
    </row>
    <row r="91" spans="1:4" ht="12.75" customHeight="1" x14ac:dyDescent="0.3">
      <c r="A91" s="37" t="s">
        <v>26</v>
      </c>
      <c r="B91" s="35">
        <v>260988</v>
      </c>
      <c r="C91" s="35">
        <v>2</v>
      </c>
      <c r="D91" s="36">
        <f t="shared" si="1"/>
        <v>0.76631875795055715</v>
      </c>
    </row>
    <row r="92" spans="1:4" ht="12.75" customHeight="1" x14ac:dyDescent="0.3">
      <c r="A92" s="37" t="s">
        <v>70</v>
      </c>
      <c r="B92" s="35">
        <v>835957</v>
      </c>
      <c r="C92" s="35">
        <v>6</v>
      </c>
      <c r="D92" s="36">
        <f t="shared" si="1"/>
        <v>0.71774026654481038</v>
      </c>
    </row>
    <row r="93" spans="1:4" ht="12.75" customHeight="1" x14ac:dyDescent="0.3">
      <c r="A93" s="37" t="s">
        <v>37</v>
      </c>
      <c r="B93" s="35">
        <v>1015785</v>
      </c>
      <c r="C93" s="35">
        <v>7</v>
      </c>
      <c r="D93" s="36">
        <f t="shared" si="1"/>
        <v>0.68912220597862739</v>
      </c>
    </row>
    <row r="94" spans="1:4" ht="12.75" customHeight="1" x14ac:dyDescent="0.3">
      <c r="A94" s="37" t="s">
        <v>66</v>
      </c>
      <c r="B94" s="35">
        <v>8491079</v>
      </c>
      <c r="C94" s="35">
        <v>54</v>
      </c>
      <c r="D94" s="36">
        <f t="shared" si="1"/>
        <v>0.63596157802795139</v>
      </c>
    </row>
    <row r="95" spans="1:4" ht="12.75" customHeight="1" x14ac:dyDescent="0.3">
      <c r="A95" s="37" t="s">
        <v>93</v>
      </c>
      <c r="B95" s="35">
        <v>473577</v>
      </c>
      <c r="C95" s="35">
        <v>3</v>
      </c>
      <c r="D95" s="36">
        <f t="shared" si="1"/>
        <v>0.63347671022874852</v>
      </c>
    </row>
    <row r="96" spans="1:4" ht="12.75" customHeight="1" x14ac:dyDescent="0.3">
      <c r="A96" s="37" t="s">
        <v>252</v>
      </c>
      <c r="B96" s="35">
        <v>1012539</v>
      </c>
      <c r="C96" s="35">
        <v>5</v>
      </c>
      <c r="D96" s="36">
        <f t="shared" si="1"/>
        <v>0.49380813973585219</v>
      </c>
    </row>
    <row r="97" spans="1:4" ht="12.75" customHeight="1" x14ac:dyDescent="0.3">
      <c r="A97" s="37" t="s">
        <v>4</v>
      </c>
      <c r="B97" s="35">
        <v>245691</v>
      </c>
      <c r="C97" s="35">
        <v>1</v>
      </c>
      <c r="D97" s="36">
        <f t="shared" si="1"/>
        <v>0.40701531598634055</v>
      </c>
    </row>
    <row r="98" spans="1:4" ht="12.75" customHeight="1" x14ac:dyDescent="0.3">
      <c r="A98" s="37" t="s">
        <v>86</v>
      </c>
      <c r="B98" s="35">
        <v>346997</v>
      </c>
      <c r="C98" s="35">
        <v>1</v>
      </c>
      <c r="D98" s="36">
        <f t="shared" si="1"/>
        <v>0.28818692956999631</v>
      </c>
    </row>
    <row r="99" spans="1:4" ht="12.75" customHeight="1" x14ac:dyDescent="0.3">
      <c r="A99" s="37" t="s">
        <v>49</v>
      </c>
      <c r="B99" s="35">
        <v>812238</v>
      </c>
      <c r="C99" s="35">
        <v>2</v>
      </c>
      <c r="D99" s="36">
        <f t="shared" si="1"/>
        <v>0.24623324690546367</v>
      </c>
    </row>
    <row r="100" spans="1:4" ht="12.75" customHeight="1" x14ac:dyDescent="0.3">
      <c r="A100" s="37" t="s">
        <v>24</v>
      </c>
      <c r="B100" s="35">
        <v>233371</v>
      </c>
      <c r="C100" s="35">
        <v>0</v>
      </c>
      <c r="D100" s="36">
        <f t="shared" si="1"/>
        <v>0</v>
      </c>
    </row>
    <row r="101" spans="1:4" ht="12.75" customHeight="1" x14ac:dyDescent="0.3">
      <c r="A101" s="37" t="s">
        <v>88</v>
      </c>
      <c r="B101" s="35">
        <v>350399</v>
      </c>
      <c r="C101" s="35">
        <v>0</v>
      </c>
      <c r="D101" s="36">
        <f t="shared" si="1"/>
        <v>0</v>
      </c>
    </row>
    <row r="102" spans="1:4" ht="12.75" customHeight="1" x14ac:dyDescent="0.3">
      <c r="A102" s="37" t="s">
        <v>100</v>
      </c>
      <c r="B102" s="35">
        <v>228758</v>
      </c>
      <c r="C102" s="35" t="s">
        <v>99</v>
      </c>
      <c r="D102" s="36"/>
    </row>
    <row r="103" spans="1:4" ht="12.75" customHeight="1" x14ac:dyDescent="0.3">
      <c r="A103" s="37" t="s">
        <v>98</v>
      </c>
      <c r="B103" s="35">
        <v>252309</v>
      </c>
      <c r="C103" s="35" t="s">
        <v>99</v>
      </c>
      <c r="D103" s="36"/>
    </row>
    <row r="104" spans="1:4" ht="26.25" customHeight="1" x14ac:dyDescent="0.3">
      <c r="A104" s="37" t="s">
        <v>123</v>
      </c>
      <c r="C104" s="35">
        <f>SUM($C$3:$C$103)</f>
        <v>1303</v>
      </c>
      <c r="D104" s="36"/>
    </row>
    <row r="105" spans="1:4" ht="15" x14ac:dyDescent="0.3">
      <c r="A105" s="37" t="s">
        <v>124</v>
      </c>
      <c r="D105" s="2">
        <f>MEDIAN(D4:D103)</f>
        <v>1.9461956700494976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9" zoomScaleSheetLayoutView="93" workbookViewId="0"/>
  </sheetViews>
  <sheetFormatPr defaultColWidth="11.42578125" defaultRowHeight="12.75" x14ac:dyDescent="0.2"/>
  <cols>
    <col min="1" max="1" width="32.85546875" customWidth="1"/>
    <col min="2" max="2" width="18.140625" style="38" hidden="1" customWidth="1"/>
    <col min="3" max="3" width="13.42578125" style="1" customWidth="1"/>
    <col min="4" max="4" width="12.28515625" style="2" customWidth="1"/>
  </cols>
  <sheetData>
    <row r="1" spans="1:4" s="11" customFormat="1" ht="15" customHeight="1" x14ac:dyDescent="0.35">
      <c r="A1" s="28" t="s">
        <v>120</v>
      </c>
      <c r="B1" s="29"/>
      <c r="C1" s="13"/>
      <c r="D1" s="14"/>
    </row>
    <row r="2" spans="1:4" s="11" customFormat="1" ht="15" customHeight="1" x14ac:dyDescent="0.3">
      <c r="A2" s="67">
        <v>2015</v>
      </c>
      <c r="B2" s="29"/>
      <c r="C2" s="13"/>
      <c r="D2" s="14"/>
    </row>
    <row r="3" spans="1:4" s="11" customFormat="1" ht="12.75" customHeight="1" x14ac:dyDescent="0.2">
      <c r="A3" s="7" t="s">
        <v>1</v>
      </c>
      <c r="B3" s="30" t="s">
        <v>2</v>
      </c>
      <c r="C3" s="31" t="s">
        <v>121</v>
      </c>
      <c r="D3" s="32" t="s">
        <v>122</v>
      </c>
    </row>
    <row r="4" spans="1:4" ht="12.75" customHeight="1" x14ac:dyDescent="0.3">
      <c r="A4" s="33" t="s">
        <v>101</v>
      </c>
      <c r="B4" s="34">
        <v>217853</v>
      </c>
      <c r="C4" s="35">
        <v>136</v>
      </c>
      <c r="D4" s="36">
        <v>6.242741665251339</v>
      </c>
    </row>
    <row r="5" spans="1:4" ht="12.75" customHeight="1" x14ac:dyDescent="0.3">
      <c r="A5" s="33" t="s">
        <v>11</v>
      </c>
      <c r="B5" s="34">
        <v>245428</v>
      </c>
      <c r="C5" s="35">
        <v>143</v>
      </c>
      <c r="D5" s="36">
        <v>5.8265560571735904</v>
      </c>
    </row>
    <row r="6" spans="1:4" ht="12.75" customHeight="1" x14ac:dyDescent="0.3">
      <c r="A6" s="33" t="s">
        <v>64</v>
      </c>
      <c r="B6" s="34">
        <v>239269</v>
      </c>
      <c r="C6" s="35">
        <v>108</v>
      </c>
      <c r="D6" s="36">
        <v>4.5137481244958604</v>
      </c>
    </row>
    <row r="7" spans="1:4" ht="12.75" customHeight="1" x14ac:dyDescent="0.3">
      <c r="A7" s="33" t="s">
        <v>8</v>
      </c>
      <c r="B7" s="34">
        <v>446599</v>
      </c>
      <c r="C7" s="35">
        <v>197</v>
      </c>
      <c r="D7" s="36">
        <v>4.4111160123511244</v>
      </c>
    </row>
    <row r="8" spans="1:4" ht="12.75" customHeight="1" x14ac:dyDescent="0.3">
      <c r="A8" s="33" t="s">
        <v>15</v>
      </c>
      <c r="B8" s="34">
        <v>282586</v>
      </c>
      <c r="C8" s="35">
        <v>111</v>
      </c>
      <c r="D8" s="36">
        <v>3.9280077569306333</v>
      </c>
    </row>
    <row r="9" spans="1:4" ht="12.75" customHeight="1" x14ac:dyDescent="0.3">
      <c r="A9" s="33" t="s">
        <v>42</v>
      </c>
      <c r="B9" s="34">
        <v>456002</v>
      </c>
      <c r="C9" s="35">
        <v>175</v>
      </c>
      <c r="D9" s="36">
        <v>3.8377024662172534</v>
      </c>
    </row>
    <row r="10" spans="1:4" ht="12.75" customHeight="1" x14ac:dyDescent="0.3">
      <c r="A10" s="33" t="s">
        <v>18</v>
      </c>
      <c r="B10" s="34">
        <v>216282</v>
      </c>
      <c r="C10" s="35">
        <v>81</v>
      </c>
      <c r="D10" s="36">
        <v>3.7451105501151276</v>
      </c>
    </row>
    <row r="11" spans="1:4" ht="12.75" customHeight="1" x14ac:dyDescent="0.3">
      <c r="A11" s="33" t="s">
        <v>4</v>
      </c>
      <c r="B11" s="34">
        <v>245691</v>
      </c>
      <c r="C11" s="35">
        <v>92</v>
      </c>
      <c r="D11" s="36">
        <v>3.7445409070743332</v>
      </c>
    </row>
    <row r="12" spans="1:4" ht="12.75" customHeight="1" x14ac:dyDescent="0.3">
      <c r="A12" s="33" t="s">
        <v>12</v>
      </c>
      <c r="B12" s="34">
        <v>450980</v>
      </c>
      <c r="C12" s="35">
        <v>161</v>
      </c>
      <c r="D12" s="36">
        <v>3.5700031043505258</v>
      </c>
    </row>
    <row r="13" spans="1:4" ht="12.75" customHeight="1" x14ac:dyDescent="0.3">
      <c r="A13" s="33" t="s">
        <v>48</v>
      </c>
      <c r="B13" s="34">
        <v>317419</v>
      </c>
      <c r="C13" s="35">
        <v>111</v>
      </c>
      <c r="D13" s="36">
        <v>3.4969551287100016</v>
      </c>
    </row>
    <row r="14" spans="1:4" ht="12.75" customHeight="1" x14ac:dyDescent="0.3">
      <c r="A14" s="33" t="s">
        <v>31</v>
      </c>
      <c r="B14" s="34">
        <v>407207</v>
      </c>
      <c r="C14" s="35">
        <v>139</v>
      </c>
      <c r="D14" s="36">
        <v>3.4134973121778356</v>
      </c>
    </row>
    <row r="15" spans="1:4" ht="12.75" customHeight="1" x14ac:dyDescent="0.3">
      <c r="A15" s="33" t="s">
        <v>5</v>
      </c>
      <c r="B15" s="34">
        <v>298165</v>
      </c>
      <c r="C15" s="35">
        <v>95</v>
      </c>
      <c r="D15" s="36">
        <v>3.1861553166870693</v>
      </c>
    </row>
    <row r="16" spans="1:4" ht="12.75" customHeight="1" x14ac:dyDescent="0.3">
      <c r="A16" s="33" t="s">
        <v>19</v>
      </c>
      <c r="B16" s="34">
        <v>226908</v>
      </c>
      <c r="C16" s="35">
        <v>72</v>
      </c>
      <c r="D16" s="36">
        <v>3.1730921783277806</v>
      </c>
    </row>
    <row r="17" spans="1:4" ht="12.75" customHeight="1" x14ac:dyDescent="0.3">
      <c r="A17" s="33" t="s">
        <v>30</v>
      </c>
      <c r="B17" s="34">
        <v>399682</v>
      </c>
      <c r="C17" s="35">
        <v>124</v>
      </c>
      <c r="D17" s="36">
        <v>3.1024664608363648</v>
      </c>
    </row>
    <row r="18" spans="1:4" ht="12.75" customHeight="1" x14ac:dyDescent="0.3">
      <c r="A18" s="33" t="s">
        <v>50</v>
      </c>
      <c r="B18" s="34">
        <v>251893</v>
      </c>
      <c r="C18" s="35">
        <v>78</v>
      </c>
      <c r="D18" s="36">
        <v>3.0965529014303694</v>
      </c>
    </row>
    <row r="19" spans="1:4" ht="12.75" customHeight="1" x14ac:dyDescent="0.3">
      <c r="A19" s="33" t="s">
        <v>40</v>
      </c>
      <c r="B19" s="34">
        <v>278480</v>
      </c>
      <c r="C19" s="35">
        <v>81</v>
      </c>
      <c r="D19" s="36">
        <v>2.9086469405343292</v>
      </c>
    </row>
    <row r="20" spans="1:4" ht="12.75" customHeight="1" x14ac:dyDescent="0.3">
      <c r="A20" s="33" t="s">
        <v>71</v>
      </c>
      <c r="B20" s="34">
        <v>658893</v>
      </c>
      <c r="C20" s="35">
        <v>188</v>
      </c>
      <c r="D20" s="36">
        <v>2.8532705613809828</v>
      </c>
    </row>
    <row r="21" spans="1:4" ht="12.75" customHeight="1" x14ac:dyDescent="0.3">
      <c r="A21" s="33" t="s">
        <v>9</v>
      </c>
      <c r="B21" s="34">
        <v>305412</v>
      </c>
      <c r="C21" s="35">
        <v>87</v>
      </c>
      <c r="D21" s="36">
        <v>2.848611056540018</v>
      </c>
    </row>
    <row r="22" spans="1:4" ht="12.75" customHeight="1" x14ac:dyDescent="0.3">
      <c r="A22" s="33" t="s">
        <v>38</v>
      </c>
      <c r="B22" s="34">
        <v>599642</v>
      </c>
      <c r="C22" s="35">
        <v>166</v>
      </c>
      <c r="D22" s="36">
        <v>2.7683184299965649</v>
      </c>
    </row>
    <row r="23" spans="1:4" ht="12.75" customHeight="1" x14ac:dyDescent="0.3">
      <c r="A23" s="33" t="s">
        <v>36</v>
      </c>
      <c r="B23" s="34">
        <v>557169</v>
      </c>
      <c r="C23" s="35">
        <v>151</v>
      </c>
      <c r="D23" s="36">
        <v>2.7101292426534855</v>
      </c>
    </row>
    <row r="24" spans="1:4" ht="12.75" customHeight="1" x14ac:dyDescent="0.3">
      <c r="A24" s="33" t="s">
        <v>27</v>
      </c>
      <c r="B24" s="34">
        <v>228895</v>
      </c>
      <c r="C24" s="35">
        <v>61</v>
      </c>
      <c r="D24" s="36">
        <v>2.6649773913803272</v>
      </c>
    </row>
    <row r="25" spans="1:4" ht="12.75" customHeight="1" x14ac:dyDescent="0.3">
      <c r="A25" s="33" t="s">
        <v>35</v>
      </c>
      <c r="B25" s="34">
        <v>297640</v>
      </c>
      <c r="C25" s="35">
        <v>79</v>
      </c>
      <c r="D25" s="36">
        <v>2.6542131433947049</v>
      </c>
    </row>
    <row r="26" spans="1:4" ht="12.75" customHeight="1" x14ac:dyDescent="0.3">
      <c r="A26" s="33" t="s">
        <v>23</v>
      </c>
      <c r="B26" s="34">
        <v>253693</v>
      </c>
      <c r="C26" s="35">
        <v>66</v>
      </c>
      <c r="D26" s="36">
        <v>2.6015696136669124</v>
      </c>
    </row>
    <row r="27" spans="1:4" ht="12.75" customHeight="1" x14ac:dyDescent="0.3">
      <c r="A27" s="33" t="s">
        <v>34</v>
      </c>
      <c r="B27" s="34">
        <v>248531</v>
      </c>
      <c r="C27" s="35">
        <v>64</v>
      </c>
      <c r="D27" s="36">
        <v>2.5751314725326013</v>
      </c>
    </row>
    <row r="28" spans="1:4" ht="12.75" customHeight="1" x14ac:dyDescent="0.3">
      <c r="A28" s="33" t="s">
        <v>28</v>
      </c>
      <c r="B28" s="34">
        <v>389521</v>
      </c>
      <c r="C28" s="35">
        <v>98</v>
      </c>
      <c r="D28" s="36">
        <v>2.5159105670811073</v>
      </c>
    </row>
    <row r="29" spans="1:4" ht="12.75" customHeight="1" x14ac:dyDescent="0.3">
      <c r="A29" s="33" t="s">
        <v>249</v>
      </c>
      <c r="B29" s="34">
        <v>310797</v>
      </c>
      <c r="C29" s="35">
        <v>78</v>
      </c>
      <c r="D29" s="36">
        <v>2.5096767343314124</v>
      </c>
    </row>
    <row r="30" spans="1:4" ht="12.75" customHeight="1" x14ac:dyDescent="0.3">
      <c r="A30" s="33" t="s">
        <v>43</v>
      </c>
      <c r="B30" s="34">
        <v>243839</v>
      </c>
      <c r="C30" s="35">
        <v>61</v>
      </c>
      <c r="D30" s="36">
        <v>2.5016506793416968</v>
      </c>
    </row>
    <row r="31" spans="1:4" ht="12.75" customHeight="1" x14ac:dyDescent="0.3">
      <c r="A31" s="33" t="s">
        <v>54</v>
      </c>
      <c r="B31" s="34">
        <v>439896</v>
      </c>
      <c r="C31" s="35">
        <v>110</v>
      </c>
      <c r="D31" s="36">
        <v>2.5005910487933511</v>
      </c>
    </row>
    <row r="32" spans="1:4" ht="12.75" customHeight="1" x14ac:dyDescent="0.3">
      <c r="A32" s="33" t="s">
        <v>52</v>
      </c>
      <c r="B32" s="34">
        <v>668342</v>
      </c>
      <c r="C32" s="35">
        <v>165</v>
      </c>
      <c r="D32" s="36">
        <v>2.4687959158634354</v>
      </c>
    </row>
    <row r="33" spans="1:4" ht="12.75" customHeight="1" x14ac:dyDescent="0.3">
      <c r="A33" s="33" t="s">
        <v>78</v>
      </c>
      <c r="B33" s="34">
        <v>230512</v>
      </c>
      <c r="C33" s="35">
        <v>55</v>
      </c>
      <c r="D33" s="36">
        <v>2.3859929201082806</v>
      </c>
    </row>
    <row r="34" spans="1:4" ht="12.75" customHeight="1" x14ac:dyDescent="0.3">
      <c r="A34" s="33" t="s">
        <v>16</v>
      </c>
      <c r="B34" s="34">
        <v>527972</v>
      </c>
      <c r="C34" s="35">
        <v>123</v>
      </c>
      <c r="D34" s="36">
        <v>2.3296689975983575</v>
      </c>
    </row>
    <row r="35" spans="1:4" ht="12.75" customHeight="1" x14ac:dyDescent="0.3">
      <c r="A35" s="33" t="s">
        <v>57</v>
      </c>
      <c r="B35" s="34">
        <v>258522</v>
      </c>
      <c r="C35" s="35">
        <v>60</v>
      </c>
      <c r="D35" s="36">
        <v>2.3208856499640262</v>
      </c>
    </row>
    <row r="36" spans="1:4" ht="12.75" customHeight="1" x14ac:dyDescent="0.3">
      <c r="A36" s="33" t="s">
        <v>44</v>
      </c>
      <c r="B36" s="34">
        <v>277440</v>
      </c>
      <c r="C36" s="35">
        <v>64</v>
      </c>
      <c r="D36" s="36">
        <v>2.306805074971165</v>
      </c>
    </row>
    <row r="37" spans="1:4" ht="12.75" customHeight="1" x14ac:dyDescent="0.3">
      <c r="A37" s="33" t="s">
        <v>74</v>
      </c>
      <c r="B37" s="34">
        <v>760026</v>
      </c>
      <c r="C37" s="35">
        <v>172</v>
      </c>
      <c r="D37" s="36">
        <v>2.2630804735627463</v>
      </c>
    </row>
    <row r="38" spans="1:4" ht="12.75" customHeight="1" x14ac:dyDescent="0.3">
      <c r="A38" s="33" t="s">
        <v>46</v>
      </c>
      <c r="B38" s="34">
        <v>302389</v>
      </c>
      <c r="C38" s="35">
        <v>68</v>
      </c>
      <c r="D38" s="36">
        <v>2.2487590487749225</v>
      </c>
    </row>
    <row r="39" spans="1:4" ht="12.75" customHeight="1" x14ac:dyDescent="0.3">
      <c r="A39" s="33" t="s">
        <v>56</v>
      </c>
      <c r="B39" s="34">
        <v>470800</v>
      </c>
      <c r="C39" s="35">
        <v>105</v>
      </c>
      <c r="D39" s="36">
        <v>2.2302463891248938</v>
      </c>
    </row>
    <row r="40" spans="1:4" ht="12.75" customHeight="1" x14ac:dyDescent="0.3">
      <c r="A40" s="33" t="s">
        <v>14</v>
      </c>
      <c r="B40" s="34">
        <v>663862</v>
      </c>
      <c r="C40" s="35">
        <v>146</v>
      </c>
      <c r="D40" s="36">
        <v>2.1992522542335604</v>
      </c>
    </row>
    <row r="41" spans="1:4" ht="12.75" customHeight="1" x14ac:dyDescent="0.3">
      <c r="A41" s="33" t="s">
        <v>21</v>
      </c>
      <c r="B41" s="34">
        <v>272996</v>
      </c>
      <c r="C41" s="35">
        <v>57</v>
      </c>
      <c r="D41" s="36">
        <v>2.0879426804788346</v>
      </c>
    </row>
    <row r="42" spans="1:4" ht="12.75" customHeight="1" x14ac:dyDescent="0.3">
      <c r="A42" s="33" t="s">
        <v>17</v>
      </c>
      <c r="B42" s="34">
        <v>853382</v>
      </c>
      <c r="C42" s="35">
        <v>177</v>
      </c>
      <c r="D42" s="36">
        <v>2.0741004614580576</v>
      </c>
    </row>
    <row r="43" spans="1:4" ht="12.75" customHeight="1" x14ac:dyDescent="0.3">
      <c r="A43" s="33" t="s">
        <v>59</v>
      </c>
      <c r="B43" s="34">
        <v>619360</v>
      </c>
      <c r="C43" s="35">
        <v>123</v>
      </c>
      <c r="D43" s="36">
        <v>1.9859209506587445</v>
      </c>
    </row>
    <row r="44" spans="1:4" ht="12.75" customHeight="1" x14ac:dyDescent="0.3">
      <c r="A44" s="33" t="s">
        <v>55</v>
      </c>
      <c r="B44" s="34">
        <v>236995</v>
      </c>
      <c r="C44" s="35">
        <v>47</v>
      </c>
      <c r="D44" s="36">
        <v>1.9831642017764088</v>
      </c>
    </row>
    <row r="45" spans="1:4" ht="12.75" customHeight="1" x14ac:dyDescent="0.3">
      <c r="A45" s="33" t="s">
        <v>60</v>
      </c>
      <c r="B45" s="34">
        <v>388413</v>
      </c>
      <c r="C45" s="35">
        <v>77</v>
      </c>
      <c r="D45" s="36">
        <v>1.9824259229222505</v>
      </c>
    </row>
    <row r="46" spans="1:4" ht="12.75" customHeight="1" x14ac:dyDescent="0.3">
      <c r="A46" s="33" t="s">
        <v>77</v>
      </c>
      <c r="B46" s="34">
        <v>1560297</v>
      </c>
      <c r="C46" s="35">
        <v>308</v>
      </c>
      <c r="D46" s="36">
        <v>1.9739831583345993</v>
      </c>
    </row>
    <row r="47" spans="1:4" ht="12.75" customHeight="1" x14ac:dyDescent="0.3">
      <c r="A47" s="33" t="s">
        <v>45</v>
      </c>
      <c r="B47" s="34">
        <v>2722389</v>
      </c>
      <c r="C47" s="35">
        <v>533</v>
      </c>
      <c r="D47" s="36">
        <v>1.9578392360533341</v>
      </c>
    </row>
    <row r="48" spans="1:4" ht="12.75" customHeight="1" x14ac:dyDescent="0.3">
      <c r="A48" s="33" t="s">
        <v>47</v>
      </c>
      <c r="B48" s="34">
        <v>258703</v>
      </c>
      <c r="C48" s="35">
        <v>48</v>
      </c>
      <c r="D48" s="36">
        <v>1.8554094850079048</v>
      </c>
    </row>
    <row r="49" spans="1:4" ht="12.75" customHeight="1" x14ac:dyDescent="0.3">
      <c r="A49" s="33" t="s">
        <v>79</v>
      </c>
      <c r="B49" s="34">
        <v>852469</v>
      </c>
      <c r="C49" s="35">
        <v>156</v>
      </c>
      <c r="D49" s="36">
        <v>1.8299785681356155</v>
      </c>
    </row>
    <row r="50" spans="1:4" ht="12.75" customHeight="1" x14ac:dyDescent="0.3">
      <c r="A50" s="33" t="s">
        <v>75</v>
      </c>
      <c r="B50" s="34">
        <v>1281047</v>
      </c>
      <c r="C50" s="35">
        <v>233</v>
      </c>
      <c r="D50" s="36">
        <v>1.8188247581860775</v>
      </c>
    </row>
    <row r="51" spans="1:4" ht="12.75" customHeight="1" x14ac:dyDescent="0.3">
      <c r="A51" s="33" t="s">
        <v>6</v>
      </c>
      <c r="B51" s="34">
        <v>680250</v>
      </c>
      <c r="C51" s="35">
        <v>122</v>
      </c>
      <c r="D51" s="36">
        <v>1.7934582873943401</v>
      </c>
    </row>
    <row r="52" spans="1:4" ht="12.75" customHeight="1" x14ac:dyDescent="0.3">
      <c r="A52" s="33" t="s">
        <v>20</v>
      </c>
      <c r="B52" s="34">
        <v>622793</v>
      </c>
      <c r="C52" s="35">
        <v>110</v>
      </c>
      <c r="D52" s="36">
        <v>1.7662369358679368</v>
      </c>
    </row>
    <row r="53" spans="1:4" ht="12.75" customHeight="1" x14ac:dyDescent="0.3">
      <c r="A53" s="33" t="s">
        <v>97</v>
      </c>
      <c r="B53" s="34">
        <v>235563</v>
      </c>
      <c r="C53" s="35">
        <v>40</v>
      </c>
      <c r="D53" s="36">
        <v>1.6980595424578562</v>
      </c>
    </row>
    <row r="54" spans="1:4" ht="12.75" customHeight="1" x14ac:dyDescent="0.3">
      <c r="A54" s="33" t="s">
        <v>70</v>
      </c>
      <c r="B54" s="34">
        <v>835957</v>
      </c>
      <c r="C54" s="35">
        <v>139</v>
      </c>
      <c r="D54" s="36">
        <v>1.6627649508288107</v>
      </c>
    </row>
    <row r="55" spans="1:4" ht="12.75" customHeight="1" x14ac:dyDescent="0.3">
      <c r="A55" s="33" t="s">
        <v>10</v>
      </c>
      <c r="B55" s="34">
        <v>237517</v>
      </c>
      <c r="C55" s="35">
        <v>38</v>
      </c>
      <c r="D55" s="36">
        <v>1.5998854818812969</v>
      </c>
    </row>
    <row r="56" spans="1:4" ht="12.75" customHeight="1" x14ac:dyDescent="0.3">
      <c r="A56" s="33" t="s">
        <v>39</v>
      </c>
      <c r="B56" s="34">
        <v>384320</v>
      </c>
      <c r="C56" s="35">
        <v>61</v>
      </c>
      <c r="D56" s="36">
        <v>1.5872189841798501</v>
      </c>
    </row>
    <row r="57" spans="1:4" ht="12.75" customHeight="1" x14ac:dyDescent="0.3">
      <c r="A57" s="33" t="s">
        <v>100</v>
      </c>
      <c r="B57" s="34">
        <v>228758</v>
      </c>
      <c r="C57" s="35">
        <v>36</v>
      </c>
      <c r="D57" s="36">
        <v>1.573715454760052</v>
      </c>
    </row>
    <row r="58" spans="1:4" ht="12.75" customHeight="1" x14ac:dyDescent="0.3">
      <c r="A58" s="33" t="s">
        <v>82</v>
      </c>
      <c r="B58" s="34">
        <v>235501</v>
      </c>
      <c r="C58" s="35">
        <v>35</v>
      </c>
      <c r="D58" s="36">
        <v>1.486193264572125</v>
      </c>
    </row>
    <row r="59" spans="1:4" ht="12.75" customHeight="1" x14ac:dyDescent="0.3">
      <c r="A59" s="33" t="s">
        <v>252</v>
      </c>
      <c r="B59" s="34">
        <v>1012539</v>
      </c>
      <c r="C59" s="35">
        <v>149</v>
      </c>
      <c r="D59" s="36">
        <v>1.4715482564128395</v>
      </c>
    </row>
    <row r="60" spans="1:4" ht="12.75" customHeight="1" x14ac:dyDescent="0.3">
      <c r="A60" s="33" t="s">
        <v>93</v>
      </c>
      <c r="B60" s="34">
        <v>473577</v>
      </c>
      <c r="C60" s="35">
        <v>69</v>
      </c>
      <c r="D60" s="36">
        <v>1.4569964335261214</v>
      </c>
    </row>
    <row r="61" spans="1:4" ht="12.75" customHeight="1" x14ac:dyDescent="0.3">
      <c r="A61" s="33" t="s">
        <v>29</v>
      </c>
      <c r="B61" s="34">
        <v>655884</v>
      </c>
      <c r="C61" s="35">
        <v>94</v>
      </c>
      <c r="D61" s="36">
        <v>1.4331802574845554</v>
      </c>
    </row>
    <row r="62" spans="1:4" ht="12.75" customHeight="1" x14ac:dyDescent="0.3">
      <c r="A62" s="33" t="s">
        <v>96</v>
      </c>
      <c r="B62" s="34">
        <v>280579</v>
      </c>
      <c r="C62" s="35">
        <v>39</v>
      </c>
      <c r="D62" s="36">
        <v>1.3899828568780985</v>
      </c>
    </row>
    <row r="63" spans="1:4" ht="12.75" customHeight="1" x14ac:dyDescent="0.3">
      <c r="A63" s="33" t="s">
        <v>7</v>
      </c>
      <c r="B63" s="34">
        <v>320434</v>
      </c>
      <c r="C63" s="35">
        <v>44</v>
      </c>
      <c r="D63" s="36">
        <v>1.3731376820187622</v>
      </c>
    </row>
    <row r="64" spans="1:4" ht="12.75" customHeight="1" x14ac:dyDescent="0.3">
      <c r="A64" s="33" t="s">
        <v>92</v>
      </c>
      <c r="B64" s="34">
        <v>912791</v>
      </c>
      <c r="C64" s="35">
        <v>124</v>
      </c>
      <c r="D64" s="36">
        <v>1.3584708876402156</v>
      </c>
    </row>
    <row r="65" spans="1:4" ht="12.75" customHeight="1" x14ac:dyDescent="0.3">
      <c r="A65" s="33" t="s">
        <v>81</v>
      </c>
      <c r="B65" s="34">
        <v>848788</v>
      </c>
      <c r="C65" s="35">
        <v>114</v>
      </c>
      <c r="D65" s="36">
        <v>1.3430915611436542</v>
      </c>
    </row>
    <row r="66" spans="1:4" ht="12.75" customHeight="1" x14ac:dyDescent="0.3">
      <c r="A66" s="33" t="s">
        <v>53</v>
      </c>
      <c r="B66" s="34">
        <v>358699</v>
      </c>
      <c r="C66" s="35">
        <v>48</v>
      </c>
      <c r="D66" s="36">
        <v>1.3381693286014178</v>
      </c>
    </row>
    <row r="67" spans="1:4" ht="12.75" customHeight="1" x14ac:dyDescent="0.3">
      <c r="A67" s="33" t="s">
        <v>61</v>
      </c>
      <c r="B67" s="34">
        <v>262372</v>
      </c>
      <c r="C67" s="35">
        <v>35</v>
      </c>
      <c r="D67" s="36">
        <v>1.3339838092479379</v>
      </c>
    </row>
    <row r="68" spans="1:4" ht="12.75" customHeight="1" x14ac:dyDescent="0.3">
      <c r="A68" s="33" t="s">
        <v>51</v>
      </c>
      <c r="B68" s="34">
        <v>353108</v>
      </c>
      <c r="C68" s="35">
        <v>47</v>
      </c>
      <c r="D68" s="36">
        <v>1.3310375295943451</v>
      </c>
    </row>
    <row r="69" spans="1:4" ht="12.75" customHeight="1" x14ac:dyDescent="0.3">
      <c r="A69" s="33" t="s">
        <v>89</v>
      </c>
      <c r="B69" s="34">
        <v>383204</v>
      </c>
      <c r="C69" s="35">
        <v>51</v>
      </c>
      <c r="D69" s="36">
        <v>1.3308838112337031</v>
      </c>
    </row>
    <row r="70" spans="1:4" ht="12.75" customHeight="1" x14ac:dyDescent="0.3">
      <c r="A70" s="33" t="s">
        <v>84</v>
      </c>
      <c r="B70" s="34">
        <v>430332</v>
      </c>
      <c r="C70" s="35">
        <v>57</v>
      </c>
      <c r="D70" s="36">
        <v>1.3245587128077856</v>
      </c>
    </row>
    <row r="71" spans="1:4" ht="12.75" customHeight="1" x14ac:dyDescent="0.3">
      <c r="A71" s="33" t="s">
        <v>73</v>
      </c>
      <c r="B71" s="34">
        <v>656861</v>
      </c>
      <c r="C71" s="35">
        <v>81</v>
      </c>
      <c r="D71" s="36">
        <v>1.2331376044551283</v>
      </c>
    </row>
    <row r="72" spans="1:4" ht="12.75" customHeight="1" x14ac:dyDescent="0.3">
      <c r="A72" s="33" t="s">
        <v>22</v>
      </c>
      <c r="B72" s="34">
        <v>445830</v>
      </c>
      <c r="C72" s="35">
        <v>52</v>
      </c>
      <c r="D72" s="36">
        <v>1.1663638606643789</v>
      </c>
    </row>
    <row r="73" spans="1:4" ht="12.75" customHeight="1" x14ac:dyDescent="0.3">
      <c r="A73" s="33" t="s">
        <v>69</v>
      </c>
      <c r="B73" s="34">
        <v>620602</v>
      </c>
      <c r="C73" s="35">
        <v>72</v>
      </c>
      <c r="D73" s="36">
        <v>1.160163840915756</v>
      </c>
    </row>
    <row r="74" spans="1:4" ht="12.75" customHeight="1" x14ac:dyDescent="0.3">
      <c r="A74" s="33" t="s">
        <v>67</v>
      </c>
      <c r="B74" s="34">
        <v>1381069</v>
      </c>
      <c r="C74" s="35">
        <v>153</v>
      </c>
      <c r="D74" s="36">
        <v>1.107837479517678</v>
      </c>
    </row>
    <row r="75" spans="1:4" ht="12.75" customHeight="1" x14ac:dyDescent="0.3">
      <c r="A75" s="33" t="s">
        <v>72</v>
      </c>
      <c r="B75" s="34">
        <v>413775</v>
      </c>
      <c r="C75" s="35">
        <v>45</v>
      </c>
      <c r="D75" s="36">
        <v>1.0875475802066341</v>
      </c>
    </row>
    <row r="76" spans="1:4" ht="12.75" customHeight="1" x14ac:dyDescent="0.3">
      <c r="A76" s="33" t="s">
        <v>68</v>
      </c>
      <c r="B76" s="34">
        <v>613599</v>
      </c>
      <c r="C76" s="35">
        <v>66</v>
      </c>
      <c r="D76" s="36">
        <v>1.07562104892609</v>
      </c>
    </row>
    <row r="77" spans="1:4" ht="12.75" customHeight="1" x14ac:dyDescent="0.3">
      <c r="A77" s="33" t="s">
        <v>49</v>
      </c>
      <c r="B77" s="34">
        <v>812238</v>
      </c>
      <c r="C77" s="35">
        <v>87</v>
      </c>
      <c r="D77" s="36">
        <v>1.071114624038767</v>
      </c>
    </row>
    <row r="78" spans="1:4" ht="12.75" customHeight="1" x14ac:dyDescent="0.3">
      <c r="A78" s="33" t="s">
        <v>58</v>
      </c>
      <c r="B78" s="34">
        <v>254276</v>
      </c>
      <c r="C78" s="35">
        <v>27</v>
      </c>
      <c r="D78" s="36">
        <v>1.0618383174188677</v>
      </c>
    </row>
    <row r="79" spans="1:4" ht="12.75" customHeight="1" x14ac:dyDescent="0.3">
      <c r="A79" s="33" t="s">
        <v>13</v>
      </c>
      <c r="B79" s="34">
        <v>485199</v>
      </c>
      <c r="C79" s="35">
        <v>50</v>
      </c>
      <c r="D79" s="36">
        <v>1.0305050092848502</v>
      </c>
    </row>
    <row r="80" spans="1:4" ht="12.75" customHeight="1" x14ac:dyDescent="0.3">
      <c r="A80" s="33" t="s">
        <v>63</v>
      </c>
      <c r="B80" s="34">
        <v>2239558</v>
      </c>
      <c r="C80" s="35">
        <v>219</v>
      </c>
      <c r="D80" s="36">
        <v>0.97787152643512687</v>
      </c>
    </row>
    <row r="81" spans="1:4" ht="12.75" customHeight="1" x14ac:dyDescent="0.3">
      <c r="A81" s="33" t="s">
        <v>26</v>
      </c>
      <c r="B81" s="34">
        <v>260988</v>
      </c>
      <c r="C81" s="35">
        <v>25</v>
      </c>
      <c r="D81" s="36">
        <v>0.95789844743819641</v>
      </c>
    </row>
    <row r="82" spans="1:4" ht="12.75" customHeight="1" x14ac:dyDescent="0.3">
      <c r="A82" s="33" t="s">
        <v>25</v>
      </c>
      <c r="B82" s="34">
        <v>368759</v>
      </c>
      <c r="C82" s="35">
        <v>34</v>
      </c>
      <c r="D82" s="36">
        <v>0.92201139497612261</v>
      </c>
    </row>
    <row r="83" spans="1:4" ht="12.75" customHeight="1" x14ac:dyDescent="0.3">
      <c r="A83" s="33" t="s">
        <v>37</v>
      </c>
      <c r="B83" s="34">
        <v>1015785</v>
      </c>
      <c r="C83" s="35">
        <v>92</v>
      </c>
      <c r="D83" s="36">
        <v>0.90570347071476731</v>
      </c>
    </row>
    <row r="84" spans="1:4" ht="12.75" customHeight="1" x14ac:dyDescent="0.3">
      <c r="A84" s="33" t="s">
        <v>90</v>
      </c>
      <c r="B84" s="34">
        <v>334909</v>
      </c>
      <c r="C84" s="35">
        <v>30</v>
      </c>
      <c r="D84" s="36">
        <v>0.89576571546300632</v>
      </c>
    </row>
    <row r="85" spans="1:4" ht="12.75" customHeight="1" x14ac:dyDescent="0.3">
      <c r="A85" s="33" t="s">
        <v>80</v>
      </c>
      <c r="B85" s="34">
        <v>1436697</v>
      </c>
      <c r="C85" s="35">
        <v>126</v>
      </c>
      <c r="D85" s="36">
        <v>0.8770116454617779</v>
      </c>
    </row>
    <row r="86" spans="1:4" ht="12.75" customHeight="1" x14ac:dyDescent="0.3">
      <c r="A86" s="33" t="s">
        <v>95</v>
      </c>
      <c r="B86" s="34">
        <v>3928864</v>
      </c>
      <c r="C86" s="35">
        <v>333</v>
      </c>
      <c r="D86" s="36">
        <v>0.84757324254542799</v>
      </c>
    </row>
    <row r="87" spans="1:4" ht="12.75" customHeight="1" x14ac:dyDescent="0.3">
      <c r="A87" s="33" t="s">
        <v>76</v>
      </c>
      <c r="B87" s="34">
        <v>1537058</v>
      </c>
      <c r="C87" s="35">
        <v>129</v>
      </c>
      <c r="D87" s="36">
        <v>0.83926566206350051</v>
      </c>
    </row>
    <row r="88" spans="1:4" ht="12.75" customHeight="1" x14ac:dyDescent="0.3">
      <c r="A88" s="33" t="s">
        <v>66</v>
      </c>
      <c r="B88" s="34">
        <v>8491079</v>
      </c>
      <c r="C88" s="35">
        <v>705</v>
      </c>
      <c r="D88" s="36">
        <v>0.83028317131426999</v>
      </c>
    </row>
    <row r="89" spans="1:4" ht="12.75" customHeight="1" x14ac:dyDescent="0.3">
      <c r="A89" s="33" t="s">
        <v>32</v>
      </c>
      <c r="B89" s="34">
        <v>281031</v>
      </c>
      <c r="C89" s="35">
        <v>23</v>
      </c>
      <c r="D89" s="36">
        <v>0.81841505029694228</v>
      </c>
    </row>
    <row r="90" spans="1:4" ht="12.75" customHeight="1" x14ac:dyDescent="0.3">
      <c r="A90" s="33" t="s">
        <v>83</v>
      </c>
      <c r="B90" s="34">
        <v>319504</v>
      </c>
      <c r="C90" s="35">
        <v>25</v>
      </c>
      <c r="D90" s="36">
        <v>0.78246281736691881</v>
      </c>
    </row>
    <row r="91" spans="1:4" ht="12.75" customHeight="1" x14ac:dyDescent="0.3">
      <c r="A91" s="33" t="s">
        <v>33</v>
      </c>
      <c r="B91" s="34">
        <v>301010</v>
      </c>
      <c r="C91" s="35">
        <v>23</v>
      </c>
      <c r="D91" s="36">
        <v>0.76409421613899875</v>
      </c>
    </row>
    <row r="92" spans="1:4" ht="12.75" customHeight="1" x14ac:dyDescent="0.3">
      <c r="A92" s="33" t="s">
        <v>251</v>
      </c>
      <c r="B92" s="34">
        <v>668347</v>
      </c>
      <c r="C92" s="35">
        <v>50</v>
      </c>
      <c r="D92" s="36">
        <v>0.74811437771097955</v>
      </c>
    </row>
    <row r="93" spans="1:4" ht="12.75" customHeight="1" x14ac:dyDescent="0.3">
      <c r="A93" s="33" t="s">
        <v>91</v>
      </c>
      <c r="B93" s="34">
        <v>515986</v>
      </c>
      <c r="C93" s="35">
        <v>37</v>
      </c>
      <c r="D93" s="36">
        <v>0.71707371905439299</v>
      </c>
    </row>
    <row r="94" spans="1:4" ht="12.75" customHeight="1" x14ac:dyDescent="0.3">
      <c r="A94" s="33" t="s">
        <v>41</v>
      </c>
      <c r="B94" s="34">
        <v>679036</v>
      </c>
      <c r="C94" s="35">
        <v>48</v>
      </c>
      <c r="D94" s="36">
        <v>0.70688446562479756</v>
      </c>
    </row>
    <row r="95" spans="1:4" ht="12.75" customHeight="1" x14ac:dyDescent="0.3">
      <c r="A95" s="33" t="s">
        <v>86</v>
      </c>
      <c r="B95" s="34">
        <v>346997</v>
      </c>
      <c r="C95" s="35">
        <v>24</v>
      </c>
      <c r="D95" s="36">
        <v>0.69164863096799112</v>
      </c>
    </row>
    <row r="96" spans="1:4" ht="12.75" customHeight="1" x14ac:dyDescent="0.3">
      <c r="A96" s="33" t="s">
        <v>24</v>
      </c>
      <c r="B96" s="34">
        <v>233371</v>
      </c>
      <c r="C96" s="35">
        <v>15</v>
      </c>
      <c r="D96" s="36">
        <v>0.64275338409656724</v>
      </c>
    </row>
    <row r="97" spans="1:4" ht="12.75" customHeight="1" x14ac:dyDescent="0.3">
      <c r="A97" s="33" t="s">
        <v>98</v>
      </c>
      <c r="B97" s="34">
        <v>252309</v>
      </c>
      <c r="C97" s="35">
        <v>16</v>
      </c>
      <c r="D97" s="36">
        <v>0.63414305474636268</v>
      </c>
    </row>
    <row r="98" spans="1:4" ht="12.75" customHeight="1" x14ac:dyDescent="0.3">
      <c r="A98" s="33" t="s">
        <v>62</v>
      </c>
      <c r="B98" s="34">
        <v>232406</v>
      </c>
      <c r="C98" s="35">
        <v>12</v>
      </c>
      <c r="D98" s="36">
        <v>0.51633778818102805</v>
      </c>
    </row>
    <row r="99" spans="1:4" ht="12.75" customHeight="1" x14ac:dyDescent="0.3">
      <c r="A99" s="33" t="s">
        <v>65</v>
      </c>
      <c r="B99" s="34">
        <v>230788</v>
      </c>
      <c r="C99" s="35">
        <v>11</v>
      </c>
      <c r="D99" s="36">
        <v>0.47662790093072427</v>
      </c>
    </row>
    <row r="100" spans="1:4" ht="12.75" customHeight="1" x14ac:dyDescent="0.3">
      <c r="A100" s="33" t="s">
        <v>85</v>
      </c>
      <c r="B100" s="34">
        <v>464704</v>
      </c>
      <c r="C100" s="35">
        <v>20</v>
      </c>
      <c r="D100" s="36">
        <v>0.43038149015287153</v>
      </c>
    </row>
    <row r="101" spans="1:4" ht="12.75" customHeight="1" x14ac:dyDescent="0.3">
      <c r="A101" s="33" t="s">
        <v>87</v>
      </c>
      <c r="B101" s="34">
        <v>262146</v>
      </c>
      <c r="C101" s="35">
        <v>7</v>
      </c>
      <c r="D101" s="36">
        <v>0.26702677134116104</v>
      </c>
    </row>
    <row r="102" spans="1:4" ht="12.75" customHeight="1" x14ac:dyDescent="0.3">
      <c r="A102" s="33" t="s">
        <v>94</v>
      </c>
      <c r="B102" s="34">
        <v>239277</v>
      </c>
      <c r="C102" s="35">
        <v>6</v>
      </c>
      <c r="D102" s="36">
        <v>0.25075540064444135</v>
      </c>
    </row>
    <row r="103" spans="1:4" ht="12.75" customHeight="1" x14ac:dyDescent="0.3">
      <c r="A103" s="33" t="s">
        <v>88</v>
      </c>
      <c r="B103" s="34">
        <v>350399</v>
      </c>
      <c r="C103" s="35" t="s">
        <v>99</v>
      </c>
    </row>
    <row r="104" spans="1:4" ht="26.25" customHeight="1" x14ac:dyDescent="0.3">
      <c r="A104" s="37" t="s">
        <v>123</v>
      </c>
      <c r="C104" s="35">
        <f>SUM($C$3:$C$103)</f>
        <v>9925</v>
      </c>
      <c r="D104" s="36"/>
    </row>
    <row r="105" spans="1:4" ht="15" x14ac:dyDescent="0.3">
      <c r="A105" s="37" t="s">
        <v>124</v>
      </c>
      <c r="D105" s="2">
        <f>MEDIAN(D4:D103)</f>
        <v>1.6980595424578562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zoomScaleNormal="101" zoomScaleSheetLayoutView="93" workbookViewId="0"/>
  </sheetViews>
  <sheetFormatPr defaultColWidth="11.42578125" defaultRowHeight="12.75" x14ac:dyDescent="0.2"/>
  <cols>
    <col min="1" max="1" width="34.42578125" customWidth="1"/>
    <col min="2" max="2" width="18.140625" style="1" customWidth="1"/>
    <col min="3" max="3" width="13.42578125" customWidth="1"/>
    <col min="4" max="4" width="12.28515625" customWidth="1"/>
  </cols>
  <sheetData>
    <row r="1" spans="1:4" s="11" customFormat="1" ht="15" customHeight="1" x14ac:dyDescent="0.35">
      <c r="A1" s="28" t="s">
        <v>125</v>
      </c>
      <c r="B1" s="13"/>
    </row>
    <row r="2" spans="1:4" s="11" customFormat="1" ht="15" customHeight="1" x14ac:dyDescent="0.3">
      <c r="A2" s="67">
        <v>2015</v>
      </c>
      <c r="B2" s="13"/>
    </row>
    <row r="3" spans="1:4" s="11" customFormat="1" ht="12.75" customHeight="1" x14ac:dyDescent="0.2">
      <c r="A3" s="7" t="s">
        <v>1</v>
      </c>
      <c r="B3" s="31" t="s">
        <v>2</v>
      </c>
      <c r="C3" s="3" t="s">
        <v>126</v>
      </c>
      <c r="D3" s="3" t="s">
        <v>248</v>
      </c>
    </row>
    <row r="4" spans="1:4" ht="12.75" customHeight="1" x14ac:dyDescent="0.3">
      <c r="A4" s="33" t="s">
        <v>35</v>
      </c>
      <c r="B4" s="35">
        <v>297640</v>
      </c>
      <c r="C4" s="39">
        <v>159</v>
      </c>
      <c r="D4" s="36">
        <v>5.3420239215159251</v>
      </c>
    </row>
    <row r="5" spans="1:4" ht="12.75" customHeight="1" x14ac:dyDescent="0.3">
      <c r="A5" s="33" t="s">
        <v>31</v>
      </c>
      <c r="B5" s="35">
        <v>407207</v>
      </c>
      <c r="C5" s="39">
        <v>195</v>
      </c>
      <c r="D5" s="36">
        <v>4.788719250896964</v>
      </c>
    </row>
    <row r="6" spans="1:4" ht="12.75" customHeight="1" x14ac:dyDescent="0.3">
      <c r="A6" s="33" t="s">
        <v>9</v>
      </c>
      <c r="B6" s="35">
        <v>305412</v>
      </c>
      <c r="C6" s="39">
        <v>128</v>
      </c>
      <c r="D6" s="36">
        <v>4.1910599452542794</v>
      </c>
    </row>
    <row r="7" spans="1:4" ht="12.75" customHeight="1" x14ac:dyDescent="0.3">
      <c r="A7" s="33" t="s">
        <v>5</v>
      </c>
      <c r="B7" s="35">
        <v>298165</v>
      </c>
      <c r="C7" s="39">
        <v>121</v>
      </c>
      <c r="D7" s="36">
        <v>4.0581557191487931</v>
      </c>
    </row>
    <row r="8" spans="1:4" ht="12.75" customHeight="1" x14ac:dyDescent="0.3">
      <c r="A8" s="33" t="s">
        <v>28</v>
      </c>
      <c r="B8" s="35">
        <v>389521</v>
      </c>
      <c r="C8" s="39">
        <v>141</v>
      </c>
      <c r="D8" s="36">
        <v>3.6198305097799603</v>
      </c>
    </row>
    <row r="9" spans="1:4" ht="12.75" customHeight="1" x14ac:dyDescent="0.3">
      <c r="A9" s="33" t="s">
        <v>8</v>
      </c>
      <c r="B9" s="35">
        <v>446599</v>
      </c>
      <c r="C9" s="39">
        <v>159</v>
      </c>
      <c r="D9" s="36">
        <v>3.5602408424559839</v>
      </c>
    </row>
    <row r="10" spans="1:4" ht="12.75" customHeight="1" x14ac:dyDescent="0.3">
      <c r="A10" s="33" t="s">
        <v>48</v>
      </c>
      <c r="B10" s="35">
        <v>317419</v>
      </c>
      <c r="C10" s="39">
        <v>113</v>
      </c>
      <c r="D10" s="36">
        <v>3.559963329227299</v>
      </c>
    </row>
    <row r="11" spans="1:4" ht="12.75" customHeight="1" x14ac:dyDescent="0.3">
      <c r="A11" s="33" t="s">
        <v>53</v>
      </c>
      <c r="B11" s="35">
        <v>358699</v>
      </c>
      <c r="C11" s="39">
        <v>126</v>
      </c>
      <c r="D11" s="36">
        <v>3.512694487578722</v>
      </c>
    </row>
    <row r="12" spans="1:4" ht="12.75" customHeight="1" x14ac:dyDescent="0.3">
      <c r="A12" s="33" t="s">
        <v>11</v>
      </c>
      <c r="B12" s="35">
        <v>245428</v>
      </c>
      <c r="C12" s="39">
        <v>86</v>
      </c>
      <c r="D12" s="36">
        <v>3.5040826637547466</v>
      </c>
    </row>
    <row r="13" spans="1:4" ht="12.75" customHeight="1" x14ac:dyDescent="0.3">
      <c r="A13" s="33" t="s">
        <v>20</v>
      </c>
      <c r="B13" s="35">
        <v>622793</v>
      </c>
      <c r="C13" s="39">
        <v>204</v>
      </c>
      <c r="D13" s="36">
        <v>3.2755666810641739</v>
      </c>
    </row>
    <row r="14" spans="1:4" ht="12.75" customHeight="1" x14ac:dyDescent="0.3">
      <c r="A14" s="33" t="s">
        <v>6</v>
      </c>
      <c r="B14" s="35">
        <v>680250</v>
      </c>
      <c r="C14" s="39">
        <v>219</v>
      </c>
      <c r="D14" s="36">
        <v>3.2194046306504958</v>
      </c>
    </row>
    <row r="15" spans="1:4" ht="12.75" customHeight="1" x14ac:dyDescent="0.3">
      <c r="A15" s="33" t="s">
        <v>12</v>
      </c>
      <c r="B15" s="35">
        <v>450980</v>
      </c>
      <c r="C15" s="39">
        <v>137</v>
      </c>
      <c r="D15" s="36">
        <v>3.0378287285467205</v>
      </c>
    </row>
    <row r="16" spans="1:4" ht="12.75" customHeight="1" x14ac:dyDescent="0.3">
      <c r="A16" s="33" t="s">
        <v>56</v>
      </c>
      <c r="B16" s="35">
        <v>470800</v>
      </c>
      <c r="C16" s="39">
        <v>137</v>
      </c>
      <c r="D16" s="36">
        <v>2.9099405267629566</v>
      </c>
    </row>
    <row r="17" spans="1:4" ht="12.75" customHeight="1" x14ac:dyDescent="0.3">
      <c r="A17" s="33" t="s">
        <v>17</v>
      </c>
      <c r="B17" s="35">
        <v>853382</v>
      </c>
      <c r="C17" s="39">
        <v>248</v>
      </c>
      <c r="D17" s="36">
        <v>2.9060842623819112</v>
      </c>
    </row>
    <row r="18" spans="1:4" ht="12.75" customHeight="1" x14ac:dyDescent="0.3">
      <c r="A18" s="33" t="s">
        <v>16</v>
      </c>
      <c r="B18" s="35">
        <v>527972</v>
      </c>
      <c r="C18" s="39">
        <v>146</v>
      </c>
      <c r="D18" s="36">
        <v>2.7652981597508961</v>
      </c>
    </row>
    <row r="19" spans="1:4" ht="12.75" customHeight="1" x14ac:dyDescent="0.3">
      <c r="A19" s="33" t="s">
        <v>27</v>
      </c>
      <c r="B19" s="35">
        <v>228895</v>
      </c>
      <c r="C19" s="39">
        <v>62</v>
      </c>
      <c r="D19" s="36">
        <v>2.7086655453373814</v>
      </c>
    </row>
    <row r="20" spans="1:4" ht="12.75" customHeight="1" x14ac:dyDescent="0.3">
      <c r="A20" s="33" t="s">
        <v>77</v>
      </c>
      <c r="B20" s="35">
        <v>1560297</v>
      </c>
      <c r="C20" s="39">
        <v>413</v>
      </c>
      <c r="D20" s="36">
        <v>2.6469319623123035</v>
      </c>
    </row>
    <row r="21" spans="1:4" ht="12.75" customHeight="1" x14ac:dyDescent="0.3">
      <c r="A21" s="33" t="s">
        <v>45</v>
      </c>
      <c r="B21" s="35">
        <v>2722389</v>
      </c>
      <c r="C21" s="39">
        <v>710</v>
      </c>
      <c r="D21" s="36">
        <v>2.6080034851742346</v>
      </c>
    </row>
    <row r="22" spans="1:4" ht="12.75" customHeight="1" x14ac:dyDescent="0.3">
      <c r="A22" s="33" t="s">
        <v>101</v>
      </c>
      <c r="B22" s="35">
        <v>217853</v>
      </c>
      <c r="C22" s="39">
        <v>55</v>
      </c>
      <c r="D22" s="36">
        <v>2.524638173447233</v>
      </c>
    </row>
    <row r="23" spans="1:4" ht="12.75" customHeight="1" x14ac:dyDescent="0.3">
      <c r="A23" s="33" t="s">
        <v>40</v>
      </c>
      <c r="B23" s="35">
        <v>278480</v>
      </c>
      <c r="C23" s="39">
        <v>69</v>
      </c>
      <c r="D23" s="36">
        <v>2.4777362826773914</v>
      </c>
    </row>
    <row r="24" spans="1:4" ht="12.75" customHeight="1" x14ac:dyDescent="0.3">
      <c r="A24" s="33" t="s">
        <v>78</v>
      </c>
      <c r="B24" s="35">
        <v>230512</v>
      </c>
      <c r="C24" s="39">
        <v>55</v>
      </c>
      <c r="D24" s="36">
        <v>2.3859929201082806</v>
      </c>
    </row>
    <row r="25" spans="1:4" ht="12.75" customHeight="1" x14ac:dyDescent="0.3">
      <c r="A25" s="33" t="s">
        <v>19</v>
      </c>
      <c r="B25" s="35">
        <v>226908</v>
      </c>
      <c r="C25" s="39">
        <v>53</v>
      </c>
      <c r="D25" s="36">
        <v>2.3357484090468383</v>
      </c>
    </row>
    <row r="26" spans="1:4" ht="12.75" customHeight="1" x14ac:dyDescent="0.3">
      <c r="A26" s="33" t="s">
        <v>47</v>
      </c>
      <c r="B26" s="35">
        <v>258703</v>
      </c>
      <c r="C26" s="39">
        <v>60</v>
      </c>
      <c r="D26" s="36">
        <v>2.3192618562598808</v>
      </c>
    </row>
    <row r="27" spans="1:4" ht="12.75" customHeight="1" x14ac:dyDescent="0.3">
      <c r="A27" s="33" t="s">
        <v>249</v>
      </c>
      <c r="B27" s="35">
        <v>310797</v>
      </c>
      <c r="C27" s="39">
        <v>72</v>
      </c>
      <c r="D27" s="36">
        <v>2.3166246778443806</v>
      </c>
    </row>
    <row r="28" spans="1:4" ht="12.75" customHeight="1" x14ac:dyDescent="0.3">
      <c r="A28" s="33" t="s">
        <v>22</v>
      </c>
      <c r="B28" s="35">
        <v>445830</v>
      </c>
      <c r="C28" s="39">
        <v>103</v>
      </c>
      <c r="D28" s="36">
        <v>2.3102976470852119</v>
      </c>
    </row>
    <row r="29" spans="1:4" ht="12.75" customHeight="1" x14ac:dyDescent="0.3">
      <c r="A29" s="33" t="s">
        <v>7</v>
      </c>
      <c r="B29" s="35">
        <v>320434</v>
      </c>
      <c r="C29" s="39">
        <v>73</v>
      </c>
      <c r="D29" s="36">
        <v>2.2781602451674918</v>
      </c>
    </row>
    <row r="30" spans="1:4" ht="12.75" customHeight="1" x14ac:dyDescent="0.3">
      <c r="A30" s="33" t="s">
        <v>10</v>
      </c>
      <c r="B30" s="35">
        <v>237517</v>
      </c>
      <c r="C30" s="39">
        <v>54</v>
      </c>
      <c r="D30" s="36">
        <v>2.2735214742523695</v>
      </c>
    </row>
    <row r="31" spans="1:4" ht="12.75" customHeight="1" x14ac:dyDescent="0.3">
      <c r="A31" s="33" t="s">
        <v>38</v>
      </c>
      <c r="B31" s="35">
        <v>599642</v>
      </c>
      <c r="C31" s="39">
        <v>135</v>
      </c>
      <c r="D31" s="36">
        <v>2.2513433015032303</v>
      </c>
    </row>
    <row r="32" spans="1:4" ht="12.75" customHeight="1" x14ac:dyDescent="0.3">
      <c r="A32" s="33" t="s">
        <v>67</v>
      </c>
      <c r="B32" s="35">
        <v>1381069</v>
      </c>
      <c r="C32" s="39">
        <v>307</v>
      </c>
      <c r="D32" s="36">
        <v>2.2229157268753408</v>
      </c>
    </row>
    <row r="33" spans="1:4" ht="12.75" customHeight="1" x14ac:dyDescent="0.3">
      <c r="A33" s="33" t="s">
        <v>33</v>
      </c>
      <c r="B33" s="35">
        <v>301010</v>
      </c>
      <c r="C33" s="39">
        <v>65</v>
      </c>
      <c r="D33" s="36">
        <v>2.159396697784127</v>
      </c>
    </row>
    <row r="34" spans="1:4" ht="12.75" customHeight="1" x14ac:dyDescent="0.3">
      <c r="A34" s="33" t="s">
        <v>14</v>
      </c>
      <c r="B34" s="35">
        <v>663862</v>
      </c>
      <c r="C34" s="39">
        <v>142</v>
      </c>
      <c r="D34" s="36">
        <v>2.1389987678162026</v>
      </c>
    </row>
    <row r="35" spans="1:4" ht="12.75" customHeight="1" x14ac:dyDescent="0.3">
      <c r="A35" s="33" t="s">
        <v>13</v>
      </c>
      <c r="B35" s="35">
        <v>485199</v>
      </c>
      <c r="C35" s="39">
        <v>103</v>
      </c>
      <c r="D35" s="36">
        <v>2.1228403191267913</v>
      </c>
    </row>
    <row r="36" spans="1:4" ht="12.75" customHeight="1" x14ac:dyDescent="0.3">
      <c r="A36" s="33" t="s">
        <v>43</v>
      </c>
      <c r="B36" s="35">
        <v>243839</v>
      </c>
      <c r="C36" s="39">
        <v>51</v>
      </c>
      <c r="D36" s="36">
        <v>2.0915440105971563</v>
      </c>
    </row>
    <row r="37" spans="1:4" ht="12.75" customHeight="1" x14ac:dyDescent="0.3">
      <c r="A37" s="33" t="s">
        <v>55</v>
      </c>
      <c r="B37" s="35">
        <v>236995</v>
      </c>
      <c r="C37" s="39">
        <v>48</v>
      </c>
      <c r="D37" s="36">
        <v>2.025359184792928</v>
      </c>
    </row>
    <row r="38" spans="1:4" ht="12.75" customHeight="1" x14ac:dyDescent="0.3">
      <c r="A38" s="33" t="s">
        <v>59</v>
      </c>
      <c r="B38" s="35">
        <v>619360</v>
      </c>
      <c r="C38" s="39">
        <v>123</v>
      </c>
      <c r="D38" s="36">
        <v>1.9859209506587445</v>
      </c>
    </row>
    <row r="39" spans="1:4" ht="12.75" customHeight="1" x14ac:dyDescent="0.3">
      <c r="A39" s="33" t="s">
        <v>29</v>
      </c>
      <c r="B39" s="35">
        <v>655884</v>
      </c>
      <c r="C39" s="39">
        <v>130</v>
      </c>
      <c r="D39" s="36">
        <v>1.9820578029041722</v>
      </c>
    </row>
    <row r="40" spans="1:4" ht="12.75" customHeight="1" x14ac:dyDescent="0.3">
      <c r="A40" s="33" t="s">
        <v>15</v>
      </c>
      <c r="B40" s="35">
        <v>282586</v>
      </c>
      <c r="C40" s="39">
        <v>55</v>
      </c>
      <c r="D40" s="36">
        <v>1.946310149830494</v>
      </c>
    </row>
    <row r="41" spans="1:4" ht="12.75" customHeight="1" x14ac:dyDescent="0.3">
      <c r="A41" s="33" t="s">
        <v>44</v>
      </c>
      <c r="B41" s="35">
        <v>277440</v>
      </c>
      <c r="C41" s="39">
        <v>53</v>
      </c>
      <c r="D41" s="36">
        <v>1.9103229527104959</v>
      </c>
    </row>
    <row r="42" spans="1:4" ht="12.75" customHeight="1" x14ac:dyDescent="0.3">
      <c r="A42" s="33" t="s">
        <v>52</v>
      </c>
      <c r="B42" s="35">
        <v>668342</v>
      </c>
      <c r="C42" s="39">
        <v>122</v>
      </c>
      <c r="D42" s="36">
        <v>1.8254127377899341</v>
      </c>
    </row>
    <row r="43" spans="1:4" ht="12.75" customHeight="1" x14ac:dyDescent="0.3">
      <c r="A43" s="33" t="s">
        <v>85</v>
      </c>
      <c r="B43" s="35">
        <v>464704</v>
      </c>
      <c r="C43" s="39">
        <v>84</v>
      </c>
      <c r="D43" s="36">
        <v>1.8076022586420604</v>
      </c>
    </row>
    <row r="44" spans="1:4" ht="12.75" customHeight="1" x14ac:dyDescent="0.3">
      <c r="A44" s="33" t="s">
        <v>42</v>
      </c>
      <c r="B44" s="35">
        <v>456002</v>
      </c>
      <c r="C44" s="39">
        <v>82</v>
      </c>
      <c r="D44" s="36">
        <v>1.7982377270275129</v>
      </c>
    </row>
    <row r="45" spans="1:4" ht="12.75" customHeight="1" x14ac:dyDescent="0.3">
      <c r="A45" s="33" t="s">
        <v>34</v>
      </c>
      <c r="B45" s="35">
        <v>248531</v>
      </c>
      <c r="C45" s="39">
        <v>44</v>
      </c>
      <c r="D45" s="36">
        <v>1.7704028873661635</v>
      </c>
    </row>
    <row r="46" spans="1:4" ht="12.75" customHeight="1" x14ac:dyDescent="0.3">
      <c r="A46" s="33" t="s">
        <v>73</v>
      </c>
      <c r="B46" s="35">
        <v>656861</v>
      </c>
      <c r="C46" s="39">
        <v>114</v>
      </c>
      <c r="D46" s="36">
        <v>1.7355269988627733</v>
      </c>
    </row>
    <row r="47" spans="1:4" ht="12.75" customHeight="1" x14ac:dyDescent="0.3">
      <c r="A47" s="33" t="s">
        <v>51</v>
      </c>
      <c r="B47" s="35">
        <v>353108</v>
      </c>
      <c r="C47" s="39">
        <v>59</v>
      </c>
      <c r="D47" s="36">
        <v>1.6708768988524758</v>
      </c>
    </row>
    <row r="48" spans="1:4" ht="12.75" customHeight="1" x14ac:dyDescent="0.3">
      <c r="A48" s="33" t="s">
        <v>23</v>
      </c>
      <c r="B48" s="35">
        <v>253693</v>
      </c>
      <c r="C48" s="39">
        <v>42</v>
      </c>
      <c r="D48" s="36">
        <v>1.6555442996062171</v>
      </c>
    </row>
    <row r="49" spans="1:4" ht="12.75" customHeight="1" x14ac:dyDescent="0.3">
      <c r="A49" s="33" t="s">
        <v>46</v>
      </c>
      <c r="B49" s="35">
        <v>302389</v>
      </c>
      <c r="C49" s="39">
        <v>48</v>
      </c>
      <c r="D49" s="36">
        <v>1.587359328547004</v>
      </c>
    </row>
    <row r="50" spans="1:4" ht="12.75" customHeight="1" x14ac:dyDescent="0.3">
      <c r="A50" s="33" t="s">
        <v>64</v>
      </c>
      <c r="B50" s="35">
        <v>239269</v>
      </c>
      <c r="C50" s="39">
        <v>37</v>
      </c>
      <c r="D50" s="36">
        <v>1.5463766722809893</v>
      </c>
    </row>
    <row r="51" spans="1:4" ht="12.75" customHeight="1" x14ac:dyDescent="0.3">
      <c r="A51" s="33" t="s">
        <v>57</v>
      </c>
      <c r="B51" s="35">
        <v>258522</v>
      </c>
      <c r="C51" s="39">
        <v>38</v>
      </c>
      <c r="D51" s="36">
        <v>1.4698942449772165</v>
      </c>
    </row>
    <row r="52" spans="1:4" ht="12.75" customHeight="1" x14ac:dyDescent="0.3">
      <c r="A52" s="33" t="s">
        <v>82</v>
      </c>
      <c r="B52" s="35">
        <v>235501</v>
      </c>
      <c r="C52" s="39">
        <v>34</v>
      </c>
      <c r="D52" s="36">
        <v>1.4437305998700642</v>
      </c>
    </row>
    <row r="53" spans="1:4" ht="12.75" customHeight="1" x14ac:dyDescent="0.3">
      <c r="A53" s="33" t="s">
        <v>83</v>
      </c>
      <c r="B53" s="35">
        <v>319504</v>
      </c>
      <c r="C53" s="39">
        <v>46</v>
      </c>
      <c r="D53" s="36">
        <v>1.4397315839551306</v>
      </c>
    </row>
    <row r="54" spans="1:4" ht="12.75" customHeight="1" x14ac:dyDescent="0.3">
      <c r="A54" s="33" t="s">
        <v>21</v>
      </c>
      <c r="B54" s="35">
        <v>272996</v>
      </c>
      <c r="C54" s="39">
        <v>39</v>
      </c>
      <c r="D54" s="36">
        <v>1.4285923603276238</v>
      </c>
    </row>
    <row r="55" spans="1:4" ht="12.75" customHeight="1" x14ac:dyDescent="0.3">
      <c r="A55" s="33" t="s">
        <v>96</v>
      </c>
      <c r="B55" s="35">
        <v>280579</v>
      </c>
      <c r="C55" s="39">
        <v>40</v>
      </c>
      <c r="D55" s="36">
        <v>1.4256234429518959</v>
      </c>
    </row>
    <row r="56" spans="1:4" ht="12.75" customHeight="1" x14ac:dyDescent="0.3">
      <c r="A56" s="33" t="s">
        <v>61</v>
      </c>
      <c r="B56" s="35">
        <v>262372</v>
      </c>
      <c r="C56" s="39">
        <v>37</v>
      </c>
      <c r="D56" s="36">
        <v>1.4102114554906773</v>
      </c>
    </row>
    <row r="57" spans="1:4" ht="12.75" customHeight="1" x14ac:dyDescent="0.3">
      <c r="A57" s="33" t="s">
        <v>54</v>
      </c>
      <c r="B57" s="35">
        <v>439896</v>
      </c>
      <c r="C57" s="39">
        <v>61</v>
      </c>
      <c r="D57" s="36">
        <v>1.3866913997854038</v>
      </c>
    </row>
    <row r="58" spans="1:4" ht="12.75" customHeight="1" x14ac:dyDescent="0.3">
      <c r="A58" s="33" t="s">
        <v>250</v>
      </c>
      <c r="B58" s="35">
        <v>658893</v>
      </c>
      <c r="C58" s="39">
        <v>91</v>
      </c>
      <c r="D58" s="36">
        <v>1.381104367476965</v>
      </c>
    </row>
    <row r="59" spans="1:4" ht="12.75" customHeight="1" x14ac:dyDescent="0.3">
      <c r="A59" s="33" t="s">
        <v>60</v>
      </c>
      <c r="B59" s="35">
        <v>388413</v>
      </c>
      <c r="C59" s="39">
        <v>53</v>
      </c>
      <c r="D59" s="36">
        <v>1.364526933959471</v>
      </c>
    </row>
    <row r="60" spans="1:4" ht="12.75" customHeight="1" x14ac:dyDescent="0.3">
      <c r="A60" s="33" t="s">
        <v>89</v>
      </c>
      <c r="B60" s="35">
        <v>383204</v>
      </c>
      <c r="C60" s="39">
        <v>52</v>
      </c>
      <c r="D60" s="36">
        <v>1.3569795722382856</v>
      </c>
    </row>
    <row r="61" spans="1:4" ht="12.75" customHeight="1" x14ac:dyDescent="0.3">
      <c r="A61" s="33" t="s">
        <v>25</v>
      </c>
      <c r="B61" s="35">
        <v>368759</v>
      </c>
      <c r="C61" s="39">
        <v>50</v>
      </c>
      <c r="D61" s="36">
        <v>1.3558991102590039</v>
      </c>
    </row>
    <row r="62" spans="1:4" ht="12.75" customHeight="1" x14ac:dyDescent="0.3">
      <c r="A62" s="33" t="s">
        <v>251</v>
      </c>
      <c r="B62" s="35">
        <v>668347</v>
      </c>
      <c r="C62" s="39">
        <v>90</v>
      </c>
      <c r="D62" s="36">
        <v>1.3466058798797631</v>
      </c>
    </row>
    <row r="63" spans="1:4" ht="12.75" customHeight="1" x14ac:dyDescent="0.3">
      <c r="A63" s="33" t="s">
        <v>24</v>
      </c>
      <c r="B63" s="35">
        <v>233371</v>
      </c>
      <c r="C63" s="39">
        <v>31</v>
      </c>
      <c r="D63" s="36">
        <v>1.3283569937995723</v>
      </c>
    </row>
    <row r="64" spans="1:4" ht="12.75" customHeight="1" x14ac:dyDescent="0.3">
      <c r="A64" s="33" t="s">
        <v>74</v>
      </c>
      <c r="B64" s="35">
        <v>760026</v>
      </c>
      <c r="C64" s="39">
        <v>100</v>
      </c>
      <c r="D64" s="36">
        <v>1.3157444613736897</v>
      </c>
    </row>
    <row r="65" spans="1:4" ht="12.75" customHeight="1" x14ac:dyDescent="0.3">
      <c r="A65" s="33" t="s">
        <v>86</v>
      </c>
      <c r="B65" s="35">
        <v>346997</v>
      </c>
      <c r="C65" s="39">
        <v>45</v>
      </c>
      <c r="D65" s="36">
        <v>1.2968411830649833</v>
      </c>
    </row>
    <row r="66" spans="1:4" ht="12.75" customHeight="1" x14ac:dyDescent="0.3">
      <c r="A66" s="33" t="s">
        <v>90</v>
      </c>
      <c r="B66" s="35">
        <v>334909</v>
      </c>
      <c r="C66" s="39">
        <v>43</v>
      </c>
      <c r="D66" s="36">
        <v>1.2839308588303091</v>
      </c>
    </row>
    <row r="67" spans="1:4" ht="12.75" customHeight="1" x14ac:dyDescent="0.3">
      <c r="A67" s="33" t="s">
        <v>81</v>
      </c>
      <c r="B67" s="35">
        <v>848788</v>
      </c>
      <c r="C67" s="39">
        <v>105</v>
      </c>
      <c r="D67" s="36">
        <v>1.2370580168428396</v>
      </c>
    </row>
    <row r="68" spans="1:4" ht="12.75" customHeight="1" x14ac:dyDescent="0.3">
      <c r="A68" s="33" t="s">
        <v>50</v>
      </c>
      <c r="B68" s="35">
        <v>251893</v>
      </c>
      <c r="C68" s="39">
        <v>29</v>
      </c>
      <c r="D68" s="36">
        <v>1.1512824889933424</v>
      </c>
    </row>
    <row r="69" spans="1:4" ht="12.75" customHeight="1" x14ac:dyDescent="0.3">
      <c r="A69" s="33" t="s">
        <v>26</v>
      </c>
      <c r="B69" s="35">
        <v>260988</v>
      </c>
      <c r="C69" s="39">
        <v>30</v>
      </c>
      <c r="D69" s="36">
        <v>1.1494781369258356</v>
      </c>
    </row>
    <row r="70" spans="1:4" ht="12.75" customHeight="1" x14ac:dyDescent="0.3">
      <c r="A70" s="33" t="s">
        <v>97</v>
      </c>
      <c r="B70" s="35">
        <v>235563</v>
      </c>
      <c r="C70" s="39">
        <v>27</v>
      </c>
      <c r="D70" s="36">
        <v>1.1461901911590531</v>
      </c>
    </row>
    <row r="71" spans="1:4" ht="12.75" customHeight="1" x14ac:dyDescent="0.3">
      <c r="A71" s="33" t="s">
        <v>36</v>
      </c>
      <c r="B71" s="35">
        <v>557169</v>
      </c>
      <c r="C71" s="39">
        <v>62</v>
      </c>
      <c r="D71" s="36">
        <v>1.1127682983080538</v>
      </c>
    </row>
    <row r="72" spans="1:4" ht="12.75" customHeight="1" x14ac:dyDescent="0.3">
      <c r="A72" s="33" t="s">
        <v>58</v>
      </c>
      <c r="B72" s="35">
        <v>254276</v>
      </c>
      <c r="C72" s="39">
        <v>28</v>
      </c>
      <c r="D72" s="36">
        <v>1.1011656625084554</v>
      </c>
    </row>
    <row r="73" spans="1:4" ht="12.75" customHeight="1" x14ac:dyDescent="0.3">
      <c r="A73" s="33" t="s">
        <v>70</v>
      </c>
      <c r="B73" s="35">
        <v>835957</v>
      </c>
      <c r="C73" s="39">
        <v>90</v>
      </c>
      <c r="D73" s="36">
        <v>1.0766103998172156</v>
      </c>
    </row>
    <row r="74" spans="1:4" ht="12.75" customHeight="1" x14ac:dyDescent="0.3">
      <c r="A74" s="33" t="s">
        <v>252</v>
      </c>
      <c r="B74" s="35">
        <v>1012539</v>
      </c>
      <c r="C74" s="39">
        <v>109</v>
      </c>
      <c r="D74" s="36">
        <v>1.0765017446241576</v>
      </c>
    </row>
    <row r="75" spans="1:4" ht="12.75" customHeight="1" x14ac:dyDescent="0.3">
      <c r="A75" s="33" t="s">
        <v>72</v>
      </c>
      <c r="B75" s="35">
        <v>413775</v>
      </c>
      <c r="C75" s="39">
        <v>44</v>
      </c>
      <c r="D75" s="36">
        <v>1.0633798562020422</v>
      </c>
    </row>
    <row r="76" spans="1:4" ht="12.75" customHeight="1" x14ac:dyDescent="0.3">
      <c r="A76" s="33" t="s">
        <v>93</v>
      </c>
      <c r="B76" s="35">
        <v>473577</v>
      </c>
      <c r="C76" s="39">
        <v>49</v>
      </c>
      <c r="D76" s="36">
        <v>1.0346786267069557</v>
      </c>
    </row>
    <row r="77" spans="1:4" ht="12.75" customHeight="1" x14ac:dyDescent="0.3">
      <c r="A77" s="33" t="s">
        <v>62</v>
      </c>
      <c r="B77" s="35">
        <v>232406</v>
      </c>
      <c r="C77" s="39">
        <v>24</v>
      </c>
      <c r="D77" s="36">
        <v>1.0326755763620561</v>
      </c>
    </row>
    <row r="78" spans="1:4" ht="12.75" customHeight="1" x14ac:dyDescent="0.3">
      <c r="A78" s="33" t="s">
        <v>4</v>
      </c>
      <c r="B78" s="35">
        <v>245691</v>
      </c>
      <c r="C78" s="39">
        <v>25</v>
      </c>
      <c r="D78" s="36">
        <v>1.0175382899658514</v>
      </c>
    </row>
    <row r="79" spans="1:4" ht="12.75" customHeight="1" x14ac:dyDescent="0.3">
      <c r="A79" s="33" t="s">
        <v>91</v>
      </c>
      <c r="B79" s="35">
        <v>515986</v>
      </c>
      <c r="C79" s="39">
        <v>52</v>
      </c>
      <c r="D79" s="36">
        <v>1.0077792808332009</v>
      </c>
    </row>
    <row r="80" spans="1:4" ht="12.75" customHeight="1" x14ac:dyDescent="0.3">
      <c r="A80" s="33" t="s">
        <v>94</v>
      </c>
      <c r="B80" s="35">
        <v>239277</v>
      </c>
      <c r="C80" s="39">
        <v>24</v>
      </c>
      <c r="D80" s="36">
        <v>1.0030216025777654</v>
      </c>
    </row>
    <row r="81" spans="1:4" ht="12.75" customHeight="1" x14ac:dyDescent="0.3">
      <c r="A81" s="33" t="s">
        <v>41</v>
      </c>
      <c r="B81" s="35">
        <v>679036</v>
      </c>
      <c r="C81" s="39">
        <v>68</v>
      </c>
      <c r="D81" s="36">
        <v>1.0014196596351299</v>
      </c>
    </row>
    <row r="82" spans="1:4" ht="12.75" customHeight="1" x14ac:dyDescent="0.3">
      <c r="A82" s="33" t="s">
        <v>66</v>
      </c>
      <c r="B82" s="35">
        <v>8491079</v>
      </c>
      <c r="C82">
        <v>808</v>
      </c>
      <c r="D82" s="2">
        <v>0.95158695378997182</v>
      </c>
    </row>
    <row r="83" spans="1:4" ht="12.75" customHeight="1" x14ac:dyDescent="0.3">
      <c r="A83" s="33" t="s">
        <v>63</v>
      </c>
      <c r="B83" s="35">
        <v>2239558</v>
      </c>
      <c r="C83" s="39">
        <v>213</v>
      </c>
      <c r="D83" s="36">
        <v>0.95108052571087687</v>
      </c>
    </row>
    <row r="84" spans="1:4" ht="12.75" customHeight="1" x14ac:dyDescent="0.3">
      <c r="A84" s="33" t="s">
        <v>75</v>
      </c>
      <c r="B84" s="35">
        <v>1281047</v>
      </c>
      <c r="C84" s="39">
        <v>120</v>
      </c>
      <c r="D84" s="36">
        <v>0.93673378104003979</v>
      </c>
    </row>
    <row r="85" spans="1:4" ht="12.75" customHeight="1" x14ac:dyDescent="0.3">
      <c r="A85" s="33" t="s">
        <v>80</v>
      </c>
      <c r="B85" s="35">
        <v>1436697</v>
      </c>
      <c r="C85" s="39">
        <v>133</v>
      </c>
      <c r="D85" s="36">
        <v>0.92573451465409895</v>
      </c>
    </row>
    <row r="86" spans="1:4" ht="12.75" customHeight="1" x14ac:dyDescent="0.3">
      <c r="A86" s="33" t="s">
        <v>32</v>
      </c>
      <c r="B86" s="35">
        <v>281031</v>
      </c>
      <c r="C86" s="39">
        <v>24</v>
      </c>
      <c r="D86" s="36">
        <v>0.8539983133533311</v>
      </c>
    </row>
    <row r="87" spans="1:4" ht="12.75" customHeight="1" x14ac:dyDescent="0.3">
      <c r="A87" s="33" t="s">
        <v>30</v>
      </c>
      <c r="B87" s="35">
        <v>399682</v>
      </c>
      <c r="C87" s="39">
        <v>34</v>
      </c>
      <c r="D87" s="36">
        <v>0.85067628764868064</v>
      </c>
    </row>
    <row r="88" spans="1:4" ht="12.75" customHeight="1" x14ac:dyDescent="0.3">
      <c r="A88" s="33" t="s">
        <v>79</v>
      </c>
      <c r="B88" s="35">
        <v>852469</v>
      </c>
      <c r="C88" s="39">
        <v>71</v>
      </c>
      <c r="D88" s="36">
        <v>0.83287486113864551</v>
      </c>
    </row>
    <row r="89" spans="1:4" ht="12.75" customHeight="1" x14ac:dyDescent="0.3">
      <c r="A89" s="33" t="s">
        <v>68</v>
      </c>
      <c r="B89" s="35">
        <v>613599</v>
      </c>
      <c r="C89" s="39">
        <v>48</v>
      </c>
      <c r="D89" s="36">
        <v>0.78226985376442915</v>
      </c>
    </row>
    <row r="90" spans="1:4" ht="12.75" customHeight="1" x14ac:dyDescent="0.3">
      <c r="A90" s="33" t="s">
        <v>76</v>
      </c>
      <c r="B90" s="35">
        <v>1537058</v>
      </c>
      <c r="C90" s="39">
        <v>117</v>
      </c>
      <c r="D90" s="36">
        <v>0.76119443768550044</v>
      </c>
    </row>
    <row r="91" spans="1:4" ht="12.75" customHeight="1" x14ac:dyDescent="0.3">
      <c r="A91" s="33" t="s">
        <v>18</v>
      </c>
      <c r="B91" s="35">
        <v>216282</v>
      </c>
      <c r="C91" s="39">
        <v>15</v>
      </c>
      <c r="D91" s="36">
        <v>0.6935389907620606</v>
      </c>
    </row>
    <row r="92" spans="1:4" ht="12.75" customHeight="1" x14ac:dyDescent="0.3">
      <c r="A92" s="33" t="s">
        <v>95</v>
      </c>
      <c r="B92" s="35">
        <v>3928864</v>
      </c>
      <c r="C92" s="39">
        <v>269</v>
      </c>
      <c r="D92" s="36">
        <v>0.68467628301717753</v>
      </c>
    </row>
    <row r="93" spans="1:4" ht="12.75" customHeight="1" x14ac:dyDescent="0.3">
      <c r="A93" s="33" t="s">
        <v>49</v>
      </c>
      <c r="B93" s="35">
        <v>812238</v>
      </c>
      <c r="C93" s="39">
        <v>50</v>
      </c>
      <c r="D93" s="36">
        <v>0.61558311726365922</v>
      </c>
    </row>
    <row r="94" spans="1:4" ht="12.75" customHeight="1" x14ac:dyDescent="0.3">
      <c r="A94" s="33" t="s">
        <v>100</v>
      </c>
      <c r="B94" s="35">
        <v>228758</v>
      </c>
      <c r="C94" s="39">
        <v>14</v>
      </c>
      <c r="D94" s="36">
        <v>0.61200045462890906</v>
      </c>
    </row>
    <row r="95" spans="1:4" ht="12.75" customHeight="1" x14ac:dyDescent="0.3">
      <c r="A95" s="33" t="s">
        <v>84</v>
      </c>
      <c r="B95" s="35">
        <v>430332</v>
      </c>
      <c r="C95" s="39">
        <v>26</v>
      </c>
      <c r="D95" s="36">
        <v>0.60418467601758641</v>
      </c>
    </row>
    <row r="96" spans="1:4" ht="12.75" customHeight="1" x14ac:dyDescent="0.3">
      <c r="A96" s="33" t="s">
        <v>65</v>
      </c>
      <c r="B96" s="35">
        <v>230788</v>
      </c>
      <c r="C96" s="39">
        <v>13</v>
      </c>
      <c r="D96" s="36">
        <v>0.56328751928176501</v>
      </c>
    </row>
    <row r="97" spans="1:4" ht="12.75" customHeight="1" x14ac:dyDescent="0.3">
      <c r="A97" s="33" t="s">
        <v>69</v>
      </c>
      <c r="B97" s="35">
        <v>620602</v>
      </c>
      <c r="C97" s="39">
        <v>33</v>
      </c>
      <c r="D97" s="36">
        <v>0.53174176041972143</v>
      </c>
    </row>
    <row r="98" spans="1:4" ht="12.75" customHeight="1" x14ac:dyDescent="0.3">
      <c r="A98" s="33" t="s">
        <v>37</v>
      </c>
      <c r="B98" s="35">
        <v>1015785</v>
      </c>
      <c r="C98" s="39">
        <v>52</v>
      </c>
      <c r="D98" s="36">
        <v>0.51191935301269453</v>
      </c>
    </row>
    <row r="99" spans="1:4" ht="12.75" customHeight="1" x14ac:dyDescent="0.3">
      <c r="A99" s="33" t="s">
        <v>92</v>
      </c>
      <c r="B99" s="35">
        <v>912791</v>
      </c>
      <c r="C99" s="39">
        <v>35</v>
      </c>
      <c r="D99" s="36">
        <v>0.38343936344683505</v>
      </c>
    </row>
    <row r="100" spans="1:4" ht="12.75" customHeight="1" x14ac:dyDescent="0.3">
      <c r="A100" s="33" t="s">
        <v>87</v>
      </c>
      <c r="B100" s="35">
        <v>262146</v>
      </c>
      <c r="C100" s="39">
        <v>10</v>
      </c>
      <c r="D100" s="36">
        <v>0.38146681620165862</v>
      </c>
    </row>
    <row r="101" spans="1:4" ht="12.75" customHeight="1" x14ac:dyDescent="0.3">
      <c r="A101" s="33" t="s">
        <v>39</v>
      </c>
      <c r="B101" s="35">
        <v>384320</v>
      </c>
      <c r="C101" s="39">
        <v>13</v>
      </c>
      <c r="D101" s="36">
        <v>0.33825978351373853</v>
      </c>
    </row>
    <row r="102" spans="1:4" ht="12.75" customHeight="1" x14ac:dyDescent="0.3">
      <c r="A102" s="33" t="s">
        <v>88</v>
      </c>
      <c r="B102" s="35">
        <v>350399</v>
      </c>
      <c r="C102" s="39">
        <v>6</v>
      </c>
      <c r="D102" s="36">
        <v>0.17123336539202449</v>
      </c>
    </row>
    <row r="103" spans="1:4" ht="12.75" customHeight="1" x14ac:dyDescent="0.3">
      <c r="A103" s="33" t="s">
        <v>98</v>
      </c>
      <c r="B103" s="35">
        <v>252309</v>
      </c>
      <c r="C103" s="39">
        <v>1</v>
      </c>
      <c r="D103" s="36">
        <v>3.9633940921647667E-2</v>
      </c>
    </row>
    <row r="104" spans="1:4" ht="26.25" customHeight="1" x14ac:dyDescent="0.3">
      <c r="A104" s="37"/>
      <c r="C104" s="40"/>
      <c r="D104" s="40"/>
    </row>
    <row r="105" spans="1:4" ht="15" x14ac:dyDescent="0.3">
      <c r="A105" s="37" t="s">
        <v>124</v>
      </c>
      <c r="D105" s="41">
        <f>MEDIAN(D3:D103)</f>
        <v>1.4341619721413772</v>
      </c>
    </row>
    <row r="106" spans="1:4" x14ac:dyDescent="0.2">
      <c r="A106" t="s">
        <v>123</v>
      </c>
      <c r="C106">
        <f>SUM(C3:C103)</f>
        <v>9663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3" zoomScaleSheetLayoutView="99" workbookViewId="0"/>
  </sheetViews>
  <sheetFormatPr defaultColWidth="11.42578125" defaultRowHeight="12.75" x14ac:dyDescent="0.2"/>
  <cols>
    <col min="1" max="1" width="41" customWidth="1"/>
    <col min="2" max="2" width="15.85546875" style="1" customWidth="1"/>
    <col min="3" max="3" width="16.28515625" style="1" customWidth="1"/>
    <col min="4" max="4" width="17" customWidth="1"/>
  </cols>
  <sheetData>
    <row r="1" spans="1:4" s="11" customFormat="1" ht="15" customHeight="1" x14ac:dyDescent="0.35">
      <c r="A1" s="28" t="s">
        <v>128</v>
      </c>
      <c r="B1" s="45"/>
      <c r="C1" s="45"/>
      <c r="D1" s="44"/>
    </row>
    <row r="2" spans="1:4" s="11" customFormat="1" ht="15" customHeight="1" x14ac:dyDescent="0.25">
      <c r="A2" s="65">
        <v>2015</v>
      </c>
      <c r="B2" s="45"/>
      <c r="C2" s="45"/>
      <c r="D2" s="44"/>
    </row>
    <row r="3" spans="1:4" s="11" customFormat="1" ht="12.75" customHeight="1" x14ac:dyDescent="0.2">
      <c r="A3" s="3" t="s">
        <v>1</v>
      </c>
      <c r="B3" s="31" t="s">
        <v>2</v>
      </c>
      <c r="C3" s="31" t="s">
        <v>127</v>
      </c>
      <c r="D3" s="3" t="s">
        <v>253</v>
      </c>
    </row>
    <row r="4" spans="1:4" ht="12.75" customHeight="1" x14ac:dyDescent="0.3">
      <c r="A4" s="37" t="s">
        <v>4</v>
      </c>
      <c r="B4" s="35">
        <v>245691</v>
      </c>
      <c r="C4" s="35">
        <v>259</v>
      </c>
      <c r="D4" s="40">
        <v>10.541696684046221</v>
      </c>
    </row>
    <row r="5" spans="1:4" ht="12.75" customHeight="1" x14ac:dyDescent="0.3">
      <c r="A5" s="37" t="s">
        <v>11</v>
      </c>
      <c r="B5" s="35">
        <v>245428</v>
      </c>
      <c r="C5" s="35">
        <v>203</v>
      </c>
      <c r="D5" s="40">
        <v>8.2712648923513203</v>
      </c>
    </row>
    <row r="6" spans="1:4" ht="12.75" customHeight="1" x14ac:dyDescent="0.3">
      <c r="A6" s="37" t="s">
        <v>31</v>
      </c>
      <c r="B6" s="35">
        <v>407207</v>
      </c>
      <c r="C6" s="35">
        <v>299</v>
      </c>
      <c r="D6" s="40">
        <v>7.3427028513753445</v>
      </c>
    </row>
    <row r="7" spans="1:4" ht="12.75" customHeight="1" x14ac:dyDescent="0.3">
      <c r="A7" s="37" t="s">
        <v>101</v>
      </c>
      <c r="B7" s="35">
        <v>217853</v>
      </c>
      <c r="C7" s="35">
        <v>146</v>
      </c>
      <c r="D7" s="40">
        <v>6.7017667876962905</v>
      </c>
    </row>
    <row r="8" spans="1:4" ht="12.75" customHeight="1" x14ac:dyDescent="0.3">
      <c r="A8" s="37" t="s">
        <v>28</v>
      </c>
      <c r="B8" s="35">
        <v>389521</v>
      </c>
      <c r="C8" s="35">
        <v>230</v>
      </c>
      <c r="D8" s="40">
        <v>5.904688065598517</v>
      </c>
    </row>
    <row r="9" spans="1:4" ht="12.75" customHeight="1" x14ac:dyDescent="0.3">
      <c r="A9" s="37" t="s">
        <v>47</v>
      </c>
      <c r="B9" s="35">
        <v>258703</v>
      </c>
      <c r="C9" s="35">
        <v>151</v>
      </c>
      <c r="D9" s="40">
        <v>5.8368090049207009</v>
      </c>
    </row>
    <row r="10" spans="1:4" ht="12.75" customHeight="1" x14ac:dyDescent="0.3">
      <c r="A10" s="37" t="s">
        <v>88</v>
      </c>
      <c r="B10" s="35">
        <v>350399</v>
      </c>
      <c r="C10" s="35">
        <v>200</v>
      </c>
      <c r="D10" s="40">
        <v>5.7077788464008172</v>
      </c>
    </row>
    <row r="11" spans="1:4" ht="12.75" customHeight="1" x14ac:dyDescent="0.3">
      <c r="A11" s="37" t="s">
        <v>38</v>
      </c>
      <c r="B11" s="35">
        <v>599642</v>
      </c>
      <c r="C11" s="35">
        <v>334</v>
      </c>
      <c r="D11" s="40">
        <v>5.5699900940894738</v>
      </c>
    </row>
    <row r="12" spans="1:4" ht="12.75" customHeight="1" x14ac:dyDescent="0.3">
      <c r="A12" s="37" t="s">
        <v>54</v>
      </c>
      <c r="B12" s="35">
        <v>439896</v>
      </c>
      <c r="C12" s="35">
        <v>237</v>
      </c>
      <c r="D12" s="40">
        <v>5.3876370778547651</v>
      </c>
    </row>
    <row r="13" spans="1:4" ht="12.75" customHeight="1" x14ac:dyDescent="0.3">
      <c r="A13" s="37" t="s">
        <v>5</v>
      </c>
      <c r="B13" s="35">
        <v>298165</v>
      </c>
      <c r="C13" s="35">
        <v>155</v>
      </c>
      <c r="D13" s="40">
        <v>5.1984639377525861</v>
      </c>
    </row>
    <row r="14" spans="1:4" ht="12.75" customHeight="1" x14ac:dyDescent="0.3">
      <c r="A14" s="37" t="s">
        <v>27</v>
      </c>
      <c r="B14" s="35">
        <v>228895</v>
      </c>
      <c r="C14" s="35">
        <v>117</v>
      </c>
      <c r="D14" s="40">
        <v>5.1115140129753813</v>
      </c>
    </row>
    <row r="15" spans="1:4" ht="12.75" customHeight="1" x14ac:dyDescent="0.3">
      <c r="A15" s="37" t="s">
        <v>61</v>
      </c>
      <c r="B15" s="35">
        <v>262372</v>
      </c>
      <c r="C15" s="35">
        <v>134</v>
      </c>
      <c r="D15" s="40">
        <v>5.1072522982635338</v>
      </c>
    </row>
    <row r="16" spans="1:4" ht="12.75" customHeight="1" x14ac:dyDescent="0.3">
      <c r="A16" s="37" t="s">
        <v>53</v>
      </c>
      <c r="B16" s="35">
        <v>358699</v>
      </c>
      <c r="C16" s="35">
        <v>174</v>
      </c>
      <c r="D16" s="40">
        <v>4.8508638161801398</v>
      </c>
    </row>
    <row r="17" spans="1:4" ht="12.75" customHeight="1" x14ac:dyDescent="0.3">
      <c r="A17" s="37" t="s">
        <v>10</v>
      </c>
      <c r="B17" s="35">
        <v>237517</v>
      </c>
      <c r="C17" s="35">
        <v>112</v>
      </c>
      <c r="D17" s="40">
        <v>4.7154519465975069</v>
      </c>
    </row>
    <row r="18" spans="1:4" ht="12.75" customHeight="1" x14ac:dyDescent="0.3">
      <c r="A18" s="37" t="s">
        <v>77</v>
      </c>
      <c r="B18" s="35">
        <v>1560297</v>
      </c>
      <c r="C18" s="35">
        <v>640</v>
      </c>
      <c r="D18" s="40">
        <v>4.1017831861498166</v>
      </c>
    </row>
    <row r="19" spans="1:4" ht="12.75" customHeight="1" x14ac:dyDescent="0.3">
      <c r="A19" s="37" t="s">
        <v>35</v>
      </c>
      <c r="B19" s="35">
        <v>297640</v>
      </c>
      <c r="C19" s="35">
        <v>122</v>
      </c>
      <c r="D19" s="40">
        <v>4.0989114366348609</v>
      </c>
    </row>
    <row r="20" spans="1:4" ht="12.75" customHeight="1" x14ac:dyDescent="0.3">
      <c r="A20" s="37" t="s">
        <v>22</v>
      </c>
      <c r="B20" s="35">
        <v>445830</v>
      </c>
      <c r="C20" s="35">
        <v>178</v>
      </c>
      <c r="D20" s="40">
        <v>3.9925532153511432</v>
      </c>
    </row>
    <row r="21" spans="1:4" ht="12.75" customHeight="1" x14ac:dyDescent="0.3">
      <c r="A21" s="37" t="s">
        <v>249</v>
      </c>
      <c r="B21" s="35">
        <v>310797</v>
      </c>
      <c r="C21" s="35">
        <v>124</v>
      </c>
      <c r="D21" s="40">
        <v>3.9897425007319893</v>
      </c>
    </row>
    <row r="22" spans="1:4" ht="12.75" customHeight="1" x14ac:dyDescent="0.3">
      <c r="A22" s="37" t="s">
        <v>250</v>
      </c>
      <c r="B22" s="35">
        <v>658893</v>
      </c>
      <c r="C22" s="35">
        <v>261</v>
      </c>
      <c r="D22" s="40">
        <v>3.9611894495767896</v>
      </c>
    </row>
    <row r="23" spans="1:4" ht="12.75" customHeight="1" x14ac:dyDescent="0.3">
      <c r="A23" s="37" t="s">
        <v>19</v>
      </c>
      <c r="B23" s="35">
        <v>226908</v>
      </c>
      <c r="C23" s="35">
        <v>89</v>
      </c>
      <c r="D23" s="40">
        <v>3.9222944982107286</v>
      </c>
    </row>
    <row r="24" spans="1:4" ht="12.75" customHeight="1" x14ac:dyDescent="0.3">
      <c r="A24" s="37" t="s">
        <v>59</v>
      </c>
      <c r="B24" s="35">
        <v>619360</v>
      </c>
      <c r="C24" s="35">
        <v>229</v>
      </c>
      <c r="D24" s="40">
        <v>3.6973650219581504</v>
      </c>
    </row>
    <row r="25" spans="1:4" ht="12.75" customHeight="1" x14ac:dyDescent="0.3">
      <c r="A25" s="37" t="s">
        <v>29</v>
      </c>
      <c r="B25" s="35">
        <v>655884</v>
      </c>
      <c r="C25" s="35">
        <v>238</v>
      </c>
      <c r="D25" s="40">
        <v>3.628690439163023</v>
      </c>
    </row>
    <row r="26" spans="1:4" ht="12.75" customHeight="1" x14ac:dyDescent="0.3">
      <c r="A26" s="37" t="s">
        <v>46</v>
      </c>
      <c r="B26" s="35">
        <v>302389</v>
      </c>
      <c r="C26" s="35">
        <v>108</v>
      </c>
      <c r="D26" s="40">
        <v>3.571558489230759</v>
      </c>
    </row>
    <row r="27" spans="1:4" ht="12.75" customHeight="1" x14ac:dyDescent="0.3">
      <c r="A27" s="37" t="s">
        <v>44</v>
      </c>
      <c r="B27" s="35">
        <v>277440</v>
      </c>
      <c r="C27" s="35">
        <v>98</v>
      </c>
      <c r="D27" s="40">
        <v>3.5322952710495965</v>
      </c>
    </row>
    <row r="28" spans="1:4" ht="12.75" customHeight="1" x14ac:dyDescent="0.3">
      <c r="A28" s="37" t="s">
        <v>9</v>
      </c>
      <c r="B28" s="35">
        <v>305412</v>
      </c>
      <c r="C28" s="35">
        <v>107</v>
      </c>
      <c r="D28" s="40">
        <v>3.5034641729859994</v>
      </c>
    </row>
    <row r="29" spans="1:4" ht="12.75" customHeight="1" x14ac:dyDescent="0.3">
      <c r="A29" s="37" t="s">
        <v>66</v>
      </c>
      <c r="B29" s="35">
        <v>8491079</v>
      </c>
      <c r="C29" s="35">
        <v>2940</v>
      </c>
      <c r="D29" s="40">
        <v>3.4624574803744026</v>
      </c>
    </row>
    <row r="30" spans="1:4" ht="12.75" customHeight="1" x14ac:dyDescent="0.3">
      <c r="A30" s="37" t="s">
        <v>12</v>
      </c>
      <c r="B30" s="35">
        <v>450980</v>
      </c>
      <c r="C30" s="35">
        <v>154</v>
      </c>
      <c r="D30" s="40">
        <v>3.4147855780744156</v>
      </c>
    </row>
    <row r="31" spans="1:4" ht="12.75" customHeight="1" x14ac:dyDescent="0.3">
      <c r="A31" s="37" t="s">
        <v>55</v>
      </c>
      <c r="B31" s="35">
        <v>236995</v>
      </c>
      <c r="C31" s="35">
        <v>79</v>
      </c>
      <c r="D31" s="40">
        <v>3.3334036583050275</v>
      </c>
    </row>
    <row r="32" spans="1:4" ht="12.75" customHeight="1" x14ac:dyDescent="0.3">
      <c r="A32" s="37" t="s">
        <v>84</v>
      </c>
      <c r="B32" s="35">
        <v>430332</v>
      </c>
      <c r="C32" s="35">
        <v>142</v>
      </c>
      <c r="D32" s="40">
        <v>3.2997778459422027</v>
      </c>
    </row>
    <row r="33" spans="1:4" ht="12.75" customHeight="1" x14ac:dyDescent="0.3">
      <c r="A33" s="37" t="s">
        <v>6</v>
      </c>
      <c r="B33" s="35">
        <v>680250</v>
      </c>
      <c r="C33" s="35">
        <v>208</v>
      </c>
      <c r="D33" s="40">
        <v>3.0576993752296948</v>
      </c>
    </row>
    <row r="34" spans="1:4" ht="12.75" customHeight="1" x14ac:dyDescent="0.3">
      <c r="A34" s="37" t="s">
        <v>251</v>
      </c>
      <c r="B34" s="35">
        <v>668347</v>
      </c>
      <c r="C34" s="35">
        <v>202</v>
      </c>
      <c r="D34" s="40">
        <v>3.0223820859523571</v>
      </c>
    </row>
    <row r="35" spans="1:4" ht="12.75" customHeight="1" x14ac:dyDescent="0.3">
      <c r="A35" s="37" t="s">
        <v>97</v>
      </c>
      <c r="B35" s="35">
        <v>235563</v>
      </c>
      <c r="C35" s="35">
        <v>71</v>
      </c>
      <c r="D35" s="40">
        <v>3.0140556878626947</v>
      </c>
    </row>
    <row r="36" spans="1:4" ht="12.75" customHeight="1" x14ac:dyDescent="0.3">
      <c r="A36" s="37" t="s">
        <v>45</v>
      </c>
      <c r="B36" s="35">
        <v>2722389</v>
      </c>
      <c r="C36" s="35">
        <v>782</v>
      </c>
      <c r="D36" s="40">
        <v>2.8724770780369742</v>
      </c>
    </row>
    <row r="37" spans="1:4" ht="12.75" customHeight="1" x14ac:dyDescent="0.3">
      <c r="A37" s="37" t="s">
        <v>73</v>
      </c>
      <c r="B37" s="35">
        <v>656861</v>
      </c>
      <c r="C37" s="35">
        <v>188</v>
      </c>
      <c r="D37" s="40">
        <v>2.8620971560193103</v>
      </c>
    </row>
    <row r="38" spans="1:4" ht="12.75" customHeight="1" x14ac:dyDescent="0.3">
      <c r="A38" s="37" t="s">
        <v>42</v>
      </c>
      <c r="B38" s="35">
        <v>456002</v>
      </c>
      <c r="C38" s="35">
        <v>128</v>
      </c>
      <c r="D38" s="40">
        <v>2.8070052324331911</v>
      </c>
    </row>
    <row r="39" spans="1:4" ht="12.75" customHeight="1" x14ac:dyDescent="0.3">
      <c r="A39" s="37" t="s">
        <v>67</v>
      </c>
      <c r="B39" s="35">
        <v>1381069</v>
      </c>
      <c r="C39" s="35">
        <v>385</v>
      </c>
      <c r="D39" s="40">
        <v>2.787695618394157</v>
      </c>
    </row>
    <row r="40" spans="1:4" ht="12.75" customHeight="1" x14ac:dyDescent="0.3">
      <c r="A40" s="37" t="s">
        <v>7</v>
      </c>
      <c r="B40" s="35">
        <v>320434</v>
      </c>
      <c r="C40" s="35">
        <v>89</v>
      </c>
      <c r="D40" s="40">
        <v>2.7774830386288598</v>
      </c>
    </row>
    <row r="41" spans="1:4" ht="12.75" customHeight="1" x14ac:dyDescent="0.3">
      <c r="A41" s="37" t="s">
        <v>13</v>
      </c>
      <c r="B41" s="35">
        <v>485199</v>
      </c>
      <c r="C41" s="35">
        <v>129</v>
      </c>
      <c r="D41" s="40">
        <v>2.6587029239549134</v>
      </c>
    </row>
    <row r="42" spans="1:4" ht="12.75" customHeight="1" x14ac:dyDescent="0.3">
      <c r="A42" s="37" t="s">
        <v>33</v>
      </c>
      <c r="B42" s="35">
        <v>301010</v>
      </c>
      <c r="C42" s="35">
        <v>80</v>
      </c>
      <c r="D42" s="40">
        <v>2.6577190126573869</v>
      </c>
    </row>
    <row r="43" spans="1:4" ht="12.75" customHeight="1" x14ac:dyDescent="0.3">
      <c r="A43" s="37" t="s">
        <v>72</v>
      </c>
      <c r="B43" s="35">
        <v>413775</v>
      </c>
      <c r="C43" s="35">
        <v>109</v>
      </c>
      <c r="D43" s="40">
        <v>2.6342819165005138</v>
      </c>
    </row>
    <row r="44" spans="1:4" ht="12.75" customHeight="1" x14ac:dyDescent="0.3">
      <c r="A44" s="37" t="s">
        <v>85</v>
      </c>
      <c r="B44" s="35">
        <v>464704</v>
      </c>
      <c r="C44" s="35">
        <v>122</v>
      </c>
      <c r="D44" s="40">
        <v>2.6253270899325165</v>
      </c>
    </row>
    <row r="45" spans="1:4" ht="12.75" customHeight="1" x14ac:dyDescent="0.3">
      <c r="A45" s="37" t="s">
        <v>87</v>
      </c>
      <c r="B45" s="35">
        <v>262146</v>
      </c>
      <c r="C45" s="35">
        <v>68</v>
      </c>
      <c r="D45" s="40">
        <v>2.5939743501712784</v>
      </c>
    </row>
    <row r="46" spans="1:4" ht="12.75" customHeight="1" x14ac:dyDescent="0.3">
      <c r="A46" s="37" t="s">
        <v>75</v>
      </c>
      <c r="B46" s="35">
        <v>1281047</v>
      </c>
      <c r="C46" s="35">
        <v>326</v>
      </c>
      <c r="D46" s="40">
        <v>2.5447934384921083</v>
      </c>
    </row>
    <row r="47" spans="1:4" ht="12.75" customHeight="1" x14ac:dyDescent="0.3">
      <c r="A47" s="37" t="s">
        <v>58</v>
      </c>
      <c r="B47" s="35">
        <v>254276</v>
      </c>
      <c r="C47" s="35">
        <v>64</v>
      </c>
      <c r="D47" s="40">
        <v>2.5169500857336122</v>
      </c>
    </row>
    <row r="48" spans="1:4" ht="12.75" customHeight="1" x14ac:dyDescent="0.3">
      <c r="A48" s="37" t="s">
        <v>83</v>
      </c>
      <c r="B48" s="35">
        <v>319504</v>
      </c>
      <c r="C48" s="35">
        <v>79</v>
      </c>
      <c r="D48" s="40">
        <v>2.4725825028794635</v>
      </c>
    </row>
    <row r="49" spans="1:4" ht="12.75" customHeight="1" x14ac:dyDescent="0.3">
      <c r="A49" s="37" t="s">
        <v>41</v>
      </c>
      <c r="B49" s="35">
        <v>679036</v>
      </c>
      <c r="C49" s="35">
        <v>164</v>
      </c>
      <c r="D49" s="40">
        <v>2.4151885908847248</v>
      </c>
    </row>
    <row r="50" spans="1:4" ht="12.75" customHeight="1" x14ac:dyDescent="0.3">
      <c r="A50" s="37" t="s">
        <v>34</v>
      </c>
      <c r="B50" s="35">
        <v>248531</v>
      </c>
      <c r="C50" s="35">
        <v>60</v>
      </c>
      <c r="D50" s="40">
        <v>2.414185755499314</v>
      </c>
    </row>
    <row r="51" spans="1:4" ht="12.75" customHeight="1" x14ac:dyDescent="0.3">
      <c r="A51" s="37" t="s">
        <v>15</v>
      </c>
      <c r="B51" s="35">
        <v>282586</v>
      </c>
      <c r="C51" s="35">
        <v>65</v>
      </c>
      <c r="D51" s="40">
        <v>2.3001847225269474</v>
      </c>
    </row>
    <row r="52" spans="1:4" ht="12.75" customHeight="1" x14ac:dyDescent="0.3">
      <c r="A52" s="37" t="s">
        <v>63</v>
      </c>
      <c r="B52" s="35">
        <v>2239558</v>
      </c>
      <c r="C52" s="35">
        <v>514</v>
      </c>
      <c r="D52" s="40">
        <v>2.2950957287107543</v>
      </c>
    </row>
    <row r="53" spans="1:4" ht="12.75" customHeight="1" x14ac:dyDescent="0.3">
      <c r="A53" s="37" t="s">
        <v>82</v>
      </c>
      <c r="B53" s="35">
        <v>235501</v>
      </c>
      <c r="C53" s="35">
        <v>54</v>
      </c>
      <c r="D53" s="40">
        <v>2.2929838939112783</v>
      </c>
    </row>
    <row r="54" spans="1:4" ht="12.75" customHeight="1" x14ac:dyDescent="0.3">
      <c r="A54" s="37" t="s">
        <v>18</v>
      </c>
      <c r="B54" s="35">
        <v>216282</v>
      </c>
      <c r="C54" s="35">
        <v>49</v>
      </c>
      <c r="D54" s="40">
        <v>2.2655607031560647</v>
      </c>
    </row>
    <row r="55" spans="1:4" ht="12.75" customHeight="1" x14ac:dyDescent="0.3">
      <c r="A55" s="37" t="s">
        <v>74</v>
      </c>
      <c r="B55" s="35">
        <v>760026</v>
      </c>
      <c r="C55" s="35">
        <v>172</v>
      </c>
      <c r="D55" s="40">
        <v>2.2630804735627463</v>
      </c>
    </row>
    <row r="56" spans="1:4" ht="12.75" customHeight="1" x14ac:dyDescent="0.3">
      <c r="A56" s="37" t="s">
        <v>81</v>
      </c>
      <c r="B56" s="35">
        <v>848788</v>
      </c>
      <c r="C56" s="35">
        <v>189</v>
      </c>
      <c r="D56" s="40">
        <v>2.2267044303171111</v>
      </c>
    </row>
    <row r="57" spans="1:4" ht="12.75" customHeight="1" x14ac:dyDescent="0.3">
      <c r="A57" s="37" t="s">
        <v>36</v>
      </c>
      <c r="B57" s="35">
        <v>557169</v>
      </c>
      <c r="C57" s="35">
        <v>124</v>
      </c>
      <c r="D57" s="40">
        <v>2.2255365966161076</v>
      </c>
    </row>
    <row r="58" spans="1:4" ht="12.75" customHeight="1" x14ac:dyDescent="0.3">
      <c r="A58" s="37" t="s">
        <v>23</v>
      </c>
      <c r="B58" s="35">
        <v>253693</v>
      </c>
      <c r="C58" s="35">
        <v>56</v>
      </c>
      <c r="D58" s="40">
        <v>2.2073923994749562</v>
      </c>
    </row>
    <row r="59" spans="1:4" ht="12.75" customHeight="1" x14ac:dyDescent="0.3">
      <c r="A59" s="37" t="s">
        <v>30</v>
      </c>
      <c r="B59" s="35">
        <v>399682</v>
      </c>
      <c r="C59" s="35">
        <v>87</v>
      </c>
      <c r="D59" s="40">
        <v>2.1767305007480946</v>
      </c>
    </row>
    <row r="60" spans="1:4" ht="12.75" customHeight="1" x14ac:dyDescent="0.3">
      <c r="A60" s="37" t="s">
        <v>21</v>
      </c>
      <c r="B60" s="35">
        <v>272996</v>
      </c>
      <c r="C60" s="35">
        <v>59</v>
      </c>
      <c r="D60" s="40">
        <v>2.1612038271623026</v>
      </c>
    </row>
    <row r="61" spans="1:4" ht="12.75" customHeight="1" x14ac:dyDescent="0.3">
      <c r="A61" s="37" t="s">
        <v>48</v>
      </c>
      <c r="B61" s="35">
        <v>317419</v>
      </c>
      <c r="C61" s="35">
        <v>65</v>
      </c>
      <c r="D61" s="40">
        <v>2.047766516812163</v>
      </c>
    </row>
    <row r="62" spans="1:4" ht="12.75" customHeight="1" x14ac:dyDescent="0.3">
      <c r="A62" s="37" t="s">
        <v>65</v>
      </c>
      <c r="B62" s="35">
        <v>230788</v>
      </c>
      <c r="C62" s="35">
        <v>47</v>
      </c>
      <c r="D62" s="40">
        <v>2.0365010312494585</v>
      </c>
    </row>
    <row r="63" spans="1:4" ht="12.75" customHeight="1" x14ac:dyDescent="0.3">
      <c r="A63" s="37" t="s">
        <v>26</v>
      </c>
      <c r="B63" s="35">
        <v>260988</v>
      </c>
      <c r="C63" s="35">
        <v>53</v>
      </c>
      <c r="D63" s="40">
        <v>2.0307447085689763</v>
      </c>
    </row>
    <row r="64" spans="1:4" ht="12.75" customHeight="1" x14ac:dyDescent="0.3">
      <c r="A64" s="37" t="s">
        <v>69</v>
      </c>
      <c r="B64" s="35">
        <v>620602</v>
      </c>
      <c r="C64" s="35">
        <v>125</v>
      </c>
      <c r="D64" s="40">
        <v>2.0141733349231874</v>
      </c>
    </row>
    <row r="65" spans="1:4" ht="12.75" customHeight="1" x14ac:dyDescent="0.3">
      <c r="A65" s="37" t="s">
        <v>25</v>
      </c>
      <c r="B65" s="35">
        <v>368759</v>
      </c>
      <c r="C65" s="35">
        <v>74</v>
      </c>
      <c r="D65" s="40">
        <v>2.0067306831833256</v>
      </c>
    </row>
    <row r="66" spans="1:4" ht="12.75" customHeight="1" x14ac:dyDescent="0.3">
      <c r="A66" s="37" t="s">
        <v>24</v>
      </c>
      <c r="B66" s="35">
        <v>233371</v>
      </c>
      <c r="C66" s="35">
        <v>46</v>
      </c>
      <c r="D66" s="40">
        <v>1.9711103778961396</v>
      </c>
    </row>
    <row r="67" spans="1:4" ht="12.75" customHeight="1" x14ac:dyDescent="0.3">
      <c r="A67" s="37" t="s">
        <v>79</v>
      </c>
      <c r="B67" s="35">
        <v>852469</v>
      </c>
      <c r="C67" s="35">
        <v>161</v>
      </c>
      <c r="D67" s="40">
        <v>1.8886317273707314</v>
      </c>
    </row>
    <row r="68" spans="1:4" ht="12.75" customHeight="1" x14ac:dyDescent="0.3">
      <c r="A68" s="37" t="s">
        <v>32</v>
      </c>
      <c r="B68" s="35">
        <v>281031</v>
      </c>
      <c r="C68" s="35">
        <v>53</v>
      </c>
      <c r="D68" s="40">
        <v>1.8859129419886063</v>
      </c>
    </row>
    <row r="69" spans="1:4" ht="12.75" customHeight="1" x14ac:dyDescent="0.3">
      <c r="A69" s="37" t="s">
        <v>8</v>
      </c>
      <c r="B69" s="35">
        <v>446599</v>
      </c>
      <c r="C69" s="35">
        <v>84</v>
      </c>
      <c r="D69" s="40">
        <v>1.8808819545050481</v>
      </c>
    </row>
    <row r="70" spans="1:4" ht="12.75" customHeight="1" x14ac:dyDescent="0.3">
      <c r="A70" s="37" t="s">
        <v>52</v>
      </c>
      <c r="B70" s="35">
        <v>668342</v>
      </c>
      <c r="C70" s="35">
        <v>125</v>
      </c>
      <c r="D70" s="40">
        <v>1.8702999362601782</v>
      </c>
    </row>
    <row r="71" spans="1:4" ht="12.75" customHeight="1" x14ac:dyDescent="0.3">
      <c r="A71" s="37" t="s">
        <v>17</v>
      </c>
      <c r="B71" s="35">
        <v>853382</v>
      </c>
      <c r="C71" s="35">
        <v>158</v>
      </c>
      <c r="D71" s="40">
        <v>1.851456909098153</v>
      </c>
    </row>
    <row r="72" spans="1:4" ht="12.75" customHeight="1" x14ac:dyDescent="0.3">
      <c r="A72" s="37" t="s">
        <v>70</v>
      </c>
      <c r="B72" s="35">
        <v>835957</v>
      </c>
      <c r="C72" s="35">
        <v>151</v>
      </c>
      <c r="D72" s="40">
        <v>1.8063130041377728</v>
      </c>
    </row>
    <row r="73" spans="1:4" ht="12.75" customHeight="1" x14ac:dyDescent="0.3">
      <c r="A73" s="37" t="s">
        <v>50</v>
      </c>
      <c r="B73" s="35">
        <v>251893</v>
      </c>
      <c r="C73" s="35">
        <v>45</v>
      </c>
      <c r="D73" s="40">
        <v>1.78647282774829</v>
      </c>
    </row>
    <row r="74" spans="1:4" ht="12.75" customHeight="1" x14ac:dyDescent="0.3">
      <c r="A74" s="37" t="s">
        <v>40</v>
      </c>
      <c r="B74" s="35">
        <v>278480</v>
      </c>
      <c r="C74" s="35">
        <v>49</v>
      </c>
      <c r="D74" s="40">
        <v>1.7595518529158289</v>
      </c>
    </row>
    <row r="75" spans="1:4" ht="12.75" customHeight="1" x14ac:dyDescent="0.3">
      <c r="A75" s="37" t="s">
        <v>57</v>
      </c>
      <c r="B75" s="35">
        <v>258522</v>
      </c>
      <c r="C75" s="35">
        <v>45</v>
      </c>
      <c r="D75" s="40">
        <v>1.7406642374730197</v>
      </c>
    </row>
    <row r="76" spans="1:4" ht="12.75" customHeight="1" x14ac:dyDescent="0.3">
      <c r="A76" s="37" t="s">
        <v>92</v>
      </c>
      <c r="B76" s="35">
        <v>912791</v>
      </c>
      <c r="C76" s="35">
        <v>154</v>
      </c>
      <c r="D76" s="40">
        <v>1.6871331991660741</v>
      </c>
    </row>
    <row r="77" spans="1:4" ht="12.75" customHeight="1" x14ac:dyDescent="0.3">
      <c r="A77" s="37" t="s">
        <v>39</v>
      </c>
      <c r="B77" s="35">
        <v>384320</v>
      </c>
      <c r="C77" s="35">
        <v>64</v>
      </c>
      <c r="D77" s="40">
        <v>1.665278934221482</v>
      </c>
    </row>
    <row r="78" spans="1:4" ht="12.75" customHeight="1" x14ac:dyDescent="0.3">
      <c r="A78" s="37" t="s">
        <v>20</v>
      </c>
      <c r="B78" s="35">
        <v>622793</v>
      </c>
      <c r="C78" s="35">
        <v>101</v>
      </c>
      <c r="D78" s="40">
        <v>1.6217266411151057</v>
      </c>
    </row>
    <row r="79" spans="1:4" ht="12.75" customHeight="1" x14ac:dyDescent="0.3">
      <c r="A79" s="37" t="s">
        <v>80</v>
      </c>
      <c r="B79" s="35">
        <v>1436697</v>
      </c>
      <c r="C79" s="35">
        <v>232</v>
      </c>
      <c r="D79" s="40">
        <v>1.6148150932312102</v>
      </c>
    </row>
    <row r="80" spans="1:4" ht="12.75" customHeight="1" x14ac:dyDescent="0.3">
      <c r="A80" s="37" t="s">
        <v>51</v>
      </c>
      <c r="B80" s="35">
        <v>353108</v>
      </c>
      <c r="C80" s="35">
        <v>57</v>
      </c>
      <c r="D80" s="40">
        <v>1.6142370039761207</v>
      </c>
    </row>
    <row r="81" spans="1:4" ht="12.75" customHeight="1" x14ac:dyDescent="0.3">
      <c r="A81" s="37" t="s">
        <v>93</v>
      </c>
      <c r="B81" s="35">
        <v>473577</v>
      </c>
      <c r="C81" s="35">
        <v>76</v>
      </c>
      <c r="D81" s="40">
        <v>1.6048076659128294</v>
      </c>
    </row>
    <row r="82" spans="1:4" ht="12.75" customHeight="1" x14ac:dyDescent="0.3">
      <c r="A82" s="37" t="s">
        <v>56</v>
      </c>
      <c r="B82" s="35">
        <v>470800</v>
      </c>
      <c r="C82" s="35">
        <v>75</v>
      </c>
      <c r="D82" s="40">
        <v>1.59303313508921</v>
      </c>
    </row>
    <row r="83" spans="1:4" ht="12.75" customHeight="1" x14ac:dyDescent="0.3">
      <c r="A83" s="37" t="s">
        <v>14</v>
      </c>
      <c r="B83" s="35">
        <v>663862</v>
      </c>
      <c r="C83" s="35">
        <v>104</v>
      </c>
      <c r="D83" s="40">
        <v>1.5665906468513033</v>
      </c>
    </row>
    <row r="84" spans="1:4" ht="12.75" customHeight="1" x14ac:dyDescent="0.3">
      <c r="A84" s="37" t="s">
        <v>78</v>
      </c>
      <c r="B84" s="35">
        <v>230512</v>
      </c>
      <c r="C84" s="35">
        <v>35</v>
      </c>
      <c r="D84" s="40">
        <v>1.5183591309779967</v>
      </c>
    </row>
    <row r="85" spans="1:4" ht="12.75" customHeight="1" x14ac:dyDescent="0.3">
      <c r="A85" s="37" t="s">
        <v>96</v>
      </c>
      <c r="B85" s="35">
        <v>280579</v>
      </c>
      <c r="C85" s="35">
        <v>42</v>
      </c>
      <c r="D85" s="40">
        <v>1.4969046150994907</v>
      </c>
    </row>
    <row r="86" spans="1:4" ht="12.75" customHeight="1" x14ac:dyDescent="0.3">
      <c r="A86" s="37" t="s">
        <v>37</v>
      </c>
      <c r="B86" s="35">
        <v>1015785</v>
      </c>
      <c r="C86" s="35">
        <v>152</v>
      </c>
      <c r="D86" s="40">
        <v>1.4963796472678765</v>
      </c>
    </row>
    <row r="87" spans="1:4" ht="12.75" customHeight="1" x14ac:dyDescent="0.3">
      <c r="A87" s="37" t="s">
        <v>86</v>
      </c>
      <c r="B87" s="35">
        <v>346997</v>
      </c>
      <c r="C87" s="35">
        <v>49</v>
      </c>
      <c r="D87" s="40">
        <v>1.4121159548929818</v>
      </c>
    </row>
    <row r="88" spans="1:4" ht="12.75" customHeight="1" x14ac:dyDescent="0.3">
      <c r="A88" s="37" t="s">
        <v>49</v>
      </c>
      <c r="B88" s="35">
        <v>812238</v>
      </c>
      <c r="C88" s="35">
        <v>113</v>
      </c>
      <c r="D88" s="40">
        <v>1.3912178450158699</v>
      </c>
    </row>
    <row r="89" spans="1:4" ht="12.75" customHeight="1" x14ac:dyDescent="0.3">
      <c r="A89" s="37" t="s">
        <v>90</v>
      </c>
      <c r="B89" s="35">
        <v>334909</v>
      </c>
      <c r="C89" s="35">
        <v>42</v>
      </c>
      <c r="D89" s="40">
        <v>1.2540720016482088</v>
      </c>
    </row>
    <row r="90" spans="1:4" ht="12.75" customHeight="1" x14ac:dyDescent="0.3">
      <c r="A90" s="37" t="s">
        <v>64</v>
      </c>
      <c r="B90" s="35">
        <v>239269</v>
      </c>
      <c r="C90" s="35">
        <v>30</v>
      </c>
      <c r="D90" s="40">
        <v>1.2538189234710724</v>
      </c>
    </row>
    <row r="91" spans="1:4" ht="12.75" customHeight="1" x14ac:dyDescent="0.3">
      <c r="A91" s="37" t="s">
        <v>16</v>
      </c>
      <c r="B91" s="35">
        <v>527972</v>
      </c>
      <c r="C91" s="35">
        <v>66</v>
      </c>
      <c r="D91" s="40">
        <v>1.2500662913942406</v>
      </c>
    </row>
    <row r="92" spans="1:4" ht="12.75" customHeight="1" x14ac:dyDescent="0.3">
      <c r="A92" s="37" t="s">
        <v>62</v>
      </c>
      <c r="B92" s="35">
        <v>232406</v>
      </c>
      <c r="C92" s="35">
        <v>27</v>
      </c>
      <c r="D92" s="40">
        <v>1.1617600234073131</v>
      </c>
    </row>
    <row r="93" spans="1:4" ht="12.75" customHeight="1" x14ac:dyDescent="0.3">
      <c r="A93" s="37" t="s">
        <v>252</v>
      </c>
      <c r="B93" s="35">
        <v>1012539</v>
      </c>
      <c r="C93" s="35">
        <v>109</v>
      </c>
      <c r="D93" s="40">
        <v>1.0765017446241576</v>
      </c>
    </row>
    <row r="94" spans="1:4" ht="12.75" customHeight="1" x14ac:dyDescent="0.3">
      <c r="A94" s="37" t="s">
        <v>43</v>
      </c>
      <c r="B94" s="35">
        <v>243839</v>
      </c>
      <c r="C94" s="35">
        <v>26</v>
      </c>
      <c r="D94" s="40">
        <v>1.0662773387358051</v>
      </c>
    </row>
    <row r="95" spans="1:4" ht="12.75" customHeight="1" x14ac:dyDescent="0.3">
      <c r="A95" s="37" t="s">
        <v>60</v>
      </c>
      <c r="B95" s="35">
        <v>388413</v>
      </c>
      <c r="C95" s="35">
        <v>40</v>
      </c>
      <c r="D95" s="40">
        <v>1.029831648271299</v>
      </c>
    </row>
    <row r="96" spans="1:4" ht="12.75" customHeight="1" x14ac:dyDescent="0.3">
      <c r="A96" s="37" t="s">
        <v>68</v>
      </c>
      <c r="B96" s="35">
        <v>613599</v>
      </c>
      <c r="C96" s="35">
        <v>62</v>
      </c>
      <c r="D96" s="40">
        <v>1.0104318944457209</v>
      </c>
    </row>
    <row r="97" spans="1:4" ht="12.75" customHeight="1" x14ac:dyDescent="0.3">
      <c r="A97" s="37" t="s">
        <v>76</v>
      </c>
      <c r="B97" s="35">
        <v>1537058</v>
      </c>
      <c r="C97" s="35">
        <v>143</v>
      </c>
      <c r="D97" s="40">
        <v>0.93034875717116716</v>
      </c>
    </row>
    <row r="98" spans="1:4" ht="12.75" customHeight="1" x14ac:dyDescent="0.3">
      <c r="A98" s="37" t="s">
        <v>91</v>
      </c>
      <c r="B98" s="35">
        <v>515986</v>
      </c>
      <c r="C98" s="35">
        <v>42</v>
      </c>
      <c r="D98" s="40">
        <v>0.81397557298066225</v>
      </c>
    </row>
    <row r="99" spans="1:4" ht="12.75" customHeight="1" x14ac:dyDescent="0.3">
      <c r="A99" s="37" t="s">
        <v>94</v>
      </c>
      <c r="B99" s="35">
        <v>239277</v>
      </c>
      <c r="C99" s="35">
        <v>19</v>
      </c>
      <c r="D99" s="40">
        <v>0.79405876870739767</v>
      </c>
    </row>
    <row r="100" spans="1:4" ht="12.75" customHeight="1" x14ac:dyDescent="0.3">
      <c r="A100" s="37" t="s">
        <v>95</v>
      </c>
      <c r="B100" s="35">
        <v>3928864</v>
      </c>
      <c r="C100" s="35">
        <v>292</v>
      </c>
      <c r="D100" s="40">
        <v>0.74321737784764252</v>
      </c>
    </row>
    <row r="101" spans="1:4" ht="12.75" customHeight="1" x14ac:dyDescent="0.3">
      <c r="A101" s="37" t="s">
        <v>89</v>
      </c>
      <c r="B101" s="35">
        <v>383204</v>
      </c>
      <c r="C101" s="35">
        <v>26</v>
      </c>
      <c r="D101" s="40">
        <v>0.67848978611914279</v>
      </c>
    </row>
    <row r="102" spans="1:4" ht="12.75" customHeight="1" x14ac:dyDescent="0.3">
      <c r="A102" s="37" t="s">
        <v>100</v>
      </c>
      <c r="B102" s="35">
        <v>228758</v>
      </c>
      <c r="C102" s="35" t="s">
        <v>99</v>
      </c>
      <c r="D102" s="40"/>
    </row>
    <row r="103" spans="1:4" ht="12.75" customHeight="1" x14ac:dyDescent="0.3">
      <c r="A103" s="37" t="s">
        <v>98</v>
      </c>
      <c r="B103" s="35">
        <v>252309</v>
      </c>
      <c r="C103" s="35" t="s">
        <v>99</v>
      </c>
      <c r="D103" s="40"/>
    </row>
    <row r="104" spans="1:4" ht="26.25" customHeight="1" x14ac:dyDescent="0.3">
      <c r="A104" s="37"/>
      <c r="B104" s="43"/>
      <c r="C104" s="35"/>
      <c r="D104" s="40"/>
    </row>
    <row r="105" spans="1:4" ht="15" x14ac:dyDescent="0.3">
      <c r="A105" s="37" t="s">
        <v>103</v>
      </c>
      <c r="B105" s="43"/>
      <c r="C105" s="43"/>
      <c r="D105" s="42">
        <v>2.2940398113110163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5" zoomScaleSheetLayoutView="77" workbookViewId="0"/>
  </sheetViews>
  <sheetFormatPr defaultColWidth="11.42578125" defaultRowHeight="12.75" customHeight="1" x14ac:dyDescent="0.2"/>
  <cols>
    <col min="1" max="1" width="33.28515625" customWidth="1"/>
    <col min="2" max="2" width="21.140625" style="1" customWidth="1"/>
    <col min="3" max="3" width="13.42578125" style="1" customWidth="1"/>
    <col min="4" max="4" width="11.140625" style="2" customWidth="1"/>
  </cols>
  <sheetData>
    <row r="1" spans="1:4" ht="12.75" customHeight="1" x14ac:dyDescent="0.25">
      <c r="A1" s="49" t="s">
        <v>256</v>
      </c>
    </row>
    <row r="2" spans="1:4" s="61" customFormat="1" ht="12.75" customHeight="1" x14ac:dyDescent="0.25">
      <c r="A2" s="49">
        <v>2015</v>
      </c>
      <c r="B2" s="1"/>
      <c r="C2" s="1"/>
      <c r="D2" s="2"/>
    </row>
    <row r="3" spans="1:4" s="11" customFormat="1" ht="41.25" customHeight="1" x14ac:dyDescent="0.2">
      <c r="A3" s="7" t="s">
        <v>1</v>
      </c>
      <c r="B3" s="31" t="s">
        <v>2</v>
      </c>
      <c r="C3" s="31" t="s">
        <v>129</v>
      </c>
      <c r="D3" s="32" t="s">
        <v>257</v>
      </c>
    </row>
    <row r="4" spans="1:4" ht="12.75" customHeight="1" x14ac:dyDescent="0.3">
      <c r="A4" s="62" t="s">
        <v>4</v>
      </c>
      <c r="B4" s="35">
        <v>245691</v>
      </c>
      <c r="C4" s="35">
        <v>12</v>
      </c>
      <c r="D4" s="63">
        <f t="shared" ref="D4:D67" si="0">C4/(B4/100000)</f>
        <v>4.8841837918360866</v>
      </c>
    </row>
    <row r="5" spans="1:4" ht="12.75" customHeight="1" x14ac:dyDescent="0.3">
      <c r="A5" s="62" t="s">
        <v>12</v>
      </c>
      <c r="B5" s="35">
        <v>450980</v>
      </c>
      <c r="C5" s="35">
        <v>14</v>
      </c>
      <c r="D5" s="63">
        <f t="shared" si="0"/>
        <v>3.1043505255221961</v>
      </c>
    </row>
    <row r="6" spans="1:4" ht="12.75" customHeight="1" x14ac:dyDescent="0.3">
      <c r="A6" s="62" t="s">
        <v>31</v>
      </c>
      <c r="B6" s="35">
        <v>407207</v>
      </c>
      <c r="C6" s="35">
        <v>12</v>
      </c>
      <c r="D6" s="63">
        <f t="shared" si="0"/>
        <v>2.9469041543981316</v>
      </c>
    </row>
    <row r="7" spans="1:4" ht="12.75" customHeight="1" x14ac:dyDescent="0.3">
      <c r="A7" s="62" t="s">
        <v>7</v>
      </c>
      <c r="B7" s="35">
        <v>320434</v>
      </c>
      <c r="C7" s="35">
        <v>7</v>
      </c>
      <c r="D7" s="63">
        <f t="shared" si="0"/>
        <v>2.1845372213934851</v>
      </c>
    </row>
    <row r="8" spans="1:4" ht="12.75" customHeight="1" x14ac:dyDescent="0.3">
      <c r="A8" s="62" t="s">
        <v>23</v>
      </c>
      <c r="B8" s="35">
        <v>253693</v>
      </c>
      <c r="C8" s="35">
        <v>5</v>
      </c>
      <c r="D8" s="63">
        <f t="shared" si="0"/>
        <v>1.9708860709597822</v>
      </c>
    </row>
    <row r="9" spans="1:4" ht="12.75" customHeight="1" x14ac:dyDescent="0.3">
      <c r="A9" s="62" t="s">
        <v>93</v>
      </c>
      <c r="B9" s="35">
        <v>473577</v>
      </c>
      <c r="C9" s="35">
        <v>9</v>
      </c>
      <c r="D9" s="63">
        <f t="shared" si="0"/>
        <v>1.9004301306862454</v>
      </c>
    </row>
    <row r="10" spans="1:4" ht="12.75" customHeight="1" x14ac:dyDescent="0.3">
      <c r="A10" s="62" t="s">
        <v>67</v>
      </c>
      <c r="B10" s="35">
        <v>1381069</v>
      </c>
      <c r="C10" s="35">
        <v>26</v>
      </c>
      <c r="D10" s="63">
        <f t="shared" si="0"/>
        <v>1.8825996383960542</v>
      </c>
    </row>
    <row r="11" spans="1:4" ht="12.75" customHeight="1" x14ac:dyDescent="0.3">
      <c r="A11" s="62" t="s">
        <v>29</v>
      </c>
      <c r="B11" s="35">
        <v>655884</v>
      </c>
      <c r="C11" s="35">
        <v>12</v>
      </c>
      <c r="D11" s="63">
        <f t="shared" si="0"/>
        <v>1.8295918180653896</v>
      </c>
    </row>
    <row r="12" spans="1:4" ht="12.75" customHeight="1" x14ac:dyDescent="0.3">
      <c r="A12" s="62" t="s">
        <v>52</v>
      </c>
      <c r="B12" s="35">
        <v>668342</v>
      </c>
      <c r="C12" s="35">
        <v>9</v>
      </c>
      <c r="D12" s="63">
        <f t="shared" si="0"/>
        <v>1.3466159541073284</v>
      </c>
    </row>
    <row r="13" spans="1:4" ht="12.75" customHeight="1" x14ac:dyDescent="0.3">
      <c r="A13" s="62" t="s">
        <v>28</v>
      </c>
      <c r="B13" s="35">
        <v>389521</v>
      </c>
      <c r="C13" s="35">
        <v>5</v>
      </c>
      <c r="D13" s="63">
        <f t="shared" si="0"/>
        <v>1.2836278403475037</v>
      </c>
    </row>
    <row r="14" spans="1:4" ht="12.75" customHeight="1" x14ac:dyDescent="0.3">
      <c r="A14" s="62" t="s">
        <v>11</v>
      </c>
      <c r="B14" s="35">
        <v>245428</v>
      </c>
      <c r="C14" s="35">
        <v>3</v>
      </c>
      <c r="D14" s="63">
        <f t="shared" si="0"/>
        <v>1.2223544175888652</v>
      </c>
    </row>
    <row r="15" spans="1:4" ht="12.75" customHeight="1" x14ac:dyDescent="0.3">
      <c r="A15" s="62" t="s">
        <v>45</v>
      </c>
      <c r="B15" s="35">
        <v>2722389</v>
      </c>
      <c r="C15" s="35">
        <v>32</v>
      </c>
      <c r="D15" s="63">
        <f t="shared" si="0"/>
        <v>1.1754381905010636</v>
      </c>
    </row>
    <row r="16" spans="1:4" ht="12.75" customHeight="1" x14ac:dyDescent="0.3">
      <c r="A16" s="62" t="s">
        <v>53</v>
      </c>
      <c r="B16" s="35">
        <v>358699</v>
      </c>
      <c r="C16" s="35">
        <v>4</v>
      </c>
      <c r="D16" s="63">
        <f t="shared" si="0"/>
        <v>1.1151411071678483</v>
      </c>
    </row>
    <row r="17" spans="1:4" ht="12.75" customHeight="1" x14ac:dyDescent="0.3">
      <c r="A17" s="62" t="s">
        <v>79</v>
      </c>
      <c r="B17" s="35">
        <v>852469</v>
      </c>
      <c r="C17" s="35">
        <v>9</v>
      </c>
      <c r="D17" s="63">
        <f t="shared" si="0"/>
        <v>1.055756866232086</v>
      </c>
    </row>
    <row r="18" spans="1:4" ht="12.75" customHeight="1" x14ac:dyDescent="0.3">
      <c r="A18" s="62" t="s">
        <v>59</v>
      </c>
      <c r="B18" s="35">
        <v>619360</v>
      </c>
      <c r="C18" s="35">
        <v>6</v>
      </c>
      <c r="D18" s="63">
        <f t="shared" si="0"/>
        <v>0.96874192715060703</v>
      </c>
    </row>
    <row r="19" spans="1:4" ht="12.75" customHeight="1" x14ac:dyDescent="0.3">
      <c r="A19" s="62" t="s">
        <v>251</v>
      </c>
      <c r="B19" s="35">
        <v>668347</v>
      </c>
      <c r="C19" s="35">
        <v>6</v>
      </c>
      <c r="D19" s="63">
        <f t="shared" si="0"/>
        <v>0.89773725325317544</v>
      </c>
    </row>
    <row r="20" spans="1:4" ht="12.75" customHeight="1" x14ac:dyDescent="0.3">
      <c r="A20" s="62" t="s">
        <v>27</v>
      </c>
      <c r="B20" s="35">
        <v>228895</v>
      </c>
      <c r="C20" s="35">
        <v>2</v>
      </c>
      <c r="D20" s="63">
        <f t="shared" si="0"/>
        <v>0.87376307914109097</v>
      </c>
    </row>
    <row r="21" spans="1:4" ht="12.75" customHeight="1" x14ac:dyDescent="0.3">
      <c r="A21" s="62" t="s">
        <v>98</v>
      </c>
      <c r="B21" s="35">
        <v>252309</v>
      </c>
      <c r="C21" s="35">
        <v>2</v>
      </c>
      <c r="D21" s="63">
        <f t="shared" si="0"/>
        <v>0.79267881843295329</v>
      </c>
    </row>
    <row r="22" spans="1:4" ht="12.75" customHeight="1" x14ac:dyDescent="0.3">
      <c r="A22" s="62" t="s">
        <v>17</v>
      </c>
      <c r="B22" s="35">
        <v>853382</v>
      </c>
      <c r="C22" s="35">
        <v>6</v>
      </c>
      <c r="D22" s="63">
        <f t="shared" si="0"/>
        <v>0.70308490218917197</v>
      </c>
    </row>
    <row r="23" spans="1:4" ht="12.75" customHeight="1" x14ac:dyDescent="0.3">
      <c r="A23" s="62" t="s">
        <v>38</v>
      </c>
      <c r="B23" s="35">
        <v>599642</v>
      </c>
      <c r="C23" s="35">
        <v>4</v>
      </c>
      <c r="D23" s="63">
        <f t="shared" si="0"/>
        <v>0.66706468192688306</v>
      </c>
    </row>
    <row r="24" spans="1:4" ht="12.75" customHeight="1" x14ac:dyDescent="0.3">
      <c r="A24" s="62" t="s">
        <v>33</v>
      </c>
      <c r="B24" s="35">
        <v>301010</v>
      </c>
      <c r="C24" s="35">
        <v>2</v>
      </c>
      <c r="D24" s="63">
        <f t="shared" si="0"/>
        <v>0.66442975316434671</v>
      </c>
    </row>
    <row r="25" spans="1:4" ht="12.75" customHeight="1" x14ac:dyDescent="0.3">
      <c r="A25" s="62" t="s">
        <v>13</v>
      </c>
      <c r="B25" s="35">
        <v>485199</v>
      </c>
      <c r="C25" s="35">
        <v>3</v>
      </c>
      <c r="D25" s="63">
        <f t="shared" si="0"/>
        <v>0.61830300557091011</v>
      </c>
    </row>
    <row r="26" spans="1:4" ht="12.75" customHeight="1" x14ac:dyDescent="0.3">
      <c r="A26" s="62" t="s">
        <v>84</v>
      </c>
      <c r="B26" s="35">
        <v>430332</v>
      </c>
      <c r="C26" s="35">
        <v>2</v>
      </c>
      <c r="D26" s="63">
        <f t="shared" si="0"/>
        <v>0.46475744309045108</v>
      </c>
    </row>
    <row r="27" spans="1:4" ht="12.75" customHeight="1" x14ac:dyDescent="0.3">
      <c r="A27" s="62" t="s">
        <v>54</v>
      </c>
      <c r="B27" s="35">
        <v>439896</v>
      </c>
      <c r="C27" s="35">
        <v>2</v>
      </c>
      <c r="D27" s="63">
        <f t="shared" si="0"/>
        <v>0.45465291796242752</v>
      </c>
    </row>
    <row r="28" spans="1:4" ht="12.75" customHeight="1" x14ac:dyDescent="0.3">
      <c r="A28" s="62" t="s">
        <v>82</v>
      </c>
      <c r="B28" s="35">
        <v>235501</v>
      </c>
      <c r="C28" s="35">
        <v>1</v>
      </c>
      <c r="D28" s="63">
        <f t="shared" si="0"/>
        <v>0.4246266470206071</v>
      </c>
    </row>
    <row r="29" spans="1:4" ht="12.75" customHeight="1" x14ac:dyDescent="0.3">
      <c r="A29" s="62" t="s">
        <v>35</v>
      </c>
      <c r="B29" s="35">
        <v>297640</v>
      </c>
      <c r="C29" s="35">
        <v>1</v>
      </c>
      <c r="D29" s="63">
        <f t="shared" si="0"/>
        <v>0.33597634726515252</v>
      </c>
    </row>
    <row r="30" spans="1:4" ht="12.75" customHeight="1" x14ac:dyDescent="0.3">
      <c r="A30" s="62" t="s">
        <v>88</v>
      </c>
      <c r="B30" s="35">
        <v>350399</v>
      </c>
      <c r="C30" s="35">
        <v>1</v>
      </c>
      <c r="D30" s="63">
        <f t="shared" si="0"/>
        <v>0.28538894232004086</v>
      </c>
    </row>
    <row r="31" spans="1:4" ht="12.75" customHeight="1" x14ac:dyDescent="0.3">
      <c r="A31" s="62" t="s">
        <v>51</v>
      </c>
      <c r="B31" s="35">
        <v>353108</v>
      </c>
      <c r="C31" s="35">
        <v>1</v>
      </c>
      <c r="D31" s="63">
        <f t="shared" si="0"/>
        <v>0.28319947438177551</v>
      </c>
    </row>
    <row r="32" spans="1:4" ht="12.75" customHeight="1" x14ac:dyDescent="0.3">
      <c r="A32" s="62" t="s">
        <v>72</v>
      </c>
      <c r="B32" s="35">
        <v>413775</v>
      </c>
      <c r="C32" s="35">
        <v>1</v>
      </c>
      <c r="D32" s="63">
        <f t="shared" si="0"/>
        <v>0.2416772400459187</v>
      </c>
    </row>
    <row r="33" spans="1:4" ht="12.75" customHeight="1" x14ac:dyDescent="0.3">
      <c r="A33" s="62" t="s">
        <v>22</v>
      </c>
      <c r="B33" s="35">
        <v>445830</v>
      </c>
      <c r="C33" s="35">
        <v>1</v>
      </c>
      <c r="D33" s="63">
        <f t="shared" si="0"/>
        <v>0.22430074243545745</v>
      </c>
    </row>
    <row r="34" spans="1:4" ht="12.75" customHeight="1" x14ac:dyDescent="0.3">
      <c r="A34" s="62" t="s">
        <v>42</v>
      </c>
      <c r="B34" s="35">
        <v>456002</v>
      </c>
      <c r="C34" s="35">
        <v>1</v>
      </c>
      <c r="D34" s="63">
        <f t="shared" si="0"/>
        <v>0.21929728378384306</v>
      </c>
    </row>
    <row r="35" spans="1:4" ht="12.75" customHeight="1" x14ac:dyDescent="0.3">
      <c r="A35" s="62" t="s">
        <v>56</v>
      </c>
      <c r="B35" s="35">
        <v>470800</v>
      </c>
      <c r="C35" s="35">
        <v>1</v>
      </c>
      <c r="D35" s="63">
        <f t="shared" si="0"/>
        <v>0.21240441801189464</v>
      </c>
    </row>
    <row r="36" spans="1:4" ht="12.75" customHeight="1" x14ac:dyDescent="0.3">
      <c r="A36" s="62" t="s">
        <v>37</v>
      </c>
      <c r="B36" s="35">
        <v>1015785</v>
      </c>
      <c r="C36" s="35">
        <v>2</v>
      </c>
      <c r="D36" s="63">
        <f t="shared" si="0"/>
        <v>0.19689205885103639</v>
      </c>
    </row>
    <row r="37" spans="1:4" ht="12.75" customHeight="1" x14ac:dyDescent="0.3">
      <c r="A37" s="62" t="s">
        <v>66</v>
      </c>
      <c r="B37" s="35">
        <v>8491079</v>
      </c>
      <c r="C37" s="35">
        <v>15</v>
      </c>
      <c r="D37" s="63">
        <f t="shared" si="0"/>
        <v>0.17665599389665318</v>
      </c>
    </row>
    <row r="38" spans="1:4" ht="12.75" customHeight="1" x14ac:dyDescent="0.3">
      <c r="A38" s="62" t="s">
        <v>20</v>
      </c>
      <c r="B38" s="35">
        <v>622793</v>
      </c>
      <c r="C38" s="35">
        <v>1</v>
      </c>
      <c r="D38" s="63">
        <f t="shared" si="0"/>
        <v>0.16056699416981246</v>
      </c>
    </row>
    <row r="39" spans="1:4" ht="12.75" customHeight="1" x14ac:dyDescent="0.3">
      <c r="A39" s="62" t="s">
        <v>6</v>
      </c>
      <c r="B39" s="35">
        <v>680250</v>
      </c>
      <c r="C39" s="35">
        <v>1</v>
      </c>
      <c r="D39" s="63">
        <f t="shared" si="0"/>
        <v>0.14700477765527378</v>
      </c>
    </row>
    <row r="40" spans="1:4" ht="12.75" customHeight="1" x14ac:dyDescent="0.3">
      <c r="A40" s="62" t="s">
        <v>63</v>
      </c>
      <c r="B40" s="35">
        <v>2239558</v>
      </c>
      <c r="C40" s="35">
        <v>3</v>
      </c>
      <c r="D40" s="63">
        <f t="shared" si="0"/>
        <v>0.13395500362125026</v>
      </c>
    </row>
    <row r="41" spans="1:4" ht="12.75" customHeight="1" x14ac:dyDescent="0.3">
      <c r="A41" s="62" t="s">
        <v>95</v>
      </c>
      <c r="B41" s="35">
        <v>3928864</v>
      </c>
      <c r="C41" s="35">
        <v>5</v>
      </c>
      <c r="D41" s="63">
        <f t="shared" si="0"/>
        <v>0.12726324963144561</v>
      </c>
    </row>
    <row r="42" spans="1:4" ht="12.75" customHeight="1" x14ac:dyDescent="0.3">
      <c r="A42" s="62" t="s">
        <v>81</v>
      </c>
      <c r="B42" s="35">
        <v>848788</v>
      </c>
      <c r="C42" s="35">
        <v>1</v>
      </c>
      <c r="D42" s="63">
        <f t="shared" si="0"/>
        <v>0.11781504922312756</v>
      </c>
    </row>
    <row r="43" spans="1:4" ht="12.75" customHeight="1" x14ac:dyDescent="0.3">
      <c r="A43" s="62" t="s">
        <v>252</v>
      </c>
      <c r="B43" s="35">
        <v>1012539</v>
      </c>
      <c r="C43" s="35">
        <v>1</v>
      </c>
      <c r="D43" s="63">
        <f t="shared" si="0"/>
        <v>9.876162794717043E-2</v>
      </c>
    </row>
    <row r="44" spans="1:4" ht="12.75" customHeight="1" x14ac:dyDescent="0.3">
      <c r="A44" s="62" t="s">
        <v>36</v>
      </c>
      <c r="B44" s="35">
        <v>557169</v>
      </c>
      <c r="C44" s="35">
        <v>0</v>
      </c>
      <c r="D44" s="63">
        <f t="shared" si="0"/>
        <v>0</v>
      </c>
    </row>
    <row r="45" spans="1:4" ht="12.75" customHeight="1" x14ac:dyDescent="0.3">
      <c r="A45" s="62" t="s">
        <v>86</v>
      </c>
      <c r="B45" s="35">
        <v>346997</v>
      </c>
      <c r="C45" s="35">
        <v>0</v>
      </c>
      <c r="D45" s="63">
        <f t="shared" si="0"/>
        <v>0</v>
      </c>
    </row>
    <row r="46" spans="1:4" ht="12.75" customHeight="1" x14ac:dyDescent="0.3">
      <c r="A46" s="62" t="s">
        <v>89</v>
      </c>
      <c r="B46" s="35">
        <v>383204</v>
      </c>
      <c r="C46" s="35">
        <v>0</v>
      </c>
      <c r="D46" s="63">
        <f t="shared" si="0"/>
        <v>0</v>
      </c>
    </row>
    <row r="47" spans="1:4" ht="12.75" customHeight="1" x14ac:dyDescent="0.3">
      <c r="A47" s="62" t="s">
        <v>19</v>
      </c>
      <c r="B47" s="35">
        <v>226908</v>
      </c>
      <c r="C47" s="35">
        <v>0</v>
      </c>
      <c r="D47" s="63">
        <f t="shared" si="0"/>
        <v>0</v>
      </c>
    </row>
    <row r="48" spans="1:4" ht="12.75" customHeight="1" x14ac:dyDescent="0.3">
      <c r="A48" s="62" t="s">
        <v>92</v>
      </c>
      <c r="B48" s="35">
        <v>912791</v>
      </c>
      <c r="C48" s="35">
        <v>0</v>
      </c>
      <c r="D48" s="63">
        <f t="shared" si="0"/>
        <v>0</v>
      </c>
    </row>
    <row r="49" spans="1:4" ht="12.75" customHeight="1" x14ac:dyDescent="0.3">
      <c r="A49" s="62" t="s">
        <v>25</v>
      </c>
      <c r="B49" s="35">
        <v>368759</v>
      </c>
      <c r="C49" s="35">
        <v>0</v>
      </c>
      <c r="D49" s="63">
        <f t="shared" si="0"/>
        <v>0</v>
      </c>
    </row>
    <row r="50" spans="1:4" ht="12.75" customHeight="1" x14ac:dyDescent="0.3">
      <c r="A50" s="62" t="s">
        <v>18</v>
      </c>
      <c r="B50" s="35">
        <v>216282</v>
      </c>
      <c r="C50" s="35">
        <v>0</v>
      </c>
      <c r="D50" s="63">
        <f t="shared" si="0"/>
        <v>0</v>
      </c>
    </row>
    <row r="51" spans="1:4" ht="12.75" customHeight="1" x14ac:dyDescent="0.3">
      <c r="A51" s="62" t="s">
        <v>47</v>
      </c>
      <c r="B51" s="35">
        <v>258703</v>
      </c>
      <c r="C51" s="35">
        <v>0</v>
      </c>
      <c r="D51" s="63">
        <f t="shared" si="0"/>
        <v>0</v>
      </c>
    </row>
    <row r="52" spans="1:4" ht="12.75" customHeight="1" x14ac:dyDescent="0.3">
      <c r="A52" s="62" t="s">
        <v>58</v>
      </c>
      <c r="B52" s="35">
        <v>254276</v>
      </c>
      <c r="C52" s="35">
        <v>0</v>
      </c>
      <c r="D52" s="63">
        <f t="shared" si="0"/>
        <v>0</v>
      </c>
    </row>
    <row r="53" spans="1:4" ht="12.75" customHeight="1" x14ac:dyDescent="0.3">
      <c r="A53" s="62" t="s">
        <v>24</v>
      </c>
      <c r="B53" s="35">
        <v>233371</v>
      </c>
      <c r="C53" s="35">
        <v>0</v>
      </c>
      <c r="D53" s="63">
        <f t="shared" si="0"/>
        <v>0</v>
      </c>
    </row>
    <row r="54" spans="1:4" ht="12.75" customHeight="1" x14ac:dyDescent="0.3">
      <c r="A54" s="62" t="s">
        <v>26</v>
      </c>
      <c r="B54" s="35">
        <v>260988</v>
      </c>
      <c r="C54" s="35">
        <v>0</v>
      </c>
      <c r="D54" s="63">
        <f t="shared" si="0"/>
        <v>0</v>
      </c>
    </row>
    <row r="55" spans="1:4" ht="12.75" customHeight="1" x14ac:dyDescent="0.3">
      <c r="A55" s="62" t="s">
        <v>5</v>
      </c>
      <c r="B55" s="35">
        <v>298165</v>
      </c>
      <c r="C55" s="35">
        <v>0</v>
      </c>
      <c r="D55" s="63">
        <f t="shared" si="0"/>
        <v>0</v>
      </c>
    </row>
    <row r="56" spans="1:4" ht="12.75" customHeight="1" x14ac:dyDescent="0.3">
      <c r="A56" s="62" t="s">
        <v>70</v>
      </c>
      <c r="B56" s="35">
        <v>835957</v>
      </c>
      <c r="C56" s="35">
        <v>0</v>
      </c>
      <c r="D56" s="63">
        <f t="shared" si="0"/>
        <v>0</v>
      </c>
    </row>
    <row r="57" spans="1:4" ht="12.75" customHeight="1" x14ac:dyDescent="0.3">
      <c r="A57" s="62" t="s">
        <v>75</v>
      </c>
      <c r="B57" s="35">
        <v>1281047</v>
      </c>
      <c r="C57" s="35">
        <v>0</v>
      </c>
      <c r="D57" s="63">
        <f t="shared" si="0"/>
        <v>0</v>
      </c>
    </row>
    <row r="58" spans="1:4" ht="12.75" customHeight="1" x14ac:dyDescent="0.3">
      <c r="A58" s="62" t="s">
        <v>14</v>
      </c>
      <c r="B58" s="35">
        <v>663862</v>
      </c>
      <c r="C58" s="35">
        <v>0</v>
      </c>
      <c r="D58" s="63">
        <f t="shared" si="0"/>
        <v>0</v>
      </c>
    </row>
    <row r="59" spans="1:4" ht="12.75" customHeight="1" x14ac:dyDescent="0.3">
      <c r="A59" s="62" t="s">
        <v>50</v>
      </c>
      <c r="B59" s="35">
        <v>251893</v>
      </c>
      <c r="C59" s="35">
        <v>0</v>
      </c>
      <c r="D59" s="63">
        <f t="shared" si="0"/>
        <v>0</v>
      </c>
    </row>
    <row r="60" spans="1:4" ht="12.75" customHeight="1" x14ac:dyDescent="0.3">
      <c r="A60" s="62" t="s">
        <v>41</v>
      </c>
      <c r="B60" s="35">
        <v>679036</v>
      </c>
      <c r="C60" s="35">
        <v>0</v>
      </c>
      <c r="D60" s="63">
        <f t="shared" si="0"/>
        <v>0</v>
      </c>
    </row>
    <row r="61" spans="1:4" ht="12.75" customHeight="1" x14ac:dyDescent="0.3">
      <c r="A61" s="62" t="s">
        <v>57</v>
      </c>
      <c r="B61" s="35">
        <v>258522</v>
      </c>
      <c r="C61" s="35">
        <v>0</v>
      </c>
      <c r="D61" s="63">
        <f t="shared" si="0"/>
        <v>0</v>
      </c>
    </row>
    <row r="62" spans="1:4" ht="12.75" customHeight="1" x14ac:dyDescent="0.3">
      <c r="A62" s="62" t="s">
        <v>49</v>
      </c>
      <c r="B62" s="35">
        <v>812238</v>
      </c>
      <c r="C62" s="35">
        <v>0</v>
      </c>
      <c r="D62" s="63">
        <f t="shared" si="0"/>
        <v>0</v>
      </c>
    </row>
    <row r="63" spans="1:4" ht="12.75" customHeight="1" x14ac:dyDescent="0.3">
      <c r="A63" s="62" t="s">
        <v>100</v>
      </c>
      <c r="B63" s="35">
        <v>228758</v>
      </c>
      <c r="C63" s="35">
        <v>0</v>
      </c>
      <c r="D63" s="63">
        <f t="shared" si="0"/>
        <v>0</v>
      </c>
    </row>
    <row r="64" spans="1:4" ht="12.75" customHeight="1" x14ac:dyDescent="0.3">
      <c r="A64" s="62" t="s">
        <v>91</v>
      </c>
      <c r="B64" s="35">
        <v>515986</v>
      </c>
      <c r="C64" s="35">
        <v>0</v>
      </c>
      <c r="D64" s="63">
        <f t="shared" si="0"/>
        <v>0</v>
      </c>
    </row>
    <row r="65" spans="1:4" ht="12.75" customHeight="1" x14ac:dyDescent="0.3">
      <c r="A65" s="62" t="s">
        <v>94</v>
      </c>
      <c r="B65" s="35">
        <v>239277</v>
      </c>
      <c r="C65" s="35">
        <v>0</v>
      </c>
      <c r="D65" s="63">
        <f t="shared" si="0"/>
        <v>0</v>
      </c>
    </row>
    <row r="66" spans="1:4" ht="12.75" customHeight="1" x14ac:dyDescent="0.3">
      <c r="A66" s="62" t="s">
        <v>10</v>
      </c>
      <c r="B66" s="35">
        <v>237517</v>
      </c>
      <c r="C66" s="35">
        <v>0</v>
      </c>
      <c r="D66" s="63">
        <f t="shared" si="0"/>
        <v>0</v>
      </c>
    </row>
    <row r="67" spans="1:4" ht="12.75" customHeight="1" x14ac:dyDescent="0.3">
      <c r="A67" s="62" t="s">
        <v>15</v>
      </c>
      <c r="B67" s="35">
        <v>282586</v>
      </c>
      <c r="C67" s="35">
        <v>0</v>
      </c>
      <c r="D67" s="63">
        <f t="shared" si="0"/>
        <v>0</v>
      </c>
    </row>
    <row r="68" spans="1:4" ht="12.75" customHeight="1" x14ac:dyDescent="0.3">
      <c r="A68" s="62" t="s">
        <v>44</v>
      </c>
      <c r="B68" s="35">
        <v>277440</v>
      </c>
      <c r="C68" s="35">
        <v>0</v>
      </c>
      <c r="D68" s="63">
        <f t="shared" ref="D68:D103" si="1">C68/(B68/100000)</f>
        <v>0</v>
      </c>
    </row>
    <row r="69" spans="1:4" ht="12.75" customHeight="1" x14ac:dyDescent="0.3">
      <c r="A69" s="62" t="s">
        <v>97</v>
      </c>
      <c r="B69" s="35">
        <v>235563</v>
      </c>
      <c r="C69" s="35">
        <v>0</v>
      </c>
      <c r="D69" s="63">
        <f t="shared" si="1"/>
        <v>0</v>
      </c>
    </row>
    <row r="70" spans="1:4" ht="12.75" customHeight="1" x14ac:dyDescent="0.3">
      <c r="A70" s="62" t="s">
        <v>34</v>
      </c>
      <c r="B70" s="35">
        <v>248531</v>
      </c>
      <c r="C70" s="35">
        <v>0</v>
      </c>
      <c r="D70" s="63">
        <f t="shared" si="1"/>
        <v>0</v>
      </c>
    </row>
    <row r="71" spans="1:4" ht="12.75" customHeight="1" x14ac:dyDescent="0.3">
      <c r="A71" s="62" t="s">
        <v>62</v>
      </c>
      <c r="B71" s="35">
        <v>232406</v>
      </c>
      <c r="C71" s="35">
        <v>0</v>
      </c>
      <c r="D71" s="63">
        <f t="shared" si="1"/>
        <v>0</v>
      </c>
    </row>
    <row r="72" spans="1:4" ht="12.75" customHeight="1" x14ac:dyDescent="0.3">
      <c r="A72" s="62" t="s">
        <v>87</v>
      </c>
      <c r="B72" s="35">
        <v>262146</v>
      </c>
      <c r="C72" s="35">
        <v>0</v>
      </c>
      <c r="D72" s="63">
        <f t="shared" si="1"/>
        <v>0</v>
      </c>
    </row>
    <row r="73" spans="1:4" ht="12.75" customHeight="1" x14ac:dyDescent="0.3">
      <c r="A73" s="62" t="s">
        <v>68</v>
      </c>
      <c r="B73" s="35">
        <v>613599</v>
      </c>
      <c r="C73" s="35">
        <v>0</v>
      </c>
      <c r="D73" s="63">
        <f t="shared" si="1"/>
        <v>0</v>
      </c>
    </row>
    <row r="74" spans="1:4" ht="12.75" customHeight="1" x14ac:dyDescent="0.3">
      <c r="A74" s="62" t="s">
        <v>249</v>
      </c>
      <c r="B74" s="35">
        <v>310797</v>
      </c>
      <c r="C74" s="35">
        <v>0</v>
      </c>
      <c r="D74" s="63">
        <f t="shared" si="1"/>
        <v>0</v>
      </c>
    </row>
    <row r="75" spans="1:4" ht="12.75" customHeight="1" x14ac:dyDescent="0.3">
      <c r="A75" s="62" t="s">
        <v>21</v>
      </c>
      <c r="B75" s="35">
        <v>272996</v>
      </c>
      <c r="C75" s="35">
        <v>0</v>
      </c>
      <c r="D75" s="63">
        <f t="shared" si="1"/>
        <v>0</v>
      </c>
    </row>
    <row r="76" spans="1:4" ht="12.75" customHeight="1" x14ac:dyDescent="0.3">
      <c r="A76" s="62" t="s">
        <v>74</v>
      </c>
      <c r="B76" s="35">
        <v>760026</v>
      </c>
      <c r="C76" s="35">
        <v>0</v>
      </c>
      <c r="D76" s="63">
        <f t="shared" si="1"/>
        <v>0</v>
      </c>
    </row>
    <row r="77" spans="1:4" ht="12.75" customHeight="1" x14ac:dyDescent="0.3">
      <c r="A77" s="62" t="s">
        <v>43</v>
      </c>
      <c r="B77" s="35">
        <v>243839</v>
      </c>
      <c r="C77" s="35">
        <v>0</v>
      </c>
      <c r="D77" s="63">
        <f t="shared" si="1"/>
        <v>0</v>
      </c>
    </row>
    <row r="78" spans="1:4" ht="12.75" customHeight="1" x14ac:dyDescent="0.3">
      <c r="A78" s="62" t="s">
        <v>73</v>
      </c>
      <c r="B78" s="35">
        <v>656861</v>
      </c>
      <c r="C78" s="35">
        <v>0</v>
      </c>
      <c r="D78" s="63">
        <f t="shared" si="1"/>
        <v>0</v>
      </c>
    </row>
    <row r="79" spans="1:4" ht="12.75" customHeight="1" x14ac:dyDescent="0.3">
      <c r="A79" s="62" t="s">
        <v>85</v>
      </c>
      <c r="B79" s="35">
        <v>464704</v>
      </c>
      <c r="C79" s="35">
        <v>0</v>
      </c>
      <c r="D79" s="63">
        <f t="shared" si="1"/>
        <v>0</v>
      </c>
    </row>
    <row r="80" spans="1:4" ht="12.75" customHeight="1" x14ac:dyDescent="0.3">
      <c r="A80" s="62" t="s">
        <v>39</v>
      </c>
      <c r="B80" s="35">
        <v>384320</v>
      </c>
      <c r="C80" s="35">
        <v>0</v>
      </c>
      <c r="D80" s="63">
        <f t="shared" si="1"/>
        <v>0</v>
      </c>
    </row>
    <row r="81" spans="1:4" ht="12.75" customHeight="1" x14ac:dyDescent="0.3">
      <c r="A81" s="62" t="s">
        <v>96</v>
      </c>
      <c r="B81" s="35">
        <v>280579</v>
      </c>
      <c r="C81" s="35">
        <v>0</v>
      </c>
      <c r="D81" s="63">
        <f t="shared" si="1"/>
        <v>0</v>
      </c>
    </row>
    <row r="82" spans="1:4" ht="12.75" customHeight="1" x14ac:dyDescent="0.3">
      <c r="A82" s="62" t="s">
        <v>65</v>
      </c>
      <c r="B82" s="35">
        <v>230788</v>
      </c>
      <c r="C82" s="35">
        <v>0</v>
      </c>
      <c r="D82" s="63">
        <f t="shared" si="1"/>
        <v>0</v>
      </c>
    </row>
    <row r="83" spans="1:4" ht="12.75" customHeight="1" x14ac:dyDescent="0.3">
      <c r="A83" s="62" t="s">
        <v>69</v>
      </c>
      <c r="B83" s="35">
        <v>620602</v>
      </c>
      <c r="C83" s="35">
        <v>0</v>
      </c>
      <c r="D83" s="63">
        <f t="shared" si="1"/>
        <v>0</v>
      </c>
    </row>
    <row r="84" spans="1:4" ht="12.75" customHeight="1" x14ac:dyDescent="0.3">
      <c r="A84" s="62" t="s">
        <v>8</v>
      </c>
      <c r="B84" s="35">
        <v>446599</v>
      </c>
      <c r="C84" s="35">
        <v>0</v>
      </c>
      <c r="D84" s="63">
        <f t="shared" si="1"/>
        <v>0</v>
      </c>
    </row>
    <row r="85" spans="1:4" ht="12.75" customHeight="1" x14ac:dyDescent="0.3">
      <c r="A85" s="62" t="s">
        <v>61</v>
      </c>
      <c r="B85" s="35">
        <v>262372</v>
      </c>
      <c r="C85" s="35">
        <v>0</v>
      </c>
      <c r="D85" s="63">
        <f t="shared" si="1"/>
        <v>0</v>
      </c>
    </row>
    <row r="86" spans="1:4" ht="12.75" customHeight="1" x14ac:dyDescent="0.3">
      <c r="A86" s="62" t="s">
        <v>77</v>
      </c>
      <c r="B86" s="35">
        <v>1560297</v>
      </c>
      <c r="C86" s="35">
        <v>0</v>
      </c>
      <c r="D86" s="63">
        <f t="shared" si="1"/>
        <v>0</v>
      </c>
    </row>
    <row r="87" spans="1:4" ht="12.75" customHeight="1" x14ac:dyDescent="0.3">
      <c r="A87" s="62" t="s">
        <v>76</v>
      </c>
      <c r="B87" s="35">
        <v>1537058</v>
      </c>
      <c r="C87" s="35">
        <v>0</v>
      </c>
      <c r="D87" s="63">
        <f t="shared" si="1"/>
        <v>0</v>
      </c>
    </row>
    <row r="88" spans="1:4" ht="12.75" customHeight="1" x14ac:dyDescent="0.3">
      <c r="A88" s="62" t="s">
        <v>9</v>
      </c>
      <c r="B88" s="35">
        <v>305412</v>
      </c>
      <c r="C88" s="35">
        <v>0</v>
      </c>
      <c r="D88" s="63">
        <f t="shared" si="1"/>
        <v>0</v>
      </c>
    </row>
    <row r="89" spans="1:4" ht="12.75" customHeight="1" x14ac:dyDescent="0.3">
      <c r="A89" s="62" t="s">
        <v>40</v>
      </c>
      <c r="B89" s="35">
        <v>278480</v>
      </c>
      <c r="C89" s="35">
        <v>0</v>
      </c>
      <c r="D89" s="63">
        <f t="shared" si="1"/>
        <v>0</v>
      </c>
    </row>
    <row r="90" spans="1:4" ht="12.75" customHeight="1" x14ac:dyDescent="0.3">
      <c r="A90" s="62" t="s">
        <v>55</v>
      </c>
      <c r="B90" s="35">
        <v>236995</v>
      </c>
      <c r="C90" s="35">
        <v>0</v>
      </c>
      <c r="D90" s="63">
        <f t="shared" si="1"/>
        <v>0</v>
      </c>
    </row>
    <row r="91" spans="1:4" ht="12.75" customHeight="1" x14ac:dyDescent="0.3">
      <c r="A91" s="62" t="s">
        <v>101</v>
      </c>
      <c r="B91" s="35">
        <v>217853</v>
      </c>
      <c r="C91" s="43">
        <v>0</v>
      </c>
      <c r="D91" s="63">
        <f t="shared" si="1"/>
        <v>0</v>
      </c>
    </row>
    <row r="92" spans="1:4" ht="12.75" customHeight="1" x14ac:dyDescent="0.3">
      <c r="A92" s="62" t="s">
        <v>83</v>
      </c>
      <c r="B92" s="35">
        <v>319504</v>
      </c>
      <c r="C92" s="35">
        <v>0</v>
      </c>
      <c r="D92" s="63">
        <f t="shared" si="1"/>
        <v>0</v>
      </c>
    </row>
    <row r="93" spans="1:4" ht="12.75" customHeight="1" x14ac:dyDescent="0.3">
      <c r="A93" s="62" t="s">
        <v>80</v>
      </c>
      <c r="B93" s="35">
        <v>1436697</v>
      </c>
      <c r="C93" s="35">
        <v>0</v>
      </c>
      <c r="D93" s="63">
        <f t="shared" si="1"/>
        <v>0</v>
      </c>
    </row>
    <row r="94" spans="1:4" ht="12.75" customHeight="1" x14ac:dyDescent="0.3">
      <c r="A94" s="62" t="s">
        <v>90</v>
      </c>
      <c r="B94" s="35">
        <v>334909</v>
      </c>
      <c r="C94" s="35">
        <v>0</v>
      </c>
      <c r="D94" s="63">
        <f t="shared" si="1"/>
        <v>0</v>
      </c>
    </row>
    <row r="95" spans="1:4" ht="12.75" customHeight="1" x14ac:dyDescent="0.3">
      <c r="A95" s="62" t="s">
        <v>78</v>
      </c>
      <c r="B95" s="35">
        <v>230512</v>
      </c>
      <c r="C95" s="35">
        <v>0</v>
      </c>
      <c r="D95" s="63">
        <f t="shared" si="1"/>
        <v>0</v>
      </c>
    </row>
    <row r="96" spans="1:4" ht="12.75" customHeight="1" x14ac:dyDescent="0.3">
      <c r="A96" s="62" t="s">
        <v>48</v>
      </c>
      <c r="B96" s="35">
        <v>317419</v>
      </c>
      <c r="C96" s="35">
        <v>0</v>
      </c>
      <c r="D96" s="63">
        <f t="shared" si="1"/>
        <v>0</v>
      </c>
    </row>
    <row r="97" spans="1:4" ht="12.75" customHeight="1" x14ac:dyDescent="0.3">
      <c r="A97" s="62" t="s">
        <v>46</v>
      </c>
      <c r="B97" s="35">
        <v>302389</v>
      </c>
      <c r="C97" s="35">
        <v>0</v>
      </c>
      <c r="D97" s="63">
        <f t="shared" si="1"/>
        <v>0</v>
      </c>
    </row>
    <row r="98" spans="1:4" ht="12.75" customHeight="1" x14ac:dyDescent="0.3">
      <c r="A98" s="62" t="s">
        <v>32</v>
      </c>
      <c r="B98" s="35">
        <v>281031</v>
      </c>
      <c r="C98" s="35">
        <v>0</v>
      </c>
      <c r="D98" s="63">
        <f t="shared" si="1"/>
        <v>0</v>
      </c>
    </row>
    <row r="99" spans="1:4" ht="12.75" customHeight="1" x14ac:dyDescent="0.3">
      <c r="A99" s="62" t="s">
        <v>16</v>
      </c>
      <c r="B99" s="35">
        <v>527972</v>
      </c>
      <c r="C99" s="35">
        <v>0</v>
      </c>
      <c r="D99" s="63">
        <f t="shared" si="1"/>
        <v>0</v>
      </c>
    </row>
    <row r="100" spans="1:4" ht="12.75" customHeight="1" x14ac:dyDescent="0.3">
      <c r="A100" s="62" t="s">
        <v>30</v>
      </c>
      <c r="B100" s="35">
        <v>399682</v>
      </c>
      <c r="C100" s="35">
        <v>0</v>
      </c>
      <c r="D100" s="63">
        <f t="shared" si="1"/>
        <v>0</v>
      </c>
    </row>
    <row r="101" spans="1:4" ht="12.75" customHeight="1" x14ac:dyDescent="0.3">
      <c r="A101" s="62" t="s">
        <v>250</v>
      </c>
      <c r="B101" s="35">
        <v>658893</v>
      </c>
      <c r="C101" s="35">
        <v>0</v>
      </c>
      <c r="D101" s="63">
        <f t="shared" si="1"/>
        <v>0</v>
      </c>
    </row>
    <row r="102" spans="1:4" ht="12.75" customHeight="1" x14ac:dyDescent="0.3">
      <c r="A102" s="62" t="s">
        <v>60</v>
      </c>
      <c r="B102" s="35">
        <v>388413</v>
      </c>
      <c r="C102" s="35">
        <v>0</v>
      </c>
      <c r="D102" s="63">
        <f t="shared" si="1"/>
        <v>0</v>
      </c>
    </row>
    <row r="103" spans="1:4" ht="12.75" customHeight="1" x14ac:dyDescent="0.3">
      <c r="A103" s="62" t="s">
        <v>64</v>
      </c>
      <c r="B103" s="35">
        <v>239269</v>
      </c>
      <c r="C103" s="35">
        <v>0</v>
      </c>
      <c r="D103" s="63">
        <f t="shared" si="1"/>
        <v>0</v>
      </c>
    </row>
    <row r="104" spans="1:4" ht="12.75" customHeight="1" x14ac:dyDescent="0.3">
      <c r="C104" s="35"/>
    </row>
    <row r="105" spans="1:4" ht="12.75" customHeight="1" x14ac:dyDescent="0.25">
      <c r="A105" s="62" t="s">
        <v>102</v>
      </c>
      <c r="C105" s="1">
        <f>SUM(C3:C103)</f>
        <v>231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zoomScaleNormal="111" zoomScaleSheetLayoutView="111" workbookViewId="0"/>
  </sheetViews>
  <sheetFormatPr defaultRowHeight="15" customHeight="1" x14ac:dyDescent="0.2"/>
  <cols>
    <col min="1" max="1" width="34.5703125" customWidth="1"/>
    <col min="2" max="2" width="18.140625" customWidth="1"/>
    <col min="3" max="4" width="13.42578125" customWidth="1"/>
    <col min="5" max="5" width="12.28515625" customWidth="1"/>
  </cols>
  <sheetData>
    <row r="1" spans="1:5" ht="15" customHeight="1" x14ac:dyDescent="0.25">
      <c r="A1" s="60" t="s">
        <v>247</v>
      </c>
      <c r="B1" s="1"/>
      <c r="C1" s="1"/>
      <c r="D1" s="1"/>
      <c r="E1" s="1"/>
    </row>
    <row r="2" spans="1:5" s="59" customFormat="1" ht="15" customHeight="1" x14ac:dyDescent="0.25">
      <c r="A2" s="66">
        <v>2015</v>
      </c>
      <c r="B2" s="1"/>
      <c r="C2" s="1"/>
      <c r="D2" s="1"/>
      <c r="E2" s="1"/>
    </row>
    <row r="3" spans="1:5" ht="48" customHeight="1" x14ac:dyDescent="0.2">
      <c r="A3" s="9" t="s">
        <v>1</v>
      </c>
      <c r="B3" s="9" t="s">
        <v>2</v>
      </c>
      <c r="C3" s="9" t="s">
        <v>131</v>
      </c>
      <c r="D3" s="9" t="s">
        <v>132</v>
      </c>
      <c r="E3" s="9" t="s">
        <v>254</v>
      </c>
    </row>
    <row r="4" spans="1:5" ht="15" customHeight="1" x14ac:dyDescent="0.3">
      <c r="A4" s="47" t="s">
        <v>59</v>
      </c>
      <c r="B4" s="35">
        <v>619360</v>
      </c>
      <c r="C4" s="35">
        <v>51</v>
      </c>
      <c r="D4" s="35">
        <v>2174</v>
      </c>
      <c r="E4" s="36">
        <v>35.100749160423661</v>
      </c>
    </row>
    <row r="5" spans="1:5" ht="15" customHeight="1" x14ac:dyDescent="0.3">
      <c r="A5" s="47" t="s">
        <v>71</v>
      </c>
      <c r="B5" s="35">
        <v>658893</v>
      </c>
      <c r="C5" s="35">
        <v>38</v>
      </c>
      <c r="D5" s="35">
        <v>2113</v>
      </c>
      <c r="E5" s="36">
        <v>32.068939873393703</v>
      </c>
    </row>
    <row r="6" spans="1:5" ht="15" customHeight="1" x14ac:dyDescent="0.3">
      <c r="A6" s="47" t="s">
        <v>4</v>
      </c>
      <c r="B6" s="35">
        <v>245691</v>
      </c>
      <c r="C6" s="35">
        <v>9</v>
      </c>
      <c r="D6" s="35">
        <v>699</v>
      </c>
      <c r="E6" s="36">
        <v>28.450370587445207</v>
      </c>
    </row>
    <row r="7" spans="1:5" ht="15" customHeight="1" x14ac:dyDescent="0.3">
      <c r="A7" s="47" t="s">
        <v>52</v>
      </c>
      <c r="B7" s="35">
        <v>668342</v>
      </c>
      <c r="C7" s="35">
        <v>48</v>
      </c>
      <c r="D7" s="35">
        <v>1113</v>
      </c>
      <c r="E7" s="36">
        <v>16.653150632460626</v>
      </c>
    </row>
    <row r="8" spans="1:5" ht="15" customHeight="1" x14ac:dyDescent="0.3">
      <c r="A8" s="47" t="s">
        <v>79</v>
      </c>
      <c r="B8" s="35">
        <v>852469</v>
      </c>
      <c r="C8" s="35">
        <v>44</v>
      </c>
      <c r="D8" s="35">
        <v>1334</v>
      </c>
      <c r="E8" s="36">
        <v>15.648662883928917</v>
      </c>
    </row>
    <row r="9" spans="1:5" ht="15" customHeight="1" x14ac:dyDescent="0.3">
      <c r="A9" s="47" t="s">
        <v>19</v>
      </c>
      <c r="B9" s="35">
        <v>226908</v>
      </c>
      <c r="C9" s="35">
        <v>8</v>
      </c>
      <c r="D9" s="35">
        <v>301</v>
      </c>
      <c r="E9" s="36">
        <v>13.265288134398082</v>
      </c>
    </row>
    <row r="10" spans="1:5" ht="15" customHeight="1" x14ac:dyDescent="0.3">
      <c r="A10" s="47" t="s">
        <v>93</v>
      </c>
      <c r="B10" s="35">
        <v>473577</v>
      </c>
      <c r="C10" s="35">
        <v>7</v>
      </c>
      <c r="D10" s="35">
        <v>550</v>
      </c>
      <c r="E10" s="36">
        <v>11.613739687527055</v>
      </c>
    </row>
    <row r="11" spans="1:5" ht="15" customHeight="1" x14ac:dyDescent="0.3">
      <c r="A11" s="47" t="s">
        <v>37</v>
      </c>
      <c r="B11" s="35">
        <v>1015785</v>
      </c>
      <c r="C11" s="35">
        <v>18</v>
      </c>
      <c r="D11" s="35">
        <v>1051</v>
      </c>
      <c r="E11" s="36">
        <v>10.346677692621961</v>
      </c>
    </row>
    <row r="12" spans="1:5" ht="15" customHeight="1" x14ac:dyDescent="0.3">
      <c r="A12" s="47" t="s">
        <v>20</v>
      </c>
      <c r="B12" s="35">
        <v>622793</v>
      </c>
      <c r="C12" s="35">
        <v>7</v>
      </c>
      <c r="D12" s="35">
        <v>550</v>
      </c>
      <c r="E12" s="36">
        <v>8.8311846793396835</v>
      </c>
    </row>
    <row r="13" spans="1:5" ht="15" customHeight="1" x14ac:dyDescent="0.3">
      <c r="A13" s="47" t="s">
        <v>33</v>
      </c>
      <c r="B13" s="35">
        <v>301010</v>
      </c>
      <c r="C13" s="35">
        <v>5</v>
      </c>
      <c r="D13" s="35">
        <v>234</v>
      </c>
      <c r="E13" s="36">
        <v>7.7738281120228567</v>
      </c>
    </row>
    <row r="14" spans="1:5" ht="15" customHeight="1" x14ac:dyDescent="0.3">
      <c r="A14" s="47" t="s">
        <v>74</v>
      </c>
      <c r="B14" s="35">
        <v>760026</v>
      </c>
      <c r="C14" s="35">
        <v>8</v>
      </c>
      <c r="D14" s="35">
        <v>568</v>
      </c>
      <c r="E14" s="36">
        <v>7.4734285406025585</v>
      </c>
    </row>
    <row r="15" spans="1:5" ht="15" customHeight="1" x14ac:dyDescent="0.3">
      <c r="A15" s="47" t="s">
        <v>83</v>
      </c>
      <c r="B15" s="35">
        <v>319504</v>
      </c>
      <c r="C15" s="35">
        <v>3</v>
      </c>
      <c r="D15" s="35">
        <v>229</v>
      </c>
      <c r="E15" s="36">
        <v>7.1673594070809763</v>
      </c>
    </row>
    <row r="16" spans="1:5" ht="15" customHeight="1" x14ac:dyDescent="0.3">
      <c r="A16" s="47" t="s">
        <v>13</v>
      </c>
      <c r="B16" s="35">
        <v>485199</v>
      </c>
      <c r="C16" s="35">
        <v>14</v>
      </c>
      <c r="D16" s="35">
        <v>345</v>
      </c>
      <c r="E16" s="36">
        <v>7.1104845640654659</v>
      </c>
    </row>
    <row r="17" spans="1:5" ht="15" customHeight="1" x14ac:dyDescent="0.3">
      <c r="A17" s="47" t="s">
        <v>38</v>
      </c>
      <c r="B17" s="35">
        <v>599642</v>
      </c>
      <c r="C17" s="35">
        <v>2</v>
      </c>
      <c r="D17" s="35">
        <v>424</v>
      </c>
      <c r="E17" s="36">
        <v>7.0708856284249606</v>
      </c>
    </row>
    <row r="18" spans="1:5" ht="15" customHeight="1" x14ac:dyDescent="0.3">
      <c r="A18" s="47" t="s">
        <v>22</v>
      </c>
      <c r="B18" s="35">
        <v>445830</v>
      </c>
      <c r="C18" s="35">
        <v>8</v>
      </c>
      <c r="D18" s="35">
        <v>295</v>
      </c>
      <c r="E18" s="36">
        <v>6.6168719018459949</v>
      </c>
    </row>
    <row r="19" spans="1:5" ht="15" customHeight="1" x14ac:dyDescent="0.3">
      <c r="A19" s="47" t="s">
        <v>77</v>
      </c>
      <c r="B19" s="35">
        <v>1560297</v>
      </c>
      <c r="C19" s="35">
        <v>4</v>
      </c>
      <c r="D19" s="35">
        <v>970</v>
      </c>
      <c r="E19" s="36">
        <v>6.2167651415083158</v>
      </c>
    </row>
    <row r="20" spans="1:5" ht="15" customHeight="1" x14ac:dyDescent="0.3">
      <c r="A20" s="47" t="s">
        <v>42</v>
      </c>
      <c r="B20" s="35">
        <v>456002</v>
      </c>
      <c r="C20" s="35">
        <v>22</v>
      </c>
      <c r="D20" s="35">
        <v>247</v>
      </c>
      <c r="E20" s="36">
        <v>5.416642909460923</v>
      </c>
    </row>
    <row r="21" spans="1:5" ht="15" customHeight="1" x14ac:dyDescent="0.3">
      <c r="A21" s="47" t="s">
        <v>29</v>
      </c>
      <c r="B21" s="35">
        <v>655884</v>
      </c>
      <c r="C21" s="35">
        <v>21</v>
      </c>
      <c r="D21" s="35">
        <v>334</v>
      </c>
      <c r="E21" s="36">
        <v>5.0923638936153353</v>
      </c>
    </row>
    <row r="22" spans="1:5" ht="15" customHeight="1" x14ac:dyDescent="0.3">
      <c r="A22" s="47" t="s">
        <v>9</v>
      </c>
      <c r="B22" s="35">
        <v>305412</v>
      </c>
      <c r="C22" s="35">
        <v>3</v>
      </c>
      <c r="D22" s="35">
        <v>141</v>
      </c>
      <c r="E22" s="36">
        <v>4.6167144709441672</v>
      </c>
    </row>
    <row r="23" spans="1:5" ht="15" customHeight="1" x14ac:dyDescent="0.3">
      <c r="A23" s="47" t="s">
        <v>95</v>
      </c>
      <c r="B23" s="35">
        <v>3928864</v>
      </c>
      <c r="C23" s="35">
        <v>15</v>
      </c>
      <c r="D23" s="35">
        <v>1741</v>
      </c>
      <c r="E23" s="36">
        <v>4.4313063521669367</v>
      </c>
    </row>
    <row r="24" spans="1:5" ht="15" customHeight="1" x14ac:dyDescent="0.3">
      <c r="A24" s="47" t="s">
        <v>252</v>
      </c>
      <c r="B24" s="35">
        <v>1012539</v>
      </c>
      <c r="C24" s="35">
        <v>18</v>
      </c>
      <c r="D24" s="35">
        <v>439</v>
      </c>
      <c r="E24" s="36">
        <v>4.3356354668807819</v>
      </c>
    </row>
    <row r="25" spans="1:5" ht="15" customHeight="1" x14ac:dyDescent="0.3">
      <c r="A25" s="47" t="s">
        <v>7</v>
      </c>
      <c r="B25" s="35">
        <v>320434</v>
      </c>
      <c r="C25" s="35">
        <v>6</v>
      </c>
      <c r="D25" s="35">
        <v>134</v>
      </c>
      <c r="E25" s="36">
        <v>4.1818283952389574</v>
      </c>
    </row>
    <row r="26" spans="1:5" ht="15" customHeight="1" x14ac:dyDescent="0.3">
      <c r="A26" s="47" t="s">
        <v>72</v>
      </c>
      <c r="B26" s="35">
        <v>413775</v>
      </c>
      <c r="C26" s="35">
        <v>15</v>
      </c>
      <c r="D26" s="35">
        <v>170</v>
      </c>
      <c r="E26" s="36">
        <v>4.1085130807806181</v>
      </c>
    </row>
    <row r="27" spans="1:5" ht="15" customHeight="1" x14ac:dyDescent="0.3">
      <c r="A27" s="47" t="s">
        <v>249</v>
      </c>
      <c r="B27" s="35">
        <v>310797</v>
      </c>
      <c r="C27" s="35">
        <v>16</v>
      </c>
      <c r="D27" s="35">
        <v>125</v>
      </c>
      <c r="E27" s="36">
        <v>4.0219178434798275</v>
      </c>
    </row>
    <row r="28" spans="1:5" ht="15" customHeight="1" x14ac:dyDescent="0.3">
      <c r="A28" s="47" t="s">
        <v>58</v>
      </c>
      <c r="B28" s="35">
        <v>254276</v>
      </c>
      <c r="C28" s="35">
        <v>1</v>
      </c>
      <c r="D28" s="35">
        <v>100</v>
      </c>
      <c r="E28" s="36">
        <v>3.9327345089587689</v>
      </c>
    </row>
    <row r="29" spans="1:5" ht="15" customHeight="1" x14ac:dyDescent="0.3">
      <c r="A29" s="47" t="s">
        <v>56</v>
      </c>
      <c r="B29" s="35">
        <v>470800</v>
      </c>
      <c r="C29" s="35">
        <v>4</v>
      </c>
      <c r="D29" s="35">
        <v>185</v>
      </c>
      <c r="E29" s="36">
        <v>3.9294817332200509</v>
      </c>
    </row>
    <row r="30" spans="1:5" ht="15" customHeight="1" x14ac:dyDescent="0.3">
      <c r="A30" s="47" t="s">
        <v>61</v>
      </c>
      <c r="B30" s="35">
        <v>262372</v>
      </c>
      <c r="C30" s="35">
        <v>8</v>
      </c>
      <c r="D30" s="35">
        <v>102</v>
      </c>
      <c r="E30" s="36">
        <v>3.8876099583797048</v>
      </c>
    </row>
    <row r="31" spans="1:5" ht="15" customHeight="1" x14ac:dyDescent="0.3">
      <c r="A31" s="47" t="s">
        <v>57</v>
      </c>
      <c r="B31" s="35">
        <v>258522</v>
      </c>
      <c r="C31" s="35">
        <v>1</v>
      </c>
      <c r="D31" s="35">
        <v>100</v>
      </c>
      <c r="E31" s="36">
        <v>3.8681427499400436</v>
      </c>
    </row>
    <row r="32" spans="1:5" ht="15" customHeight="1" x14ac:dyDescent="0.3">
      <c r="A32" s="47" t="s">
        <v>66</v>
      </c>
      <c r="B32" s="35">
        <v>8491079</v>
      </c>
      <c r="C32" s="35">
        <v>329</v>
      </c>
      <c r="D32" s="35">
        <v>3250</v>
      </c>
      <c r="E32" s="36">
        <v>3.8275465344274857</v>
      </c>
    </row>
    <row r="33" spans="1:5" ht="15" customHeight="1" x14ac:dyDescent="0.3">
      <c r="A33" s="47" t="s">
        <v>91</v>
      </c>
      <c r="B33" s="35">
        <v>515986</v>
      </c>
      <c r="C33" s="35">
        <v>3</v>
      </c>
      <c r="D33" s="35">
        <v>183</v>
      </c>
      <c r="E33" s="36">
        <v>3.5466078537014574</v>
      </c>
    </row>
    <row r="34" spans="1:5" ht="15" customHeight="1" x14ac:dyDescent="0.3">
      <c r="A34" s="47" t="s">
        <v>81</v>
      </c>
      <c r="B34" s="35">
        <v>848788</v>
      </c>
      <c r="C34" s="35">
        <v>9</v>
      </c>
      <c r="D34" s="35">
        <v>250</v>
      </c>
      <c r="E34" s="36">
        <v>2.945376230578189</v>
      </c>
    </row>
    <row r="35" spans="1:5" ht="15" customHeight="1" x14ac:dyDescent="0.3">
      <c r="A35" s="47" t="s">
        <v>55</v>
      </c>
      <c r="B35" s="35">
        <v>236995</v>
      </c>
      <c r="C35" s="35">
        <v>2</v>
      </c>
      <c r="D35" s="35">
        <v>65</v>
      </c>
      <c r="E35" s="36">
        <v>2.7426738960737569</v>
      </c>
    </row>
    <row r="36" spans="1:5" ht="15" customHeight="1" x14ac:dyDescent="0.3">
      <c r="A36" s="47" t="s">
        <v>51</v>
      </c>
      <c r="B36" s="35">
        <v>353108</v>
      </c>
      <c r="C36" s="35">
        <v>3</v>
      </c>
      <c r="D36" s="35">
        <v>89</v>
      </c>
      <c r="E36" s="36">
        <v>2.5204753219978024</v>
      </c>
    </row>
    <row r="37" spans="1:5" ht="15" customHeight="1" x14ac:dyDescent="0.3">
      <c r="A37" s="47" t="s">
        <v>60</v>
      </c>
      <c r="B37" s="35">
        <v>388413</v>
      </c>
      <c r="C37" s="35">
        <v>1</v>
      </c>
      <c r="D37" s="35">
        <v>95</v>
      </c>
      <c r="E37" s="36">
        <v>2.4458501646443351</v>
      </c>
    </row>
    <row r="38" spans="1:5" ht="15" customHeight="1" x14ac:dyDescent="0.3">
      <c r="A38" s="47" t="s">
        <v>89</v>
      </c>
      <c r="B38" s="35">
        <v>383204</v>
      </c>
      <c r="C38" s="35">
        <v>1</v>
      </c>
      <c r="D38" s="35">
        <v>78</v>
      </c>
      <c r="E38" s="36">
        <v>2.0354693583574286</v>
      </c>
    </row>
    <row r="39" spans="1:5" ht="15" customHeight="1" x14ac:dyDescent="0.3">
      <c r="A39" s="47" t="s">
        <v>68</v>
      </c>
      <c r="B39" s="35">
        <v>613599</v>
      </c>
      <c r="C39" s="35">
        <v>7</v>
      </c>
      <c r="D39" s="35">
        <v>124</v>
      </c>
      <c r="E39" s="36">
        <v>2.0208637888914418</v>
      </c>
    </row>
    <row r="40" spans="1:5" ht="15" customHeight="1" x14ac:dyDescent="0.3">
      <c r="A40" s="47" t="s">
        <v>5</v>
      </c>
      <c r="B40" s="35">
        <v>298165</v>
      </c>
      <c r="C40" s="35">
        <v>9</v>
      </c>
      <c r="D40" s="35">
        <v>60</v>
      </c>
      <c r="E40" s="36">
        <v>2.0123086210655172</v>
      </c>
    </row>
    <row r="41" spans="1:5" ht="15" customHeight="1" x14ac:dyDescent="0.3">
      <c r="A41" s="47" t="s">
        <v>40</v>
      </c>
      <c r="B41" s="35">
        <v>278480</v>
      </c>
      <c r="C41" s="35">
        <v>1</v>
      </c>
      <c r="D41" s="35">
        <v>50</v>
      </c>
      <c r="E41" s="36">
        <v>1.795461074403907</v>
      </c>
    </row>
    <row r="42" spans="1:5" ht="15" customHeight="1" x14ac:dyDescent="0.3">
      <c r="A42" s="47" t="s">
        <v>23</v>
      </c>
      <c r="B42" s="35">
        <v>253693</v>
      </c>
      <c r="C42" s="35">
        <v>1</v>
      </c>
      <c r="D42" s="35">
        <v>42</v>
      </c>
      <c r="E42" s="36">
        <v>1.6555442996062171</v>
      </c>
    </row>
    <row r="43" spans="1:5" ht="15" customHeight="1" x14ac:dyDescent="0.3">
      <c r="A43" s="47" t="s">
        <v>45</v>
      </c>
      <c r="B43" s="35">
        <v>2722389</v>
      </c>
      <c r="C43" s="35">
        <v>72</v>
      </c>
      <c r="D43" s="35">
        <v>410</v>
      </c>
      <c r="E43" s="36">
        <v>1.5060301815794876</v>
      </c>
    </row>
    <row r="44" spans="1:5" ht="15" customHeight="1" x14ac:dyDescent="0.3">
      <c r="A44" s="47" t="s">
        <v>41</v>
      </c>
      <c r="B44" s="35">
        <v>679036</v>
      </c>
      <c r="C44" s="35">
        <v>3</v>
      </c>
      <c r="D44" s="35">
        <v>95</v>
      </c>
      <c r="E44" s="36">
        <v>1.3990421715490784</v>
      </c>
    </row>
    <row r="45" spans="1:5" ht="15" customHeight="1" x14ac:dyDescent="0.3">
      <c r="A45" s="47" t="s">
        <v>27</v>
      </c>
      <c r="B45" s="35">
        <v>228895</v>
      </c>
      <c r="C45" s="35">
        <v>2</v>
      </c>
      <c r="D45" s="35">
        <v>30</v>
      </c>
      <c r="E45" s="36">
        <v>1.3106446187116363</v>
      </c>
    </row>
    <row r="46" spans="1:5" ht="15" customHeight="1" x14ac:dyDescent="0.3">
      <c r="A46" s="47" t="s">
        <v>16</v>
      </c>
      <c r="B46" s="35">
        <v>527972</v>
      </c>
      <c r="C46" s="35">
        <v>3</v>
      </c>
      <c r="D46" s="35">
        <v>68</v>
      </c>
      <c r="E46" s="36">
        <v>1.2879470881031572</v>
      </c>
    </row>
    <row r="47" spans="1:5" ht="15" customHeight="1" x14ac:dyDescent="0.3">
      <c r="A47" s="47" t="s">
        <v>87</v>
      </c>
      <c r="B47" s="35">
        <v>262146</v>
      </c>
      <c r="C47" s="35">
        <v>10</v>
      </c>
      <c r="D47" s="35">
        <v>25</v>
      </c>
      <c r="E47" s="36">
        <v>0.95366704050414652</v>
      </c>
    </row>
    <row r="48" spans="1:5" ht="15" customHeight="1" x14ac:dyDescent="0.3">
      <c r="A48" s="47" t="s">
        <v>15</v>
      </c>
      <c r="B48" s="35">
        <v>282586</v>
      </c>
      <c r="C48" s="35">
        <v>3</v>
      </c>
      <c r="D48" s="35">
        <v>24</v>
      </c>
      <c r="E48" s="36">
        <v>0.84929897447148828</v>
      </c>
    </row>
    <row r="49" spans="1:5" ht="15" customHeight="1" x14ac:dyDescent="0.3">
      <c r="A49" s="47" t="s">
        <v>46</v>
      </c>
      <c r="B49" s="35">
        <v>302389</v>
      </c>
      <c r="C49" s="35">
        <v>1</v>
      </c>
      <c r="D49" s="35">
        <v>25</v>
      </c>
      <c r="E49" s="36">
        <v>0.82674965028489789</v>
      </c>
    </row>
    <row r="50" spans="1:5" ht="15" customHeight="1" x14ac:dyDescent="0.3">
      <c r="A50" s="47" t="s">
        <v>34</v>
      </c>
      <c r="B50" s="35">
        <v>248531</v>
      </c>
      <c r="C50" s="35">
        <v>2</v>
      </c>
      <c r="D50" s="35">
        <v>14</v>
      </c>
      <c r="E50" s="36">
        <v>0.56331000961650657</v>
      </c>
    </row>
    <row r="51" spans="1:5" ht="15" customHeight="1" x14ac:dyDescent="0.3">
      <c r="A51" s="47" t="s">
        <v>11</v>
      </c>
      <c r="B51" s="35">
        <v>245428</v>
      </c>
      <c r="C51" s="35">
        <v>12</v>
      </c>
      <c r="D51" s="35">
        <v>12</v>
      </c>
      <c r="E51" s="36">
        <v>0.48894176703554609</v>
      </c>
    </row>
    <row r="52" spans="1:5" ht="15" customHeight="1" x14ac:dyDescent="0.3">
      <c r="A52" s="47" t="s">
        <v>63</v>
      </c>
      <c r="B52" s="35">
        <v>2239558</v>
      </c>
      <c r="C52" s="35">
        <v>13</v>
      </c>
      <c r="D52" s="35">
        <v>100</v>
      </c>
      <c r="E52" s="36">
        <v>0.44651667873750084</v>
      </c>
    </row>
    <row r="53" spans="1:5" ht="15" customHeight="1" x14ac:dyDescent="0.3">
      <c r="A53" s="47" t="s">
        <v>70</v>
      </c>
      <c r="B53" s="35">
        <v>835957</v>
      </c>
      <c r="C53" s="35">
        <v>5</v>
      </c>
      <c r="D53" s="35">
        <v>30</v>
      </c>
      <c r="E53" s="36">
        <v>0.35887013327240519</v>
      </c>
    </row>
    <row r="54" spans="1:5" ht="15" customHeight="1" x14ac:dyDescent="0.3">
      <c r="A54" s="47" t="s">
        <v>53</v>
      </c>
      <c r="B54" s="35">
        <v>358699</v>
      </c>
      <c r="C54" s="35">
        <v>1</v>
      </c>
      <c r="D54" s="35">
        <v>12</v>
      </c>
      <c r="E54" s="36">
        <v>0.33454233215035445</v>
      </c>
    </row>
    <row r="55" spans="1:5" ht="15" customHeight="1" x14ac:dyDescent="0.3">
      <c r="A55" s="47" t="s">
        <v>80</v>
      </c>
      <c r="B55" s="35">
        <v>1436697</v>
      </c>
      <c r="C55" s="35">
        <v>8</v>
      </c>
      <c r="D55" s="35">
        <v>48</v>
      </c>
      <c r="E55" s="36">
        <v>0.33409967446162969</v>
      </c>
    </row>
    <row r="56" spans="1:5" ht="15" customHeight="1" x14ac:dyDescent="0.3">
      <c r="A56" s="47" t="s">
        <v>76</v>
      </c>
      <c r="B56" s="35">
        <v>1537058</v>
      </c>
      <c r="C56" s="35">
        <v>10</v>
      </c>
      <c r="D56" s="35">
        <v>20</v>
      </c>
      <c r="E56" s="36">
        <v>0.13011870729666675</v>
      </c>
    </row>
    <row r="57" spans="1:5" ht="15" customHeight="1" x14ac:dyDescent="0.3">
      <c r="A57" s="47" t="s">
        <v>36</v>
      </c>
      <c r="B57" s="35">
        <v>557169</v>
      </c>
      <c r="C57" s="35">
        <v>3</v>
      </c>
      <c r="D57" s="35" t="s">
        <v>99</v>
      </c>
      <c r="E57" s="36"/>
    </row>
    <row r="58" spans="1:5" ht="15" customHeight="1" x14ac:dyDescent="0.3">
      <c r="A58" s="47" t="s">
        <v>86</v>
      </c>
      <c r="B58" s="35">
        <v>346997</v>
      </c>
      <c r="C58" s="35">
        <v>3</v>
      </c>
      <c r="D58" s="35" t="s">
        <v>99</v>
      </c>
      <c r="E58" s="36"/>
    </row>
    <row r="59" spans="1:5" ht="15" customHeight="1" x14ac:dyDescent="0.3">
      <c r="A59" s="47" t="s">
        <v>92</v>
      </c>
      <c r="B59" s="35">
        <v>912791</v>
      </c>
      <c r="C59" s="35">
        <v>8</v>
      </c>
      <c r="D59" s="35" t="s">
        <v>99</v>
      </c>
      <c r="E59" s="36"/>
    </row>
    <row r="60" spans="1:5" ht="15" customHeight="1" x14ac:dyDescent="0.3">
      <c r="A60" s="47" t="s">
        <v>25</v>
      </c>
      <c r="B60" s="35">
        <v>368759</v>
      </c>
      <c r="C60" s="35">
        <v>1</v>
      </c>
      <c r="D60" s="35" t="s">
        <v>99</v>
      </c>
      <c r="E60" s="36"/>
    </row>
    <row r="61" spans="1:5" ht="15" customHeight="1" x14ac:dyDescent="0.3">
      <c r="A61" s="47" t="s">
        <v>24</v>
      </c>
      <c r="B61" s="35">
        <v>233371</v>
      </c>
      <c r="C61" s="35">
        <v>1</v>
      </c>
      <c r="D61" s="35" t="s">
        <v>99</v>
      </c>
      <c r="E61" s="36"/>
    </row>
    <row r="62" spans="1:5" ht="15" customHeight="1" x14ac:dyDescent="0.3">
      <c r="A62" s="47" t="s">
        <v>28</v>
      </c>
      <c r="B62" s="35">
        <v>389521</v>
      </c>
      <c r="C62" s="35">
        <v>7</v>
      </c>
      <c r="D62" s="35" t="s">
        <v>99</v>
      </c>
      <c r="E62" s="36"/>
    </row>
    <row r="63" spans="1:5" ht="15" customHeight="1" x14ac:dyDescent="0.3">
      <c r="A63" s="47" t="s">
        <v>14</v>
      </c>
      <c r="B63" s="35">
        <v>663862</v>
      </c>
      <c r="C63" s="35">
        <v>9</v>
      </c>
      <c r="D63" s="35" t="s">
        <v>99</v>
      </c>
      <c r="E63" s="36"/>
    </row>
    <row r="64" spans="1:5" ht="15" customHeight="1" x14ac:dyDescent="0.3">
      <c r="A64" s="47" t="s">
        <v>6</v>
      </c>
      <c r="B64" s="35">
        <v>680250</v>
      </c>
      <c r="C64" s="35">
        <v>2</v>
      </c>
      <c r="D64" s="35" t="s">
        <v>99</v>
      </c>
      <c r="E64" s="36"/>
    </row>
    <row r="65" spans="1:5" ht="15" customHeight="1" x14ac:dyDescent="0.3">
      <c r="A65" s="47" t="s">
        <v>50</v>
      </c>
      <c r="B65" s="35">
        <v>251893</v>
      </c>
      <c r="C65" s="35">
        <v>3</v>
      </c>
      <c r="D65" s="35" t="s">
        <v>99</v>
      </c>
      <c r="E65" s="36"/>
    </row>
    <row r="66" spans="1:5" ht="15" customHeight="1" x14ac:dyDescent="0.3">
      <c r="A66" s="47" t="s">
        <v>97</v>
      </c>
      <c r="B66" s="35">
        <v>235563</v>
      </c>
      <c r="C66" s="35">
        <v>1</v>
      </c>
      <c r="D66" s="35" t="s">
        <v>99</v>
      </c>
      <c r="E66" s="36"/>
    </row>
    <row r="67" spans="1:5" ht="15" customHeight="1" x14ac:dyDescent="0.3">
      <c r="A67" s="47" t="s">
        <v>17</v>
      </c>
      <c r="B67" s="35">
        <v>853382</v>
      </c>
      <c r="C67" s="35">
        <v>7</v>
      </c>
      <c r="D67" s="35" t="s">
        <v>99</v>
      </c>
      <c r="E67" s="36"/>
    </row>
    <row r="68" spans="1:5" ht="15" customHeight="1" x14ac:dyDescent="0.3">
      <c r="A68" s="47" t="s">
        <v>21</v>
      </c>
      <c r="B68" s="35">
        <v>272996</v>
      </c>
      <c r="C68" s="35">
        <v>4</v>
      </c>
      <c r="D68" s="35" t="s">
        <v>99</v>
      </c>
      <c r="E68" s="36"/>
    </row>
    <row r="69" spans="1:5" ht="15" customHeight="1" x14ac:dyDescent="0.3">
      <c r="A69" s="47" t="s">
        <v>73</v>
      </c>
      <c r="B69" s="35">
        <v>656861</v>
      </c>
      <c r="C69" s="35">
        <v>3</v>
      </c>
      <c r="D69" s="35" t="s">
        <v>99</v>
      </c>
      <c r="E69" s="36"/>
    </row>
    <row r="70" spans="1:5" ht="15" customHeight="1" x14ac:dyDescent="0.3">
      <c r="A70" s="47" t="s">
        <v>85</v>
      </c>
      <c r="B70" s="35">
        <v>464704</v>
      </c>
      <c r="C70" s="35">
        <v>2</v>
      </c>
      <c r="D70" s="35" t="s">
        <v>99</v>
      </c>
      <c r="E70" s="36"/>
    </row>
    <row r="71" spans="1:5" ht="15" customHeight="1" x14ac:dyDescent="0.3">
      <c r="A71" s="47" t="s">
        <v>84</v>
      </c>
      <c r="B71" s="35">
        <v>430332</v>
      </c>
      <c r="C71" s="35">
        <v>1</v>
      </c>
      <c r="D71" s="35" t="s">
        <v>99</v>
      </c>
      <c r="E71" s="36"/>
    </row>
    <row r="72" spans="1:5" ht="15" customHeight="1" x14ac:dyDescent="0.3">
      <c r="A72" s="47" t="s">
        <v>39</v>
      </c>
      <c r="B72" s="35">
        <v>384320</v>
      </c>
      <c r="C72" s="35">
        <v>1</v>
      </c>
      <c r="D72" s="35" t="s">
        <v>99</v>
      </c>
      <c r="E72" s="36"/>
    </row>
    <row r="73" spans="1:5" ht="15" customHeight="1" x14ac:dyDescent="0.3">
      <c r="A73" s="47" t="s">
        <v>96</v>
      </c>
      <c r="B73" s="35">
        <v>280579</v>
      </c>
      <c r="C73" s="35">
        <v>18</v>
      </c>
      <c r="D73" s="35" t="s">
        <v>99</v>
      </c>
      <c r="E73" s="36"/>
    </row>
    <row r="74" spans="1:5" ht="15" customHeight="1" x14ac:dyDescent="0.3">
      <c r="A74" s="47" t="s">
        <v>8</v>
      </c>
      <c r="B74" s="35">
        <v>446599</v>
      </c>
      <c r="C74" s="35">
        <v>2</v>
      </c>
      <c r="D74" s="35" t="s">
        <v>99</v>
      </c>
      <c r="E74" s="36"/>
    </row>
    <row r="75" spans="1:5" ht="15" customHeight="1" x14ac:dyDescent="0.3">
      <c r="A75" s="47" t="s">
        <v>67</v>
      </c>
      <c r="B75" s="35">
        <v>1381069</v>
      </c>
      <c r="C75" s="35">
        <v>2</v>
      </c>
      <c r="D75" s="35" t="s">
        <v>99</v>
      </c>
      <c r="E75" s="36"/>
    </row>
    <row r="76" spans="1:5" ht="15" customHeight="1" x14ac:dyDescent="0.3">
      <c r="A76" s="47" t="s">
        <v>90</v>
      </c>
      <c r="B76" s="35">
        <v>334909</v>
      </c>
      <c r="C76" s="35">
        <v>3</v>
      </c>
      <c r="D76" s="35" t="s">
        <v>99</v>
      </c>
      <c r="E76" s="36"/>
    </row>
    <row r="77" spans="1:5" ht="15" customHeight="1" x14ac:dyDescent="0.3">
      <c r="A77" s="47" t="s">
        <v>48</v>
      </c>
      <c r="B77" s="35">
        <v>317419</v>
      </c>
      <c r="C77" s="35">
        <v>1</v>
      </c>
      <c r="D77" s="35" t="s">
        <v>99</v>
      </c>
      <c r="E77" s="36"/>
    </row>
    <row r="78" spans="1:5" ht="15" customHeight="1" x14ac:dyDescent="0.3">
      <c r="A78" s="47" t="s">
        <v>35</v>
      </c>
      <c r="B78" s="35">
        <v>297640</v>
      </c>
      <c r="C78" s="35">
        <v>40</v>
      </c>
      <c r="D78" s="35" t="s">
        <v>99</v>
      </c>
      <c r="E78" s="36"/>
    </row>
    <row r="79" spans="1:5" ht="15" customHeight="1" x14ac:dyDescent="0.3">
      <c r="A79" s="47" t="s">
        <v>30</v>
      </c>
      <c r="B79" s="35">
        <v>399682</v>
      </c>
      <c r="C79" s="35">
        <v>2</v>
      </c>
      <c r="D79" s="35" t="s">
        <v>99</v>
      </c>
      <c r="E79" s="36"/>
    </row>
    <row r="80" spans="1:5" ht="15" customHeight="1" x14ac:dyDescent="0.3">
      <c r="A80" s="47" t="s">
        <v>64</v>
      </c>
      <c r="B80" s="35">
        <v>239269</v>
      </c>
      <c r="C80" s="35">
        <v>1</v>
      </c>
      <c r="D80" s="35" t="s">
        <v>99</v>
      </c>
      <c r="E80" s="36"/>
    </row>
    <row r="81" spans="1:5" ht="15" customHeight="1" x14ac:dyDescent="0.3">
      <c r="A81" s="47" t="s">
        <v>26</v>
      </c>
      <c r="B81" s="35">
        <v>260988</v>
      </c>
      <c r="C81" s="35">
        <v>0</v>
      </c>
      <c r="D81" s="35" t="s">
        <v>99</v>
      </c>
      <c r="E81" s="36"/>
    </row>
    <row r="82" spans="1:5" ht="15" customHeight="1" x14ac:dyDescent="0.3">
      <c r="A82" s="47" t="s">
        <v>75</v>
      </c>
      <c r="B82" s="35">
        <v>1281047</v>
      </c>
      <c r="C82" s="35">
        <v>0</v>
      </c>
      <c r="D82" s="35" t="s">
        <v>99</v>
      </c>
      <c r="E82" s="36"/>
    </row>
    <row r="83" spans="1:5" ht="15" customHeight="1" x14ac:dyDescent="0.3">
      <c r="A83" s="47" t="s">
        <v>49</v>
      </c>
      <c r="B83" s="35">
        <v>812238</v>
      </c>
      <c r="C83" s="35">
        <v>0</v>
      </c>
      <c r="D83" s="35" t="s">
        <v>99</v>
      </c>
      <c r="E83" s="36"/>
    </row>
    <row r="84" spans="1:5" ht="15" customHeight="1" x14ac:dyDescent="0.3">
      <c r="A84" s="47" t="s">
        <v>82</v>
      </c>
      <c r="B84" s="35">
        <v>235501</v>
      </c>
      <c r="C84" s="35">
        <v>0</v>
      </c>
      <c r="D84" s="35" t="s">
        <v>99</v>
      </c>
      <c r="E84" s="36"/>
    </row>
    <row r="85" spans="1:5" ht="15" customHeight="1" x14ac:dyDescent="0.3">
      <c r="A85" s="47" t="s">
        <v>94</v>
      </c>
      <c r="B85" s="35">
        <v>239277</v>
      </c>
      <c r="C85" s="35">
        <v>0</v>
      </c>
      <c r="D85" s="35" t="s">
        <v>99</v>
      </c>
      <c r="E85" s="36"/>
    </row>
    <row r="86" spans="1:5" ht="15" customHeight="1" x14ac:dyDescent="0.3">
      <c r="A86" s="47" t="s">
        <v>10</v>
      </c>
      <c r="B86" s="35">
        <v>237517</v>
      </c>
      <c r="C86" s="35">
        <v>0</v>
      </c>
      <c r="D86" s="35" t="s">
        <v>99</v>
      </c>
      <c r="E86" s="36"/>
    </row>
    <row r="87" spans="1:5" ht="15" customHeight="1" x14ac:dyDescent="0.3">
      <c r="A87" s="47" t="s">
        <v>44</v>
      </c>
      <c r="B87" s="35">
        <v>277440</v>
      </c>
      <c r="C87" s="35">
        <v>0</v>
      </c>
      <c r="D87" s="35" t="s">
        <v>99</v>
      </c>
      <c r="E87" s="36"/>
    </row>
    <row r="88" spans="1:5" ht="15" customHeight="1" x14ac:dyDescent="0.3">
      <c r="A88" s="47" t="s">
        <v>62</v>
      </c>
      <c r="B88" s="35">
        <v>232406</v>
      </c>
      <c r="C88" s="35">
        <v>0</v>
      </c>
      <c r="D88" s="35" t="s">
        <v>99</v>
      </c>
      <c r="E88" s="36"/>
    </row>
    <row r="89" spans="1:5" ht="15" customHeight="1" x14ac:dyDescent="0.3">
      <c r="A89" s="47" t="s">
        <v>31</v>
      </c>
      <c r="B89" s="35">
        <v>407207</v>
      </c>
      <c r="C89" s="35">
        <v>6</v>
      </c>
      <c r="D89" s="35" t="s">
        <v>99</v>
      </c>
      <c r="E89" s="36"/>
    </row>
    <row r="90" spans="1:5" ht="15" customHeight="1" x14ac:dyDescent="0.3">
      <c r="A90" s="47" t="s">
        <v>251</v>
      </c>
      <c r="B90" s="35">
        <v>668347</v>
      </c>
      <c r="C90" s="35">
        <v>6</v>
      </c>
      <c r="D90" s="35" t="s">
        <v>99</v>
      </c>
      <c r="E90" s="36"/>
    </row>
    <row r="91" spans="1:5" ht="15" customHeight="1" x14ac:dyDescent="0.3">
      <c r="A91" s="47" t="s">
        <v>65</v>
      </c>
      <c r="B91" s="35">
        <v>230788</v>
      </c>
      <c r="C91" s="35">
        <v>0</v>
      </c>
      <c r="D91" s="35" t="s">
        <v>99</v>
      </c>
      <c r="E91" s="36"/>
    </row>
    <row r="92" spans="1:5" ht="15" customHeight="1" x14ac:dyDescent="0.3">
      <c r="A92" s="47" t="s">
        <v>69</v>
      </c>
      <c r="B92" s="35">
        <v>620602</v>
      </c>
      <c r="C92" s="35">
        <v>0</v>
      </c>
      <c r="D92" s="35" t="s">
        <v>99</v>
      </c>
      <c r="E92" s="36"/>
    </row>
    <row r="93" spans="1:5" ht="15" customHeight="1" x14ac:dyDescent="0.3">
      <c r="A93" s="47" t="s">
        <v>54</v>
      </c>
      <c r="B93" s="35">
        <v>439896</v>
      </c>
      <c r="C93" s="35">
        <v>0</v>
      </c>
      <c r="D93" s="35" t="s">
        <v>99</v>
      </c>
      <c r="E93" s="36"/>
    </row>
    <row r="94" spans="1:5" ht="15" customHeight="1" x14ac:dyDescent="0.3">
      <c r="A94" s="47" t="s">
        <v>101</v>
      </c>
      <c r="B94" s="35">
        <v>217853</v>
      </c>
      <c r="C94" s="35">
        <v>0</v>
      </c>
      <c r="D94" s="35" t="s">
        <v>99</v>
      </c>
      <c r="E94" s="36"/>
    </row>
    <row r="95" spans="1:5" ht="15" customHeight="1" x14ac:dyDescent="0.3">
      <c r="A95" s="47" t="s">
        <v>78</v>
      </c>
      <c r="B95" s="35">
        <v>230512</v>
      </c>
      <c r="C95" s="35">
        <v>0</v>
      </c>
      <c r="D95" s="35" t="s">
        <v>99</v>
      </c>
      <c r="E95" s="36"/>
    </row>
    <row r="96" spans="1:5" ht="15" customHeight="1" x14ac:dyDescent="0.3">
      <c r="A96" s="47" t="s">
        <v>32</v>
      </c>
      <c r="B96" s="35">
        <v>281031</v>
      </c>
      <c r="C96" s="35">
        <v>0</v>
      </c>
      <c r="D96" s="35" t="s">
        <v>99</v>
      </c>
      <c r="E96" s="36"/>
    </row>
    <row r="97" spans="1:5" ht="15" customHeight="1" x14ac:dyDescent="0.3">
      <c r="A97" s="47" t="s">
        <v>12</v>
      </c>
      <c r="B97" s="35">
        <v>450980</v>
      </c>
      <c r="C97" s="35">
        <v>0</v>
      </c>
      <c r="D97" s="35" t="s">
        <v>99</v>
      </c>
      <c r="E97" s="36"/>
    </row>
    <row r="98" spans="1:5" ht="15" customHeight="1" x14ac:dyDescent="0.3">
      <c r="A98" s="47" t="s">
        <v>47</v>
      </c>
      <c r="B98" s="35">
        <v>258703</v>
      </c>
      <c r="C98" s="35">
        <v>0</v>
      </c>
      <c r="D98" s="35" t="s">
        <v>99</v>
      </c>
      <c r="E98" s="36"/>
    </row>
    <row r="99" spans="1:5" ht="15" customHeight="1" x14ac:dyDescent="0.3">
      <c r="A99" s="47" t="s">
        <v>18</v>
      </c>
      <c r="B99" s="35">
        <v>216282</v>
      </c>
      <c r="C99" s="35" t="s">
        <v>99</v>
      </c>
      <c r="D99" s="35"/>
      <c r="E99" s="36"/>
    </row>
    <row r="100" spans="1:5" ht="15" customHeight="1" x14ac:dyDescent="0.3">
      <c r="A100" s="48" t="s">
        <v>100</v>
      </c>
      <c r="B100" s="35">
        <v>228758</v>
      </c>
      <c r="C100" s="35" t="s">
        <v>99</v>
      </c>
      <c r="D100" s="35"/>
      <c r="E100" s="36"/>
    </row>
    <row r="101" spans="1:5" ht="15" customHeight="1" x14ac:dyDescent="0.3">
      <c r="A101" s="47" t="s">
        <v>88</v>
      </c>
      <c r="B101" s="35">
        <v>350399</v>
      </c>
      <c r="C101" s="35" t="s">
        <v>99</v>
      </c>
      <c r="D101" s="35"/>
      <c r="E101" s="36"/>
    </row>
    <row r="102" spans="1:5" ht="15" customHeight="1" x14ac:dyDescent="0.3">
      <c r="A102" s="47" t="s">
        <v>98</v>
      </c>
      <c r="B102" s="35">
        <v>252309</v>
      </c>
      <c r="C102" s="35" t="s">
        <v>99</v>
      </c>
      <c r="D102" s="35"/>
      <c r="E102" s="36"/>
    </row>
    <row r="103" spans="1:5" ht="15" customHeight="1" x14ac:dyDescent="0.3">
      <c r="A103" s="47" t="s">
        <v>43</v>
      </c>
      <c r="B103" s="35">
        <v>243839</v>
      </c>
      <c r="C103" s="35" t="s">
        <v>99</v>
      </c>
      <c r="D103" s="35"/>
      <c r="E103" s="1"/>
    </row>
    <row r="104" spans="1:5" ht="15" customHeight="1" x14ac:dyDescent="0.3">
      <c r="A104" s="1"/>
      <c r="B104" s="1"/>
      <c r="C104" s="35"/>
      <c r="D104" s="35"/>
      <c r="E104" s="35">
        <v>3.0519851944001393</v>
      </c>
    </row>
    <row r="105" spans="1:5" ht="15" customHeight="1" x14ac:dyDescent="0.3">
      <c r="A105" s="47" t="s">
        <v>102</v>
      </c>
      <c r="C105" s="1">
        <f>SUM(C2:C103)</f>
        <v>1052</v>
      </c>
      <c r="D105" s="1"/>
    </row>
    <row r="106" spans="1:5" ht="15" customHeight="1" x14ac:dyDescent="0.3">
      <c r="A106" s="47" t="s">
        <v>103</v>
      </c>
      <c r="D106" s="1">
        <f>MEDIAN(D2:D104)</f>
        <v>141</v>
      </c>
      <c r="E106" s="1">
        <f>MEDIAN(E2:E104)</f>
        <v>3.8778763541598744</v>
      </c>
    </row>
  </sheetData>
  <sortState ref="A4:E103">
    <sortCondition ref="A4:A103"/>
  </sortState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61" zoomScaleSheetLayoutView="93" workbookViewId="0"/>
  </sheetViews>
  <sheetFormatPr defaultColWidth="11.42578125" defaultRowHeight="12.75" x14ac:dyDescent="0.2"/>
  <cols>
    <col min="1" max="1" width="32.85546875" customWidth="1"/>
    <col min="2" max="2" width="18.140625" style="1" customWidth="1"/>
    <col min="3" max="3" width="13.42578125" customWidth="1"/>
    <col min="4" max="4" width="12.28515625" customWidth="1"/>
  </cols>
  <sheetData>
    <row r="1" spans="1:4" s="11" customFormat="1" ht="15" customHeight="1" x14ac:dyDescent="0.35">
      <c r="A1" s="28" t="s">
        <v>230</v>
      </c>
      <c r="B1" s="13"/>
    </row>
    <row r="2" spans="1:4" s="11" customFormat="1" ht="15" customHeight="1" x14ac:dyDescent="0.25">
      <c r="A2" s="65">
        <v>2015</v>
      </c>
      <c r="B2" s="13"/>
    </row>
    <row r="3" spans="1:4" s="11" customFormat="1" ht="12.75" customHeight="1" x14ac:dyDescent="0.2">
      <c r="A3" s="3" t="s">
        <v>1</v>
      </c>
      <c r="B3" s="3" t="s">
        <v>2</v>
      </c>
      <c r="C3" s="3" t="s">
        <v>231</v>
      </c>
      <c r="D3" s="3" t="s">
        <v>255</v>
      </c>
    </row>
    <row r="4" spans="1:4" ht="12.75" customHeight="1" x14ac:dyDescent="0.3">
      <c r="A4" s="37" t="s">
        <v>30</v>
      </c>
      <c r="B4" s="35">
        <v>399682</v>
      </c>
      <c r="C4" s="39">
        <v>7</v>
      </c>
      <c r="D4" s="36">
        <f>C4/(B4/100000)</f>
        <v>1.7513923569237544</v>
      </c>
    </row>
    <row r="5" spans="1:4" ht="12.75" customHeight="1" x14ac:dyDescent="0.3">
      <c r="A5" s="37" t="s">
        <v>50</v>
      </c>
      <c r="B5" s="35">
        <v>251893</v>
      </c>
      <c r="C5" s="39">
        <v>4</v>
      </c>
      <c r="D5" s="36">
        <f t="shared" ref="D5:D68" si="0">C5/(B5/100000)</f>
        <v>1.5879758468873688</v>
      </c>
    </row>
    <row r="6" spans="1:4" ht="12.75" customHeight="1" x14ac:dyDescent="0.3">
      <c r="A6" s="37" t="s">
        <v>252</v>
      </c>
      <c r="B6" s="35">
        <v>1012539</v>
      </c>
      <c r="C6" s="39">
        <v>14</v>
      </c>
      <c r="D6" s="36">
        <f t="shared" si="0"/>
        <v>1.3826627912603862</v>
      </c>
    </row>
    <row r="7" spans="1:4" ht="12.75" customHeight="1" x14ac:dyDescent="0.3">
      <c r="A7" s="37" t="s">
        <v>249</v>
      </c>
      <c r="B7" s="35">
        <v>310797</v>
      </c>
      <c r="C7" s="39">
        <v>4</v>
      </c>
      <c r="D7" s="36">
        <f t="shared" si="0"/>
        <v>1.2870137099135448</v>
      </c>
    </row>
    <row r="8" spans="1:4" ht="12.75" customHeight="1" x14ac:dyDescent="0.3">
      <c r="A8" s="37" t="s">
        <v>57</v>
      </c>
      <c r="B8" s="35">
        <v>258522</v>
      </c>
      <c r="C8" s="39">
        <v>3</v>
      </c>
      <c r="D8" s="36">
        <f t="shared" si="0"/>
        <v>1.1604428249820131</v>
      </c>
    </row>
    <row r="9" spans="1:4" ht="12.75" customHeight="1" x14ac:dyDescent="0.3">
      <c r="A9" s="37" t="s">
        <v>4</v>
      </c>
      <c r="B9" s="35">
        <v>245691</v>
      </c>
      <c r="C9" s="39">
        <v>3</v>
      </c>
      <c r="D9" s="36">
        <f t="shared" si="0"/>
        <v>1.2210459479590217</v>
      </c>
    </row>
    <row r="10" spans="1:4" ht="12.75" customHeight="1" x14ac:dyDescent="0.3">
      <c r="A10" s="37" t="s">
        <v>38</v>
      </c>
      <c r="B10" s="35">
        <v>599642</v>
      </c>
      <c r="C10" s="39">
        <v>7</v>
      </c>
      <c r="D10" s="36">
        <f t="shared" si="0"/>
        <v>1.1673631933720454</v>
      </c>
    </row>
    <row r="11" spans="1:4" ht="12.75" customHeight="1" x14ac:dyDescent="0.3">
      <c r="A11" s="37" t="s">
        <v>25</v>
      </c>
      <c r="B11" s="35">
        <v>368759</v>
      </c>
      <c r="C11" s="39">
        <v>4</v>
      </c>
      <c r="D11" s="36">
        <f t="shared" si="0"/>
        <v>1.084719288207203</v>
      </c>
    </row>
    <row r="12" spans="1:4" ht="12.75" customHeight="1" x14ac:dyDescent="0.3">
      <c r="A12" s="37" t="s">
        <v>56</v>
      </c>
      <c r="B12" s="35">
        <v>470800</v>
      </c>
      <c r="C12" s="39">
        <v>5</v>
      </c>
      <c r="D12" s="36">
        <f t="shared" si="0"/>
        <v>1.0620220900594732</v>
      </c>
    </row>
    <row r="13" spans="1:4" ht="12.75" customHeight="1" x14ac:dyDescent="0.3">
      <c r="A13" s="37" t="s">
        <v>61</v>
      </c>
      <c r="B13" s="35">
        <v>262372</v>
      </c>
      <c r="C13" s="39">
        <v>3</v>
      </c>
      <c r="D13" s="36">
        <f t="shared" si="0"/>
        <v>1.1434146936410898</v>
      </c>
    </row>
    <row r="14" spans="1:4" ht="12.75" customHeight="1" x14ac:dyDescent="0.3">
      <c r="A14" s="37" t="s">
        <v>33</v>
      </c>
      <c r="B14" s="35">
        <v>301010</v>
      </c>
      <c r="C14" s="39">
        <v>3</v>
      </c>
      <c r="D14" s="36">
        <f t="shared" si="0"/>
        <v>0.99664462974652002</v>
      </c>
    </row>
    <row r="15" spans="1:4" ht="12.75" customHeight="1" x14ac:dyDescent="0.3">
      <c r="A15" s="37" t="s">
        <v>5</v>
      </c>
      <c r="B15" s="35">
        <v>298165</v>
      </c>
      <c r="C15" s="39">
        <v>3</v>
      </c>
      <c r="D15" s="36">
        <f t="shared" si="0"/>
        <v>1.0061543105327586</v>
      </c>
    </row>
    <row r="16" spans="1:4" ht="12.75" customHeight="1" x14ac:dyDescent="0.3">
      <c r="A16" s="37" t="s">
        <v>62</v>
      </c>
      <c r="B16" s="35">
        <v>232406</v>
      </c>
      <c r="C16" s="39">
        <v>2</v>
      </c>
      <c r="D16" s="36">
        <f t="shared" si="0"/>
        <v>0.86056298030171341</v>
      </c>
    </row>
    <row r="17" spans="1:4" ht="12.75" customHeight="1" x14ac:dyDescent="0.3">
      <c r="A17" s="37" t="s">
        <v>101</v>
      </c>
      <c r="B17" s="35">
        <v>217853</v>
      </c>
      <c r="C17" s="39">
        <v>2</v>
      </c>
      <c r="D17" s="36">
        <f t="shared" si="0"/>
        <v>0.91805024488990283</v>
      </c>
    </row>
    <row r="18" spans="1:4" ht="12.75" customHeight="1" x14ac:dyDescent="0.3">
      <c r="A18" s="37" t="s">
        <v>43</v>
      </c>
      <c r="B18" s="35">
        <v>243839</v>
      </c>
      <c r="C18" s="39">
        <v>2</v>
      </c>
      <c r="D18" s="36">
        <f t="shared" si="0"/>
        <v>0.82021333748908087</v>
      </c>
    </row>
    <row r="19" spans="1:4" ht="12.75" customHeight="1" x14ac:dyDescent="0.3">
      <c r="A19" s="37" t="s">
        <v>23</v>
      </c>
      <c r="B19" s="35">
        <v>253693</v>
      </c>
      <c r="C19" s="39">
        <v>2</v>
      </c>
      <c r="D19" s="36">
        <f t="shared" si="0"/>
        <v>0.7883544283839129</v>
      </c>
    </row>
    <row r="20" spans="1:4" ht="12.75" customHeight="1" x14ac:dyDescent="0.3">
      <c r="A20" s="37" t="s">
        <v>53</v>
      </c>
      <c r="B20" s="35">
        <v>358699</v>
      </c>
      <c r="C20" s="39">
        <v>3</v>
      </c>
      <c r="D20" s="36">
        <f t="shared" si="0"/>
        <v>0.83635583037588612</v>
      </c>
    </row>
    <row r="21" spans="1:4" ht="12.75" customHeight="1" x14ac:dyDescent="0.3">
      <c r="A21" s="37" t="s">
        <v>21</v>
      </c>
      <c r="B21" s="35">
        <v>272996</v>
      </c>
      <c r="C21" s="39">
        <v>2</v>
      </c>
      <c r="D21" s="36">
        <f t="shared" si="0"/>
        <v>0.73261146683467882</v>
      </c>
    </row>
    <row r="22" spans="1:4" ht="12.75" customHeight="1" x14ac:dyDescent="0.3">
      <c r="A22" s="37" t="s">
        <v>31</v>
      </c>
      <c r="B22" s="35">
        <v>407207</v>
      </c>
      <c r="C22" s="39">
        <v>3</v>
      </c>
      <c r="D22" s="36">
        <f t="shared" si="0"/>
        <v>0.7367260385995329</v>
      </c>
    </row>
    <row r="23" spans="1:4" ht="12.75" customHeight="1" x14ac:dyDescent="0.3">
      <c r="A23" s="37" t="s">
        <v>8</v>
      </c>
      <c r="B23" s="35">
        <v>446599</v>
      </c>
      <c r="C23" s="39">
        <v>3</v>
      </c>
      <c r="D23" s="36">
        <f t="shared" si="0"/>
        <v>0.67174355518037443</v>
      </c>
    </row>
    <row r="24" spans="1:4" ht="12.75" customHeight="1" x14ac:dyDescent="0.3">
      <c r="A24" s="37" t="s">
        <v>9</v>
      </c>
      <c r="B24" s="35">
        <v>305412</v>
      </c>
      <c r="C24" s="39">
        <v>2</v>
      </c>
      <c r="D24" s="36">
        <f t="shared" si="0"/>
        <v>0.6548531164459811</v>
      </c>
    </row>
    <row r="25" spans="1:4" ht="12.75" customHeight="1" x14ac:dyDescent="0.3">
      <c r="A25" s="37" t="s">
        <v>46</v>
      </c>
      <c r="B25" s="35">
        <v>302389</v>
      </c>
      <c r="C25" s="39">
        <v>2</v>
      </c>
      <c r="D25" s="36">
        <f t="shared" si="0"/>
        <v>0.66139972022791826</v>
      </c>
    </row>
    <row r="26" spans="1:4" ht="12.75" customHeight="1" x14ac:dyDescent="0.3">
      <c r="A26" s="37" t="s">
        <v>51</v>
      </c>
      <c r="B26" s="35">
        <v>353108</v>
      </c>
      <c r="C26" s="39">
        <v>2</v>
      </c>
      <c r="D26" s="36">
        <f t="shared" si="0"/>
        <v>0.56639894876355101</v>
      </c>
    </row>
    <row r="27" spans="1:4" ht="12.75" customHeight="1" x14ac:dyDescent="0.3">
      <c r="A27" s="37" t="s">
        <v>7</v>
      </c>
      <c r="B27" s="35">
        <v>320434</v>
      </c>
      <c r="C27" s="39">
        <v>2</v>
      </c>
      <c r="D27" s="36">
        <f t="shared" si="0"/>
        <v>0.62415349182670998</v>
      </c>
    </row>
    <row r="28" spans="1:4" ht="12.75" customHeight="1" x14ac:dyDescent="0.3">
      <c r="A28" s="37" t="s">
        <v>85</v>
      </c>
      <c r="B28" s="35">
        <v>464704</v>
      </c>
      <c r="C28" s="39">
        <v>3</v>
      </c>
      <c r="D28" s="36">
        <f t="shared" si="0"/>
        <v>0.64557223522930729</v>
      </c>
    </row>
    <row r="29" spans="1:4" ht="12.75" customHeight="1" x14ac:dyDescent="0.3">
      <c r="A29" s="37" t="s">
        <v>251</v>
      </c>
      <c r="B29" s="35">
        <v>668347</v>
      </c>
      <c r="C29" s="39">
        <v>4</v>
      </c>
      <c r="D29" s="36">
        <f t="shared" si="0"/>
        <v>0.59849150216878355</v>
      </c>
    </row>
    <row r="30" spans="1:4" ht="12.75" customHeight="1" x14ac:dyDescent="0.3">
      <c r="A30" s="37" t="s">
        <v>13</v>
      </c>
      <c r="B30" s="35">
        <v>485199</v>
      </c>
      <c r="C30" s="39">
        <v>3</v>
      </c>
      <c r="D30" s="36">
        <f t="shared" si="0"/>
        <v>0.61830300557091011</v>
      </c>
    </row>
    <row r="31" spans="1:4" ht="12.75" customHeight="1" x14ac:dyDescent="0.3">
      <c r="A31" s="37" t="s">
        <v>16</v>
      </c>
      <c r="B31" s="35">
        <v>527972</v>
      </c>
      <c r="C31" s="39">
        <v>3</v>
      </c>
      <c r="D31" s="36">
        <f t="shared" si="0"/>
        <v>0.56821195063374574</v>
      </c>
    </row>
    <row r="32" spans="1:4" ht="12.75" customHeight="1" x14ac:dyDescent="0.3">
      <c r="A32" s="37" t="s">
        <v>36</v>
      </c>
      <c r="B32" s="35">
        <v>557169</v>
      </c>
      <c r="C32" s="39">
        <v>3</v>
      </c>
      <c r="D32" s="36">
        <f t="shared" si="0"/>
        <v>0.53843627337486466</v>
      </c>
    </row>
    <row r="33" spans="1:4" ht="12.75" customHeight="1" x14ac:dyDescent="0.3">
      <c r="A33" s="37" t="s">
        <v>92</v>
      </c>
      <c r="B33" s="35">
        <v>912791</v>
      </c>
      <c r="C33" s="39">
        <v>5</v>
      </c>
      <c r="D33" s="36">
        <f t="shared" si="0"/>
        <v>0.54777051920976438</v>
      </c>
    </row>
    <row r="34" spans="1:4" ht="12.75" customHeight="1" x14ac:dyDescent="0.3">
      <c r="A34" s="37" t="s">
        <v>14</v>
      </c>
      <c r="B34" s="35">
        <v>663862</v>
      </c>
      <c r="C34" s="39">
        <v>3</v>
      </c>
      <c r="D34" s="36">
        <f t="shared" si="0"/>
        <v>0.45190114813018367</v>
      </c>
    </row>
    <row r="35" spans="1:4" ht="12.75" customHeight="1" x14ac:dyDescent="0.3">
      <c r="A35" s="37" t="s">
        <v>73</v>
      </c>
      <c r="B35" s="35">
        <v>656861</v>
      </c>
      <c r="C35" s="39">
        <v>3</v>
      </c>
      <c r="D35" s="36">
        <f t="shared" si="0"/>
        <v>0.45671763127967718</v>
      </c>
    </row>
    <row r="36" spans="1:4" ht="12.75" customHeight="1" x14ac:dyDescent="0.3">
      <c r="A36" s="37" t="s">
        <v>69</v>
      </c>
      <c r="B36" s="35">
        <v>620602</v>
      </c>
      <c r="C36" s="39">
        <v>3</v>
      </c>
      <c r="D36" s="36">
        <f t="shared" si="0"/>
        <v>0.48340160038156504</v>
      </c>
    </row>
    <row r="37" spans="1:4" ht="12.75" customHeight="1" x14ac:dyDescent="0.3">
      <c r="A37" s="37" t="s">
        <v>54</v>
      </c>
      <c r="B37" s="35">
        <v>439896</v>
      </c>
      <c r="C37" s="39">
        <v>2</v>
      </c>
      <c r="D37" s="36">
        <f t="shared" si="0"/>
        <v>0.45465291796242752</v>
      </c>
    </row>
    <row r="38" spans="1:4" ht="12.75" customHeight="1" x14ac:dyDescent="0.3">
      <c r="A38" s="37" t="s">
        <v>60</v>
      </c>
      <c r="B38" s="35">
        <v>388413</v>
      </c>
      <c r="C38" s="39">
        <v>2</v>
      </c>
      <c r="D38" s="36">
        <f t="shared" si="0"/>
        <v>0.5149158241356494</v>
      </c>
    </row>
    <row r="39" spans="1:4" ht="12.75" customHeight="1" x14ac:dyDescent="0.3">
      <c r="A39" s="37" t="s">
        <v>19</v>
      </c>
      <c r="B39" s="35">
        <v>226908</v>
      </c>
      <c r="C39" s="39">
        <v>1</v>
      </c>
      <c r="D39" s="36">
        <f t="shared" si="0"/>
        <v>0.44070724698996944</v>
      </c>
    </row>
    <row r="40" spans="1:4" ht="12.75" customHeight="1" x14ac:dyDescent="0.3">
      <c r="A40" s="37" t="s">
        <v>24</v>
      </c>
      <c r="B40" s="35">
        <v>233371</v>
      </c>
      <c r="C40" s="39">
        <v>1</v>
      </c>
      <c r="D40" s="36">
        <f t="shared" si="0"/>
        <v>0.4285022560643782</v>
      </c>
    </row>
    <row r="41" spans="1:4" ht="12.75" customHeight="1" x14ac:dyDescent="0.3">
      <c r="A41" s="37" t="s">
        <v>22</v>
      </c>
      <c r="B41" s="35">
        <v>445830</v>
      </c>
      <c r="C41" s="39">
        <v>2</v>
      </c>
      <c r="D41" s="36">
        <f t="shared" si="0"/>
        <v>0.44860148487091489</v>
      </c>
    </row>
    <row r="42" spans="1:4" ht="12.75" customHeight="1" x14ac:dyDescent="0.3">
      <c r="A42" s="37" t="s">
        <v>70</v>
      </c>
      <c r="B42" s="35">
        <v>835957</v>
      </c>
      <c r="C42" s="39">
        <v>3</v>
      </c>
      <c r="D42" s="36">
        <f t="shared" si="0"/>
        <v>0.35887013327240519</v>
      </c>
    </row>
    <row r="43" spans="1:4" ht="12.75" customHeight="1" x14ac:dyDescent="0.3">
      <c r="A43" s="37" t="s">
        <v>49</v>
      </c>
      <c r="B43" s="35">
        <v>812238</v>
      </c>
      <c r="C43" s="39">
        <v>3</v>
      </c>
      <c r="D43" s="36">
        <f t="shared" si="0"/>
        <v>0.3693498703581955</v>
      </c>
    </row>
    <row r="44" spans="1:4" ht="12.75" customHeight="1" x14ac:dyDescent="0.3">
      <c r="A44" s="37" t="s">
        <v>82</v>
      </c>
      <c r="B44" s="35">
        <v>235501</v>
      </c>
      <c r="C44" s="39">
        <v>1</v>
      </c>
      <c r="D44" s="36">
        <f t="shared" si="0"/>
        <v>0.4246266470206071</v>
      </c>
    </row>
    <row r="45" spans="1:4" ht="12.75" customHeight="1" x14ac:dyDescent="0.3">
      <c r="A45" s="37" t="s">
        <v>94</v>
      </c>
      <c r="B45" s="35">
        <v>239277</v>
      </c>
      <c r="C45" s="39">
        <v>1</v>
      </c>
      <c r="D45" s="36">
        <f t="shared" si="0"/>
        <v>0.41792566774073564</v>
      </c>
    </row>
    <row r="46" spans="1:4" ht="12.75" customHeight="1" x14ac:dyDescent="0.3">
      <c r="A46" s="37" t="s">
        <v>10</v>
      </c>
      <c r="B46" s="35">
        <v>237517</v>
      </c>
      <c r="C46" s="39">
        <v>1</v>
      </c>
      <c r="D46" s="36">
        <f t="shared" si="0"/>
        <v>0.42102249523192026</v>
      </c>
    </row>
    <row r="47" spans="1:4" ht="12.75" customHeight="1" x14ac:dyDescent="0.3">
      <c r="A47" s="37" t="s">
        <v>15</v>
      </c>
      <c r="B47" s="35">
        <v>282586</v>
      </c>
      <c r="C47" s="39">
        <v>1</v>
      </c>
      <c r="D47" s="36">
        <f t="shared" si="0"/>
        <v>0.35387457269645345</v>
      </c>
    </row>
    <row r="48" spans="1:4" ht="12.75" customHeight="1" x14ac:dyDescent="0.3">
      <c r="A48" s="37" t="s">
        <v>44</v>
      </c>
      <c r="B48" s="35">
        <v>277440</v>
      </c>
      <c r="C48" s="39">
        <v>1</v>
      </c>
      <c r="D48" s="36">
        <f t="shared" si="0"/>
        <v>0.36043829296424451</v>
      </c>
    </row>
    <row r="49" spans="1:4" ht="12.75" customHeight="1" x14ac:dyDescent="0.3">
      <c r="A49" s="37" t="s">
        <v>81</v>
      </c>
      <c r="B49" s="35">
        <v>848788</v>
      </c>
      <c r="C49" s="39">
        <v>3</v>
      </c>
      <c r="D49" s="36">
        <f t="shared" si="0"/>
        <v>0.35344514766938268</v>
      </c>
    </row>
    <row r="50" spans="1:4" ht="12.75" customHeight="1" x14ac:dyDescent="0.3">
      <c r="A50" s="37" t="s">
        <v>34</v>
      </c>
      <c r="B50" s="35">
        <v>248531</v>
      </c>
      <c r="C50" s="39">
        <v>1</v>
      </c>
      <c r="D50" s="36">
        <f t="shared" si="0"/>
        <v>0.40236429258321899</v>
      </c>
    </row>
    <row r="51" spans="1:4" ht="12.75" customHeight="1" x14ac:dyDescent="0.3">
      <c r="A51" s="37" t="s">
        <v>17</v>
      </c>
      <c r="B51" s="35">
        <v>853382</v>
      </c>
      <c r="C51" s="39">
        <v>3</v>
      </c>
      <c r="D51" s="36">
        <f t="shared" si="0"/>
        <v>0.35154245109458598</v>
      </c>
    </row>
    <row r="52" spans="1:4" ht="12.75" customHeight="1" x14ac:dyDescent="0.3">
      <c r="A52" s="37" t="s">
        <v>40</v>
      </c>
      <c r="B52" s="35">
        <v>278480</v>
      </c>
      <c r="C52" s="39">
        <v>1</v>
      </c>
      <c r="D52" s="36">
        <f t="shared" si="0"/>
        <v>0.35909221488078136</v>
      </c>
    </row>
    <row r="53" spans="1:4" ht="12.75" customHeight="1" x14ac:dyDescent="0.3">
      <c r="A53" s="37" t="s">
        <v>78</v>
      </c>
      <c r="B53" s="35">
        <v>230512</v>
      </c>
      <c r="C53" s="39">
        <v>1</v>
      </c>
      <c r="D53" s="36">
        <f t="shared" si="0"/>
        <v>0.43381689456514194</v>
      </c>
    </row>
    <row r="54" spans="1:4" ht="12.75" customHeight="1" x14ac:dyDescent="0.3">
      <c r="A54" s="37" t="s">
        <v>32</v>
      </c>
      <c r="B54" s="35">
        <v>281031</v>
      </c>
      <c r="C54" s="39">
        <v>1</v>
      </c>
      <c r="D54" s="36">
        <f t="shared" si="0"/>
        <v>0.35583263056388797</v>
      </c>
    </row>
    <row r="55" spans="1:4" ht="12.75" customHeight="1" x14ac:dyDescent="0.3">
      <c r="A55" s="37" t="s">
        <v>12</v>
      </c>
      <c r="B55" s="35">
        <v>450980</v>
      </c>
      <c r="C55" s="39">
        <v>2</v>
      </c>
      <c r="D55" s="36">
        <f t="shared" si="0"/>
        <v>0.44347864650317087</v>
      </c>
    </row>
    <row r="56" spans="1:4" ht="12.75" customHeight="1" x14ac:dyDescent="0.3">
      <c r="A56" s="37" t="s">
        <v>86</v>
      </c>
      <c r="B56" s="35">
        <v>346997</v>
      </c>
      <c r="C56" s="39">
        <v>1</v>
      </c>
      <c r="D56" s="36">
        <f t="shared" si="0"/>
        <v>0.28818692956999631</v>
      </c>
    </row>
    <row r="57" spans="1:4" ht="12.75" customHeight="1" x14ac:dyDescent="0.3">
      <c r="A57" s="37" t="s">
        <v>89</v>
      </c>
      <c r="B57" s="35">
        <v>383204</v>
      </c>
      <c r="C57" s="39">
        <v>1</v>
      </c>
      <c r="D57" s="36">
        <f t="shared" si="0"/>
        <v>0.26095761004582413</v>
      </c>
    </row>
    <row r="58" spans="1:4" ht="12.75" customHeight="1" x14ac:dyDescent="0.3">
      <c r="A58" s="37" t="s">
        <v>68</v>
      </c>
      <c r="B58" s="35">
        <v>613599</v>
      </c>
      <c r="C58" s="39">
        <v>2</v>
      </c>
      <c r="D58" s="36">
        <f t="shared" si="0"/>
        <v>0.32594577240184552</v>
      </c>
    </row>
    <row r="59" spans="1:4" ht="12.75" customHeight="1" x14ac:dyDescent="0.3">
      <c r="A59" s="37" t="s">
        <v>74</v>
      </c>
      <c r="B59" s="35">
        <v>760026</v>
      </c>
      <c r="C59" s="39">
        <v>2</v>
      </c>
      <c r="D59" s="36">
        <f t="shared" si="0"/>
        <v>0.26314889227473798</v>
      </c>
    </row>
    <row r="60" spans="1:4" ht="12.75" customHeight="1" x14ac:dyDescent="0.3">
      <c r="A60" s="37" t="s">
        <v>39</v>
      </c>
      <c r="B60" s="35">
        <v>384320</v>
      </c>
      <c r="C60" s="39">
        <v>1</v>
      </c>
      <c r="D60" s="36">
        <f t="shared" si="0"/>
        <v>0.26019983347210657</v>
      </c>
    </row>
    <row r="61" spans="1:4" ht="12.75" customHeight="1" x14ac:dyDescent="0.3">
      <c r="A61" s="37" t="s">
        <v>48</v>
      </c>
      <c r="B61" s="35">
        <v>317419</v>
      </c>
      <c r="C61" s="39">
        <v>1</v>
      </c>
      <c r="D61" s="36">
        <f t="shared" si="0"/>
        <v>0.31504100258648665</v>
      </c>
    </row>
    <row r="62" spans="1:4" ht="12.75" customHeight="1" x14ac:dyDescent="0.3">
      <c r="A62" s="37" t="s">
        <v>35</v>
      </c>
      <c r="B62" s="35">
        <v>297640</v>
      </c>
      <c r="C62" s="39">
        <v>1</v>
      </c>
      <c r="D62" s="36">
        <f t="shared" si="0"/>
        <v>0.33597634726515252</v>
      </c>
    </row>
    <row r="63" spans="1:4" ht="12.75" customHeight="1" x14ac:dyDescent="0.3">
      <c r="A63" s="37" t="s">
        <v>42</v>
      </c>
      <c r="B63" s="35">
        <v>456002</v>
      </c>
      <c r="C63" s="39">
        <v>1</v>
      </c>
      <c r="D63" s="36">
        <f t="shared" si="0"/>
        <v>0.21929728378384306</v>
      </c>
    </row>
    <row r="64" spans="1:4" ht="12.75" customHeight="1" x14ac:dyDescent="0.3">
      <c r="A64" s="37" t="s">
        <v>20</v>
      </c>
      <c r="B64" s="35">
        <v>622793</v>
      </c>
      <c r="C64" s="39">
        <v>1</v>
      </c>
      <c r="D64" s="36">
        <f t="shared" si="0"/>
        <v>0.16056699416981246</v>
      </c>
    </row>
    <row r="65" spans="1:4" ht="12.75" customHeight="1" x14ac:dyDescent="0.3">
      <c r="A65" s="37" t="s">
        <v>91</v>
      </c>
      <c r="B65" s="35">
        <v>515986</v>
      </c>
      <c r="C65" s="39">
        <v>1</v>
      </c>
      <c r="D65" s="36">
        <f t="shared" si="0"/>
        <v>0.19380370785253864</v>
      </c>
    </row>
    <row r="66" spans="1:4" ht="12.75" customHeight="1" x14ac:dyDescent="0.3">
      <c r="A66" s="37" t="s">
        <v>63</v>
      </c>
      <c r="B66" s="35">
        <v>2239558</v>
      </c>
      <c r="C66" s="39">
        <v>5</v>
      </c>
      <c r="D66" s="36">
        <f t="shared" si="0"/>
        <v>0.22325833936875045</v>
      </c>
    </row>
    <row r="67" spans="1:4" ht="12.75" customHeight="1" x14ac:dyDescent="0.3">
      <c r="A67" s="37" t="s">
        <v>93</v>
      </c>
      <c r="B67" s="35">
        <v>473577</v>
      </c>
      <c r="C67" s="39">
        <v>1</v>
      </c>
      <c r="D67" s="36">
        <f t="shared" si="0"/>
        <v>0.21115890340958282</v>
      </c>
    </row>
    <row r="68" spans="1:4" ht="12.75" customHeight="1" x14ac:dyDescent="0.3">
      <c r="A68" s="37" t="s">
        <v>84</v>
      </c>
      <c r="B68" s="35">
        <v>430332</v>
      </c>
      <c r="C68" s="39">
        <v>1</v>
      </c>
      <c r="D68" s="36">
        <f t="shared" si="0"/>
        <v>0.23237872154522554</v>
      </c>
    </row>
    <row r="69" spans="1:4" ht="12.75" customHeight="1" x14ac:dyDescent="0.3">
      <c r="A69" s="37" t="s">
        <v>76</v>
      </c>
      <c r="B69" s="35">
        <v>1537058</v>
      </c>
      <c r="C69" s="39">
        <v>3</v>
      </c>
      <c r="D69" s="36">
        <f t="shared" ref="D69:D99" si="1">C69/(B69/100000)</f>
        <v>0.19517806094500012</v>
      </c>
    </row>
    <row r="70" spans="1:4" ht="12.75" customHeight="1" x14ac:dyDescent="0.3">
      <c r="A70" s="37" t="s">
        <v>59</v>
      </c>
      <c r="B70" s="35">
        <v>619360</v>
      </c>
      <c r="C70" s="39">
        <v>1</v>
      </c>
      <c r="D70" s="36">
        <f t="shared" si="1"/>
        <v>0.16145698785843451</v>
      </c>
    </row>
    <row r="71" spans="1:4" ht="12.75" customHeight="1" x14ac:dyDescent="0.3">
      <c r="A71" s="37" t="s">
        <v>80</v>
      </c>
      <c r="B71" s="35">
        <v>1436697</v>
      </c>
      <c r="C71" s="39">
        <v>3</v>
      </c>
      <c r="D71" s="36">
        <f t="shared" si="1"/>
        <v>0.20881229653851854</v>
      </c>
    </row>
    <row r="72" spans="1:4" ht="12.75" customHeight="1" x14ac:dyDescent="0.3">
      <c r="A72" s="37" t="s">
        <v>45</v>
      </c>
      <c r="B72" s="35">
        <v>2722389</v>
      </c>
      <c r="C72" s="39">
        <v>2</v>
      </c>
      <c r="D72" s="36">
        <f t="shared" si="1"/>
        <v>7.3464886906316473E-2</v>
      </c>
    </row>
    <row r="73" spans="1:4" ht="12.75" customHeight="1" x14ac:dyDescent="0.3">
      <c r="A73" s="37" t="s">
        <v>75</v>
      </c>
      <c r="B73" s="35">
        <v>1281047</v>
      </c>
      <c r="C73" s="39">
        <v>1</v>
      </c>
      <c r="D73" s="36">
        <f t="shared" si="1"/>
        <v>7.8061148420003321E-2</v>
      </c>
    </row>
    <row r="74" spans="1:4" ht="12.75" customHeight="1" x14ac:dyDescent="0.3">
      <c r="A74" s="37" t="s">
        <v>6</v>
      </c>
      <c r="B74" s="35">
        <v>680250</v>
      </c>
      <c r="C74" s="39">
        <v>1</v>
      </c>
      <c r="D74" s="36">
        <f t="shared" si="1"/>
        <v>0.14700477765527378</v>
      </c>
    </row>
    <row r="75" spans="1:4" ht="12.75" customHeight="1" x14ac:dyDescent="0.3">
      <c r="A75" s="37" t="s">
        <v>41</v>
      </c>
      <c r="B75" s="35">
        <v>679036</v>
      </c>
      <c r="C75" s="39">
        <v>1</v>
      </c>
      <c r="D75" s="36">
        <f t="shared" si="1"/>
        <v>0.14726759700516615</v>
      </c>
    </row>
    <row r="76" spans="1:4" ht="12.75" customHeight="1" x14ac:dyDescent="0.3">
      <c r="A76" s="37" t="s">
        <v>77</v>
      </c>
      <c r="B76" s="35">
        <v>1560297</v>
      </c>
      <c r="C76" s="39">
        <v>1</v>
      </c>
      <c r="D76" s="36">
        <f t="shared" si="1"/>
        <v>6.4090362283590885E-2</v>
      </c>
    </row>
    <row r="77" spans="1:4" ht="12.75" customHeight="1" x14ac:dyDescent="0.3">
      <c r="A77" s="37" t="s">
        <v>67</v>
      </c>
      <c r="B77" s="35">
        <v>1381069</v>
      </c>
      <c r="C77" s="39">
        <v>1</v>
      </c>
      <c r="D77" s="36">
        <f t="shared" si="1"/>
        <v>7.2407678399848241E-2</v>
      </c>
    </row>
    <row r="78" spans="1:4" ht="12.75" customHeight="1" x14ac:dyDescent="0.3">
      <c r="A78" s="37" t="s">
        <v>79</v>
      </c>
      <c r="B78" s="35">
        <v>852469</v>
      </c>
      <c r="C78" s="39">
        <v>1</v>
      </c>
      <c r="D78" s="36">
        <f t="shared" si="1"/>
        <v>0.11730631847023176</v>
      </c>
    </row>
    <row r="79" spans="1:4" ht="12.75" customHeight="1" x14ac:dyDescent="0.3">
      <c r="A79" s="37" t="s">
        <v>37</v>
      </c>
      <c r="B79" s="35">
        <v>1015785</v>
      </c>
      <c r="C79" s="39">
        <v>1</v>
      </c>
      <c r="D79" s="36">
        <f t="shared" si="1"/>
        <v>9.8446029425518194E-2</v>
      </c>
    </row>
    <row r="80" spans="1:4" ht="12.75" customHeight="1" x14ac:dyDescent="0.3">
      <c r="A80" s="37" t="s">
        <v>52</v>
      </c>
      <c r="B80" s="35">
        <v>668342</v>
      </c>
      <c r="C80" s="39">
        <v>1</v>
      </c>
      <c r="D80" s="36">
        <f t="shared" si="1"/>
        <v>0.14962399490081427</v>
      </c>
    </row>
    <row r="81" spans="1:4" ht="12.75" customHeight="1" x14ac:dyDescent="0.3">
      <c r="A81" s="37" t="s">
        <v>29</v>
      </c>
      <c r="B81" s="35">
        <v>655884</v>
      </c>
      <c r="C81" s="39">
        <v>0</v>
      </c>
      <c r="D81" s="36">
        <f t="shared" si="1"/>
        <v>0</v>
      </c>
    </row>
    <row r="82" spans="1:4" ht="12.75" customHeight="1" x14ac:dyDescent="0.3">
      <c r="A82" s="37" t="s">
        <v>47</v>
      </c>
      <c r="B82" s="35">
        <v>258703</v>
      </c>
      <c r="C82" s="39">
        <v>0</v>
      </c>
      <c r="D82" s="36">
        <f t="shared" si="1"/>
        <v>0</v>
      </c>
    </row>
    <row r="83" spans="1:4" ht="12.75" customHeight="1" x14ac:dyDescent="0.3">
      <c r="A83" s="37" t="s">
        <v>26</v>
      </c>
      <c r="B83" s="35">
        <v>260988</v>
      </c>
      <c r="C83" s="39">
        <v>0</v>
      </c>
      <c r="D83" s="36">
        <f t="shared" si="1"/>
        <v>0</v>
      </c>
    </row>
    <row r="84" spans="1:4" ht="12.75" customHeight="1" x14ac:dyDescent="0.3">
      <c r="A84" s="37" t="s">
        <v>28</v>
      </c>
      <c r="B84" s="35">
        <v>389521</v>
      </c>
      <c r="C84" s="39">
        <v>0</v>
      </c>
      <c r="D84" s="36">
        <f t="shared" si="1"/>
        <v>0</v>
      </c>
    </row>
    <row r="85" spans="1:4" ht="12.75" customHeight="1" x14ac:dyDescent="0.3">
      <c r="A85" s="37" t="s">
        <v>100</v>
      </c>
      <c r="B85" s="35">
        <v>228758</v>
      </c>
      <c r="C85" s="39">
        <v>0</v>
      </c>
      <c r="D85" s="36">
        <f t="shared" si="1"/>
        <v>0</v>
      </c>
    </row>
    <row r="86" spans="1:4" ht="12.75" customHeight="1" x14ac:dyDescent="0.3">
      <c r="A86" s="37" t="s">
        <v>97</v>
      </c>
      <c r="B86" s="35">
        <v>235563</v>
      </c>
      <c r="C86" s="39">
        <v>0</v>
      </c>
      <c r="D86" s="36">
        <f t="shared" si="1"/>
        <v>0</v>
      </c>
    </row>
    <row r="87" spans="1:4" ht="12.75" customHeight="1" x14ac:dyDescent="0.3">
      <c r="A87" s="37" t="s">
        <v>88</v>
      </c>
      <c r="B87" s="35">
        <v>350399</v>
      </c>
      <c r="C87" s="39">
        <v>0</v>
      </c>
      <c r="D87" s="36">
        <f t="shared" si="1"/>
        <v>0</v>
      </c>
    </row>
    <row r="88" spans="1:4" ht="12.75" customHeight="1" x14ac:dyDescent="0.3">
      <c r="A88" s="37" t="s">
        <v>87</v>
      </c>
      <c r="B88" s="35">
        <v>262146</v>
      </c>
      <c r="C88" s="39">
        <v>0</v>
      </c>
      <c r="D88" s="36">
        <f t="shared" si="1"/>
        <v>0</v>
      </c>
    </row>
    <row r="89" spans="1:4" ht="12.75" customHeight="1" x14ac:dyDescent="0.3">
      <c r="A89" s="37" t="s">
        <v>98</v>
      </c>
      <c r="B89" s="35">
        <v>252309</v>
      </c>
      <c r="C89" s="39">
        <v>0</v>
      </c>
      <c r="D89" s="36">
        <f t="shared" si="1"/>
        <v>0</v>
      </c>
    </row>
    <row r="90" spans="1:4" ht="12.75" customHeight="1" x14ac:dyDescent="0.3">
      <c r="A90" s="37" t="s">
        <v>95</v>
      </c>
      <c r="B90" s="35">
        <v>3928864</v>
      </c>
      <c r="C90" s="39">
        <v>1</v>
      </c>
      <c r="D90" s="36">
        <f t="shared" si="1"/>
        <v>2.5452649926289126E-2</v>
      </c>
    </row>
    <row r="91" spans="1:4" ht="12.75" customHeight="1" x14ac:dyDescent="0.3">
      <c r="A91" s="37" t="s">
        <v>66</v>
      </c>
      <c r="B91" s="35">
        <v>8491079</v>
      </c>
      <c r="C91" s="39">
        <v>0</v>
      </c>
      <c r="D91" s="36">
        <f t="shared" si="1"/>
        <v>0</v>
      </c>
    </row>
    <row r="92" spans="1:4" ht="12.75" customHeight="1" x14ac:dyDescent="0.3">
      <c r="A92" s="37" t="s">
        <v>96</v>
      </c>
      <c r="B92" s="35">
        <v>280579</v>
      </c>
      <c r="C92" s="39">
        <v>0</v>
      </c>
      <c r="D92" s="36">
        <f t="shared" si="1"/>
        <v>0</v>
      </c>
    </row>
    <row r="93" spans="1:4" ht="12.75" customHeight="1" x14ac:dyDescent="0.3">
      <c r="A93" s="37" t="s">
        <v>11</v>
      </c>
      <c r="B93" s="35">
        <v>245428</v>
      </c>
      <c r="C93" s="39">
        <v>0</v>
      </c>
      <c r="D93" s="36">
        <f t="shared" si="1"/>
        <v>0</v>
      </c>
    </row>
    <row r="94" spans="1:4" ht="12.75" customHeight="1" x14ac:dyDescent="0.3">
      <c r="A94" s="37" t="s">
        <v>72</v>
      </c>
      <c r="B94" s="35">
        <v>413775</v>
      </c>
      <c r="C94" s="39">
        <v>0</v>
      </c>
      <c r="D94" s="36">
        <f t="shared" si="1"/>
        <v>0</v>
      </c>
    </row>
    <row r="95" spans="1:4" ht="12.75" customHeight="1" x14ac:dyDescent="0.3">
      <c r="A95" s="37" t="s">
        <v>55</v>
      </c>
      <c r="B95" s="35">
        <v>236995</v>
      </c>
      <c r="C95" s="39">
        <v>0</v>
      </c>
      <c r="D95" s="36">
        <f t="shared" si="1"/>
        <v>0</v>
      </c>
    </row>
    <row r="96" spans="1:4" ht="12.75" customHeight="1" x14ac:dyDescent="0.3">
      <c r="A96" s="37" t="s">
        <v>83</v>
      </c>
      <c r="B96" s="35">
        <v>319504</v>
      </c>
      <c r="C96" s="39">
        <v>0</v>
      </c>
      <c r="D96" s="36">
        <f t="shared" si="1"/>
        <v>0</v>
      </c>
    </row>
    <row r="97" spans="1:4" ht="12.75" customHeight="1" x14ac:dyDescent="0.3">
      <c r="A97" s="37" t="s">
        <v>90</v>
      </c>
      <c r="B97" s="35">
        <v>334909</v>
      </c>
      <c r="C97" s="39">
        <v>0</v>
      </c>
      <c r="D97" s="36">
        <f t="shared" si="1"/>
        <v>0</v>
      </c>
    </row>
    <row r="98" spans="1:4" ht="12.75" customHeight="1" x14ac:dyDescent="0.3">
      <c r="A98" s="37" t="s">
        <v>250</v>
      </c>
      <c r="B98" s="35">
        <v>658893</v>
      </c>
      <c r="C98" s="39">
        <v>0</v>
      </c>
      <c r="D98" s="36">
        <f t="shared" si="1"/>
        <v>0</v>
      </c>
    </row>
    <row r="99" spans="1:4" ht="12.75" customHeight="1" x14ac:dyDescent="0.3">
      <c r="A99" s="37" t="s">
        <v>64</v>
      </c>
      <c r="B99" s="35">
        <v>239269</v>
      </c>
      <c r="C99" s="39">
        <v>0</v>
      </c>
      <c r="D99" s="36">
        <f t="shared" si="1"/>
        <v>0</v>
      </c>
    </row>
    <row r="100" spans="1:4" ht="12.75" customHeight="1" x14ac:dyDescent="0.3">
      <c r="A100" s="37" t="s">
        <v>27</v>
      </c>
      <c r="B100" s="35">
        <v>228895</v>
      </c>
      <c r="C100" s="64" t="s">
        <v>99</v>
      </c>
      <c r="D100" s="2"/>
    </row>
    <row r="101" spans="1:4" ht="12.75" customHeight="1" x14ac:dyDescent="0.3">
      <c r="A101" s="37" t="s">
        <v>18</v>
      </c>
      <c r="B101" s="35">
        <v>216282</v>
      </c>
      <c r="C101" s="64" t="s">
        <v>99</v>
      </c>
      <c r="D101" s="2"/>
    </row>
    <row r="102" spans="1:4" ht="12.75" customHeight="1" x14ac:dyDescent="0.3">
      <c r="A102" s="37" t="s">
        <v>58</v>
      </c>
      <c r="B102" s="35">
        <v>254276</v>
      </c>
      <c r="C102" s="64" t="s">
        <v>99</v>
      </c>
      <c r="D102" s="2"/>
    </row>
    <row r="103" spans="1:4" ht="12.75" customHeight="1" x14ac:dyDescent="0.3">
      <c r="A103" s="37" t="s">
        <v>65</v>
      </c>
      <c r="B103" s="35">
        <v>230788</v>
      </c>
      <c r="C103" s="64" t="s">
        <v>99</v>
      </c>
      <c r="D103" s="2"/>
    </row>
    <row r="104" spans="1:4" ht="26.25" customHeight="1" x14ac:dyDescent="0.3">
      <c r="A104" s="37" t="s">
        <v>123</v>
      </c>
      <c r="C104" s="35">
        <f>SUM(C4:C103)</f>
        <v>185</v>
      </c>
      <c r="D104" s="40"/>
    </row>
    <row r="105" spans="1:4" ht="15" x14ac:dyDescent="0.3">
      <c r="A105" s="37" t="s">
        <v>124</v>
      </c>
      <c r="D105" s="2">
        <f>MEDIAN(D4:D103)</f>
        <v>0.35735138191814658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zoomScaleNormal="99" zoomScaleSheetLayoutView="93" workbookViewId="0"/>
  </sheetViews>
  <sheetFormatPr defaultColWidth="11.42578125" defaultRowHeight="12.75" x14ac:dyDescent="0.2"/>
  <cols>
    <col min="1" max="1" width="38.7109375" customWidth="1"/>
    <col min="2" max="2" width="11.7109375" style="1" customWidth="1"/>
    <col min="3" max="3" width="13.42578125" customWidth="1"/>
    <col min="4" max="4" width="11.140625" style="2" customWidth="1"/>
  </cols>
  <sheetData>
    <row r="1" spans="1:4" ht="15" customHeight="1" x14ac:dyDescent="0.25">
      <c r="A1" s="49" t="s">
        <v>258</v>
      </c>
      <c r="B1" s="11"/>
      <c r="C1" s="11"/>
      <c r="D1" s="11"/>
    </row>
    <row r="2" spans="1:4" ht="12.75" customHeight="1" x14ac:dyDescent="0.25">
      <c r="A2" s="46">
        <v>2015</v>
      </c>
      <c r="B2" s="61"/>
      <c r="C2" s="61"/>
      <c r="D2" s="61"/>
    </row>
    <row r="3" spans="1:4" ht="12.95" customHeight="1" x14ac:dyDescent="0.2">
      <c r="A3" s="3" t="s">
        <v>1</v>
      </c>
      <c r="B3" s="3" t="s">
        <v>2</v>
      </c>
      <c r="C3" s="3" t="s">
        <v>232</v>
      </c>
      <c r="D3" s="3" t="s">
        <v>258</v>
      </c>
    </row>
    <row r="4" spans="1:4" ht="12.95" customHeight="1" x14ac:dyDescent="0.3">
      <c r="A4" s="37" t="s">
        <v>44</v>
      </c>
      <c r="B4" s="35">
        <v>277440</v>
      </c>
      <c r="C4" s="39">
        <v>15</v>
      </c>
      <c r="D4" s="36">
        <f t="shared" ref="D4:D67" si="0">C4/(B4/100000)</f>
        <v>5.4065743944636679</v>
      </c>
    </row>
    <row r="5" spans="1:4" ht="12.95" customHeight="1" x14ac:dyDescent="0.3">
      <c r="A5" s="37" t="s">
        <v>59</v>
      </c>
      <c r="B5" s="35">
        <v>619360</v>
      </c>
      <c r="C5" s="39">
        <v>33</v>
      </c>
      <c r="D5" s="36">
        <f t="shared" si="0"/>
        <v>5.3280805993283389</v>
      </c>
    </row>
    <row r="6" spans="1:4" ht="12.95" customHeight="1" x14ac:dyDescent="0.3">
      <c r="A6" s="37" t="s">
        <v>11</v>
      </c>
      <c r="B6" s="35">
        <v>245428</v>
      </c>
      <c r="C6" s="39">
        <v>11</v>
      </c>
      <c r="D6" s="36">
        <f t="shared" si="0"/>
        <v>4.4819661978258392</v>
      </c>
    </row>
    <row r="7" spans="1:4" ht="12.95" customHeight="1" x14ac:dyDescent="0.3">
      <c r="A7" s="37" t="s">
        <v>68</v>
      </c>
      <c r="B7" s="35">
        <v>613599</v>
      </c>
      <c r="C7" s="39">
        <v>26</v>
      </c>
      <c r="D7" s="36">
        <f t="shared" si="0"/>
        <v>4.2372950412239918</v>
      </c>
    </row>
    <row r="8" spans="1:4" ht="12.95" customHeight="1" x14ac:dyDescent="0.3">
      <c r="A8" s="37" t="s">
        <v>4</v>
      </c>
      <c r="B8" s="35">
        <v>245691</v>
      </c>
      <c r="C8" s="39">
        <v>10</v>
      </c>
      <c r="D8" s="36">
        <f t="shared" si="0"/>
        <v>4.0701531598634055</v>
      </c>
    </row>
    <row r="9" spans="1:4" ht="12.95" customHeight="1" x14ac:dyDescent="0.3">
      <c r="A9" s="37" t="s">
        <v>19</v>
      </c>
      <c r="B9" s="35">
        <v>226908</v>
      </c>
      <c r="C9" s="39">
        <v>8</v>
      </c>
      <c r="D9" s="36">
        <f t="shared" si="0"/>
        <v>3.5256579759197555</v>
      </c>
    </row>
    <row r="10" spans="1:4" ht="12.95" customHeight="1" x14ac:dyDescent="0.3">
      <c r="A10" s="37" t="s">
        <v>79</v>
      </c>
      <c r="B10" s="35">
        <v>852469</v>
      </c>
      <c r="C10" s="39">
        <v>29</v>
      </c>
      <c r="D10" s="36">
        <f t="shared" si="0"/>
        <v>3.4018832356367215</v>
      </c>
    </row>
    <row r="11" spans="1:4" ht="12.95" customHeight="1" x14ac:dyDescent="0.3">
      <c r="A11" s="37" t="s">
        <v>53</v>
      </c>
      <c r="B11" s="35">
        <v>358699</v>
      </c>
      <c r="C11" s="39">
        <v>12</v>
      </c>
      <c r="D11" s="36">
        <f t="shared" si="0"/>
        <v>3.3454233215035445</v>
      </c>
    </row>
    <row r="12" spans="1:4" ht="12.95" customHeight="1" x14ac:dyDescent="0.3">
      <c r="A12" s="37" t="s">
        <v>23</v>
      </c>
      <c r="B12" s="35">
        <v>253693</v>
      </c>
      <c r="C12" s="39">
        <v>6</v>
      </c>
      <c r="D12" s="36">
        <f t="shared" si="0"/>
        <v>2.3650632851517388</v>
      </c>
    </row>
    <row r="13" spans="1:4" ht="12.95" customHeight="1" x14ac:dyDescent="0.3">
      <c r="A13" s="37" t="s">
        <v>36</v>
      </c>
      <c r="B13" s="35">
        <v>557169</v>
      </c>
      <c r="C13" s="39">
        <v>13</v>
      </c>
      <c r="D13" s="36">
        <f t="shared" si="0"/>
        <v>2.3332238512910801</v>
      </c>
    </row>
    <row r="14" spans="1:4" ht="12.95" customHeight="1" x14ac:dyDescent="0.3">
      <c r="A14" s="37" t="s">
        <v>33</v>
      </c>
      <c r="B14" s="35">
        <v>301010</v>
      </c>
      <c r="C14" s="39">
        <v>7</v>
      </c>
      <c r="D14" s="36">
        <f t="shared" si="0"/>
        <v>2.3255041360752133</v>
      </c>
    </row>
    <row r="15" spans="1:4" ht="12.95" customHeight="1" x14ac:dyDescent="0.3">
      <c r="A15" s="37" t="s">
        <v>18</v>
      </c>
      <c r="B15" s="35">
        <v>216282</v>
      </c>
      <c r="C15" s="39">
        <v>5</v>
      </c>
      <c r="D15" s="36">
        <f t="shared" si="0"/>
        <v>2.3117966358735353</v>
      </c>
    </row>
    <row r="16" spans="1:4" ht="12.95" customHeight="1" x14ac:dyDescent="0.3">
      <c r="A16" s="37" t="s">
        <v>87</v>
      </c>
      <c r="B16" s="35">
        <v>262146</v>
      </c>
      <c r="C16" s="39">
        <v>6</v>
      </c>
      <c r="D16" s="36">
        <f t="shared" si="0"/>
        <v>2.2888008972099518</v>
      </c>
    </row>
    <row r="17" spans="1:4" ht="12.95" customHeight="1" x14ac:dyDescent="0.3">
      <c r="A17" s="37" t="s">
        <v>13</v>
      </c>
      <c r="B17" s="35">
        <v>485199</v>
      </c>
      <c r="C17" s="39">
        <v>11</v>
      </c>
      <c r="D17" s="36">
        <f t="shared" si="0"/>
        <v>2.2671110204266705</v>
      </c>
    </row>
    <row r="18" spans="1:4" ht="12.95" customHeight="1" x14ac:dyDescent="0.3">
      <c r="A18" s="37" t="s">
        <v>24</v>
      </c>
      <c r="B18" s="35">
        <v>233371</v>
      </c>
      <c r="C18" s="39">
        <v>5</v>
      </c>
      <c r="D18" s="36">
        <f t="shared" si="0"/>
        <v>2.1425112803218909</v>
      </c>
    </row>
    <row r="19" spans="1:4" ht="12.95" customHeight="1" x14ac:dyDescent="0.3">
      <c r="A19" s="37" t="s">
        <v>52</v>
      </c>
      <c r="B19" s="35">
        <v>668342</v>
      </c>
      <c r="C19" s="39">
        <v>14</v>
      </c>
      <c r="D19" s="36">
        <f t="shared" si="0"/>
        <v>2.0947359286113998</v>
      </c>
    </row>
    <row r="20" spans="1:4" ht="12.95" customHeight="1" x14ac:dyDescent="0.3">
      <c r="A20" s="37" t="s">
        <v>9</v>
      </c>
      <c r="B20" s="35">
        <v>305412</v>
      </c>
      <c r="C20" s="39">
        <v>6</v>
      </c>
      <c r="D20" s="36">
        <f t="shared" si="0"/>
        <v>1.9645593493379434</v>
      </c>
    </row>
    <row r="21" spans="1:4" ht="12.95" customHeight="1" x14ac:dyDescent="0.3">
      <c r="A21" s="37" t="s">
        <v>93</v>
      </c>
      <c r="B21" s="35">
        <v>473577</v>
      </c>
      <c r="C21" s="39">
        <v>9</v>
      </c>
      <c r="D21" s="36">
        <f t="shared" si="0"/>
        <v>1.9004301306862454</v>
      </c>
    </row>
    <row r="22" spans="1:4" ht="12.95" customHeight="1" x14ac:dyDescent="0.3">
      <c r="A22" s="37" t="s">
        <v>25</v>
      </c>
      <c r="B22" s="35">
        <v>368759</v>
      </c>
      <c r="C22" s="39">
        <v>7</v>
      </c>
      <c r="D22" s="36">
        <f t="shared" si="0"/>
        <v>1.8982587543626053</v>
      </c>
    </row>
    <row r="23" spans="1:4" ht="12.95" customHeight="1" x14ac:dyDescent="0.3">
      <c r="A23" s="37" t="s">
        <v>22</v>
      </c>
      <c r="B23" s="35">
        <v>445830</v>
      </c>
      <c r="C23" s="39">
        <v>8</v>
      </c>
      <c r="D23" s="36">
        <f t="shared" si="0"/>
        <v>1.7944059394836596</v>
      </c>
    </row>
    <row r="24" spans="1:4" ht="12.95" customHeight="1" x14ac:dyDescent="0.3">
      <c r="A24" s="37" t="s">
        <v>31</v>
      </c>
      <c r="B24" s="35">
        <v>407207</v>
      </c>
      <c r="C24" s="39">
        <v>7</v>
      </c>
      <c r="D24" s="36">
        <f t="shared" si="0"/>
        <v>1.71902742339891</v>
      </c>
    </row>
    <row r="25" spans="1:4" ht="12.95" customHeight="1" x14ac:dyDescent="0.3">
      <c r="A25" s="37" t="s">
        <v>71</v>
      </c>
      <c r="B25" s="35">
        <v>658893</v>
      </c>
      <c r="C25" s="39">
        <v>11</v>
      </c>
      <c r="D25" s="36">
        <f t="shared" si="0"/>
        <v>1.6694668178292984</v>
      </c>
    </row>
    <row r="26" spans="1:4" ht="12.95" customHeight="1" x14ac:dyDescent="0.3">
      <c r="A26" s="37" t="s">
        <v>48</v>
      </c>
      <c r="B26" s="35">
        <v>317419</v>
      </c>
      <c r="C26" s="39">
        <v>5</v>
      </c>
      <c r="D26" s="36">
        <f t="shared" si="0"/>
        <v>1.5752050129324333</v>
      </c>
    </row>
    <row r="27" spans="1:4" ht="12.95" customHeight="1" x14ac:dyDescent="0.3">
      <c r="A27" s="37" t="s">
        <v>58</v>
      </c>
      <c r="B27" s="35">
        <v>254276</v>
      </c>
      <c r="C27" s="39">
        <v>4</v>
      </c>
      <c r="D27" s="36">
        <f t="shared" si="0"/>
        <v>1.5730938035835078</v>
      </c>
    </row>
    <row r="28" spans="1:4" ht="12.95" customHeight="1" x14ac:dyDescent="0.3">
      <c r="A28" s="37" t="s">
        <v>66</v>
      </c>
      <c r="B28" s="35">
        <v>8491079</v>
      </c>
      <c r="C28" s="39">
        <v>127</v>
      </c>
      <c r="D28" s="36">
        <f t="shared" si="0"/>
        <v>1.4956874149916635</v>
      </c>
    </row>
    <row r="29" spans="1:4" ht="12.95" customHeight="1" x14ac:dyDescent="0.3">
      <c r="A29" s="37" t="s">
        <v>14</v>
      </c>
      <c r="B29" s="35">
        <v>663862</v>
      </c>
      <c r="C29" s="39">
        <v>9</v>
      </c>
      <c r="D29" s="36">
        <f t="shared" si="0"/>
        <v>1.3557034443905509</v>
      </c>
    </row>
    <row r="30" spans="1:4" ht="12.95" customHeight="1" x14ac:dyDescent="0.3">
      <c r="A30" s="37" t="s">
        <v>35</v>
      </c>
      <c r="B30" s="35">
        <v>297640</v>
      </c>
      <c r="C30" s="39">
        <v>4</v>
      </c>
      <c r="D30" s="36">
        <f t="shared" si="0"/>
        <v>1.3439053890606101</v>
      </c>
    </row>
    <row r="31" spans="1:4" ht="12.95" customHeight="1" x14ac:dyDescent="0.3">
      <c r="A31" s="37" t="s">
        <v>5</v>
      </c>
      <c r="B31" s="35">
        <v>298165</v>
      </c>
      <c r="C31" s="39">
        <v>4</v>
      </c>
      <c r="D31" s="36">
        <f t="shared" si="0"/>
        <v>1.3415390807103449</v>
      </c>
    </row>
    <row r="32" spans="1:4" ht="12.95" customHeight="1" x14ac:dyDescent="0.3">
      <c r="A32" s="37" t="s">
        <v>16</v>
      </c>
      <c r="B32" s="35">
        <v>527972</v>
      </c>
      <c r="C32" s="39">
        <v>7</v>
      </c>
      <c r="D32" s="36">
        <f t="shared" si="0"/>
        <v>1.3258278848120733</v>
      </c>
    </row>
    <row r="33" spans="1:4" ht="12.95" customHeight="1" x14ac:dyDescent="0.3">
      <c r="A33" s="37" t="s">
        <v>92</v>
      </c>
      <c r="B33" s="35">
        <v>912791</v>
      </c>
      <c r="C33" s="39">
        <v>12</v>
      </c>
      <c r="D33" s="36">
        <f t="shared" si="0"/>
        <v>1.3146492461034345</v>
      </c>
    </row>
    <row r="34" spans="1:4" ht="12.95" customHeight="1" x14ac:dyDescent="0.3">
      <c r="A34" s="37" t="s">
        <v>78</v>
      </c>
      <c r="B34" s="35">
        <v>230512</v>
      </c>
      <c r="C34" s="39">
        <v>3</v>
      </c>
      <c r="D34" s="36">
        <f t="shared" si="0"/>
        <v>1.3014506836954258</v>
      </c>
    </row>
    <row r="35" spans="1:4" ht="12.95" customHeight="1" x14ac:dyDescent="0.3">
      <c r="A35" s="37" t="s">
        <v>249</v>
      </c>
      <c r="B35" s="35">
        <v>310797</v>
      </c>
      <c r="C35" s="39">
        <v>4</v>
      </c>
      <c r="D35" s="36">
        <f t="shared" si="0"/>
        <v>1.2870137099135448</v>
      </c>
    </row>
    <row r="36" spans="1:4" ht="12.95" customHeight="1" x14ac:dyDescent="0.3">
      <c r="A36" s="37" t="s">
        <v>10</v>
      </c>
      <c r="B36" s="35">
        <v>237517</v>
      </c>
      <c r="C36" s="39">
        <v>3</v>
      </c>
      <c r="D36" s="36">
        <f t="shared" si="0"/>
        <v>1.2630674856957609</v>
      </c>
    </row>
    <row r="37" spans="1:4" ht="12.95" customHeight="1" x14ac:dyDescent="0.3">
      <c r="A37" s="37" t="s">
        <v>83</v>
      </c>
      <c r="B37" s="35">
        <v>319504</v>
      </c>
      <c r="C37" s="39">
        <v>4</v>
      </c>
      <c r="D37" s="36">
        <f t="shared" si="0"/>
        <v>1.25194050778707</v>
      </c>
    </row>
    <row r="38" spans="1:4" ht="12.95" customHeight="1" x14ac:dyDescent="0.3">
      <c r="A38" s="37" t="s">
        <v>50</v>
      </c>
      <c r="B38" s="35">
        <v>251893</v>
      </c>
      <c r="C38" s="39">
        <v>3</v>
      </c>
      <c r="D38" s="36">
        <f t="shared" si="0"/>
        <v>1.1909818851655265</v>
      </c>
    </row>
    <row r="39" spans="1:4" ht="12.95" customHeight="1" x14ac:dyDescent="0.3">
      <c r="A39" s="37" t="s">
        <v>91</v>
      </c>
      <c r="B39" s="35">
        <v>515986</v>
      </c>
      <c r="C39" s="39">
        <v>6</v>
      </c>
      <c r="D39" s="36">
        <f t="shared" si="0"/>
        <v>1.1628222471152319</v>
      </c>
    </row>
    <row r="40" spans="1:4" ht="12.95" customHeight="1" x14ac:dyDescent="0.3">
      <c r="A40" s="37" t="s">
        <v>26</v>
      </c>
      <c r="B40" s="35">
        <v>260988</v>
      </c>
      <c r="C40" s="39">
        <v>3</v>
      </c>
      <c r="D40" s="36">
        <f t="shared" si="0"/>
        <v>1.1494781369258358</v>
      </c>
    </row>
    <row r="41" spans="1:4" ht="12.95" customHeight="1" x14ac:dyDescent="0.3">
      <c r="A41" s="37" t="s">
        <v>67</v>
      </c>
      <c r="B41" s="35">
        <v>1381069</v>
      </c>
      <c r="C41" s="39">
        <v>15</v>
      </c>
      <c r="D41" s="36">
        <f t="shared" si="0"/>
        <v>1.0861151759977237</v>
      </c>
    </row>
    <row r="42" spans="1:4" ht="12.95" customHeight="1" x14ac:dyDescent="0.3">
      <c r="A42" s="37" t="s">
        <v>29</v>
      </c>
      <c r="B42" s="35">
        <v>655884</v>
      </c>
      <c r="C42" s="39">
        <v>7</v>
      </c>
      <c r="D42" s="36">
        <f t="shared" si="0"/>
        <v>1.0672618938714773</v>
      </c>
    </row>
    <row r="43" spans="1:4" ht="12.95" customHeight="1" x14ac:dyDescent="0.3">
      <c r="A43" s="37" t="s">
        <v>46</v>
      </c>
      <c r="B43" s="35">
        <v>302389</v>
      </c>
      <c r="C43" s="39">
        <v>3</v>
      </c>
      <c r="D43" s="36">
        <f t="shared" si="0"/>
        <v>0.99209958034187751</v>
      </c>
    </row>
    <row r="44" spans="1:4" ht="12.95" customHeight="1" x14ac:dyDescent="0.3">
      <c r="A44" s="37" t="s">
        <v>37</v>
      </c>
      <c r="B44" s="35">
        <v>1015785</v>
      </c>
      <c r="C44" s="39">
        <v>10</v>
      </c>
      <c r="D44" s="36">
        <f t="shared" si="0"/>
        <v>0.984460294255182</v>
      </c>
    </row>
    <row r="45" spans="1:4" ht="12.95" customHeight="1" x14ac:dyDescent="0.3">
      <c r="A45" s="37" t="s">
        <v>74</v>
      </c>
      <c r="B45" s="35">
        <v>760026</v>
      </c>
      <c r="C45" s="39">
        <v>7</v>
      </c>
      <c r="D45" s="36">
        <f t="shared" si="0"/>
        <v>0.92102112296158289</v>
      </c>
    </row>
    <row r="46" spans="1:4" ht="12.95" customHeight="1" x14ac:dyDescent="0.3">
      <c r="A46" s="37" t="s">
        <v>251</v>
      </c>
      <c r="B46" s="35">
        <v>668347</v>
      </c>
      <c r="C46" s="39">
        <v>6</v>
      </c>
      <c r="D46" s="36">
        <f t="shared" si="0"/>
        <v>0.89773725325317544</v>
      </c>
    </row>
    <row r="47" spans="1:4" ht="12.95" customHeight="1" x14ac:dyDescent="0.3">
      <c r="A47" s="37" t="s">
        <v>42</v>
      </c>
      <c r="B47" s="35">
        <v>456002</v>
      </c>
      <c r="C47" s="39">
        <v>4</v>
      </c>
      <c r="D47" s="36">
        <f t="shared" si="0"/>
        <v>0.87718913513537222</v>
      </c>
    </row>
    <row r="48" spans="1:4" ht="12.95" customHeight="1" x14ac:dyDescent="0.3">
      <c r="A48" s="37" t="s">
        <v>27</v>
      </c>
      <c r="B48" s="35">
        <v>228895</v>
      </c>
      <c r="C48" s="39">
        <v>2</v>
      </c>
      <c r="D48" s="36">
        <f t="shared" si="0"/>
        <v>0.87376307914109097</v>
      </c>
    </row>
    <row r="49" spans="1:4" ht="12.95" customHeight="1" x14ac:dyDescent="0.3">
      <c r="A49" s="37" t="s">
        <v>62</v>
      </c>
      <c r="B49" s="35">
        <v>232406</v>
      </c>
      <c r="C49" s="39">
        <v>2</v>
      </c>
      <c r="D49" s="36">
        <f t="shared" si="0"/>
        <v>0.86056298030171341</v>
      </c>
    </row>
    <row r="50" spans="1:4" ht="12.95" customHeight="1" x14ac:dyDescent="0.3">
      <c r="A50" s="37" t="s">
        <v>51</v>
      </c>
      <c r="B50" s="35">
        <v>353108</v>
      </c>
      <c r="C50" s="39">
        <v>3</v>
      </c>
      <c r="D50" s="36">
        <f t="shared" si="0"/>
        <v>0.84959842314532663</v>
      </c>
    </row>
    <row r="51" spans="1:4" ht="12.95" customHeight="1" x14ac:dyDescent="0.3">
      <c r="A51" s="37" t="s">
        <v>45</v>
      </c>
      <c r="B51" s="35">
        <v>2722389</v>
      </c>
      <c r="C51" s="39">
        <v>23</v>
      </c>
      <c r="D51" s="36">
        <f t="shared" si="0"/>
        <v>0.84484619942263939</v>
      </c>
    </row>
    <row r="52" spans="1:4" ht="12.95" customHeight="1" x14ac:dyDescent="0.3">
      <c r="A52" s="37" t="s">
        <v>55</v>
      </c>
      <c r="B52" s="35">
        <v>236995</v>
      </c>
      <c r="C52" s="39">
        <v>2</v>
      </c>
      <c r="D52" s="36">
        <f t="shared" si="0"/>
        <v>0.84389966033038677</v>
      </c>
    </row>
    <row r="53" spans="1:4" ht="12.95" customHeight="1" x14ac:dyDescent="0.3">
      <c r="A53" s="37" t="s">
        <v>94</v>
      </c>
      <c r="B53" s="35">
        <v>239277</v>
      </c>
      <c r="C53" s="39">
        <v>2</v>
      </c>
      <c r="D53" s="36">
        <f t="shared" si="0"/>
        <v>0.83585133548147128</v>
      </c>
    </row>
    <row r="54" spans="1:4" ht="12.95" customHeight="1" x14ac:dyDescent="0.3">
      <c r="A54" s="37" t="s">
        <v>39</v>
      </c>
      <c r="B54" s="35">
        <v>384320</v>
      </c>
      <c r="C54" s="39">
        <v>3</v>
      </c>
      <c r="D54" s="36">
        <f t="shared" si="0"/>
        <v>0.78059950041631976</v>
      </c>
    </row>
    <row r="55" spans="1:4" ht="12.95" customHeight="1" x14ac:dyDescent="0.3">
      <c r="A55" s="37" t="s">
        <v>57</v>
      </c>
      <c r="B55" s="35">
        <v>258522</v>
      </c>
      <c r="C55" s="39">
        <v>2</v>
      </c>
      <c r="D55" s="36">
        <f t="shared" si="0"/>
        <v>0.77362854998800878</v>
      </c>
    </row>
    <row r="56" spans="1:4" ht="12.95" customHeight="1" x14ac:dyDescent="0.3">
      <c r="A56" s="37" t="s">
        <v>47</v>
      </c>
      <c r="B56" s="35">
        <v>258703</v>
      </c>
      <c r="C56" s="39">
        <v>2</v>
      </c>
      <c r="D56" s="36">
        <f t="shared" si="0"/>
        <v>0.77308728541996041</v>
      </c>
    </row>
    <row r="57" spans="1:4" ht="12.95" customHeight="1" x14ac:dyDescent="0.3">
      <c r="A57" s="37" t="s">
        <v>60</v>
      </c>
      <c r="B57" s="35">
        <v>388413</v>
      </c>
      <c r="C57" s="39">
        <v>3</v>
      </c>
      <c r="D57" s="36">
        <f t="shared" si="0"/>
        <v>0.77237373620347416</v>
      </c>
    </row>
    <row r="58" spans="1:4" ht="12.95" customHeight="1" x14ac:dyDescent="0.3">
      <c r="A58" s="37" t="s">
        <v>21</v>
      </c>
      <c r="B58" s="35">
        <v>272996</v>
      </c>
      <c r="C58" s="39">
        <v>2</v>
      </c>
      <c r="D58" s="36">
        <f t="shared" si="0"/>
        <v>0.73261146683467882</v>
      </c>
    </row>
    <row r="59" spans="1:4" ht="12.95" customHeight="1" x14ac:dyDescent="0.3">
      <c r="A59" s="37" t="s">
        <v>72</v>
      </c>
      <c r="B59" s="35">
        <v>413775</v>
      </c>
      <c r="C59" s="39">
        <v>3</v>
      </c>
      <c r="D59" s="36">
        <f t="shared" si="0"/>
        <v>0.72503172013775607</v>
      </c>
    </row>
    <row r="60" spans="1:4" ht="12.95" customHeight="1" x14ac:dyDescent="0.3">
      <c r="A60" s="37" t="s">
        <v>63</v>
      </c>
      <c r="B60" s="35">
        <v>2239558</v>
      </c>
      <c r="C60" s="39">
        <v>16</v>
      </c>
      <c r="D60" s="36">
        <f t="shared" si="0"/>
        <v>0.71442668598000147</v>
      </c>
    </row>
    <row r="61" spans="1:4" ht="12.95" customHeight="1" x14ac:dyDescent="0.3">
      <c r="A61" s="37" t="s">
        <v>15</v>
      </c>
      <c r="B61" s="35">
        <v>282586</v>
      </c>
      <c r="C61" s="39">
        <v>2</v>
      </c>
      <c r="D61" s="36">
        <f t="shared" si="0"/>
        <v>0.7077491453929069</v>
      </c>
    </row>
    <row r="62" spans="1:4" ht="12.95" customHeight="1" x14ac:dyDescent="0.3">
      <c r="A62" s="37" t="s">
        <v>84</v>
      </c>
      <c r="B62" s="35">
        <v>430332</v>
      </c>
      <c r="C62" s="39">
        <v>3</v>
      </c>
      <c r="D62" s="36">
        <f t="shared" si="0"/>
        <v>0.69713616463567663</v>
      </c>
    </row>
    <row r="63" spans="1:4" ht="12.95" customHeight="1" x14ac:dyDescent="0.3">
      <c r="A63" s="37" t="s">
        <v>54</v>
      </c>
      <c r="B63" s="35">
        <v>439896</v>
      </c>
      <c r="C63" s="39">
        <v>3</v>
      </c>
      <c r="D63" s="36">
        <f t="shared" si="0"/>
        <v>0.6819793769436413</v>
      </c>
    </row>
    <row r="64" spans="1:4" ht="12.95" customHeight="1" x14ac:dyDescent="0.3">
      <c r="A64" s="37" t="s">
        <v>12</v>
      </c>
      <c r="B64" s="35">
        <v>450980</v>
      </c>
      <c r="C64" s="39">
        <v>3</v>
      </c>
      <c r="D64" s="36">
        <f t="shared" si="0"/>
        <v>0.66521796975475622</v>
      </c>
    </row>
    <row r="65" spans="1:4" ht="12.95" customHeight="1" x14ac:dyDescent="0.3">
      <c r="A65" s="37" t="s">
        <v>56</v>
      </c>
      <c r="B65" s="35">
        <v>470800</v>
      </c>
      <c r="C65" s="39">
        <v>3</v>
      </c>
      <c r="D65" s="36">
        <f t="shared" si="0"/>
        <v>0.63721325403568396</v>
      </c>
    </row>
    <row r="66" spans="1:4" ht="12.95" customHeight="1" x14ac:dyDescent="0.3">
      <c r="A66" s="37" t="s">
        <v>70</v>
      </c>
      <c r="B66" s="35">
        <v>835957</v>
      </c>
      <c r="C66" s="39">
        <v>5</v>
      </c>
      <c r="D66" s="36">
        <f t="shared" si="0"/>
        <v>0.59811688878734193</v>
      </c>
    </row>
    <row r="67" spans="1:4" ht="12.95" customHeight="1" x14ac:dyDescent="0.3">
      <c r="A67" s="37" t="s">
        <v>252</v>
      </c>
      <c r="B67" s="35">
        <v>1012539</v>
      </c>
      <c r="C67" s="39">
        <v>6</v>
      </c>
      <c r="D67" s="36">
        <f t="shared" si="0"/>
        <v>0.59256976768302261</v>
      </c>
    </row>
    <row r="68" spans="1:4" ht="12.95" customHeight="1" x14ac:dyDescent="0.3">
      <c r="A68" s="37" t="s">
        <v>6</v>
      </c>
      <c r="B68" s="35">
        <v>680250</v>
      </c>
      <c r="C68" s="39">
        <v>4</v>
      </c>
      <c r="D68" s="36">
        <f t="shared" ref="D68:D102" si="1">C68/(B68/100000)</f>
        <v>0.58801911062109513</v>
      </c>
    </row>
    <row r="69" spans="1:4" ht="12.95" customHeight="1" x14ac:dyDescent="0.3">
      <c r="A69" s="37" t="s">
        <v>76</v>
      </c>
      <c r="B69" s="35">
        <v>1537058</v>
      </c>
      <c r="C69" s="39">
        <v>9</v>
      </c>
      <c r="D69" s="36">
        <f t="shared" si="1"/>
        <v>0.58553418283500036</v>
      </c>
    </row>
    <row r="70" spans="1:4" ht="12.95" customHeight="1" x14ac:dyDescent="0.3">
      <c r="A70" s="37" t="s">
        <v>88</v>
      </c>
      <c r="B70" s="35">
        <v>350399</v>
      </c>
      <c r="C70" s="39">
        <v>2</v>
      </c>
      <c r="D70" s="36">
        <f t="shared" si="1"/>
        <v>0.57077788464008172</v>
      </c>
    </row>
    <row r="71" spans="1:4" ht="12.95" customHeight="1" x14ac:dyDescent="0.3">
      <c r="A71" s="37" t="s">
        <v>28</v>
      </c>
      <c r="B71" s="35">
        <v>389521</v>
      </c>
      <c r="C71" s="39">
        <v>2</v>
      </c>
      <c r="D71" s="36">
        <f t="shared" si="1"/>
        <v>0.51345113613900151</v>
      </c>
    </row>
    <row r="72" spans="1:4" ht="12.95" customHeight="1" x14ac:dyDescent="0.3">
      <c r="A72" s="37" t="s">
        <v>30</v>
      </c>
      <c r="B72" s="35">
        <v>399682</v>
      </c>
      <c r="C72" s="39">
        <v>2</v>
      </c>
      <c r="D72" s="36">
        <f t="shared" si="1"/>
        <v>0.50039781626392987</v>
      </c>
    </row>
    <row r="73" spans="1:4" ht="12.95" customHeight="1" x14ac:dyDescent="0.3">
      <c r="A73" s="37" t="s">
        <v>38</v>
      </c>
      <c r="B73" s="35">
        <v>599642</v>
      </c>
      <c r="C73" s="39">
        <v>3</v>
      </c>
      <c r="D73" s="36">
        <f t="shared" si="1"/>
        <v>0.50029851144516235</v>
      </c>
    </row>
    <row r="74" spans="1:4" ht="12.95" customHeight="1" x14ac:dyDescent="0.3">
      <c r="A74" s="37" t="s">
        <v>80</v>
      </c>
      <c r="B74" s="35">
        <v>1436697</v>
      </c>
      <c r="C74" s="39">
        <v>7</v>
      </c>
      <c r="D74" s="36">
        <f t="shared" si="1"/>
        <v>0.48722869192320994</v>
      </c>
    </row>
    <row r="75" spans="1:4" ht="12.95" customHeight="1" x14ac:dyDescent="0.3">
      <c r="A75" s="37" t="s">
        <v>69</v>
      </c>
      <c r="B75" s="35">
        <v>620602</v>
      </c>
      <c r="C75" s="39">
        <v>3</v>
      </c>
      <c r="D75" s="36">
        <f t="shared" si="1"/>
        <v>0.48340160038156504</v>
      </c>
    </row>
    <row r="76" spans="1:4" ht="12.95" customHeight="1" x14ac:dyDescent="0.3">
      <c r="A76" s="37" t="s">
        <v>81</v>
      </c>
      <c r="B76" s="35">
        <v>848788</v>
      </c>
      <c r="C76" s="39">
        <v>4</v>
      </c>
      <c r="D76" s="36">
        <f t="shared" si="1"/>
        <v>0.47126019689251025</v>
      </c>
    </row>
    <row r="77" spans="1:4" ht="12.95" customHeight="1" x14ac:dyDescent="0.3">
      <c r="A77" s="37" t="s">
        <v>73</v>
      </c>
      <c r="B77" s="35">
        <v>656861</v>
      </c>
      <c r="C77" s="39">
        <v>3</v>
      </c>
      <c r="D77" s="36">
        <f t="shared" si="1"/>
        <v>0.45671763127967718</v>
      </c>
    </row>
    <row r="78" spans="1:4" ht="12.95" customHeight="1" x14ac:dyDescent="0.3">
      <c r="A78" s="37" t="s">
        <v>8</v>
      </c>
      <c r="B78" s="35">
        <v>446599</v>
      </c>
      <c r="C78" s="39">
        <v>2</v>
      </c>
      <c r="D78" s="36">
        <f t="shared" si="1"/>
        <v>0.44782903678691627</v>
      </c>
    </row>
    <row r="79" spans="1:4" ht="12.95" customHeight="1" x14ac:dyDescent="0.3">
      <c r="A79" s="37" t="s">
        <v>41</v>
      </c>
      <c r="B79" s="35">
        <v>679036</v>
      </c>
      <c r="C79" s="39">
        <v>3</v>
      </c>
      <c r="D79" s="36">
        <f t="shared" si="1"/>
        <v>0.44180279101549846</v>
      </c>
    </row>
    <row r="80" spans="1:4" ht="12.95" customHeight="1" x14ac:dyDescent="0.3">
      <c r="A80" s="37" t="s">
        <v>100</v>
      </c>
      <c r="B80" s="35">
        <v>228758</v>
      </c>
      <c r="C80" s="39">
        <v>1</v>
      </c>
      <c r="D80" s="36">
        <f t="shared" si="1"/>
        <v>0.43714318187779222</v>
      </c>
    </row>
    <row r="81" spans="1:4" ht="12.95" customHeight="1" x14ac:dyDescent="0.3">
      <c r="A81" s="37" t="s">
        <v>65</v>
      </c>
      <c r="B81" s="35">
        <v>230788</v>
      </c>
      <c r="C81" s="39">
        <v>1</v>
      </c>
      <c r="D81" s="36">
        <f t="shared" si="1"/>
        <v>0.4332980917552039</v>
      </c>
    </row>
    <row r="82" spans="1:4" ht="12.95" customHeight="1" x14ac:dyDescent="0.3">
      <c r="A82" s="37" t="s">
        <v>85</v>
      </c>
      <c r="B82" s="35">
        <v>464704</v>
      </c>
      <c r="C82" s="39">
        <v>2</v>
      </c>
      <c r="D82" s="36">
        <f t="shared" si="1"/>
        <v>0.43038149015287153</v>
      </c>
    </row>
    <row r="83" spans="1:4" ht="12.95" customHeight="1" x14ac:dyDescent="0.3">
      <c r="A83" s="37" t="s">
        <v>64</v>
      </c>
      <c r="B83" s="35">
        <v>239269</v>
      </c>
      <c r="C83" s="39">
        <v>1</v>
      </c>
      <c r="D83" s="36">
        <f t="shared" si="1"/>
        <v>0.41793964115702409</v>
      </c>
    </row>
    <row r="84" spans="1:4" ht="12.95" customHeight="1" x14ac:dyDescent="0.3">
      <c r="A84" s="37" t="s">
        <v>34</v>
      </c>
      <c r="B84" s="35">
        <v>248531</v>
      </c>
      <c r="C84" s="39">
        <v>1</v>
      </c>
      <c r="D84" s="36">
        <f t="shared" si="1"/>
        <v>0.40236429258321899</v>
      </c>
    </row>
    <row r="85" spans="1:4" ht="12.95" customHeight="1" x14ac:dyDescent="0.3">
      <c r="A85" s="37" t="s">
        <v>75</v>
      </c>
      <c r="B85" s="35">
        <v>1281047</v>
      </c>
      <c r="C85" s="39">
        <v>5</v>
      </c>
      <c r="D85" s="36">
        <f t="shared" si="1"/>
        <v>0.39030574210001662</v>
      </c>
    </row>
    <row r="86" spans="1:4" ht="12.95" customHeight="1" x14ac:dyDescent="0.3">
      <c r="A86" s="37" t="s">
        <v>61</v>
      </c>
      <c r="B86" s="35">
        <v>262372</v>
      </c>
      <c r="C86" s="39">
        <v>1</v>
      </c>
      <c r="D86" s="36">
        <f t="shared" si="1"/>
        <v>0.38113823121369655</v>
      </c>
    </row>
    <row r="87" spans="1:4" ht="12.95" customHeight="1" x14ac:dyDescent="0.3">
      <c r="A87" s="37" t="s">
        <v>40</v>
      </c>
      <c r="B87" s="35">
        <v>278480</v>
      </c>
      <c r="C87" s="39">
        <v>1</v>
      </c>
      <c r="D87" s="36">
        <f t="shared" si="1"/>
        <v>0.35909221488078136</v>
      </c>
    </row>
    <row r="88" spans="1:4" ht="12.95" customHeight="1" x14ac:dyDescent="0.3">
      <c r="A88" s="37" t="s">
        <v>32</v>
      </c>
      <c r="B88" s="35">
        <v>281031</v>
      </c>
      <c r="C88" s="39">
        <v>1</v>
      </c>
      <c r="D88" s="36">
        <f t="shared" si="1"/>
        <v>0.35583263056388797</v>
      </c>
    </row>
    <row r="89" spans="1:4" ht="12.95" customHeight="1" x14ac:dyDescent="0.3">
      <c r="A89" s="37" t="s">
        <v>17</v>
      </c>
      <c r="B89" s="35">
        <v>853382</v>
      </c>
      <c r="C89" s="39">
        <v>3</v>
      </c>
      <c r="D89" s="36">
        <f t="shared" si="1"/>
        <v>0.35154245109458598</v>
      </c>
    </row>
    <row r="90" spans="1:4" ht="12.95" customHeight="1" x14ac:dyDescent="0.3">
      <c r="A90" s="37" t="s">
        <v>20</v>
      </c>
      <c r="B90" s="35">
        <v>622793</v>
      </c>
      <c r="C90" s="39">
        <v>2</v>
      </c>
      <c r="D90" s="36">
        <f t="shared" si="1"/>
        <v>0.32113398833962492</v>
      </c>
    </row>
    <row r="91" spans="1:4" ht="12.95" customHeight="1" x14ac:dyDescent="0.3">
      <c r="A91" s="37" t="s">
        <v>77</v>
      </c>
      <c r="B91" s="35">
        <v>1560297</v>
      </c>
      <c r="C91" s="39">
        <v>5</v>
      </c>
      <c r="D91" s="36">
        <f t="shared" si="1"/>
        <v>0.32045181141795442</v>
      </c>
    </row>
    <row r="92" spans="1:4" ht="12.95" customHeight="1" x14ac:dyDescent="0.3">
      <c r="A92" s="37" t="s">
        <v>86</v>
      </c>
      <c r="B92" s="35">
        <v>346997</v>
      </c>
      <c r="C92" s="39">
        <v>1</v>
      </c>
      <c r="D92" s="36">
        <f t="shared" si="1"/>
        <v>0.28818692956999631</v>
      </c>
    </row>
    <row r="93" spans="1:4" ht="12.95" customHeight="1" x14ac:dyDescent="0.3">
      <c r="A93" s="37" t="s">
        <v>95</v>
      </c>
      <c r="B93" s="35">
        <v>3928864</v>
      </c>
      <c r="C93" s="39">
        <v>11</v>
      </c>
      <c r="D93" s="36">
        <f t="shared" si="1"/>
        <v>0.27997914918918038</v>
      </c>
    </row>
    <row r="94" spans="1:4" ht="12.95" customHeight="1" x14ac:dyDescent="0.3">
      <c r="A94" s="37" t="s">
        <v>89</v>
      </c>
      <c r="B94" s="35">
        <v>383204</v>
      </c>
      <c r="C94" s="39">
        <v>1</v>
      </c>
      <c r="D94" s="36">
        <f t="shared" si="1"/>
        <v>0.26095761004582413</v>
      </c>
    </row>
    <row r="95" spans="1:4" ht="12.95" customHeight="1" x14ac:dyDescent="0.3">
      <c r="A95" s="37" t="s">
        <v>49</v>
      </c>
      <c r="B95" s="35">
        <v>812238</v>
      </c>
      <c r="C95" s="39">
        <v>1</v>
      </c>
      <c r="D95" s="36">
        <f t="shared" si="1"/>
        <v>0.12311662345273183</v>
      </c>
    </row>
    <row r="96" spans="1:4" ht="12.95" customHeight="1" x14ac:dyDescent="0.3">
      <c r="A96" s="37" t="s">
        <v>7</v>
      </c>
      <c r="B96" s="35">
        <v>320434</v>
      </c>
      <c r="C96" s="39">
        <v>0</v>
      </c>
      <c r="D96" s="36">
        <f t="shared" si="1"/>
        <v>0</v>
      </c>
    </row>
    <row r="97" spans="1:4" ht="12.95" customHeight="1" x14ac:dyDescent="0.3">
      <c r="A97" s="37" t="s">
        <v>82</v>
      </c>
      <c r="B97" s="35">
        <v>235501</v>
      </c>
      <c r="C97" s="39">
        <v>0</v>
      </c>
      <c r="D97" s="36">
        <f t="shared" si="1"/>
        <v>0</v>
      </c>
    </row>
    <row r="98" spans="1:4" ht="12.95" customHeight="1" x14ac:dyDescent="0.3">
      <c r="A98" s="37" t="s">
        <v>97</v>
      </c>
      <c r="B98" s="35">
        <v>235563</v>
      </c>
      <c r="C98" s="39">
        <v>0</v>
      </c>
      <c r="D98" s="36">
        <f t="shared" si="1"/>
        <v>0</v>
      </c>
    </row>
    <row r="99" spans="1:4" ht="12.95" customHeight="1" x14ac:dyDescent="0.3">
      <c r="A99" s="37" t="s">
        <v>43</v>
      </c>
      <c r="B99" s="35">
        <v>243839</v>
      </c>
      <c r="C99" s="39">
        <v>0</v>
      </c>
      <c r="D99" s="36">
        <f t="shared" si="1"/>
        <v>0</v>
      </c>
    </row>
    <row r="100" spans="1:4" ht="12.95" customHeight="1" x14ac:dyDescent="0.3">
      <c r="A100" s="37" t="s">
        <v>96</v>
      </c>
      <c r="B100" s="35">
        <v>280579</v>
      </c>
      <c r="C100" s="39">
        <v>0</v>
      </c>
      <c r="D100" s="36">
        <f t="shared" si="1"/>
        <v>0</v>
      </c>
    </row>
    <row r="101" spans="1:4" ht="12.95" customHeight="1" x14ac:dyDescent="0.3">
      <c r="A101" s="37" t="s">
        <v>101</v>
      </c>
      <c r="B101" s="35">
        <v>217853</v>
      </c>
      <c r="C101" s="39">
        <v>0</v>
      </c>
      <c r="D101" s="36">
        <f t="shared" si="1"/>
        <v>0</v>
      </c>
    </row>
    <row r="102" spans="1:4" ht="12.95" customHeight="1" x14ac:dyDescent="0.3">
      <c r="A102" s="37" t="s">
        <v>90</v>
      </c>
      <c r="B102" s="35">
        <v>334909</v>
      </c>
      <c r="C102" s="39">
        <v>0</v>
      </c>
      <c r="D102" s="36">
        <f t="shared" si="1"/>
        <v>0</v>
      </c>
    </row>
    <row r="103" spans="1:4" ht="12.95" customHeight="1" x14ac:dyDescent="0.3">
      <c r="A103" s="37" t="s">
        <v>98</v>
      </c>
      <c r="B103" s="35">
        <v>252309</v>
      </c>
      <c r="C103" s="39" t="s">
        <v>99</v>
      </c>
      <c r="D103" s="36" t="s">
        <v>99</v>
      </c>
    </row>
    <row r="104" spans="1:4" ht="15" customHeight="1" x14ac:dyDescent="0.3">
      <c r="A104" s="37"/>
      <c r="B104" s="40"/>
      <c r="C104" s="39"/>
      <c r="D104" s="40"/>
    </row>
    <row r="105" spans="1:4" ht="15" x14ac:dyDescent="0.3">
      <c r="A105" s="37" t="s">
        <v>124</v>
      </c>
      <c r="B105" s="40"/>
      <c r="C105" s="39"/>
      <c r="D105" s="40">
        <f>MEDIAN(D3:D103)</f>
        <v>0.83585133548147128</v>
      </c>
    </row>
    <row r="106" spans="1:4" ht="15" x14ac:dyDescent="0.3">
      <c r="A106" s="37" t="s">
        <v>123</v>
      </c>
      <c r="B106" s="40"/>
      <c r="C106" s="39">
        <f>SUM(C2:C103)</f>
        <v>681</v>
      </c>
      <c r="D106" s="40"/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3" zoomScaleSheetLayoutView="103" workbookViewId="0">
      <selection activeCell="A2" sqref="A2"/>
    </sheetView>
  </sheetViews>
  <sheetFormatPr defaultColWidth="11.42578125" defaultRowHeight="12.75" customHeight="1" x14ac:dyDescent="0.2"/>
  <cols>
    <col min="1" max="1" width="24.85546875" customWidth="1"/>
    <col min="2" max="2" width="18.28515625" style="1" customWidth="1"/>
    <col min="3" max="3" width="14" style="1" customWidth="1"/>
    <col min="4" max="4" width="14" style="2" customWidth="1"/>
    <col min="5" max="5" width="12.28515625" customWidth="1"/>
  </cols>
  <sheetData>
    <row r="1" spans="1:4" ht="31.5" customHeight="1" x14ac:dyDescent="0.35">
      <c r="A1" s="28" t="s">
        <v>233</v>
      </c>
    </row>
    <row r="2" spans="1:4" s="61" customFormat="1" ht="18.75" customHeight="1" x14ac:dyDescent="0.25">
      <c r="A2" s="68">
        <v>2015</v>
      </c>
      <c r="B2" s="1"/>
      <c r="C2" s="1"/>
      <c r="D2" s="2"/>
    </row>
    <row r="3" spans="1:4" s="11" customFormat="1" ht="12.75" customHeight="1" x14ac:dyDescent="0.2">
      <c r="A3" s="7" t="s">
        <v>1</v>
      </c>
      <c r="B3" s="31" t="s">
        <v>2</v>
      </c>
      <c r="C3" s="31" t="s">
        <v>234</v>
      </c>
      <c r="D3" s="32" t="s">
        <v>130</v>
      </c>
    </row>
    <row r="4" spans="1:4" ht="12.75" customHeight="1" x14ac:dyDescent="0.3">
      <c r="A4" s="33" t="s">
        <v>192</v>
      </c>
      <c r="B4" s="35">
        <v>407207</v>
      </c>
      <c r="C4" s="35">
        <v>48</v>
      </c>
      <c r="D4" s="36">
        <f t="shared" ref="D4:D35" si="0">C4/(B4/100000)</f>
        <v>11.787616617592526</v>
      </c>
    </row>
    <row r="5" spans="1:4" ht="12.75" customHeight="1" x14ac:dyDescent="0.3">
      <c r="A5" s="33" t="s">
        <v>220</v>
      </c>
      <c r="B5" s="35">
        <v>297640</v>
      </c>
      <c r="C5" s="35">
        <v>26</v>
      </c>
      <c r="D5" s="36">
        <f t="shared" si="0"/>
        <v>8.7353850288939654</v>
      </c>
    </row>
    <row r="6" spans="1:4" ht="12.75" customHeight="1" x14ac:dyDescent="0.3">
      <c r="A6" s="33" t="s">
        <v>187</v>
      </c>
      <c r="B6" s="35">
        <v>245691</v>
      </c>
      <c r="C6" s="35">
        <v>13</v>
      </c>
      <c r="D6" s="36">
        <f t="shared" si="0"/>
        <v>5.2911991078224272</v>
      </c>
    </row>
    <row r="7" spans="1:4" ht="12.75" customHeight="1" x14ac:dyDescent="0.3">
      <c r="A7" s="33" t="s">
        <v>135</v>
      </c>
      <c r="B7" s="35">
        <v>301010</v>
      </c>
      <c r="C7" s="35">
        <v>10</v>
      </c>
      <c r="D7" s="36">
        <f t="shared" si="0"/>
        <v>3.3221487658217335</v>
      </c>
    </row>
    <row r="8" spans="1:4" ht="12.75" customHeight="1" x14ac:dyDescent="0.3">
      <c r="A8" s="33" t="s">
        <v>144</v>
      </c>
      <c r="B8" s="35">
        <v>655884</v>
      </c>
      <c r="C8" s="35">
        <v>13</v>
      </c>
      <c r="D8" s="36">
        <f t="shared" si="0"/>
        <v>1.982057802904172</v>
      </c>
    </row>
    <row r="9" spans="1:4" ht="12.75" customHeight="1" x14ac:dyDescent="0.3">
      <c r="A9" s="33" t="s">
        <v>145</v>
      </c>
      <c r="B9" s="35">
        <v>258703</v>
      </c>
      <c r="C9" s="35">
        <v>5</v>
      </c>
      <c r="D9" s="36">
        <f t="shared" si="0"/>
        <v>1.9327182135499008</v>
      </c>
    </row>
    <row r="10" spans="1:4" ht="12.75" customHeight="1" x14ac:dyDescent="0.3">
      <c r="A10" s="33" t="s">
        <v>191</v>
      </c>
      <c r="B10" s="35">
        <v>599642</v>
      </c>
      <c r="C10" s="35">
        <v>5</v>
      </c>
      <c r="D10" s="36">
        <f t="shared" si="0"/>
        <v>0.83383085240860388</v>
      </c>
    </row>
    <row r="11" spans="1:4" ht="12.75" customHeight="1" x14ac:dyDescent="0.3">
      <c r="A11" s="33" t="s">
        <v>141</v>
      </c>
      <c r="B11" s="35">
        <v>622793</v>
      </c>
      <c r="C11" s="35">
        <v>3</v>
      </c>
      <c r="D11" s="36">
        <f t="shared" si="0"/>
        <v>0.48170098250943733</v>
      </c>
    </row>
    <row r="12" spans="1:4" ht="12.75" customHeight="1" x14ac:dyDescent="0.3">
      <c r="A12" s="33" t="s">
        <v>143</v>
      </c>
      <c r="B12" s="35">
        <v>216282</v>
      </c>
      <c r="C12" s="35">
        <v>1</v>
      </c>
      <c r="D12" s="36">
        <f t="shared" si="0"/>
        <v>0.46235932717470712</v>
      </c>
    </row>
    <row r="13" spans="1:4" ht="12.75" customHeight="1" x14ac:dyDescent="0.3">
      <c r="A13" s="33" t="s">
        <v>153</v>
      </c>
      <c r="B13" s="35">
        <v>445830</v>
      </c>
      <c r="C13" s="35">
        <v>2</v>
      </c>
      <c r="D13" s="36">
        <f t="shared" si="0"/>
        <v>0.44860148487091489</v>
      </c>
    </row>
    <row r="14" spans="1:4" ht="12.75" customHeight="1" x14ac:dyDescent="0.3">
      <c r="A14" s="33" t="s">
        <v>201</v>
      </c>
      <c r="B14" s="35">
        <v>446599</v>
      </c>
      <c r="C14" s="35">
        <v>2</v>
      </c>
      <c r="D14" s="36">
        <f t="shared" si="0"/>
        <v>0.44782903678691627</v>
      </c>
    </row>
    <row r="15" spans="1:4" ht="12.75" customHeight="1" x14ac:dyDescent="0.3">
      <c r="A15" s="33" t="s">
        <v>158</v>
      </c>
      <c r="B15" s="35">
        <v>680250</v>
      </c>
      <c r="C15" s="35">
        <v>3</v>
      </c>
      <c r="D15" s="36">
        <f t="shared" si="0"/>
        <v>0.44101433296582138</v>
      </c>
    </row>
    <row r="16" spans="1:4" ht="12.75" customHeight="1" x14ac:dyDescent="0.3">
      <c r="A16" s="33" t="s">
        <v>208</v>
      </c>
      <c r="B16" s="35">
        <v>236995</v>
      </c>
      <c r="C16" s="35">
        <v>1</v>
      </c>
      <c r="D16" s="36">
        <f t="shared" si="0"/>
        <v>0.42194983016519338</v>
      </c>
    </row>
    <row r="17" spans="1:4" ht="12.75" customHeight="1" x14ac:dyDescent="0.3">
      <c r="A17" s="33" t="s">
        <v>166</v>
      </c>
      <c r="B17" s="35">
        <v>239277</v>
      </c>
      <c r="C17" s="35">
        <v>1</v>
      </c>
      <c r="D17" s="36">
        <f t="shared" si="0"/>
        <v>0.41792566774073564</v>
      </c>
    </row>
    <row r="18" spans="1:4" ht="12.75" customHeight="1" x14ac:dyDescent="0.3">
      <c r="A18" s="33" t="s">
        <v>161</v>
      </c>
      <c r="B18" s="35">
        <v>258522</v>
      </c>
      <c r="C18" s="35">
        <v>1</v>
      </c>
      <c r="D18" s="36">
        <f t="shared" si="0"/>
        <v>0.38681427499400439</v>
      </c>
    </row>
    <row r="19" spans="1:4" ht="12.75" customHeight="1" x14ac:dyDescent="0.3">
      <c r="A19" s="33" t="s">
        <v>177</v>
      </c>
      <c r="B19" s="35">
        <v>262146</v>
      </c>
      <c r="C19" s="35">
        <v>1</v>
      </c>
      <c r="D19" s="36">
        <f t="shared" si="0"/>
        <v>0.38146681620165862</v>
      </c>
    </row>
    <row r="20" spans="1:4" ht="12.75" customHeight="1" x14ac:dyDescent="0.3">
      <c r="A20" s="33" t="s">
        <v>149</v>
      </c>
      <c r="B20" s="35">
        <v>2722389</v>
      </c>
      <c r="C20" s="35">
        <v>10</v>
      </c>
      <c r="D20" s="36">
        <f t="shared" si="0"/>
        <v>0.36732443453158237</v>
      </c>
    </row>
    <row r="21" spans="1:4" ht="12.75" customHeight="1" x14ac:dyDescent="0.3">
      <c r="A21" s="33" t="s">
        <v>196</v>
      </c>
      <c r="B21" s="35">
        <v>280579</v>
      </c>
      <c r="C21" s="35">
        <v>1</v>
      </c>
      <c r="D21" s="36">
        <f t="shared" si="0"/>
        <v>0.35640586073797398</v>
      </c>
    </row>
    <row r="22" spans="1:4" ht="12.75" customHeight="1" x14ac:dyDescent="0.3">
      <c r="A22" s="33" t="s">
        <v>224</v>
      </c>
      <c r="B22" s="35">
        <v>281031</v>
      </c>
      <c r="C22" s="35">
        <v>1</v>
      </c>
      <c r="D22" s="36">
        <f t="shared" si="0"/>
        <v>0.35583263056388797</v>
      </c>
    </row>
    <row r="23" spans="1:4" ht="12.75" customHeight="1" x14ac:dyDescent="0.3">
      <c r="A23" s="33" t="s">
        <v>214</v>
      </c>
      <c r="B23" s="35">
        <v>852469</v>
      </c>
      <c r="C23" s="35">
        <v>3</v>
      </c>
      <c r="D23" s="36">
        <f t="shared" si="0"/>
        <v>0.35191895541069529</v>
      </c>
    </row>
    <row r="24" spans="1:4" ht="12.75" customHeight="1" x14ac:dyDescent="0.3">
      <c r="A24" s="33" t="s">
        <v>222</v>
      </c>
      <c r="B24" s="35">
        <v>302389</v>
      </c>
      <c r="C24" s="35">
        <v>1</v>
      </c>
      <c r="D24" s="36">
        <f t="shared" si="0"/>
        <v>0.33069986011395913</v>
      </c>
    </row>
    <row r="25" spans="1:4" ht="12.75" customHeight="1" x14ac:dyDescent="0.3">
      <c r="A25" s="33" t="s">
        <v>205</v>
      </c>
      <c r="B25" s="35">
        <v>305412</v>
      </c>
      <c r="C25" s="35">
        <v>1</v>
      </c>
      <c r="D25" s="36">
        <f t="shared" si="0"/>
        <v>0.32742655822299055</v>
      </c>
    </row>
    <row r="26" spans="1:4" ht="12.75" customHeight="1" x14ac:dyDescent="0.3">
      <c r="A26" s="33" t="s">
        <v>200</v>
      </c>
      <c r="B26" s="35">
        <v>620602</v>
      </c>
      <c r="C26" s="35">
        <v>2</v>
      </c>
      <c r="D26" s="36">
        <f t="shared" si="0"/>
        <v>0.32226773358770999</v>
      </c>
    </row>
    <row r="27" spans="1:4" ht="12.75" customHeight="1" x14ac:dyDescent="0.3">
      <c r="A27" s="33" t="s">
        <v>203</v>
      </c>
      <c r="B27" s="35">
        <v>1560297</v>
      </c>
      <c r="C27" s="35">
        <v>5</v>
      </c>
      <c r="D27" s="36">
        <f t="shared" si="0"/>
        <v>0.32045181141795442</v>
      </c>
    </row>
    <row r="28" spans="1:4" ht="12.75" customHeight="1" x14ac:dyDescent="0.3">
      <c r="A28" s="33" t="s">
        <v>219</v>
      </c>
      <c r="B28" s="35">
        <v>317419</v>
      </c>
      <c r="C28" s="35">
        <v>1</v>
      </c>
      <c r="D28" s="36">
        <f t="shared" si="0"/>
        <v>0.31504100258648665</v>
      </c>
    </row>
    <row r="29" spans="1:4" ht="12.75" customHeight="1" x14ac:dyDescent="0.3">
      <c r="A29" s="33" t="s">
        <v>193</v>
      </c>
      <c r="B29" s="35">
        <v>668347</v>
      </c>
      <c r="C29" s="35">
        <v>2</v>
      </c>
      <c r="D29" s="36">
        <f t="shared" si="0"/>
        <v>0.29924575108439178</v>
      </c>
    </row>
    <row r="30" spans="1:4" ht="12.75" customHeight="1" x14ac:dyDescent="0.3">
      <c r="A30" s="33" t="s">
        <v>223</v>
      </c>
      <c r="B30" s="35">
        <v>358699</v>
      </c>
      <c r="C30" s="35">
        <v>1</v>
      </c>
      <c r="D30" s="36">
        <f t="shared" si="0"/>
        <v>0.27878527679196208</v>
      </c>
    </row>
    <row r="31" spans="1:4" ht="12.75" customHeight="1" x14ac:dyDescent="0.3">
      <c r="A31" s="33" t="s">
        <v>140</v>
      </c>
      <c r="B31" s="35">
        <v>368759</v>
      </c>
      <c r="C31" s="35">
        <v>1</v>
      </c>
      <c r="D31" s="36">
        <f t="shared" si="0"/>
        <v>0.27117982205180075</v>
      </c>
    </row>
    <row r="32" spans="1:4" ht="12.75" customHeight="1" x14ac:dyDescent="0.3">
      <c r="A32" s="33" t="s">
        <v>228</v>
      </c>
      <c r="B32" s="35">
        <v>388413</v>
      </c>
      <c r="C32" s="35">
        <v>1</v>
      </c>
      <c r="D32" s="36">
        <f t="shared" si="0"/>
        <v>0.2574579120678247</v>
      </c>
    </row>
    <row r="33" spans="1:4" ht="12.75" customHeight="1" x14ac:dyDescent="0.3">
      <c r="A33" s="33" t="s">
        <v>152</v>
      </c>
      <c r="B33" s="35">
        <v>389521</v>
      </c>
      <c r="C33" s="35">
        <v>1</v>
      </c>
      <c r="D33" s="36">
        <f t="shared" si="0"/>
        <v>0.25672556806950075</v>
      </c>
    </row>
    <row r="34" spans="1:4" ht="12.75" customHeight="1" x14ac:dyDescent="0.3">
      <c r="A34" s="33" t="s">
        <v>199</v>
      </c>
      <c r="B34" s="35">
        <v>413775</v>
      </c>
      <c r="C34" s="35">
        <v>1</v>
      </c>
      <c r="D34" s="36">
        <f t="shared" si="0"/>
        <v>0.2416772400459187</v>
      </c>
    </row>
    <row r="35" spans="1:4" ht="12.75" customHeight="1" x14ac:dyDescent="0.3">
      <c r="A35" s="33" t="s">
        <v>173</v>
      </c>
      <c r="B35" s="35">
        <v>848788</v>
      </c>
      <c r="C35" s="35">
        <v>2</v>
      </c>
      <c r="D35" s="36">
        <f t="shared" si="0"/>
        <v>0.23563009844625513</v>
      </c>
    </row>
    <row r="36" spans="1:4" ht="12.75" customHeight="1" x14ac:dyDescent="0.3">
      <c r="A36" s="33" t="s">
        <v>137</v>
      </c>
      <c r="B36" s="35">
        <v>456002</v>
      </c>
      <c r="C36" s="35">
        <v>1</v>
      </c>
      <c r="D36" s="36">
        <f t="shared" ref="D36:D67" si="1">C36/(B36/100000)</f>
        <v>0.21929728378384306</v>
      </c>
    </row>
    <row r="37" spans="1:4" ht="12.75" customHeight="1" x14ac:dyDescent="0.3">
      <c r="A37" s="33" t="s">
        <v>178</v>
      </c>
      <c r="B37" s="35">
        <v>470800</v>
      </c>
      <c r="C37" s="35">
        <v>1</v>
      </c>
      <c r="D37" s="36">
        <f t="shared" si="1"/>
        <v>0.21240441801189464</v>
      </c>
    </row>
    <row r="38" spans="1:4" ht="12.75" customHeight="1" x14ac:dyDescent="0.3">
      <c r="A38" s="33" t="s">
        <v>211</v>
      </c>
      <c r="B38" s="35">
        <v>485199</v>
      </c>
      <c r="C38" s="35">
        <v>1</v>
      </c>
      <c r="D38" s="36">
        <f t="shared" si="1"/>
        <v>0.20610100185697003</v>
      </c>
    </row>
    <row r="39" spans="1:4" ht="12.75" customHeight="1" x14ac:dyDescent="0.3">
      <c r="A39" s="33" t="s">
        <v>71</v>
      </c>
      <c r="B39" s="35">
        <v>658893</v>
      </c>
      <c r="C39" s="35">
        <v>1</v>
      </c>
      <c r="D39" s="36">
        <f t="shared" si="1"/>
        <v>0.15176971071175441</v>
      </c>
    </row>
    <row r="40" spans="1:4" ht="12.75" customHeight="1" x14ac:dyDescent="0.3">
      <c r="A40" s="33" t="s">
        <v>157</v>
      </c>
      <c r="B40" s="35">
        <v>663862</v>
      </c>
      <c r="C40" s="35">
        <v>1</v>
      </c>
      <c r="D40" s="36">
        <f t="shared" si="1"/>
        <v>0.15063371604339454</v>
      </c>
    </row>
    <row r="41" spans="1:4" ht="12.75" customHeight="1" x14ac:dyDescent="0.3">
      <c r="A41" s="33" t="s">
        <v>154</v>
      </c>
      <c r="B41" s="35">
        <v>835957</v>
      </c>
      <c r="C41" s="35">
        <v>1</v>
      </c>
      <c r="D41" s="36">
        <f t="shared" si="1"/>
        <v>0.1196233777574684</v>
      </c>
    </row>
    <row r="42" spans="1:4" ht="12.75" customHeight="1" x14ac:dyDescent="0.3">
      <c r="A42" s="33" t="s">
        <v>195</v>
      </c>
      <c r="B42" s="35">
        <v>8491079</v>
      </c>
      <c r="C42" s="35">
        <v>10</v>
      </c>
      <c r="D42" s="36">
        <f t="shared" si="1"/>
        <v>0.11777066259776878</v>
      </c>
    </row>
    <row r="43" spans="1:4" ht="12.75" customHeight="1" x14ac:dyDescent="0.3">
      <c r="A43" s="33" t="s">
        <v>156</v>
      </c>
      <c r="B43" s="35">
        <v>1281047</v>
      </c>
      <c r="C43" s="35">
        <v>1</v>
      </c>
      <c r="D43" s="36">
        <f t="shared" si="1"/>
        <v>7.8061148420003321E-2</v>
      </c>
    </row>
    <row r="44" spans="1:4" ht="12.75" customHeight="1" x14ac:dyDescent="0.3">
      <c r="A44" s="33" t="s">
        <v>172</v>
      </c>
      <c r="B44" s="35">
        <v>2239558</v>
      </c>
      <c r="C44" s="35">
        <v>1</v>
      </c>
      <c r="D44" s="36">
        <f t="shared" si="1"/>
        <v>4.4651667873750092E-2</v>
      </c>
    </row>
    <row r="45" spans="1:4" ht="12.75" customHeight="1" x14ac:dyDescent="0.3">
      <c r="A45" s="33" t="s">
        <v>184</v>
      </c>
      <c r="B45" s="35">
        <v>3928864</v>
      </c>
      <c r="C45" s="35">
        <v>1</v>
      </c>
      <c r="D45" s="36">
        <f t="shared" si="1"/>
        <v>2.5452649926289126E-2</v>
      </c>
    </row>
    <row r="46" spans="1:4" ht="12.75" customHeight="1" x14ac:dyDescent="0.3">
      <c r="A46" s="33" t="s">
        <v>138</v>
      </c>
      <c r="B46" s="35">
        <v>353108</v>
      </c>
      <c r="C46" s="35">
        <v>0</v>
      </c>
      <c r="D46" s="36">
        <f t="shared" si="1"/>
        <v>0</v>
      </c>
    </row>
    <row r="47" spans="1:4" ht="12.75" customHeight="1" x14ac:dyDescent="0.3">
      <c r="A47" s="33" t="s">
        <v>151</v>
      </c>
      <c r="B47" s="35">
        <v>298165</v>
      </c>
      <c r="C47" s="35">
        <v>0</v>
      </c>
      <c r="D47" s="36">
        <f t="shared" si="1"/>
        <v>0</v>
      </c>
    </row>
    <row r="48" spans="1:4" ht="12.75" customHeight="1" x14ac:dyDescent="0.3">
      <c r="A48" s="33" t="s">
        <v>182</v>
      </c>
      <c r="B48" s="35">
        <v>272996</v>
      </c>
      <c r="C48" s="35">
        <v>0</v>
      </c>
      <c r="D48" s="36">
        <f t="shared" si="1"/>
        <v>0</v>
      </c>
    </row>
    <row r="49" spans="1:4" ht="12.75" customHeight="1" x14ac:dyDescent="0.3">
      <c r="A49" s="33" t="s">
        <v>259</v>
      </c>
      <c r="B49" s="35">
        <v>619360</v>
      </c>
      <c r="C49" s="35">
        <v>0</v>
      </c>
      <c r="D49" s="36">
        <f t="shared" si="1"/>
        <v>0</v>
      </c>
    </row>
    <row r="50" spans="1:4" ht="12.75" customHeight="1" x14ac:dyDescent="0.3">
      <c r="A50" s="33" t="s">
        <v>213</v>
      </c>
      <c r="B50" s="35">
        <v>1381069</v>
      </c>
      <c r="C50" s="35">
        <v>0</v>
      </c>
      <c r="D50" s="36">
        <f t="shared" si="1"/>
        <v>0</v>
      </c>
    </row>
    <row r="51" spans="1:4" ht="12.75" customHeight="1" x14ac:dyDescent="0.3">
      <c r="A51" s="33" t="s">
        <v>218</v>
      </c>
      <c r="B51" s="35">
        <v>668342</v>
      </c>
      <c r="C51" s="35">
        <v>0</v>
      </c>
      <c r="D51" s="36">
        <f t="shared" si="1"/>
        <v>0</v>
      </c>
    </row>
    <row r="52" spans="1:4" ht="12.75" customHeight="1" x14ac:dyDescent="0.3">
      <c r="A52" s="33" t="s">
        <v>133</v>
      </c>
      <c r="B52" s="35">
        <v>557169</v>
      </c>
      <c r="C52" s="35">
        <v>0</v>
      </c>
      <c r="D52" s="36">
        <f t="shared" si="1"/>
        <v>0</v>
      </c>
    </row>
    <row r="53" spans="1:4" ht="12.75" customHeight="1" x14ac:dyDescent="0.3">
      <c r="A53" s="33" t="s">
        <v>136</v>
      </c>
      <c r="B53" s="35">
        <v>226908</v>
      </c>
      <c r="C53" s="35">
        <v>0</v>
      </c>
      <c r="D53" s="36">
        <f t="shared" si="1"/>
        <v>0</v>
      </c>
    </row>
    <row r="54" spans="1:4" ht="12.75" customHeight="1" x14ac:dyDescent="0.3">
      <c r="A54" s="33" t="s">
        <v>150</v>
      </c>
      <c r="B54" s="35">
        <v>260988</v>
      </c>
      <c r="C54" s="35">
        <v>0</v>
      </c>
      <c r="D54" s="36">
        <f t="shared" si="1"/>
        <v>0</v>
      </c>
    </row>
    <row r="55" spans="1:4" ht="12.75" customHeight="1" x14ac:dyDescent="0.3">
      <c r="A55" s="33" t="s">
        <v>163</v>
      </c>
      <c r="B55" s="35">
        <v>228758</v>
      </c>
      <c r="C55" s="35">
        <v>0</v>
      </c>
      <c r="D55" s="36">
        <f t="shared" si="1"/>
        <v>0</v>
      </c>
    </row>
    <row r="56" spans="1:4" ht="12.75" customHeight="1" x14ac:dyDescent="0.3">
      <c r="A56" s="33" t="s">
        <v>181</v>
      </c>
      <c r="B56" s="35">
        <v>310797</v>
      </c>
      <c r="C56" s="35">
        <v>0</v>
      </c>
      <c r="D56" s="36">
        <f t="shared" si="1"/>
        <v>0</v>
      </c>
    </row>
    <row r="57" spans="1:4" ht="12.75" customHeight="1" x14ac:dyDescent="0.3">
      <c r="A57" s="33" t="s">
        <v>183</v>
      </c>
      <c r="B57" s="35">
        <v>473577</v>
      </c>
      <c r="C57" s="35">
        <v>0</v>
      </c>
      <c r="D57" s="36">
        <f t="shared" si="1"/>
        <v>0</v>
      </c>
    </row>
    <row r="58" spans="1:4" ht="12.75" customHeight="1" x14ac:dyDescent="0.3">
      <c r="A58" s="33" t="s">
        <v>185</v>
      </c>
      <c r="B58" s="35">
        <v>760026</v>
      </c>
      <c r="C58" s="35">
        <v>0</v>
      </c>
      <c r="D58" s="36">
        <f t="shared" si="1"/>
        <v>0</v>
      </c>
    </row>
    <row r="59" spans="1:4" ht="12.75" customHeight="1" x14ac:dyDescent="0.3">
      <c r="A59" s="33" t="s">
        <v>197</v>
      </c>
      <c r="B59" s="35">
        <v>245428</v>
      </c>
      <c r="C59" s="35">
        <v>0</v>
      </c>
      <c r="D59" s="36">
        <f t="shared" si="1"/>
        <v>0</v>
      </c>
    </row>
    <row r="60" spans="1:4" ht="12.75" customHeight="1" x14ac:dyDescent="0.3">
      <c r="A60" s="33" t="s">
        <v>215</v>
      </c>
      <c r="B60" s="35">
        <v>1015785</v>
      </c>
      <c r="C60" s="35">
        <v>0</v>
      </c>
      <c r="D60" s="36">
        <f t="shared" si="1"/>
        <v>0</v>
      </c>
    </row>
    <row r="61" spans="1:4" ht="12.75" customHeight="1" x14ac:dyDescent="0.3">
      <c r="A61" s="33" t="s">
        <v>227</v>
      </c>
      <c r="B61" s="35">
        <v>450980</v>
      </c>
      <c r="C61" s="35">
        <v>0</v>
      </c>
      <c r="D61" s="36">
        <f t="shared" si="1"/>
        <v>0</v>
      </c>
    </row>
    <row r="62" spans="1:4" ht="12.75" customHeight="1" x14ac:dyDescent="0.3">
      <c r="A62" s="33" t="s">
        <v>229</v>
      </c>
      <c r="B62" s="35">
        <v>239269</v>
      </c>
      <c r="C62" s="35">
        <v>0</v>
      </c>
      <c r="D62" s="36">
        <f t="shared" si="1"/>
        <v>0</v>
      </c>
    </row>
    <row r="63" spans="1:4" ht="12.75" customHeight="1" x14ac:dyDescent="0.3">
      <c r="A63" s="33" t="s">
        <v>134</v>
      </c>
      <c r="B63" s="35">
        <v>346997</v>
      </c>
      <c r="C63" s="35">
        <v>0</v>
      </c>
      <c r="D63" s="36">
        <f t="shared" si="1"/>
        <v>0</v>
      </c>
    </row>
    <row r="64" spans="1:4" ht="12.75" customHeight="1" x14ac:dyDescent="0.3">
      <c r="A64" s="33" t="s">
        <v>89</v>
      </c>
      <c r="B64" s="35">
        <v>383204</v>
      </c>
      <c r="C64" s="35">
        <v>0</v>
      </c>
      <c r="D64" s="36">
        <f t="shared" si="1"/>
        <v>0</v>
      </c>
    </row>
    <row r="65" spans="1:4" ht="12.75" customHeight="1" x14ac:dyDescent="0.3">
      <c r="A65" s="33" t="s">
        <v>147</v>
      </c>
      <c r="B65" s="35">
        <v>1012539</v>
      </c>
      <c r="C65" s="35">
        <v>0</v>
      </c>
      <c r="D65" s="36">
        <f t="shared" si="1"/>
        <v>0</v>
      </c>
    </row>
    <row r="66" spans="1:4" ht="12.75" customHeight="1" x14ac:dyDescent="0.3">
      <c r="A66" s="33" t="s">
        <v>148</v>
      </c>
      <c r="B66" s="35">
        <v>233371</v>
      </c>
      <c r="C66" s="35">
        <v>0</v>
      </c>
      <c r="D66" s="36">
        <f t="shared" si="1"/>
        <v>0</v>
      </c>
    </row>
    <row r="67" spans="1:4" ht="12.75" customHeight="1" x14ac:dyDescent="0.3">
      <c r="A67" s="33" t="s">
        <v>159</v>
      </c>
      <c r="B67" s="35">
        <v>251893</v>
      </c>
      <c r="C67" s="35">
        <v>0</v>
      </c>
      <c r="D67" s="36">
        <f t="shared" si="1"/>
        <v>0</v>
      </c>
    </row>
    <row r="68" spans="1:4" ht="12.75" customHeight="1" x14ac:dyDescent="0.3">
      <c r="A68" s="33" t="s">
        <v>160</v>
      </c>
      <c r="B68" s="35">
        <v>679036</v>
      </c>
      <c r="C68" s="35">
        <v>0</v>
      </c>
      <c r="D68" s="36">
        <f t="shared" ref="D68:D99" si="2">C68/(B68/100000)</f>
        <v>0</v>
      </c>
    </row>
    <row r="69" spans="1:4" ht="12.75" customHeight="1" x14ac:dyDescent="0.3">
      <c r="A69" s="33" t="s">
        <v>162</v>
      </c>
      <c r="B69" s="35">
        <v>812238</v>
      </c>
      <c r="C69" s="35">
        <v>0</v>
      </c>
      <c r="D69" s="36">
        <f t="shared" si="2"/>
        <v>0</v>
      </c>
    </row>
    <row r="70" spans="1:4" ht="12.75" customHeight="1" x14ac:dyDescent="0.3">
      <c r="A70" s="33" t="s">
        <v>165</v>
      </c>
      <c r="B70" s="35">
        <v>235501</v>
      </c>
      <c r="C70" s="35">
        <v>0</v>
      </c>
      <c r="D70" s="36">
        <f t="shared" si="2"/>
        <v>0</v>
      </c>
    </row>
    <row r="71" spans="1:4" ht="12.75" customHeight="1" x14ac:dyDescent="0.3">
      <c r="A71" s="33" t="s">
        <v>168</v>
      </c>
      <c r="B71" s="35">
        <v>282586</v>
      </c>
      <c r="C71" s="35">
        <v>0</v>
      </c>
      <c r="D71" s="36">
        <f t="shared" si="2"/>
        <v>0</v>
      </c>
    </row>
    <row r="72" spans="1:4" ht="12.75" customHeight="1" x14ac:dyDescent="0.3">
      <c r="A72" s="33" t="s">
        <v>174</v>
      </c>
      <c r="B72" s="35">
        <v>248531</v>
      </c>
      <c r="C72" s="35">
        <v>0</v>
      </c>
      <c r="D72" s="36">
        <f t="shared" si="2"/>
        <v>0</v>
      </c>
    </row>
    <row r="73" spans="1:4" ht="12.75" customHeight="1" x14ac:dyDescent="0.3">
      <c r="A73" s="33" t="s">
        <v>175</v>
      </c>
      <c r="B73" s="35">
        <v>232406</v>
      </c>
      <c r="C73" s="35">
        <v>0</v>
      </c>
      <c r="D73" s="36">
        <f t="shared" si="2"/>
        <v>0</v>
      </c>
    </row>
    <row r="74" spans="1:4" ht="12.75" customHeight="1" x14ac:dyDescent="0.3">
      <c r="A74" s="33" t="s">
        <v>186</v>
      </c>
      <c r="B74" s="35">
        <v>243839</v>
      </c>
      <c r="C74" s="35">
        <v>0</v>
      </c>
      <c r="D74" s="36">
        <f t="shared" si="2"/>
        <v>0</v>
      </c>
    </row>
    <row r="75" spans="1:4" ht="12.75" customHeight="1" x14ac:dyDescent="0.3">
      <c r="A75" s="33" t="s">
        <v>188</v>
      </c>
      <c r="B75" s="35">
        <v>656861</v>
      </c>
      <c r="C75" s="35">
        <v>0</v>
      </c>
      <c r="D75" s="36">
        <f t="shared" si="2"/>
        <v>0</v>
      </c>
    </row>
    <row r="76" spans="1:4" ht="12.75" customHeight="1" x14ac:dyDescent="0.3">
      <c r="A76" s="33" t="s">
        <v>206</v>
      </c>
      <c r="B76" s="35">
        <v>278480</v>
      </c>
      <c r="C76" s="35">
        <v>0</v>
      </c>
      <c r="D76" s="36">
        <f t="shared" si="2"/>
        <v>0</v>
      </c>
    </row>
    <row r="77" spans="1:4" ht="12.75" customHeight="1" x14ac:dyDescent="0.3">
      <c r="A77" s="33" t="s">
        <v>207</v>
      </c>
      <c r="B77" s="35">
        <v>439896</v>
      </c>
      <c r="C77" s="35">
        <v>0</v>
      </c>
      <c r="D77" s="36">
        <f t="shared" si="2"/>
        <v>0</v>
      </c>
    </row>
    <row r="78" spans="1:4" ht="12.75" customHeight="1" x14ac:dyDescent="0.3">
      <c r="A78" s="33" t="s">
        <v>210</v>
      </c>
      <c r="B78" s="35">
        <v>319504</v>
      </c>
      <c r="C78" s="35">
        <v>0</v>
      </c>
      <c r="D78" s="36">
        <f t="shared" si="2"/>
        <v>0</v>
      </c>
    </row>
    <row r="79" spans="1:4" ht="12.75" customHeight="1" x14ac:dyDescent="0.3">
      <c r="A79" s="33" t="s">
        <v>216</v>
      </c>
      <c r="B79" s="35">
        <v>334909</v>
      </c>
      <c r="C79" s="35">
        <v>0</v>
      </c>
      <c r="D79" s="36">
        <f t="shared" si="2"/>
        <v>0</v>
      </c>
    </row>
    <row r="80" spans="1:4" ht="12.75" customHeight="1" x14ac:dyDescent="0.3">
      <c r="A80" s="33" t="s">
        <v>226</v>
      </c>
      <c r="B80" s="35">
        <v>399682</v>
      </c>
      <c r="C80" s="35">
        <v>0</v>
      </c>
      <c r="D80" s="36">
        <f t="shared" si="2"/>
        <v>0</v>
      </c>
    </row>
    <row r="81" spans="1:4" ht="12.75" customHeight="1" x14ac:dyDescent="0.3">
      <c r="A81" s="33" t="s">
        <v>139</v>
      </c>
      <c r="B81" s="35">
        <v>912791</v>
      </c>
      <c r="C81" s="35">
        <v>0</v>
      </c>
      <c r="D81" s="36">
        <f t="shared" si="2"/>
        <v>0</v>
      </c>
    </row>
    <row r="82" spans="1:4" ht="12.75" customHeight="1" x14ac:dyDescent="0.3">
      <c r="A82" s="33" t="s">
        <v>142</v>
      </c>
      <c r="B82" s="35">
        <v>228895</v>
      </c>
      <c r="C82" s="35">
        <v>0</v>
      </c>
      <c r="D82" s="36">
        <f t="shared" si="2"/>
        <v>0</v>
      </c>
    </row>
    <row r="83" spans="1:4" ht="12.75" customHeight="1" x14ac:dyDescent="0.3">
      <c r="A83" s="33" t="s">
        <v>146</v>
      </c>
      <c r="B83" s="35">
        <v>254276</v>
      </c>
      <c r="C83" s="35">
        <v>0</v>
      </c>
      <c r="D83" s="36">
        <f t="shared" si="2"/>
        <v>0</v>
      </c>
    </row>
    <row r="84" spans="1:4" ht="12.75" customHeight="1" x14ac:dyDescent="0.3">
      <c r="A84" s="33" t="s">
        <v>155</v>
      </c>
      <c r="B84" s="35">
        <v>320434</v>
      </c>
      <c r="C84" s="35">
        <v>0</v>
      </c>
      <c r="D84" s="36">
        <f t="shared" si="2"/>
        <v>0</v>
      </c>
    </row>
    <row r="85" spans="1:4" ht="12.75" customHeight="1" x14ac:dyDescent="0.3">
      <c r="A85" s="33" t="s">
        <v>164</v>
      </c>
      <c r="B85" s="35">
        <v>515986</v>
      </c>
      <c r="C85" s="35">
        <v>0</v>
      </c>
      <c r="D85" s="36">
        <f t="shared" si="2"/>
        <v>0</v>
      </c>
    </row>
    <row r="86" spans="1:4" ht="12.75" customHeight="1" x14ac:dyDescent="0.3">
      <c r="A86" s="33" t="s">
        <v>167</v>
      </c>
      <c r="B86" s="35">
        <v>237517</v>
      </c>
      <c r="C86" s="35">
        <v>0</v>
      </c>
      <c r="D86" s="36">
        <f t="shared" si="2"/>
        <v>0</v>
      </c>
    </row>
    <row r="87" spans="1:4" ht="12.75" customHeight="1" x14ac:dyDescent="0.3">
      <c r="A87" s="33" t="s">
        <v>169</v>
      </c>
      <c r="B87" s="35">
        <v>277440</v>
      </c>
      <c r="C87" s="35">
        <v>0</v>
      </c>
      <c r="D87" s="36">
        <f t="shared" si="2"/>
        <v>0</v>
      </c>
    </row>
    <row r="88" spans="1:4" ht="12.75" customHeight="1" x14ac:dyDescent="0.3">
      <c r="A88" s="33" t="s">
        <v>170</v>
      </c>
      <c r="B88" s="35">
        <v>235563</v>
      </c>
      <c r="C88" s="35">
        <v>0</v>
      </c>
      <c r="D88" s="36">
        <f t="shared" si="2"/>
        <v>0</v>
      </c>
    </row>
    <row r="89" spans="1:4" ht="12.75" customHeight="1" x14ac:dyDescent="0.3">
      <c r="A89" s="33" t="s">
        <v>171</v>
      </c>
      <c r="B89" s="35">
        <v>350399</v>
      </c>
      <c r="C89" s="35">
        <v>0</v>
      </c>
      <c r="D89" s="36">
        <f t="shared" si="2"/>
        <v>0</v>
      </c>
    </row>
    <row r="90" spans="1:4" ht="12.75" customHeight="1" x14ac:dyDescent="0.3">
      <c r="A90" s="33" t="s">
        <v>176</v>
      </c>
      <c r="B90" s="35">
        <v>853382</v>
      </c>
      <c r="C90" s="35">
        <v>0</v>
      </c>
      <c r="D90" s="36">
        <f t="shared" si="2"/>
        <v>0</v>
      </c>
    </row>
    <row r="91" spans="1:4" ht="12.75" customHeight="1" x14ac:dyDescent="0.3">
      <c r="A91" s="33" t="s">
        <v>179</v>
      </c>
      <c r="B91" s="35">
        <v>252309</v>
      </c>
      <c r="C91" s="35">
        <v>0</v>
      </c>
      <c r="D91" s="36">
        <f t="shared" si="2"/>
        <v>0</v>
      </c>
    </row>
    <row r="92" spans="1:4" ht="12.75" customHeight="1" x14ac:dyDescent="0.3">
      <c r="A92" s="33" t="s">
        <v>180</v>
      </c>
      <c r="B92" s="35">
        <v>613599</v>
      </c>
      <c r="C92" s="35">
        <v>0</v>
      </c>
      <c r="D92" s="36">
        <f t="shared" si="2"/>
        <v>0</v>
      </c>
    </row>
    <row r="93" spans="1:4" ht="12.75" customHeight="1" x14ac:dyDescent="0.3">
      <c r="A93" s="33" t="s">
        <v>189</v>
      </c>
      <c r="B93" s="35">
        <v>464704</v>
      </c>
      <c r="C93" s="35">
        <v>0</v>
      </c>
      <c r="D93" s="36">
        <f t="shared" si="2"/>
        <v>0</v>
      </c>
    </row>
    <row r="94" spans="1:4" ht="12.75" customHeight="1" x14ac:dyDescent="0.3">
      <c r="A94" s="33" t="s">
        <v>190</v>
      </c>
      <c r="B94" s="35">
        <v>430332</v>
      </c>
      <c r="C94" s="35">
        <v>0</v>
      </c>
      <c r="D94" s="36">
        <f t="shared" si="2"/>
        <v>0</v>
      </c>
    </row>
    <row r="95" spans="1:4" ht="12.75" customHeight="1" x14ac:dyDescent="0.3">
      <c r="A95" s="33" t="s">
        <v>194</v>
      </c>
      <c r="B95" s="35">
        <v>384320</v>
      </c>
      <c r="C95" s="35">
        <v>0</v>
      </c>
      <c r="D95" s="36">
        <f t="shared" si="2"/>
        <v>0</v>
      </c>
    </row>
    <row r="96" spans="1:4" ht="12.75" customHeight="1" x14ac:dyDescent="0.3">
      <c r="A96" s="33" t="s">
        <v>198</v>
      </c>
      <c r="B96" s="35">
        <v>230788</v>
      </c>
      <c r="C96" s="35">
        <v>0</v>
      </c>
      <c r="D96" s="36">
        <f t="shared" si="2"/>
        <v>0</v>
      </c>
    </row>
    <row r="97" spans="1:4" ht="12.75" customHeight="1" x14ac:dyDescent="0.3">
      <c r="A97" s="33" t="s">
        <v>202</v>
      </c>
      <c r="B97" s="35">
        <v>262372</v>
      </c>
      <c r="C97" s="35">
        <v>0</v>
      </c>
      <c r="D97" s="36">
        <f t="shared" si="2"/>
        <v>0</v>
      </c>
    </row>
    <row r="98" spans="1:4" ht="12.75" customHeight="1" x14ac:dyDescent="0.3">
      <c r="A98" s="33" t="s">
        <v>204</v>
      </c>
      <c r="B98" s="35">
        <v>1537058</v>
      </c>
      <c r="C98" s="35">
        <v>0</v>
      </c>
      <c r="D98" s="36">
        <f t="shared" si="2"/>
        <v>0</v>
      </c>
    </row>
    <row r="99" spans="1:4" ht="12.75" customHeight="1" x14ac:dyDescent="0.3">
      <c r="A99" s="33" t="s">
        <v>212</v>
      </c>
      <c r="B99" s="35">
        <v>1436697</v>
      </c>
      <c r="C99" s="35">
        <v>0</v>
      </c>
      <c r="D99" s="36">
        <f t="shared" si="2"/>
        <v>0</v>
      </c>
    </row>
    <row r="100" spans="1:4" ht="12.75" customHeight="1" x14ac:dyDescent="0.3">
      <c r="A100" s="33" t="s">
        <v>217</v>
      </c>
      <c r="B100" s="35">
        <v>230512</v>
      </c>
      <c r="C100" s="35">
        <v>0</v>
      </c>
      <c r="D100" s="36">
        <f t="shared" ref="D100:D102" si="3">C100/(B100/100000)</f>
        <v>0</v>
      </c>
    </row>
    <row r="101" spans="1:4" ht="12.75" customHeight="1" x14ac:dyDescent="0.3">
      <c r="A101" s="33" t="s">
        <v>221</v>
      </c>
      <c r="B101" s="35">
        <v>253693</v>
      </c>
      <c r="C101" s="35">
        <v>0</v>
      </c>
      <c r="D101" s="36">
        <f t="shared" si="3"/>
        <v>0</v>
      </c>
    </row>
    <row r="102" spans="1:4" ht="13.5" customHeight="1" x14ac:dyDescent="0.3">
      <c r="A102" s="33" t="s">
        <v>225</v>
      </c>
      <c r="B102" s="35">
        <v>527972</v>
      </c>
      <c r="C102" s="35">
        <v>0</v>
      </c>
      <c r="D102" s="36">
        <f t="shared" si="3"/>
        <v>0</v>
      </c>
    </row>
    <row r="103" spans="1:4" ht="12.75" customHeight="1" x14ac:dyDescent="0.3">
      <c r="A103" s="33" t="s">
        <v>209</v>
      </c>
      <c r="B103" s="35">
        <v>217853</v>
      </c>
      <c r="C103" s="35" t="s">
        <v>99</v>
      </c>
      <c r="D103" s="36"/>
    </row>
    <row r="105" spans="1:4" ht="12.75" customHeight="1" x14ac:dyDescent="0.3">
      <c r="A105" s="37" t="s">
        <v>123</v>
      </c>
      <c r="C105" s="35">
        <f>SUM($C$3:$C$104)</f>
        <v>188</v>
      </c>
      <c r="D105" s="36"/>
    </row>
  </sheetData>
  <sortState ref="A3:D102">
    <sortCondition descending="1" ref="D3:D102"/>
    <sortCondition descending="1" ref="C3:C102"/>
  </sortState>
  <dataConsolidate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79" zoomScaleSheetLayoutView="75" workbookViewId="0"/>
  </sheetViews>
  <sheetFormatPr defaultColWidth="11.42578125" defaultRowHeight="12.75" customHeight="1" x14ac:dyDescent="0.2"/>
  <cols>
    <col min="1" max="1" width="41" customWidth="1"/>
    <col min="2" max="2" width="12.85546875" style="1" customWidth="1"/>
    <col min="3" max="3" width="15.140625" style="1" customWidth="1"/>
    <col min="4" max="4" width="15.85546875" style="2" customWidth="1"/>
  </cols>
  <sheetData>
    <row r="1" spans="1:4" ht="28.5" customHeight="1" x14ac:dyDescent="0.35">
      <c r="A1" s="28" t="s">
        <v>235</v>
      </c>
      <c r="B1" s="45"/>
      <c r="C1" s="45"/>
      <c r="D1" s="50"/>
    </row>
    <row r="2" spans="1:4" s="16" customFormat="1" ht="14.25" customHeight="1" x14ac:dyDescent="0.25">
      <c r="A2" s="69">
        <v>2015</v>
      </c>
      <c r="B2" s="70"/>
      <c r="C2" s="70"/>
      <c r="D2" s="71"/>
    </row>
    <row r="3" spans="1:4" s="72" customFormat="1" ht="45" customHeight="1" x14ac:dyDescent="0.2">
      <c r="A3" s="52" t="s">
        <v>1</v>
      </c>
      <c r="B3" s="9" t="s">
        <v>2</v>
      </c>
      <c r="C3" s="9" t="s">
        <v>260</v>
      </c>
      <c r="D3" s="10" t="s">
        <v>235</v>
      </c>
    </row>
    <row r="4" spans="1:4" ht="12.75" customHeight="1" x14ac:dyDescent="0.3">
      <c r="A4" s="37" t="s">
        <v>5</v>
      </c>
      <c r="B4" s="35">
        <v>298165</v>
      </c>
      <c r="C4" s="35">
        <v>6</v>
      </c>
      <c r="D4" s="36">
        <v>2.0123086210655172</v>
      </c>
    </row>
    <row r="5" spans="1:4" ht="12.75" customHeight="1" x14ac:dyDescent="0.3">
      <c r="A5" s="37" t="s">
        <v>100</v>
      </c>
      <c r="B5" s="35">
        <v>228758</v>
      </c>
      <c r="C5" s="35">
        <v>4</v>
      </c>
      <c r="D5" s="36">
        <v>1.7485727275111689</v>
      </c>
    </row>
    <row r="6" spans="1:4" ht="12.75" customHeight="1" x14ac:dyDescent="0.3">
      <c r="A6" s="37" t="s">
        <v>22</v>
      </c>
      <c r="B6" s="35">
        <v>445830</v>
      </c>
      <c r="C6" s="35">
        <v>6</v>
      </c>
      <c r="D6" s="36">
        <v>1.3458044546127446</v>
      </c>
    </row>
    <row r="7" spans="1:4" ht="12.75" customHeight="1" x14ac:dyDescent="0.3">
      <c r="A7" s="37" t="s">
        <v>19</v>
      </c>
      <c r="B7" s="35">
        <v>226908</v>
      </c>
      <c r="C7" s="35">
        <v>3</v>
      </c>
      <c r="D7" s="36">
        <v>1.3221217409699084</v>
      </c>
    </row>
    <row r="8" spans="1:4" ht="12.75" customHeight="1" x14ac:dyDescent="0.3">
      <c r="A8" s="37" t="s">
        <v>93</v>
      </c>
      <c r="B8" s="35">
        <v>473577</v>
      </c>
      <c r="C8" s="35">
        <v>6</v>
      </c>
      <c r="D8" s="36">
        <v>1.266953420457497</v>
      </c>
    </row>
    <row r="9" spans="1:4" ht="12.75" customHeight="1" x14ac:dyDescent="0.3">
      <c r="A9" s="37" t="s">
        <v>34</v>
      </c>
      <c r="B9" s="35">
        <v>248531</v>
      </c>
      <c r="C9" s="35">
        <v>3</v>
      </c>
      <c r="D9" s="36">
        <v>1.207092877749657</v>
      </c>
    </row>
    <row r="10" spans="1:4" ht="12.75" customHeight="1" x14ac:dyDescent="0.3">
      <c r="A10" s="37" t="s">
        <v>23</v>
      </c>
      <c r="B10" s="35">
        <v>253693</v>
      </c>
      <c r="C10" s="35">
        <v>3</v>
      </c>
      <c r="D10" s="36">
        <v>1.1825316425758694</v>
      </c>
    </row>
    <row r="11" spans="1:4" ht="12.75" customHeight="1" x14ac:dyDescent="0.3">
      <c r="A11" s="37" t="s">
        <v>86</v>
      </c>
      <c r="B11" s="35">
        <v>346997</v>
      </c>
      <c r="C11" s="35">
        <v>4</v>
      </c>
      <c r="D11" s="36">
        <v>1.1527477182799852</v>
      </c>
    </row>
    <row r="12" spans="1:4" ht="12.75" customHeight="1" x14ac:dyDescent="0.3">
      <c r="A12" s="37" t="s">
        <v>54</v>
      </c>
      <c r="B12" s="35">
        <v>439896</v>
      </c>
      <c r="C12" s="35">
        <v>5</v>
      </c>
      <c r="D12" s="36">
        <v>1.1366322949060688</v>
      </c>
    </row>
    <row r="13" spans="1:4" ht="12.75" customHeight="1" x14ac:dyDescent="0.3">
      <c r="A13" s="37" t="s">
        <v>59</v>
      </c>
      <c r="B13" s="35">
        <v>619360</v>
      </c>
      <c r="C13" s="35">
        <v>7</v>
      </c>
      <c r="D13" s="36">
        <v>1.1301989150090417</v>
      </c>
    </row>
    <row r="14" spans="1:4" ht="12.75" customHeight="1" x14ac:dyDescent="0.3">
      <c r="A14" s="37" t="s">
        <v>12</v>
      </c>
      <c r="B14" s="35">
        <v>450980</v>
      </c>
      <c r="C14" s="35">
        <v>5</v>
      </c>
      <c r="D14" s="36">
        <v>1.108696616257927</v>
      </c>
    </row>
    <row r="15" spans="1:4" ht="12.75" customHeight="1" x14ac:dyDescent="0.3">
      <c r="A15" s="37" t="s">
        <v>17</v>
      </c>
      <c r="B15" s="35">
        <v>853382</v>
      </c>
      <c r="C15" s="35">
        <v>9</v>
      </c>
      <c r="D15" s="36">
        <v>1.054627353283758</v>
      </c>
    </row>
    <row r="16" spans="1:4" ht="12.75" customHeight="1" x14ac:dyDescent="0.3">
      <c r="A16" s="37" t="s">
        <v>33</v>
      </c>
      <c r="B16" s="35">
        <v>301010</v>
      </c>
      <c r="C16" s="35">
        <v>3</v>
      </c>
      <c r="D16" s="36">
        <v>0.99664462974652002</v>
      </c>
    </row>
    <row r="17" spans="1:4" ht="12.75" customHeight="1" x14ac:dyDescent="0.3">
      <c r="A17" s="37" t="s">
        <v>251</v>
      </c>
      <c r="B17" s="35">
        <v>668347</v>
      </c>
      <c r="C17" s="35">
        <v>6</v>
      </c>
      <c r="D17" s="36">
        <v>0.89773725325317544</v>
      </c>
    </row>
    <row r="18" spans="1:4" ht="12.75" customHeight="1" x14ac:dyDescent="0.3">
      <c r="A18" s="37" t="s">
        <v>50</v>
      </c>
      <c r="B18" s="35">
        <v>251893</v>
      </c>
      <c r="C18" s="35">
        <v>2</v>
      </c>
      <c r="D18" s="36">
        <v>0.79398792344368441</v>
      </c>
    </row>
    <row r="19" spans="1:4" ht="12.75" customHeight="1" x14ac:dyDescent="0.3">
      <c r="A19" s="37" t="s">
        <v>87</v>
      </c>
      <c r="B19" s="35">
        <v>262146</v>
      </c>
      <c r="C19" s="35">
        <v>2</v>
      </c>
      <c r="D19" s="36">
        <v>0.76293363240331724</v>
      </c>
    </row>
    <row r="20" spans="1:4" ht="12.75" customHeight="1" x14ac:dyDescent="0.3">
      <c r="A20" s="37" t="s">
        <v>71</v>
      </c>
      <c r="B20" s="35">
        <v>658893</v>
      </c>
      <c r="C20" s="35">
        <v>5</v>
      </c>
      <c r="D20" s="36">
        <v>0.75884855355877201</v>
      </c>
    </row>
    <row r="21" spans="1:4" ht="12.75" customHeight="1" x14ac:dyDescent="0.3">
      <c r="A21" s="37" t="s">
        <v>44</v>
      </c>
      <c r="B21" s="35">
        <v>277440</v>
      </c>
      <c r="C21" s="35">
        <v>2</v>
      </c>
      <c r="D21" s="36">
        <v>0.72087658592848902</v>
      </c>
    </row>
    <row r="22" spans="1:4" ht="12.75" customHeight="1" x14ac:dyDescent="0.3">
      <c r="A22" s="37" t="s">
        <v>15</v>
      </c>
      <c r="B22" s="35">
        <v>282586</v>
      </c>
      <c r="C22" s="35">
        <v>2</v>
      </c>
      <c r="D22" s="36">
        <v>0.7077491453929069</v>
      </c>
    </row>
    <row r="23" spans="1:4" ht="12.75" customHeight="1" x14ac:dyDescent="0.3">
      <c r="A23" s="37" t="s">
        <v>249</v>
      </c>
      <c r="B23" s="35">
        <v>310797</v>
      </c>
      <c r="C23" s="35">
        <v>2</v>
      </c>
      <c r="D23" s="36">
        <v>0.6435068549567724</v>
      </c>
    </row>
    <row r="24" spans="1:4" ht="12.75" customHeight="1" x14ac:dyDescent="0.3">
      <c r="A24" s="37" t="s">
        <v>83</v>
      </c>
      <c r="B24" s="35">
        <v>319504</v>
      </c>
      <c r="C24" s="35">
        <v>2</v>
      </c>
      <c r="D24" s="36">
        <v>0.625970253893535</v>
      </c>
    </row>
    <row r="25" spans="1:4" ht="12.75" customHeight="1" x14ac:dyDescent="0.3">
      <c r="A25" s="37" t="s">
        <v>7</v>
      </c>
      <c r="B25" s="35">
        <v>320434</v>
      </c>
      <c r="C25" s="35">
        <v>2</v>
      </c>
      <c r="D25" s="36">
        <v>0.62415349182670998</v>
      </c>
    </row>
    <row r="26" spans="1:4" ht="12.75" customHeight="1" x14ac:dyDescent="0.3">
      <c r="A26" s="37" t="s">
        <v>52</v>
      </c>
      <c r="B26" s="35">
        <v>668342</v>
      </c>
      <c r="C26" s="35">
        <v>4</v>
      </c>
      <c r="D26" s="36">
        <v>0.59849597960325707</v>
      </c>
    </row>
    <row r="27" spans="1:4" ht="12.75" customHeight="1" x14ac:dyDescent="0.3">
      <c r="A27" s="37" t="s">
        <v>70</v>
      </c>
      <c r="B27" s="35">
        <v>835957</v>
      </c>
      <c r="C27" s="35">
        <v>5</v>
      </c>
      <c r="D27" s="36">
        <v>0.59811688878734193</v>
      </c>
    </row>
    <row r="28" spans="1:4" ht="12.75" customHeight="1" x14ac:dyDescent="0.3">
      <c r="A28" s="37" t="s">
        <v>88</v>
      </c>
      <c r="B28" s="35">
        <v>350399</v>
      </c>
      <c r="C28" s="35">
        <v>2</v>
      </c>
      <c r="D28" s="36">
        <v>0.57077788464008172</v>
      </c>
    </row>
    <row r="29" spans="1:4" ht="12.75" customHeight="1" x14ac:dyDescent="0.3">
      <c r="A29" s="37" t="s">
        <v>51</v>
      </c>
      <c r="B29" s="35">
        <v>353108</v>
      </c>
      <c r="C29" s="35">
        <v>2</v>
      </c>
      <c r="D29" s="36">
        <v>0.56639894876355101</v>
      </c>
    </row>
    <row r="30" spans="1:4" ht="12.75" customHeight="1" x14ac:dyDescent="0.3">
      <c r="A30" s="37" t="s">
        <v>36</v>
      </c>
      <c r="B30" s="35">
        <v>557169</v>
      </c>
      <c r="C30" s="35">
        <v>3</v>
      </c>
      <c r="D30" s="36">
        <v>0.53843627337486466</v>
      </c>
    </row>
    <row r="31" spans="1:4" ht="12.75" customHeight="1" x14ac:dyDescent="0.3">
      <c r="A31" s="37" t="s">
        <v>39</v>
      </c>
      <c r="B31" s="35">
        <v>384320</v>
      </c>
      <c r="C31" s="35">
        <v>2</v>
      </c>
      <c r="D31" s="36">
        <v>0.52039966694421314</v>
      </c>
    </row>
    <row r="32" spans="1:4" ht="12.75" customHeight="1" x14ac:dyDescent="0.3">
      <c r="A32" s="37" t="s">
        <v>30</v>
      </c>
      <c r="B32" s="35">
        <v>399682</v>
      </c>
      <c r="C32" s="35">
        <v>2</v>
      </c>
      <c r="D32" s="36">
        <v>0.50039781626392987</v>
      </c>
    </row>
    <row r="33" spans="1:4" ht="12.75" customHeight="1" x14ac:dyDescent="0.3">
      <c r="A33" s="37" t="s">
        <v>38</v>
      </c>
      <c r="B33" s="35">
        <v>599642</v>
      </c>
      <c r="C33" s="35">
        <v>3</v>
      </c>
      <c r="D33" s="36">
        <v>0.50029851144516235</v>
      </c>
    </row>
    <row r="34" spans="1:4" ht="12.75" customHeight="1" x14ac:dyDescent="0.3">
      <c r="A34" s="37" t="s">
        <v>31</v>
      </c>
      <c r="B34" s="35">
        <v>407207</v>
      </c>
      <c r="C34" s="35">
        <v>2</v>
      </c>
      <c r="D34" s="36">
        <v>0.49115069239968862</v>
      </c>
    </row>
    <row r="35" spans="1:4" ht="12.75" customHeight="1" x14ac:dyDescent="0.3">
      <c r="A35" s="37" t="s">
        <v>81</v>
      </c>
      <c r="B35" s="35">
        <v>848788</v>
      </c>
      <c r="C35" s="35">
        <v>4</v>
      </c>
      <c r="D35" s="36">
        <v>0.47126019689251025</v>
      </c>
    </row>
    <row r="36" spans="1:4" ht="12.75" customHeight="1" x14ac:dyDescent="0.3">
      <c r="A36" s="37" t="s">
        <v>75</v>
      </c>
      <c r="B36" s="35">
        <v>1281047</v>
      </c>
      <c r="C36" s="35">
        <v>6</v>
      </c>
      <c r="D36" s="36">
        <v>0.46836689052001995</v>
      </c>
    </row>
    <row r="37" spans="1:4" ht="12.75" customHeight="1" x14ac:dyDescent="0.3">
      <c r="A37" s="37" t="s">
        <v>84</v>
      </c>
      <c r="B37" s="35">
        <v>430332</v>
      </c>
      <c r="C37" s="35">
        <v>2</v>
      </c>
      <c r="D37" s="36">
        <v>0.46475744309045108</v>
      </c>
    </row>
    <row r="38" spans="1:4" ht="12.75" customHeight="1" x14ac:dyDescent="0.3">
      <c r="A38" s="37" t="s">
        <v>18</v>
      </c>
      <c r="B38" s="35">
        <v>216282</v>
      </c>
      <c r="C38" s="35">
        <v>1</v>
      </c>
      <c r="D38" s="36">
        <v>0.46235932717470712</v>
      </c>
    </row>
    <row r="39" spans="1:4" ht="12.75" customHeight="1" x14ac:dyDescent="0.3">
      <c r="A39" s="37" t="s">
        <v>73</v>
      </c>
      <c r="B39" s="35">
        <v>656861</v>
      </c>
      <c r="C39" s="35">
        <v>3</v>
      </c>
      <c r="D39" s="36">
        <v>0.45671763127967718</v>
      </c>
    </row>
    <row r="40" spans="1:4" ht="12.75" customHeight="1" x14ac:dyDescent="0.3">
      <c r="A40" s="37" t="s">
        <v>62</v>
      </c>
      <c r="B40" s="35">
        <v>232406</v>
      </c>
      <c r="C40" s="35">
        <v>1</v>
      </c>
      <c r="D40" s="36">
        <v>0.4302814901508567</v>
      </c>
    </row>
    <row r="41" spans="1:4" ht="12.75" customHeight="1" x14ac:dyDescent="0.3">
      <c r="A41" s="37" t="s">
        <v>24</v>
      </c>
      <c r="B41" s="35">
        <v>233371</v>
      </c>
      <c r="C41" s="35">
        <v>1</v>
      </c>
      <c r="D41" s="36">
        <v>0.4285022560643782</v>
      </c>
    </row>
    <row r="42" spans="1:4" ht="12.75" customHeight="1" x14ac:dyDescent="0.3">
      <c r="A42" s="37" t="s">
        <v>55</v>
      </c>
      <c r="B42" s="35">
        <v>236995</v>
      </c>
      <c r="C42" s="35">
        <v>1</v>
      </c>
      <c r="D42" s="36">
        <v>0.42194983016519338</v>
      </c>
    </row>
    <row r="43" spans="1:4" ht="12.75" customHeight="1" x14ac:dyDescent="0.3">
      <c r="A43" s="37" t="s">
        <v>11</v>
      </c>
      <c r="B43" s="35">
        <v>245428</v>
      </c>
      <c r="C43" s="35">
        <v>1</v>
      </c>
      <c r="D43" s="36">
        <v>0.40745147252962177</v>
      </c>
    </row>
    <row r="44" spans="1:4" ht="12.75" customHeight="1" x14ac:dyDescent="0.3">
      <c r="A44" s="37" t="s">
        <v>4</v>
      </c>
      <c r="B44" s="35">
        <v>245691</v>
      </c>
      <c r="C44" s="35">
        <v>1</v>
      </c>
      <c r="D44" s="36">
        <v>0.40701531598634055</v>
      </c>
    </row>
    <row r="45" spans="1:4" ht="12.75" customHeight="1" x14ac:dyDescent="0.3">
      <c r="A45" s="37" t="s">
        <v>252</v>
      </c>
      <c r="B45" s="35">
        <v>1012539</v>
      </c>
      <c r="C45" s="35">
        <v>4</v>
      </c>
      <c r="D45" s="36">
        <v>0.39504651178868172</v>
      </c>
    </row>
    <row r="46" spans="1:4" ht="12.75" customHeight="1" x14ac:dyDescent="0.3">
      <c r="A46" s="37" t="s">
        <v>58</v>
      </c>
      <c r="B46" s="35">
        <v>254276</v>
      </c>
      <c r="C46" s="35">
        <v>1</v>
      </c>
      <c r="D46" s="36">
        <v>0.39327345089587695</v>
      </c>
    </row>
    <row r="47" spans="1:4" ht="12.75" customHeight="1" x14ac:dyDescent="0.3">
      <c r="A47" s="37" t="s">
        <v>57</v>
      </c>
      <c r="B47" s="35">
        <v>258522</v>
      </c>
      <c r="C47" s="35">
        <v>1</v>
      </c>
      <c r="D47" s="36">
        <v>0.38681427499400439</v>
      </c>
    </row>
    <row r="48" spans="1:4" ht="12.75" customHeight="1" x14ac:dyDescent="0.3">
      <c r="A48" s="37" t="s">
        <v>47</v>
      </c>
      <c r="B48" s="35">
        <v>258703</v>
      </c>
      <c r="C48" s="35">
        <v>1</v>
      </c>
      <c r="D48" s="36">
        <v>0.38654364270998021</v>
      </c>
    </row>
    <row r="49" spans="1:4" ht="12.75" customHeight="1" x14ac:dyDescent="0.3">
      <c r="A49" s="37" t="s">
        <v>26</v>
      </c>
      <c r="B49" s="35">
        <v>260988</v>
      </c>
      <c r="C49" s="35">
        <v>1</v>
      </c>
      <c r="D49" s="36">
        <v>0.38315937897527858</v>
      </c>
    </row>
    <row r="50" spans="1:4" ht="12.75" customHeight="1" x14ac:dyDescent="0.3">
      <c r="A50" s="37" t="s">
        <v>61</v>
      </c>
      <c r="B50" s="35">
        <v>262372</v>
      </c>
      <c r="C50" s="35">
        <v>1</v>
      </c>
      <c r="D50" s="36">
        <v>0.38113823121369655</v>
      </c>
    </row>
    <row r="51" spans="1:4" ht="12.75" customHeight="1" x14ac:dyDescent="0.3">
      <c r="A51" s="37" t="s">
        <v>21</v>
      </c>
      <c r="B51" s="35">
        <v>272996</v>
      </c>
      <c r="C51" s="35">
        <v>1</v>
      </c>
      <c r="D51" s="36">
        <v>0.36630573341733941</v>
      </c>
    </row>
    <row r="52" spans="1:4" ht="12.75" customHeight="1" x14ac:dyDescent="0.3">
      <c r="A52" s="37" t="s">
        <v>40</v>
      </c>
      <c r="B52" s="35">
        <v>278480</v>
      </c>
      <c r="C52" s="35">
        <v>1</v>
      </c>
      <c r="D52" s="36">
        <v>0.35909221488078136</v>
      </c>
    </row>
    <row r="53" spans="1:4" ht="12.75" customHeight="1" x14ac:dyDescent="0.3">
      <c r="A53" s="37" t="s">
        <v>32</v>
      </c>
      <c r="B53" s="35">
        <v>281031</v>
      </c>
      <c r="C53" s="35">
        <v>1</v>
      </c>
      <c r="D53" s="36">
        <v>0.35583263056388797</v>
      </c>
    </row>
    <row r="54" spans="1:4" ht="12.75" customHeight="1" x14ac:dyDescent="0.3">
      <c r="A54" s="37" t="s">
        <v>79</v>
      </c>
      <c r="B54" s="35">
        <v>852469</v>
      </c>
      <c r="C54" s="35">
        <v>3</v>
      </c>
      <c r="D54" s="36">
        <v>0.35191895541069529</v>
      </c>
    </row>
    <row r="55" spans="1:4" ht="12.75" customHeight="1" x14ac:dyDescent="0.3">
      <c r="A55" s="37" t="s">
        <v>80</v>
      </c>
      <c r="B55" s="35">
        <v>1436697</v>
      </c>
      <c r="C55" s="35">
        <v>5</v>
      </c>
      <c r="D55" s="36">
        <v>0.34802049423086429</v>
      </c>
    </row>
    <row r="56" spans="1:4" ht="12.75" customHeight="1" x14ac:dyDescent="0.3">
      <c r="A56" s="37" t="s">
        <v>92</v>
      </c>
      <c r="B56" s="35">
        <v>912791</v>
      </c>
      <c r="C56" s="35">
        <v>3</v>
      </c>
      <c r="D56" s="36">
        <v>0.32866231152585862</v>
      </c>
    </row>
    <row r="57" spans="1:4" ht="12.75" customHeight="1" x14ac:dyDescent="0.3">
      <c r="A57" s="37" t="s">
        <v>9</v>
      </c>
      <c r="B57" s="35">
        <v>305412</v>
      </c>
      <c r="C57" s="35">
        <v>1</v>
      </c>
      <c r="D57" s="36">
        <v>0.32742655822299055</v>
      </c>
    </row>
    <row r="58" spans="1:4" ht="12.75" customHeight="1" x14ac:dyDescent="0.3">
      <c r="A58" s="37" t="s">
        <v>68</v>
      </c>
      <c r="B58" s="35">
        <v>613599</v>
      </c>
      <c r="C58" s="35">
        <v>2</v>
      </c>
      <c r="D58" s="36">
        <v>0.32594577240184552</v>
      </c>
    </row>
    <row r="59" spans="1:4" ht="12.75" customHeight="1" x14ac:dyDescent="0.3">
      <c r="A59" s="37" t="s">
        <v>69</v>
      </c>
      <c r="B59" s="35">
        <v>620602</v>
      </c>
      <c r="C59" s="35">
        <v>2</v>
      </c>
      <c r="D59" s="36">
        <v>0.32226773358770999</v>
      </c>
    </row>
    <row r="60" spans="1:4" ht="12.75" customHeight="1" x14ac:dyDescent="0.3">
      <c r="A60" s="37" t="s">
        <v>77</v>
      </c>
      <c r="B60" s="35">
        <v>1560297</v>
      </c>
      <c r="C60" s="35">
        <v>5</v>
      </c>
      <c r="D60" s="36">
        <v>0.32045181141795442</v>
      </c>
    </row>
    <row r="61" spans="1:4" ht="12.75" customHeight="1" x14ac:dyDescent="0.3">
      <c r="A61" s="37" t="s">
        <v>48</v>
      </c>
      <c r="B61" s="35">
        <v>317419</v>
      </c>
      <c r="C61" s="35">
        <v>1</v>
      </c>
      <c r="D61" s="36">
        <v>0.31504100258648665</v>
      </c>
    </row>
    <row r="62" spans="1:4" ht="12.75" customHeight="1" x14ac:dyDescent="0.3">
      <c r="A62" s="37" t="s">
        <v>63</v>
      </c>
      <c r="B62" s="35">
        <v>2239558</v>
      </c>
      <c r="C62" s="35">
        <v>7</v>
      </c>
      <c r="D62" s="36">
        <v>0.31256167511625066</v>
      </c>
    </row>
    <row r="63" spans="1:4" ht="12.75" customHeight="1" x14ac:dyDescent="0.3">
      <c r="A63" s="37" t="s">
        <v>29</v>
      </c>
      <c r="B63" s="35">
        <v>655884</v>
      </c>
      <c r="C63" s="35">
        <v>2</v>
      </c>
      <c r="D63" s="36">
        <v>0.30493196967756492</v>
      </c>
    </row>
    <row r="64" spans="1:4" ht="12.75" customHeight="1" x14ac:dyDescent="0.3">
      <c r="A64" s="37" t="s">
        <v>90</v>
      </c>
      <c r="B64" s="35">
        <v>334909</v>
      </c>
      <c r="C64" s="35">
        <v>1</v>
      </c>
      <c r="D64" s="36">
        <v>0.29858857182100212</v>
      </c>
    </row>
    <row r="65" spans="1:4" ht="12.75" customHeight="1" x14ac:dyDescent="0.3">
      <c r="A65" s="37" t="s">
        <v>37</v>
      </c>
      <c r="B65" s="35">
        <v>1015785</v>
      </c>
      <c r="C65" s="35">
        <v>3</v>
      </c>
      <c r="D65" s="36">
        <v>0.29533808827655461</v>
      </c>
    </row>
    <row r="66" spans="1:4" ht="12.75" customHeight="1" x14ac:dyDescent="0.3">
      <c r="A66" s="37" t="s">
        <v>67</v>
      </c>
      <c r="B66" s="35">
        <v>1381069</v>
      </c>
      <c r="C66" s="35">
        <v>4</v>
      </c>
      <c r="D66" s="36">
        <v>0.28963071359939296</v>
      </c>
    </row>
    <row r="67" spans="1:4" ht="12.75" customHeight="1" x14ac:dyDescent="0.3">
      <c r="A67" s="37" t="s">
        <v>74</v>
      </c>
      <c r="B67" s="35">
        <v>760026</v>
      </c>
      <c r="C67" s="35">
        <v>2</v>
      </c>
      <c r="D67" s="36">
        <v>0.26314889227473798</v>
      </c>
    </row>
    <row r="68" spans="1:4" ht="12.75" customHeight="1" x14ac:dyDescent="0.3">
      <c r="A68" s="37" t="s">
        <v>89</v>
      </c>
      <c r="B68" s="35">
        <v>383204</v>
      </c>
      <c r="C68" s="35">
        <v>1</v>
      </c>
      <c r="D68" s="36">
        <v>0.26095761004582413</v>
      </c>
    </row>
    <row r="69" spans="1:4" ht="12.75" customHeight="1" x14ac:dyDescent="0.3">
      <c r="A69" s="37" t="s">
        <v>60</v>
      </c>
      <c r="B69" s="35">
        <v>388413</v>
      </c>
      <c r="C69" s="35">
        <v>1</v>
      </c>
      <c r="D69" s="36">
        <v>0.2574579120678247</v>
      </c>
    </row>
    <row r="70" spans="1:4" ht="12.75" customHeight="1" x14ac:dyDescent="0.3">
      <c r="A70" s="37" t="s">
        <v>28</v>
      </c>
      <c r="B70" s="35">
        <v>389521</v>
      </c>
      <c r="C70" s="35">
        <v>1</v>
      </c>
      <c r="D70" s="36">
        <v>0.25672556806950075</v>
      </c>
    </row>
    <row r="71" spans="1:4" ht="12.75" customHeight="1" x14ac:dyDescent="0.3">
      <c r="A71" s="37" t="s">
        <v>95</v>
      </c>
      <c r="B71" s="35">
        <v>3928864</v>
      </c>
      <c r="C71" s="35">
        <v>10</v>
      </c>
      <c r="D71" s="36">
        <v>0.25452649926289123</v>
      </c>
    </row>
    <row r="72" spans="1:4" ht="12.75" customHeight="1" x14ac:dyDescent="0.3">
      <c r="A72" s="37" t="s">
        <v>66</v>
      </c>
      <c r="B72" s="35">
        <v>8491079</v>
      </c>
      <c r="C72" s="35">
        <v>21</v>
      </c>
      <c r="D72" s="36">
        <v>0.24731839145531442</v>
      </c>
    </row>
    <row r="73" spans="1:4" ht="12.75" customHeight="1" x14ac:dyDescent="0.3">
      <c r="A73" s="37" t="s">
        <v>72</v>
      </c>
      <c r="B73" s="35">
        <v>413775</v>
      </c>
      <c r="C73" s="35">
        <v>1</v>
      </c>
      <c r="D73" s="36">
        <v>0.2416772400459187</v>
      </c>
    </row>
    <row r="74" spans="1:4" ht="12.75" customHeight="1" x14ac:dyDescent="0.3">
      <c r="A74" s="37" t="s">
        <v>8</v>
      </c>
      <c r="B74" s="35">
        <v>446599</v>
      </c>
      <c r="C74" s="35">
        <v>1</v>
      </c>
      <c r="D74" s="36">
        <v>0.22391451839345813</v>
      </c>
    </row>
    <row r="75" spans="1:4" ht="12.75" customHeight="1" x14ac:dyDescent="0.3">
      <c r="A75" s="37" t="s">
        <v>42</v>
      </c>
      <c r="B75" s="35">
        <v>456002</v>
      </c>
      <c r="C75" s="35">
        <v>1</v>
      </c>
      <c r="D75" s="36">
        <v>0.21929728378384306</v>
      </c>
    </row>
    <row r="76" spans="1:4" ht="12.75" customHeight="1" x14ac:dyDescent="0.3">
      <c r="A76" s="37" t="s">
        <v>56</v>
      </c>
      <c r="B76" s="35">
        <v>470800</v>
      </c>
      <c r="C76" s="35">
        <v>1</v>
      </c>
      <c r="D76" s="36">
        <v>0.21240441801189464</v>
      </c>
    </row>
    <row r="77" spans="1:4" ht="12.75" customHeight="1" x14ac:dyDescent="0.3">
      <c r="A77" s="37" t="s">
        <v>20</v>
      </c>
      <c r="B77" s="35">
        <v>622793</v>
      </c>
      <c r="C77" s="35">
        <v>1</v>
      </c>
      <c r="D77" s="36">
        <v>0.16056699416981246</v>
      </c>
    </row>
    <row r="78" spans="1:4" ht="12.75" customHeight="1" x14ac:dyDescent="0.3">
      <c r="A78" s="37" t="s">
        <v>41</v>
      </c>
      <c r="B78" s="35">
        <v>679036</v>
      </c>
      <c r="C78" s="35">
        <v>1</v>
      </c>
      <c r="D78" s="36">
        <v>0.14726759700516615</v>
      </c>
    </row>
    <row r="79" spans="1:4" ht="12.75" customHeight="1" x14ac:dyDescent="0.3">
      <c r="A79" s="37" t="s">
        <v>76</v>
      </c>
      <c r="B79" s="35">
        <v>1537058</v>
      </c>
      <c r="C79" s="35">
        <v>2</v>
      </c>
      <c r="D79" s="36">
        <v>0.13011870729666675</v>
      </c>
    </row>
    <row r="80" spans="1:4" ht="12.75" customHeight="1" x14ac:dyDescent="0.3">
      <c r="A80" s="37" t="s">
        <v>49</v>
      </c>
      <c r="B80" s="35">
        <v>812238</v>
      </c>
      <c r="C80" s="35">
        <v>1</v>
      </c>
      <c r="D80" s="36">
        <v>0.12311662345273183</v>
      </c>
    </row>
    <row r="81" spans="1:4" ht="12.75" customHeight="1" x14ac:dyDescent="0.3">
      <c r="A81" s="37" t="s">
        <v>45</v>
      </c>
      <c r="B81" s="35">
        <v>2722389</v>
      </c>
      <c r="C81" s="35">
        <v>3</v>
      </c>
      <c r="D81" s="36">
        <v>0.11019733035947471</v>
      </c>
    </row>
    <row r="82" spans="1:4" ht="12.75" customHeight="1" x14ac:dyDescent="0.3">
      <c r="A82" s="37" t="s">
        <v>25</v>
      </c>
      <c r="B82" s="35">
        <v>368759</v>
      </c>
      <c r="C82" s="43">
        <v>0</v>
      </c>
      <c r="D82" s="36">
        <v>0</v>
      </c>
    </row>
    <row r="83" spans="1:4" ht="12.75" customHeight="1" x14ac:dyDescent="0.3">
      <c r="A83" s="37" t="s">
        <v>27</v>
      </c>
      <c r="B83" s="35">
        <v>228895</v>
      </c>
      <c r="C83" s="35">
        <v>0</v>
      </c>
      <c r="D83" s="36">
        <v>0</v>
      </c>
    </row>
    <row r="84" spans="1:4" ht="12.75" customHeight="1" x14ac:dyDescent="0.3">
      <c r="A84" s="37" t="s">
        <v>14</v>
      </c>
      <c r="B84" s="35">
        <v>663862</v>
      </c>
      <c r="C84" s="35">
        <v>0</v>
      </c>
      <c r="D84" s="36">
        <v>0</v>
      </c>
    </row>
    <row r="85" spans="1:4" ht="12.75" customHeight="1" x14ac:dyDescent="0.3">
      <c r="A85" s="37" t="s">
        <v>6</v>
      </c>
      <c r="B85" s="35">
        <v>680250</v>
      </c>
      <c r="C85" s="35">
        <v>0</v>
      </c>
      <c r="D85" s="36">
        <v>0</v>
      </c>
    </row>
    <row r="86" spans="1:4" ht="12.75" customHeight="1" x14ac:dyDescent="0.3">
      <c r="A86" s="37" t="s">
        <v>91</v>
      </c>
      <c r="B86" s="35">
        <v>515986</v>
      </c>
      <c r="C86" s="35">
        <v>0</v>
      </c>
      <c r="D86" s="36">
        <v>0</v>
      </c>
    </row>
    <row r="87" spans="1:4" ht="12.75" customHeight="1" x14ac:dyDescent="0.3">
      <c r="A87" s="37" t="s">
        <v>82</v>
      </c>
      <c r="B87" s="35">
        <v>235501</v>
      </c>
      <c r="C87" s="35">
        <v>0</v>
      </c>
      <c r="D87" s="36">
        <v>0</v>
      </c>
    </row>
    <row r="88" spans="1:4" ht="12.75" customHeight="1" x14ac:dyDescent="0.3">
      <c r="A88" s="37" t="s">
        <v>94</v>
      </c>
      <c r="B88" s="35">
        <v>239277</v>
      </c>
      <c r="C88" s="35">
        <v>0</v>
      </c>
      <c r="D88" s="36">
        <v>0</v>
      </c>
    </row>
    <row r="89" spans="1:4" ht="12.75" customHeight="1" x14ac:dyDescent="0.3">
      <c r="A89" s="37" t="s">
        <v>10</v>
      </c>
      <c r="B89" s="35">
        <v>237517</v>
      </c>
      <c r="C89" s="35">
        <v>0</v>
      </c>
      <c r="D89" s="36">
        <v>0</v>
      </c>
    </row>
    <row r="90" spans="1:4" ht="12.75" customHeight="1" x14ac:dyDescent="0.3">
      <c r="A90" s="37" t="s">
        <v>97</v>
      </c>
      <c r="B90" s="35">
        <v>235563</v>
      </c>
      <c r="C90" s="35">
        <v>0</v>
      </c>
      <c r="D90" s="36">
        <v>0</v>
      </c>
    </row>
    <row r="91" spans="1:4" ht="12.75" customHeight="1" x14ac:dyDescent="0.3">
      <c r="A91" s="37" t="s">
        <v>98</v>
      </c>
      <c r="B91" s="35">
        <v>252309</v>
      </c>
      <c r="C91" s="35">
        <v>0</v>
      </c>
      <c r="D91" s="36">
        <v>0</v>
      </c>
    </row>
    <row r="92" spans="1:4" ht="12.75" customHeight="1" x14ac:dyDescent="0.3">
      <c r="A92" s="37" t="s">
        <v>43</v>
      </c>
      <c r="B92" s="35">
        <v>243839</v>
      </c>
      <c r="C92" s="35">
        <v>0</v>
      </c>
      <c r="D92" s="36">
        <v>0</v>
      </c>
    </row>
    <row r="93" spans="1:4" ht="12.75" customHeight="1" x14ac:dyDescent="0.3">
      <c r="A93" s="37" t="s">
        <v>85</v>
      </c>
      <c r="B93" s="35">
        <v>464704</v>
      </c>
      <c r="C93" s="35">
        <v>0</v>
      </c>
      <c r="D93" s="36">
        <v>0</v>
      </c>
    </row>
    <row r="94" spans="1:4" ht="12.75" customHeight="1" x14ac:dyDescent="0.3">
      <c r="A94" s="37" t="s">
        <v>96</v>
      </c>
      <c r="B94" s="35">
        <v>280579</v>
      </c>
      <c r="C94" s="35">
        <v>0</v>
      </c>
      <c r="D94" s="36">
        <v>0</v>
      </c>
    </row>
    <row r="95" spans="1:4" ht="12.75" customHeight="1" x14ac:dyDescent="0.3">
      <c r="A95" s="37" t="s">
        <v>65</v>
      </c>
      <c r="B95" s="35">
        <v>230788</v>
      </c>
      <c r="C95" s="35">
        <v>0</v>
      </c>
      <c r="D95" s="36">
        <v>0</v>
      </c>
    </row>
    <row r="96" spans="1:4" ht="12.75" customHeight="1" x14ac:dyDescent="0.3">
      <c r="A96" s="37" t="s">
        <v>13</v>
      </c>
      <c r="B96" s="35">
        <v>485199</v>
      </c>
      <c r="C96" s="35">
        <v>0</v>
      </c>
      <c r="D96" s="36">
        <v>0</v>
      </c>
    </row>
    <row r="97" spans="1:4" ht="12.75" customHeight="1" x14ac:dyDescent="0.3">
      <c r="A97" s="37" t="s">
        <v>78</v>
      </c>
      <c r="B97" s="35">
        <v>230512</v>
      </c>
      <c r="C97" s="35">
        <v>0</v>
      </c>
      <c r="D97" s="36">
        <v>0</v>
      </c>
    </row>
    <row r="98" spans="1:4" ht="12.75" customHeight="1" x14ac:dyDescent="0.3">
      <c r="A98" s="37" t="s">
        <v>35</v>
      </c>
      <c r="B98" s="35">
        <v>297640</v>
      </c>
      <c r="C98" s="35">
        <v>0</v>
      </c>
      <c r="D98" s="36">
        <v>0</v>
      </c>
    </row>
    <row r="99" spans="1:4" ht="12.75" customHeight="1" x14ac:dyDescent="0.3">
      <c r="A99" s="37" t="s">
        <v>46</v>
      </c>
      <c r="B99" s="35">
        <v>302389</v>
      </c>
      <c r="C99" s="35">
        <v>0</v>
      </c>
      <c r="D99" s="36">
        <v>0</v>
      </c>
    </row>
    <row r="100" spans="1:4" ht="12.75" customHeight="1" x14ac:dyDescent="0.3">
      <c r="A100" s="37" t="s">
        <v>53</v>
      </c>
      <c r="B100" s="35">
        <v>358699</v>
      </c>
      <c r="C100" s="35">
        <v>0</v>
      </c>
      <c r="D100" s="36">
        <v>0</v>
      </c>
    </row>
    <row r="101" spans="1:4" ht="12.75" customHeight="1" x14ac:dyDescent="0.3">
      <c r="A101" s="37" t="s">
        <v>16</v>
      </c>
      <c r="B101" s="35">
        <v>527972</v>
      </c>
      <c r="C101" s="35">
        <v>0</v>
      </c>
      <c r="D101" s="36">
        <v>0</v>
      </c>
    </row>
    <row r="102" spans="1:4" ht="12.75" customHeight="1" x14ac:dyDescent="0.3">
      <c r="A102" s="37" t="s">
        <v>64</v>
      </c>
      <c r="B102" s="35">
        <v>239269</v>
      </c>
      <c r="C102" s="35">
        <v>0</v>
      </c>
      <c r="D102" s="36">
        <v>0</v>
      </c>
    </row>
    <row r="103" spans="1:4" ht="12.75" customHeight="1" x14ac:dyDescent="0.3">
      <c r="A103" s="37" t="s">
        <v>101</v>
      </c>
      <c r="B103" s="35">
        <v>217853</v>
      </c>
      <c r="C103" s="35" t="s">
        <v>99</v>
      </c>
      <c r="D103" s="36"/>
    </row>
    <row r="104" spans="1:4" ht="12.75" customHeight="1" x14ac:dyDescent="0.3">
      <c r="A104" s="37"/>
      <c r="B104" s="43"/>
      <c r="C104" s="35"/>
      <c r="D104" s="36"/>
    </row>
    <row r="105" spans="1:4" ht="12.75" customHeight="1" x14ac:dyDescent="0.3">
      <c r="A105" s="37" t="s">
        <v>123</v>
      </c>
      <c r="B105" s="43"/>
      <c r="C105" s="43">
        <v>234</v>
      </c>
      <c r="D105" s="51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of Contents</vt:lpstr>
      <vt:lpstr>Baseball Diamonds</vt:lpstr>
      <vt:lpstr>Basketball Hoops</vt:lpstr>
      <vt:lpstr>Beaches</vt:lpstr>
      <vt:lpstr>Community Gardens</vt:lpstr>
      <vt:lpstr>Disc Golf</vt:lpstr>
      <vt:lpstr>Dog Parks</vt:lpstr>
      <vt:lpstr>Ice Rinks</vt:lpstr>
      <vt:lpstr>Nature Centers</vt:lpstr>
      <vt:lpstr>Playgrounds</vt:lpstr>
      <vt:lpstr>Recreation Centers</vt:lpstr>
      <vt:lpstr>Restrooms</vt:lpstr>
      <vt:lpstr>Skate Parks</vt:lpstr>
      <vt:lpstr>Swimming Pools</vt:lpstr>
      <vt:lpstr>Tennis Courts</vt:lpstr>
    </vt:vector>
  </TitlesOfParts>
  <Company>The Trust for Public 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Martin</dc:creator>
  <cp:lastModifiedBy>Abby Martin</cp:lastModifiedBy>
  <dcterms:created xsi:type="dcterms:W3CDTF">2015-04-01T22:00:44Z</dcterms:created>
  <dcterms:modified xsi:type="dcterms:W3CDTF">2016-04-28T16:04:16Z</dcterms:modified>
</cp:coreProperties>
</file>