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8800" windowHeight="12105"/>
  </bookViews>
  <sheets>
    <sheet name="Quiniela-Participante" sheetId="1" r:id="rId1"/>
    <sheet name="Reglas" sheetId="2" r:id="rId2"/>
  </sheets>
  <calcPr calcId="162913"/>
</workbook>
</file>

<file path=xl/calcChain.xml><?xml version="1.0" encoding="utf-8"?>
<calcChain xmlns="http://schemas.openxmlformats.org/spreadsheetml/2006/main">
  <c r="O31" i="1" l="1"/>
  <c r="G31" i="1"/>
  <c r="E31" i="1"/>
  <c r="T27" i="1"/>
  <c r="Q27" i="1"/>
  <c r="O27" i="1"/>
  <c r="L27" i="1"/>
  <c r="G27" i="1"/>
  <c r="B27" i="1"/>
</calcChain>
</file>

<file path=xl/sharedStrings.xml><?xml version="1.0" encoding="utf-8"?>
<sst xmlns="http://schemas.openxmlformats.org/spreadsheetml/2006/main" count="225" uniqueCount="103">
  <si>
    <t>GRUPO A</t>
  </si>
  <si>
    <t>GRUPO B</t>
  </si>
  <si>
    <t>GRUPO C</t>
  </si>
  <si>
    <t>GRUPO D</t>
  </si>
  <si>
    <t>GRUPO E</t>
  </si>
  <si>
    <t>GRUPO F</t>
  </si>
  <si>
    <t>GRUPO G</t>
  </si>
  <si>
    <t>GRUPO H</t>
  </si>
  <si>
    <t>USA</t>
  </si>
  <si>
    <t>Ecuador</t>
  </si>
  <si>
    <t>Qatar</t>
  </si>
  <si>
    <t>Senegal</t>
  </si>
  <si>
    <t>Holanda</t>
  </si>
  <si>
    <t>1er puesto</t>
  </si>
  <si>
    <t>2do puesto</t>
  </si>
  <si>
    <t>Inglaterra</t>
  </si>
  <si>
    <t>Iran</t>
  </si>
  <si>
    <t>Gales</t>
  </si>
  <si>
    <t>Argentina</t>
  </si>
  <si>
    <t>Saudi</t>
  </si>
  <si>
    <t>Mexico</t>
  </si>
  <si>
    <t>Polonia</t>
  </si>
  <si>
    <t>Francia</t>
  </si>
  <si>
    <t>Australia</t>
  </si>
  <si>
    <t>Dinamarca</t>
  </si>
  <si>
    <t>Tunez</t>
  </si>
  <si>
    <t>España</t>
  </si>
  <si>
    <t>Costa Rica</t>
  </si>
  <si>
    <t>Alemania</t>
  </si>
  <si>
    <t>Japon</t>
  </si>
  <si>
    <t>Belgica</t>
  </si>
  <si>
    <t>Canada</t>
  </si>
  <si>
    <t>Marruecos</t>
  </si>
  <si>
    <t>Croacia</t>
  </si>
  <si>
    <t>Brasil</t>
  </si>
  <si>
    <t>Serbia</t>
  </si>
  <si>
    <t>Suiza</t>
  </si>
  <si>
    <t>Camerun</t>
  </si>
  <si>
    <t>Portugal</t>
  </si>
  <si>
    <t>Ghana</t>
  </si>
  <si>
    <t>Uruguay</t>
  </si>
  <si>
    <t>Korea</t>
  </si>
  <si>
    <t>OCTAVOS</t>
  </si>
  <si>
    <t>CUARTOS</t>
  </si>
  <si>
    <t>SEMIFINAL</t>
  </si>
  <si>
    <t>FINAL</t>
  </si>
  <si>
    <t>TERCER LUGAR</t>
  </si>
  <si>
    <t>I</t>
  </si>
  <si>
    <t>J</t>
  </si>
  <si>
    <t>K</t>
  </si>
  <si>
    <t>L</t>
  </si>
  <si>
    <t>M</t>
  </si>
  <si>
    <t>N</t>
  </si>
  <si>
    <t>O</t>
  </si>
  <si>
    <t>P</t>
  </si>
  <si>
    <t>Q</t>
  </si>
  <si>
    <t>R</t>
  </si>
  <si>
    <t>S</t>
  </si>
  <si>
    <t>T</t>
  </si>
  <si>
    <t>U</t>
  </si>
  <si>
    <t>V</t>
  </si>
  <si>
    <t>3rd</t>
  </si>
  <si>
    <t>CAMPEON</t>
  </si>
  <si>
    <t>Reglas para Competir</t>
  </si>
  <si>
    <t>Se haran  5 etapas. Ronda Regular, Octavos, Cuartos, Semifinal y Final con juego por tercer y cuarto lugar</t>
  </si>
  <si>
    <t>1. Tres puntos por cada selección que atine como 1er puesto y 2do puesto . Por ejemplo si pega 1ro. Y 2do, serian 6 puntos acertados</t>
  </si>
  <si>
    <t>a. La puntuacion seria:</t>
  </si>
  <si>
    <t>A-1</t>
  </si>
  <si>
    <t>B-2</t>
  </si>
  <si>
    <t>y el partido queda empatado 2-2, el participante obtiene 1 punto por atinar el score de A-1.</t>
  </si>
  <si>
    <t xml:space="preserve">1. Cinco puntos por cada selección que atine como Ganador del juego de Octavo . </t>
  </si>
  <si>
    <t>2. Dos  puntos por cada score atinado, tanto para el perdedor como ganador.</t>
  </si>
  <si>
    <t>En  La Ronda de Cuartos aplican las mismas condiciones de la ronda de Octavos de final. La nomenclatura generica se sustituirá cuando se conozcan los equipos que pasen a la ronda</t>
  </si>
  <si>
    <t>En Semifinal, al igual que octavos y cuartos, se debe llenar la cuadrilla respectiva en la pestaña de Quiniela-Participante. La nomenclatura seria por ejemplo: Q o R si es la Semifinal es la U  y  S o T si es la Semifinal V.La nomenclatura generica se sustituirá cuando se conozcan los equipos que pasen a la ronda</t>
  </si>
  <si>
    <t xml:space="preserve">1. Ocho puntos por cada selección que atine como Ganador del juego de Semifinal . </t>
  </si>
  <si>
    <t>2. Cuatro  puntos por cada score atinado, tanto para el perdedor como ganador.</t>
  </si>
  <si>
    <t>En la final,  se debe llenar la cuadrilla respectiva en la pestaña de Quiniela-Participante. La nomenclatura seria U y V para los equipos que ganan la semifinal. La nomenclatura generica se sustituirá cuando se conozcan los equipos que pasen a la ronda</t>
  </si>
  <si>
    <t xml:space="preserve">1. Doce puntos por cada selección que atine como Ganador del juego de Semifinal . </t>
  </si>
  <si>
    <t>2. Seis  puntos por cada score atinado, tanto para el perdedor como ganador.</t>
  </si>
  <si>
    <t xml:space="preserve">Para tercer y cuarto puesto, al igual que las rondas anteriores, se debe llenar la cuadrilla respectiva en la pestaña de Quiniela-Participante. </t>
  </si>
  <si>
    <t>Para todos los juegos desde Octavos hasta la  final, en caso que se vayan a penales, el equipo que gane  arrojara los puntos como ganador al participante. y podria puntuar por score como indicado en el punto 4</t>
  </si>
  <si>
    <r>
      <rPr>
        <b/>
        <sz val="11"/>
        <color theme="1"/>
        <rFont val="Calibri"/>
        <family val="2"/>
        <scheme val="minor"/>
      </rPr>
      <t>Notas</t>
    </r>
    <r>
      <rPr>
        <sz val="11"/>
        <color theme="1"/>
        <rFont val="Calibri"/>
        <family val="2"/>
        <scheme val="minor"/>
      </rPr>
      <t xml:space="preserve">: </t>
    </r>
  </si>
  <si>
    <t>SUERTE A TODOS!!!!!!</t>
  </si>
  <si>
    <t>A.</t>
  </si>
  <si>
    <t>B.</t>
  </si>
  <si>
    <t>C.</t>
  </si>
  <si>
    <t>Otras Puntuaciones:</t>
  </si>
  <si>
    <t>Mejor Jugadordel Mundial 10 puntos</t>
  </si>
  <si>
    <t>Botinde Oro del Mundial 8 puntos</t>
  </si>
  <si>
    <t xml:space="preserve">En la Primera ronda (Eliminatoria),se debe colocar el score en cada cudrilla del grupo. Se debe indicar la selección que quede primero y de segundo </t>
  </si>
  <si>
    <t>Mejor Jugadordel Mundial:</t>
  </si>
  <si>
    <t>Botin de Oro del Mundial:</t>
  </si>
  <si>
    <t>Nombre del Participante:</t>
  </si>
  <si>
    <t>Numero de Planilla:</t>
  </si>
  <si>
    <t>La puntuacion es acumulativa desde la ronda regular hasta el juego de la final</t>
  </si>
  <si>
    <t xml:space="preserve">1. Ocho puntos por la selección que atine como Ganador del juego de Consolacion. </t>
  </si>
  <si>
    <t>2. Dos  puntos por cada Ganador atinado en cada juegos de ronda regular.</t>
  </si>
  <si>
    <t>3. Un  punto por cada score atinado, tanto para el perdedor como ganador en cada juego dela ronda regular</t>
  </si>
  <si>
    <t>Para los Octavos de final se debe llenar la cuadrilla respectiva en la pestaña de Quiniela-Participante. La nomenclatura seria por ejemplo: A1 es primer puesto del Grupo A, B2 es el segundo puesto del grupo By asi sucesivamente. La nomenclatura generica se sustituirá cuando se conozcan los equipos que pasen a Octavos</t>
  </si>
  <si>
    <t>En la  ronda de Octavos, se debe colocar, al igual que la primera ronda, el score en cada cudrilla del juego. con el scrore  se sobreentiende cual es el ganador. En caso que se vayan a penales, el equipo que gane  arrojara los puntos como ganador al participante. y podria puntuar por score. Es decir si se coloca :</t>
  </si>
  <si>
    <t>Mariangela Ruiz y Santiago Nevot</t>
  </si>
  <si>
    <t>Neymar Jr.</t>
  </si>
  <si>
    <t>Cristiano Ronaldo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</si>
</sst>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18"/>
      <color theme="1"/>
      <name val="Calibri"/>
      <family val="2"/>
      <scheme val="minor"/>
    </font>
  </fonts>
  <fills count="5">
    <fill>
      <patternFill patternType="none"/>
    </fill>
    <fill>
      <patternFill patternType="gray125"/>
    </fill>
    <fill>
      <patternFill patternType="solid">
        <fgColor theme="3" tint="0.59999389629810485"/>
        <bgColor indexed="64"/>
      </patternFill>
    </fill>
    <fill>
      <patternFill patternType="solid">
        <fgColor theme="0" tint="-0.249977111117893"/>
        <bgColor indexed="64"/>
      </patternFill>
    </fill>
    <fill>
      <patternFill patternType="solid">
        <fgColor rgb="FF00FA7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s>
  <cellStyleXfs count="1">
    <xf numFmtId="0" fontId="0" fillId="0" borderId="0"/>
  </cellStyleXfs>
  <cellXfs count="27">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0" xfId="0"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0" xfId="0" applyAlignment="1">
      <alignment horizontal="right"/>
    </xf>
    <xf numFmtId="0" fontId="0" fillId="0" borderId="6" xfId="0" applyBorder="1" applyAlignment="1">
      <alignment horizontal="center" vertical="center"/>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4" borderId="1" xfId="0" applyFill="1" applyBorder="1" applyAlignment="1">
      <alignment horizontal="center" vertical="center"/>
    </xf>
    <xf numFmtId="49" fontId="0" fillId="0" borderId="1" xfId="0" applyNumberFormat="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2" xfId="0" applyBorder="1" applyAlignment="1">
      <alignment horizontal="center" vertical="center"/>
    </xf>
    <xf numFmtId="0" fontId="0" fillId="0" borderId="2" xfId="0" applyNumberFormat="1" applyBorder="1" applyAlignment="1">
      <alignment horizontal="center" vertical="center"/>
    </xf>
    <xf numFmtId="0" fontId="0" fillId="0" borderId="1" xfId="0" applyNumberFormat="1" applyBorder="1" applyAlignment="1">
      <alignment horizontal="center" vertical="center"/>
    </xf>
    <xf numFmtId="0" fontId="0" fillId="0" borderId="7" xfId="0" applyBorder="1" applyAlignment="1">
      <alignment horizontal="center" vertical="center"/>
    </xf>
    <xf numFmtId="0" fontId="0" fillId="3" borderId="1" xfId="0" applyFill="1" applyBorder="1" applyAlignment="1">
      <alignment horizontal="center" vertical="center"/>
    </xf>
    <xf numFmtId="0" fontId="0" fillId="0" borderId="0" xfId="0" applyAlignment="1">
      <alignment horizontal="left" wrapText="1"/>
    </xf>
    <xf numFmtId="0" fontId="2" fillId="0" borderId="0" xfId="0" applyFont="1" applyAlignment="1">
      <alignment horizontal="center"/>
    </xf>
  </cellXfs>
  <cellStyles count="1">
    <cellStyle name="Normal" xfId="0" builtinId="0"/>
  </cellStyles>
  <dxfs count="0"/>
  <tableStyles count="0" defaultTableStyle="TableStyleMedium2" defaultPivotStyle="PivotStyleMedium9"/>
  <colors>
    <mruColors>
      <color rgb="FF00FA71"/>
      <color rgb="FFE8C0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53"/>
  <sheetViews>
    <sheetView tabSelected="1" view="pageBreakPreview" zoomScale="82" zoomScaleNormal="100" zoomScaleSheetLayoutView="82" workbookViewId="0">
      <selection activeCell="L48" sqref="L48:O48"/>
    </sheetView>
  </sheetViews>
  <sheetFormatPr defaultColWidth="8.7109375" defaultRowHeight="15" x14ac:dyDescent="0.25"/>
  <cols>
    <col min="1" max="1" width="8.7109375" style="1"/>
    <col min="2" max="2" width="9.140625" style="1" customWidth="1"/>
    <col min="3" max="4" width="4.5703125" style="1" customWidth="1"/>
    <col min="5" max="5" width="9.140625" style="1" customWidth="1"/>
    <col min="6" max="6" width="8.7109375" style="1"/>
    <col min="7" max="7" width="10.28515625" style="1" bestFit="1" customWidth="1"/>
    <col min="8" max="9" width="4.5703125" style="1" customWidth="1"/>
    <col min="10" max="10" width="10.28515625" style="1" bestFit="1" customWidth="1"/>
    <col min="11" max="11" width="8.7109375" style="1"/>
    <col min="12" max="12" width="9.140625" style="1" customWidth="1"/>
    <col min="13" max="14" width="4.5703125" style="1" customWidth="1"/>
    <col min="15" max="15" width="9.140625" style="1" customWidth="1"/>
    <col min="16" max="16" width="8.7109375" style="1"/>
    <col min="17" max="17" width="10.28515625" style="1" bestFit="1" customWidth="1"/>
    <col min="18" max="19" width="4.5703125" style="1" customWidth="1"/>
    <col min="20" max="20" width="10.28515625" style="1" bestFit="1" customWidth="1"/>
    <col min="21" max="16384" width="8.7109375" style="1"/>
  </cols>
  <sheetData>
    <row r="2" spans="2:20" ht="15.75" thickBot="1" x14ac:dyDescent="0.3">
      <c r="B2" s="14" t="s">
        <v>92</v>
      </c>
      <c r="C2" s="14"/>
      <c r="D2" s="14"/>
      <c r="E2" s="14"/>
      <c r="F2" s="15" t="s">
        <v>100</v>
      </c>
      <c r="G2" s="15"/>
      <c r="H2" s="15"/>
      <c r="I2" s="15"/>
      <c r="J2" s="15"/>
      <c r="K2" s="15"/>
      <c r="L2" s="15"/>
      <c r="M2" s="15"/>
      <c r="N2" s="15"/>
      <c r="O2" s="15"/>
      <c r="P2" s="15"/>
      <c r="Q2" s="15"/>
      <c r="R2" s="15"/>
      <c r="S2" s="15"/>
      <c r="T2" s="15"/>
    </row>
    <row r="3" spans="2:20" ht="15.75" thickBot="1" x14ac:dyDescent="0.3">
      <c r="B3" s="14" t="s">
        <v>93</v>
      </c>
      <c r="C3" s="14"/>
      <c r="D3" s="14"/>
      <c r="E3" s="14"/>
      <c r="F3" s="8">
        <v>3</v>
      </c>
    </row>
    <row r="5" spans="2:20" x14ac:dyDescent="0.25">
      <c r="B5" s="19" t="s">
        <v>0</v>
      </c>
      <c r="C5" s="19"/>
      <c r="D5" s="19"/>
      <c r="E5" s="19"/>
      <c r="G5" s="19" t="s">
        <v>1</v>
      </c>
      <c r="H5" s="19"/>
      <c r="I5" s="19"/>
      <c r="J5" s="19"/>
      <c r="L5" s="19" t="s">
        <v>2</v>
      </c>
      <c r="M5" s="19"/>
      <c r="N5" s="19"/>
      <c r="O5" s="19"/>
      <c r="Q5" s="19" t="s">
        <v>3</v>
      </c>
      <c r="R5" s="19"/>
      <c r="S5" s="19"/>
      <c r="T5" s="19"/>
    </row>
    <row r="6" spans="2:20" x14ac:dyDescent="0.25">
      <c r="B6" s="2" t="s">
        <v>10</v>
      </c>
      <c r="C6" s="2">
        <v>0</v>
      </c>
      <c r="D6" s="2">
        <v>1</v>
      </c>
      <c r="E6" s="2" t="s">
        <v>9</v>
      </c>
      <c r="G6" s="2" t="s">
        <v>15</v>
      </c>
      <c r="H6" s="2">
        <v>2</v>
      </c>
      <c r="I6" s="2">
        <v>1</v>
      </c>
      <c r="J6" s="2" t="s">
        <v>16</v>
      </c>
      <c r="L6" s="2" t="s">
        <v>18</v>
      </c>
      <c r="M6" s="2">
        <v>3</v>
      </c>
      <c r="N6" s="2">
        <v>0</v>
      </c>
      <c r="O6" s="2" t="s">
        <v>19</v>
      </c>
      <c r="Q6" s="2" t="s">
        <v>22</v>
      </c>
      <c r="R6" s="2">
        <v>1</v>
      </c>
      <c r="S6" s="2">
        <v>1</v>
      </c>
      <c r="T6" s="2" t="s">
        <v>23</v>
      </c>
    </row>
    <row r="7" spans="2:20" x14ac:dyDescent="0.25">
      <c r="B7" s="2" t="s">
        <v>11</v>
      </c>
      <c r="C7" s="2">
        <v>1</v>
      </c>
      <c r="D7" s="2">
        <v>2</v>
      </c>
      <c r="E7" s="2" t="s">
        <v>12</v>
      </c>
      <c r="G7" s="2" t="s">
        <v>8</v>
      </c>
      <c r="H7" s="2">
        <v>1</v>
      </c>
      <c r="I7" s="2">
        <v>1</v>
      </c>
      <c r="J7" s="2" t="s">
        <v>17</v>
      </c>
      <c r="L7" s="2" t="s">
        <v>20</v>
      </c>
      <c r="M7" s="2">
        <v>1</v>
      </c>
      <c r="N7" s="2">
        <v>2</v>
      </c>
      <c r="O7" s="2" t="s">
        <v>21</v>
      </c>
      <c r="Q7" s="2" t="s">
        <v>24</v>
      </c>
      <c r="R7" s="2">
        <v>2</v>
      </c>
      <c r="S7" s="2">
        <v>0</v>
      </c>
      <c r="T7" s="2" t="s">
        <v>25</v>
      </c>
    </row>
    <row r="8" spans="2:20" x14ac:dyDescent="0.25">
      <c r="B8" s="2" t="s">
        <v>10</v>
      </c>
      <c r="C8" s="2">
        <v>1</v>
      </c>
      <c r="D8" s="2">
        <v>3</v>
      </c>
      <c r="E8" s="2" t="s">
        <v>11</v>
      </c>
      <c r="G8" s="2" t="s">
        <v>15</v>
      </c>
      <c r="H8" s="2">
        <v>2</v>
      </c>
      <c r="I8" s="2">
        <v>0</v>
      </c>
      <c r="J8" s="2" t="s">
        <v>8</v>
      </c>
      <c r="L8" s="2" t="s">
        <v>18</v>
      </c>
      <c r="M8" s="2">
        <v>2</v>
      </c>
      <c r="N8" s="2">
        <v>0</v>
      </c>
      <c r="O8" s="2" t="s">
        <v>20</v>
      </c>
      <c r="Q8" s="2" t="s">
        <v>22</v>
      </c>
      <c r="R8" s="2">
        <v>1</v>
      </c>
      <c r="S8" s="2">
        <v>0</v>
      </c>
      <c r="T8" s="2" t="s">
        <v>24</v>
      </c>
    </row>
    <row r="9" spans="2:20" x14ac:dyDescent="0.25">
      <c r="B9" s="2" t="s">
        <v>12</v>
      </c>
      <c r="C9" s="2">
        <v>2</v>
      </c>
      <c r="D9" s="2">
        <v>0</v>
      </c>
      <c r="E9" s="2" t="s">
        <v>9</v>
      </c>
      <c r="G9" s="2" t="s">
        <v>17</v>
      </c>
      <c r="H9" s="2">
        <v>1</v>
      </c>
      <c r="I9" s="2">
        <v>1</v>
      </c>
      <c r="J9" s="2" t="s">
        <v>16</v>
      </c>
      <c r="L9" s="2" t="s">
        <v>19</v>
      </c>
      <c r="M9" s="2">
        <v>0</v>
      </c>
      <c r="N9" s="2">
        <v>1</v>
      </c>
      <c r="O9" s="2" t="s">
        <v>21</v>
      </c>
      <c r="Q9" s="2" t="s">
        <v>25</v>
      </c>
      <c r="R9" s="2">
        <v>0</v>
      </c>
      <c r="S9" s="2">
        <v>0</v>
      </c>
      <c r="T9" s="2" t="s">
        <v>23</v>
      </c>
    </row>
    <row r="10" spans="2:20" x14ac:dyDescent="0.25">
      <c r="B10" s="2" t="s">
        <v>12</v>
      </c>
      <c r="C10" s="2">
        <v>4</v>
      </c>
      <c r="D10" s="2">
        <v>0</v>
      </c>
      <c r="E10" s="2" t="s">
        <v>10</v>
      </c>
      <c r="G10" s="2" t="s">
        <v>17</v>
      </c>
      <c r="H10" s="2">
        <v>2</v>
      </c>
      <c r="I10" s="2">
        <v>3</v>
      </c>
      <c r="J10" s="2" t="s">
        <v>15</v>
      </c>
      <c r="L10" s="2" t="s">
        <v>21</v>
      </c>
      <c r="M10" s="2">
        <v>1</v>
      </c>
      <c r="N10" s="2">
        <v>2</v>
      </c>
      <c r="O10" s="2" t="s">
        <v>18</v>
      </c>
      <c r="Q10" s="2" t="s">
        <v>25</v>
      </c>
      <c r="R10" s="2">
        <v>0</v>
      </c>
      <c r="S10" s="2">
        <v>3</v>
      </c>
      <c r="T10" s="2" t="s">
        <v>22</v>
      </c>
    </row>
    <row r="11" spans="2:20" x14ac:dyDescent="0.25">
      <c r="B11" s="2" t="s">
        <v>9</v>
      </c>
      <c r="C11" s="2">
        <v>1</v>
      </c>
      <c r="D11" s="2">
        <v>2</v>
      </c>
      <c r="E11" s="2" t="s">
        <v>11</v>
      </c>
      <c r="G11" s="2" t="s">
        <v>8</v>
      </c>
      <c r="H11" s="2">
        <v>1</v>
      </c>
      <c r="I11" s="2">
        <v>1</v>
      </c>
      <c r="J11" s="2" t="s">
        <v>16</v>
      </c>
      <c r="L11" s="2" t="s">
        <v>20</v>
      </c>
      <c r="M11" s="2">
        <v>1</v>
      </c>
      <c r="N11" s="2">
        <v>1</v>
      </c>
      <c r="O11" s="2" t="s">
        <v>19</v>
      </c>
      <c r="Q11" s="2" t="s">
        <v>23</v>
      </c>
      <c r="R11" s="2">
        <v>1</v>
      </c>
      <c r="S11" s="2">
        <v>2</v>
      </c>
      <c r="T11" s="2" t="s">
        <v>24</v>
      </c>
    </row>
    <row r="12" spans="2:20" x14ac:dyDescent="0.25">
      <c r="B12" s="16" t="s">
        <v>13</v>
      </c>
      <c r="C12" s="16"/>
      <c r="D12" s="16" t="s">
        <v>14</v>
      </c>
      <c r="E12" s="16"/>
      <c r="G12" s="16" t="s">
        <v>13</v>
      </c>
      <c r="H12" s="16"/>
      <c r="I12" s="16" t="s">
        <v>14</v>
      </c>
      <c r="J12" s="16"/>
      <c r="L12" s="16" t="s">
        <v>13</v>
      </c>
      <c r="M12" s="16"/>
      <c r="N12" s="16" t="s">
        <v>14</v>
      </c>
      <c r="O12" s="16"/>
      <c r="Q12" s="16" t="s">
        <v>13</v>
      </c>
      <c r="R12" s="16"/>
      <c r="S12" s="16" t="s">
        <v>14</v>
      </c>
      <c r="T12" s="16"/>
    </row>
    <row r="13" spans="2:20" x14ac:dyDescent="0.25">
      <c r="B13" s="17" t="s">
        <v>12</v>
      </c>
      <c r="C13" s="17"/>
      <c r="D13" s="18" t="s">
        <v>11</v>
      </c>
      <c r="E13" s="18"/>
      <c r="G13" s="18" t="s">
        <v>15</v>
      </c>
      <c r="H13" s="18"/>
      <c r="I13" s="18" t="s">
        <v>17</v>
      </c>
      <c r="J13" s="18"/>
      <c r="L13" s="18" t="s">
        <v>18</v>
      </c>
      <c r="M13" s="18"/>
      <c r="N13" s="18" t="s">
        <v>21</v>
      </c>
      <c r="O13" s="18"/>
      <c r="Q13" s="18" t="s">
        <v>22</v>
      </c>
      <c r="R13" s="18"/>
      <c r="S13" s="18" t="s">
        <v>24</v>
      </c>
      <c r="T13" s="18"/>
    </row>
    <row r="15" spans="2:20" x14ac:dyDescent="0.25">
      <c r="B15" s="19" t="s">
        <v>4</v>
      </c>
      <c r="C15" s="19"/>
      <c r="D15" s="19"/>
      <c r="E15" s="19"/>
      <c r="G15" s="19" t="s">
        <v>5</v>
      </c>
      <c r="H15" s="19"/>
      <c r="I15" s="19"/>
      <c r="J15" s="19"/>
      <c r="L15" s="19" t="s">
        <v>6</v>
      </c>
      <c r="M15" s="19"/>
      <c r="N15" s="19"/>
      <c r="O15" s="19"/>
      <c r="Q15" s="19" t="s">
        <v>7</v>
      </c>
      <c r="R15" s="19"/>
      <c r="S15" s="19"/>
      <c r="T15" s="19"/>
    </row>
    <row r="16" spans="2:20" x14ac:dyDescent="0.25">
      <c r="B16" s="2" t="s">
        <v>26</v>
      </c>
      <c r="C16" s="2">
        <v>1</v>
      </c>
      <c r="D16" s="2">
        <v>0</v>
      </c>
      <c r="E16" s="2" t="s">
        <v>27</v>
      </c>
      <c r="G16" s="2" t="s">
        <v>30</v>
      </c>
      <c r="H16" s="2">
        <v>3</v>
      </c>
      <c r="I16" s="2">
        <v>0</v>
      </c>
      <c r="J16" s="2" t="s">
        <v>31</v>
      </c>
      <c r="L16" s="2" t="s">
        <v>34</v>
      </c>
      <c r="M16" s="2">
        <v>2</v>
      </c>
      <c r="N16" s="2">
        <v>0</v>
      </c>
      <c r="O16" s="2" t="s">
        <v>35</v>
      </c>
      <c r="Q16" s="2" t="s">
        <v>38</v>
      </c>
      <c r="R16" s="2">
        <v>2</v>
      </c>
      <c r="S16" s="2">
        <v>0</v>
      </c>
      <c r="T16" s="2" t="s">
        <v>39</v>
      </c>
    </row>
    <row r="17" spans="2:20" x14ac:dyDescent="0.25">
      <c r="B17" s="2" t="s">
        <v>28</v>
      </c>
      <c r="C17" s="2">
        <v>2</v>
      </c>
      <c r="D17" s="2">
        <v>0</v>
      </c>
      <c r="E17" s="2" t="s">
        <v>29</v>
      </c>
      <c r="G17" s="2" t="s">
        <v>32</v>
      </c>
      <c r="H17" s="2">
        <v>1</v>
      </c>
      <c r="I17" s="2">
        <v>2</v>
      </c>
      <c r="J17" s="2" t="s">
        <v>33</v>
      </c>
      <c r="L17" s="2" t="s">
        <v>36</v>
      </c>
      <c r="M17" s="2">
        <v>1</v>
      </c>
      <c r="N17" s="2">
        <v>1</v>
      </c>
      <c r="O17" s="2" t="s">
        <v>37</v>
      </c>
      <c r="Q17" s="2" t="s">
        <v>40</v>
      </c>
      <c r="R17" s="2">
        <v>3</v>
      </c>
      <c r="S17" s="2">
        <v>1</v>
      </c>
      <c r="T17" s="2" t="s">
        <v>41</v>
      </c>
    </row>
    <row r="18" spans="2:20" x14ac:dyDescent="0.25">
      <c r="B18" s="2" t="s">
        <v>26</v>
      </c>
      <c r="C18" s="2">
        <v>2</v>
      </c>
      <c r="D18" s="2">
        <v>3</v>
      </c>
      <c r="E18" s="2" t="s">
        <v>28</v>
      </c>
      <c r="G18" s="2" t="s">
        <v>30</v>
      </c>
      <c r="H18" s="2">
        <v>3</v>
      </c>
      <c r="I18" s="2">
        <v>1</v>
      </c>
      <c r="J18" s="2" t="s">
        <v>32</v>
      </c>
      <c r="L18" s="2" t="s">
        <v>34</v>
      </c>
      <c r="M18" s="2">
        <v>3</v>
      </c>
      <c r="N18" s="2">
        <v>1</v>
      </c>
      <c r="O18" s="2" t="s">
        <v>36</v>
      </c>
      <c r="Q18" s="2" t="s">
        <v>38</v>
      </c>
      <c r="R18" s="2">
        <v>2</v>
      </c>
      <c r="S18" s="2">
        <v>3</v>
      </c>
      <c r="T18" s="2" t="s">
        <v>40</v>
      </c>
    </row>
    <row r="19" spans="2:20" x14ac:dyDescent="0.25">
      <c r="B19" s="2" t="s">
        <v>29</v>
      </c>
      <c r="C19" s="2">
        <v>0</v>
      </c>
      <c r="D19" s="2">
        <v>0</v>
      </c>
      <c r="E19" s="2" t="s">
        <v>27</v>
      </c>
      <c r="G19" s="2" t="s">
        <v>33</v>
      </c>
      <c r="H19" s="2">
        <v>2</v>
      </c>
      <c r="I19" s="2">
        <v>0</v>
      </c>
      <c r="J19" s="2" t="s">
        <v>31</v>
      </c>
      <c r="L19" s="2" t="s">
        <v>37</v>
      </c>
      <c r="M19" s="2">
        <v>1</v>
      </c>
      <c r="N19" s="2">
        <v>2</v>
      </c>
      <c r="O19" s="2" t="s">
        <v>35</v>
      </c>
      <c r="Q19" s="2" t="s">
        <v>41</v>
      </c>
      <c r="R19" s="2">
        <v>1</v>
      </c>
      <c r="S19" s="2">
        <v>1</v>
      </c>
      <c r="T19" s="2" t="s">
        <v>39</v>
      </c>
    </row>
    <row r="20" spans="2:20" x14ac:dyDescent="0.25">
      <c r="B20" s="2" t="s">
        <v>29</v>
      </c>
      <c r="C20" s="2">
        <v>2</v>
      </c>
      <c r="D20" s="2">
        <v>2</v>
      </c>
      <c r="E20" s="2" t="s">
        <v>26</v>
      </c>
      <c r="G20" s="2" t="s">
        <v>33</v>
      </c>
      <c r="H20" s="2">
        <v>2</v>
      </c>
      <c r="I20" s="2">
        <v>2</v>
      </c>
      <c r="J20" s="2" t="s">
        <v>30</v>
      </c>
      <c r="L20" s="2" t="s">
        <v>37</v>
      </c>
      <c r="M20" s="2">
        <v>1</v>
      </c>
      <c r="N20" s="2">
        <v>2</v>
      </c>
      <c r="O20" s="2" t="s">
        <v>34</v>
      </c>
      <c r="Q20" s="2" t="s">
        <v>41</v>
      </c>
      <c r="R20" s="2">
        <v>1</v>
      </c>
      <c r="S20" s="2">
        <v>3</v>
      </c>
      <c r="T20" s="2" t="s">
        <v>38</v>
      </c>
    </row>
    <row r="21" spans="2:20" x14ac:dyDescent="0.25">
      <c r="B21" s="2" t="s">
        <v>27</v>
      </c>
      <c r="C21" s="2">
        <v>0</v>
      </c>
      <c r="D21" s="2">
        <v>2</v>
      </c>
      <c r="E21" s="2" t="s">
        <v>28</v>
      </c>
      <c r="G21" s="2" t="s">
        <v>31</v>
      </c>
      <c r="H21" s="2">
        <v>1</v>
      </c>
      <c r="I21" s="2">
        <v>2</v>
      </c>
      <c r="J21" s="2" t="s">
        <v>32</v>
      </c>
      <c r="L21" s="2" t="s">
        <v>35</v>
      </c>
      <c r="M21" s="2">
        <v>0</v>
      </c>
      <c r="N21" s="2">
        <v>0</v>
      </c>
      <c r="O21" s="2" t="s">
        <v>36</v>
      </c>
      <c r="Q21" s="2" t="s">
        <v>39</v>
      </c>
      <c r="R21" s="2">
        <v>0</v>
      </c>
      <c r="S21" s="2">
        <v>3</v>
      </c>
      <c r="T21" s="2" t="s">
        <v>40</v>
      </c>
    </row>
    <row r="22" spans="2:20" x14ac:dyDescent="0.25">
      <c r="B22" s="16" t="s">
        <v>13</v>
      </c>
      <c r="C22" s="16"/>
      <c r="D22" s="16" t="s">
        <v>14</v>
      </c>
      <c r="E22" s="16"/>
      <c r="G22" s="16" t="s">
        <v>13</v>
      </c>
      <c r="H22" s="16"/>
      <c r="I22" s="16" t="s">
        <v>14</v>
      </c>
      <c r="J22" s="16"/>
      <c r="L22" s="16" t="s">
        <v>13</v>
      </c>
      <c r="M22" s="16"/>
      <c r="N22" s="16" t="s">
        <v>14</v>
      </c>
      <c r="O22" s="16"/>
      <c r="Q22" s="16" t="s">
        <v>13</v>
      </c>
      <c r="R22" s="16"/>
      <c r="S22" s="16" t="s">
        <v>14</v>
      </c>
      <c r="T22" s="16"/>
    </row>
    <row r="23" spans="2:20" x14ac:dyDescent="0.25">
      <c r="B23" s="18" t="s">
        <v>28</v>
      </c>
      <c r="C23" s="18"/>
      <c r="D23" s="18" t="s">
        <v>26</v>
      </c>
      <c r="E23" s="18"/>
      <c r="G23" s="18" t="s">
        <v>30</v>
      </c>
      <c r="H23" s="18"/>
      <c r="I23" s="18" t="s">
        <v>33</v>
      </c>
      <c r="J23" s="18"/>
      <c r="L23" s="18" t="s">
        <v>34</v>
      </c>
      <c r="M23" s="18"/>
      <c r="N23" s="18" t="s">
        <v>35</v>
      </c>
      <c r="O23" s="18"/>
      <c r="Q23" s="18" t="s">
        <v>40</v>
      </c>
      <c r="R23" s="18"/>
      <c r="S23" s="18" t="s">
        <v>38</v>
      </c>
      <c r="T23" s="18"/>
    </row>
    <row r="26" spans="2:20" x14ac:dyDescent="0.25">
      <c r="B26" s="19" t="s">
        <v>42</v>
      </c>
      <c r="C26" s="19"/>
      <c r="D26" s="19"/>
      <c r="E26" s="19"/>
      <c r="F26" s="19"/>
      <c r="G26" s="19"/>
      <c r="H26" s="19"/>
      <c r="I26" s="19"/>
      <c r="J26" s="19"/>
      <c r="K26" s="19"/>
      <c r="L26" s="19"/>
      <c r="M26" s="19"/>
      <c r="N26" s="19"/>
      <c r="O26" s="19"/>
      <c r="P26" s="19"/>
      <c r="Q26" s="19"/>
      <c r="R26" s="19"/>
      <c r="S26" s="19"/>
      <c r="T26" s="19"/>
    </row>
    <row r="27" spans="2:20" x14ac:dyDescent="0.25">
      <c r="B27" s="21" t="str">
        <f>IF(B13=0,"A-1",B13)</f>
        <v>Holanda</v>
      </c>
      <c r="C27" s="20">
        <v>2</v>
      </c>
      <c r="D27" s="20">
        <v>1</v>
      </c>
      <c r="E27" s="20" t="s">
        <v>8</v>
      </c>
      <c r="F27" s="10"/>
      <c r="G27" s="21" t="str">
        <f>IF(L13=0,"C-1",L13)</f>
        <v>Argentina</v>
      </c>
      <c r="H27" s="20">
        <v>2</v>
      </c>
      <c r="I27" s="20">
        <v>0</v>
      </c>
      <c r="J27" s="20" t="s">
        <v>23</v>
      </c>
      <c r="K27" s="10"/>
      <c r="L27" s="21" t="str">
        <f>IF(Q13=0,"D-1",Q13)</f>
        <v>Francia</v>
      </c>
      <c r="M27" s="20">
        <v>3</v>
      </c>
      <c r="N27" s="20">
        <v>1</v>
      </c>
      <c r="O27" s="20" t="str">
        <f>IF(N13=0,"C-2",N13)</f>
        <v>Polonia</v>
      </c>
      <c r="P27" s="10"/>
      <c r="Q27" s="21" t="str">
        <f>IF(G13=0,"B-1",G13)</f>
        <v>Inglaterra</v>
      </c>
      <c r="R27" s="20">
        <v>2</v>
      </c>
      <c r="S27" s="20">
        <v>0</v>
      </c>
      <c r="T27" s="20" t="str">
        <f>IF(D13=0,"A-2",D13)</f>
        <v>Senegal</v>
      </c>
    </row>
    <row r="28" spans="2:20" x14ac:dyDescent="0.25">
      <c r="B28" s="22"/>
      <c r="C28" s="18"/>
      <c r="D28" s="18"/>
      <c r="E28" s="18"/>
      <c r="F28" s="10"/>
      <c r="G28" s="22"/>
      <c r="H28" s="18"/>
      <c r="I28" s="18"/>
      <c r="J28" s="18"/>
      <c r="K28" s="10"/>
      <c r="L28" s="22"/>
      <c r="M28" s="18"/>
      <c r="N28" s="18"/>
      <c r="O28" s="18"/>
      <c r="P28" s="10"/>
      <c r="Q28" s="22"/>
      <c r="R28" s="18"/>
      <c r="S28" s="18"/>
      <c r="T28" s="18"/>
    </row>
    <row r="29" spans="2:20" x14ac:dyDescent="0.25">
      <c r="B29" s="24" t="s">
        <v>47</v>
      </c>
      <c r="C29" s="24"/>
      <c r="D29" s="24"/>
      <c r="E29" s="24"/>
      <c r="F29" s="10"/>
      <c r="G29" s="24" t="s">
        <v>48</v>
      </c>
      <c r="H29" s="24"/>
      <c r="I29" s="24"/>
      <c r="J29" s="24"/>
      <c r="K29" s="10"/>
      <c r="L29" s="24" t="s">
        <v>49</v>
      </c>
      <c r="M29" s="24"/>
      <c r="N29" s="24"/>
      <c r="O29" s="24"/>
      <c r="P29" s="10"/>
      <c r="Q29" s="24" t="s">
        <v>50</v>
      </c>
      <c r="R29" s="24"/>
      <c r="S29" s="24"/>
      <c r="T29" s="24"/>
    </row>
    <row r="30" spans="2:20" x14ac:dyDescent="0.25">
      <c r="B30" s="10"/>
      <c r="C30" s="10"/>
      <c r="D30" s="10"/>
      <c r="E30" s="10"/>
      <c r="F30" s="10"/>
      <c r="G30" s="10"/>
      <c r="H30" s="10"/>
      <c r="I30" s="10"/>
      <c r="J30" s="10"/>
      <c r="K30" s="10"/>
      <c r="L30" s="10"/>
      <c r="M30" s="10"/>
      <c r="N30" s="10"/>
      <c r="O30" s="10"/>
      <c r="P30" s="10"/>
      <c r="Q30" s="10"/>
      <c r="R30" s="10"/>
      <c r="S30" s="10"/>
      <c r="T30" s="10"/>
    </row>
    <row r="31" spans="2:20" x14ac:dyDescent="0.25">
      <c r="B31" s="22" t="s">
        <v>29</v>
      </c>
      <c r="C31" s="18">
        <v>1</v>
      </c>
      <c r="D31" s="18">
        <v>2</v>
      </c>
      <c r="E31" s="18" t="str">
        <f>IF(I23=0,"F-2",I23)</f>
        <v>Croacia</v>
      </c>
      <c r="F31" s="10"/>
      <c r="G31" s="22" t="str">
        <f>IF(L23=0,"G-1",L23)</f>
        <v>Brasil</v>
      </c>
      <c r="H31" s="18">
        <v>3</v>
      </c>
      <c r="I31" s="18">
        <v>0</v>
      </c>
      <c r="J31" s="18" t="s">
        <v>41</v>
      </c>
      <c r="K31" s="10"/>
      <c r="L31" s="22" t="s">
        <v>32</v>
      </c>
      <c r="M31" s="18">
        <v>0</v>
      </c>
      <c r="N31" s="18">
        <v>2</v>
      </c>
      <c r="O31" s="18" t="str">
        <f>IF(D23=0,"E-2",D23)</f>
        <v>España</v>
      </c>
      <c r="P31" s="10"/>
      <c r="Q31" s="22" t="s">
        <v>38</v>
      </c>
      <c r="R31" s="18">
        <v>2</v>
      </c>
      <c r="S31" s="18">
        <v>1</v>
      </c>
      <c r="T31" s="18" t="s">
        <v>36</v>
      </c>
    </row>
    <row r="32" spans="2:20" x14ac:dyDescent="0.25">
      <c r="B32" s="22"/>
      <c r="C32" s="18"/>
      <c r="D32" s="18"/>
      <c r="E32" s="18"/>
      <c r="F32" s="10"/>
      <c r="G32" s="22"/>
      <c r="H32" s="18"/>
      <c r="I32" s="18"/>
      <c r="J32" s="18"/>
      <c r="K32" s="10"/>
      <c r="L32" s="22"/>
      <c r="M32" s="18"/>
      <c r="N32" s="18"/>
      <c r="O32" s="18"/>
      <c r="P32" s="10"/>
      <c r="Q32" s="22"/>
      <c r="R32" s="18"/>
      <c r="S32" s="18"/>
      <c r="T32" s="18"/>
    </row>
    <row r="33" spans="2:20" x14ac:dyDescent="0.25">
      <c r="B33" s="24" t="s">
        <v>51</v>
      </c>
      <c r="C33" s="24"/>
      <c r="D33" s="24"/>
      <c r="E33" s="24"/>
      <c r="G33" s="24" t="s">
        <v>52</v>
      </c>
      <c r="H33" s="24"/>
      <c r="I33" s="24"/>
      <c r="J33" s="24"/>
      <c r="L33" s="24" t="s">
        <v>53</v>
      </c>
      <c r="M33" s="24"/>
      <c r="N33" s="24"/>
      <c r="O33" s="24"/>
      <c r="Q33" s="24" t="s">
        <v>54</v>
      </c>
      <c r="R33" s="24"/>
      <c r="S33" s="24"/>
      <c r="T33" s="24"/>
    </row>
    <row r="35" spans="2:20" x14ac:dyDescent="0.25">
      <c r="B35" s="19" t="s">
        <v>43</v>
      </c>
      <c r="C35" s="19"/>
      <c r="D35" s="19"/>
      <c r="E35" s="19"/>
      <c r="F35" s="19"/>
      <c r="G35" s="19"/>
      <c r="H35" s="19"/>
      <c r="I35" s="19"/>
      <c r="J35" s="19"/>
      <c r="K35" s="19"/>
      <c r="L35" s="19"/>
      <c r="M35" s="19"/>
      <c r="N35" s="19"/>
      <c r="O35" s="19"/>
      <c r="P35" s="19"/>
      <c r="Q35" s="19"/>
      <c r="R35" s="19"/>
      <c r="S35" s="19"/>
      <c r="T35" s="19"/>
    </row>
    <row r="36" spans="2:20" x14ac:dyDescent="0.25">
      <c r="B36" s="20" t="s">
        <v>33</v>
      </c>
      <c r="C36" s="20">
        <v>1</v>
      </c>
      <c r="D36" s="20">
        <v>3</v>
      </c>
      <c r="E36" s="20" t="s">
        <v>34</v>
      </c>
      <c r="F36" s="11"/>
      <c r="G36" s="20" t="s">
        <v>12</v>
      </c>
      <c r="H36" s="20">
        <v>0</v>
      </c>
      <c r="I36" s="20">
        <v>1</v>
      </c>
      <c r="J36" s="20" t="s">
        <v>18</v>
      </c>
      <c r="K36" s="11"/>
      <c r="L36" s="22" t="s">
        <v>32</v>
      </c>
      <c r="M36" s="20">
        <v>1</v>
      </c>
      <c r="N36" s="20">
        <v>2</v>
      </c>
      <c r="O36" s="22" t="s">
        <v>38</v>
      </c>
      <c r="P36" s="11"/>
      <c r="Q36" s="21" t="s">
        <v>22</v>
      </c>
      <c r="R36" s="20">
        <v>2</v>
      </c>
      <c r="S36" s="20">
        <v>3</v>
      </c>
      <c r="T36" s="20" t="s">
        <v>15</v>
      </c>
    </row>
    <row r="37" spans="2:20" x14ac:dyDescent="0.25">
      <c r="B37" s="18"/>
      <c r="C37" s="18"/>
      <c r="D37" s="18"/>
      <c r="E37" s="18"/>
      <c r="F37" s="11"/>
      <c r="G37" s="18"/>
      <c r="H37" s="18"/>
      <c r="I37" s="18"/>
      <c r="J37" s="18"/>
      <c r="K37" s="11"/>
      <c r="L37" s="22"/>
      <c r="M37" s="18"/>
      <c r="N37" s="18"/>
      <c r="O37" s="22"/>
      <c r="P37" s="11"/>
      <c r="Q37" s="22"/>
      <c r="R37" s="18"/>
      <c r="S37" s="18"/>
      <c r="T37" s="18"/>
    </row>
    <row r="38" spans="2:20" x14ac:dyDescent="0.25">
      <c r="B38" s="24" t="s">
        <v>55</v>
      </c>
      <c r="C38" s="24"/>
      <c r="D38" s="24"/>
      <c r="E38" s="24"/>
      <c r="G38" s="24" t="s">
        <v>56</v>
      </c>
      <c r="H38" s="24"/>
      <c r="I38" s="24"/>
      <c r="J38" s="24"/>
      <c r="L38" s="24" t="s">
        <v>57</v>
      </c>
      <c r="M38" s="24"/>
      <c r="N38" s="24"/>
      <c r="O38" s="24"/>
      <c r="Q38" s="24" t="s">
        <v>58</v>
      </c>
      <c r="R38" s="24"/>
      <c r="S38" s="24"/>
      <c r="T38" s="24"/>
    </row>
    <row r="40" spans="2:20" x14ac:dyDescent="0.25">
      <c r="G40" s="19" t="s">
        <v>44</v>
      </c>
      <c r="H40" s="19"/>
      <c r="I40" s="19"/>
      <c r="J40" s="19"/>
      <c r="K40" s="19"/>
      <c r="L40" s="19"/>
      <c r="M40" s="19"/>
      <c r="N40" s="19"/>
      <c r="O40" s="19"/>
    </row>
    <row r="41" spans="2:20" x14ac:dyDescent="0.25">
      <c r="G41" s="23" t="s">
        <v>33</v>
      </c>
      <c r="H41" s="23">
        <v>1</v>
      </c>
      <c r="I41" s="23">
        <v>2</v>
      </c>
      <c r="J41" s="23" t="s">
        <v>18</v>
      </c>
      <c r="K41" s="12"/>
      <c r="L41" s="23" t="s">
        <v>32</v>
      </c>
      <c r="M41" s="23">
        <v>1</v>
      </c>
      <c r="N41" s="23">
        <v>2</v>
      </c>
      <c r="O41" s="23" t="s">
        <v>22</v>
      </c>
    </row>
    <row r="42" spans="2:20" x14ac:dyDescent="0.25">
      <c r="G42" s="20"/>
      <c r="H42" s="20"/>
      <c r="I42" s="20"/>
      <c r="J42" s="20"/>
      <c r="K42" s="12"/>
      <c r="L42" s="20"/>
      <c r="M42" s="20"/>
      <c r="N42" s="20"/>
      <c r="O42" s="20"/>
    </row>
    <row r="43" spans="2:20" x14ac:dyDescent="0.25">
      <c r="G43" s="24" t="s">
        <v>59</v>
      </c>
      <c r="H43" s="24"/>
      <c r="I43" s="24"/>
      <c r="J43" s="24"/>
      <c r="L43" s="24" t="s">
        <v>60</v>
      </c>
      <c r="M43" s="24"/>
      <c r="N43" s="24"/>
      <c r="O43" s="24"/>
    </row>
    <row r="45" spans="2:20" x14ac:dyDescent="0.25">
      <c r="G45" s="19" t="s">
        <v>45</v>
      </c>
      <c r="H45" s="19"/>
      <c r="I45" s="19"/>
      <c r="J45" s="19"/>
      <c r="K45" s="13"/>
      <c r="L45" s="19" t="s">
        <v>46</v>
      </c>
      <c r="M45" s="19"/>
      <c r="N45" s="19"/>
      <c r="O45" s="19"/>
    </row>
    <row r="46" spans="2:20" x14ac:dyDescent="0.25">
      <c r="G46" s="23" t="s">
        <v>18</v>
      </c>
      <c r="H46" s="20">
        <v>1</v>
      </c>
      <c r="I46" s="20">
        <v>0</v>
      </c>
      <c r="J46" s="23" t="s">
        <v>22</v>
      </c>
      <c r="K46" s="13"/>
      <c r="L46" s="23" t="s">
        <v>33</v>
      </c>
      <c r="M46" s="20">
        <v>2</v>
      </c>
      <c r="N46" s="20">
        <v>1</v>
      </c>
      <c r="O46" s="23" t="s">
        <v>32</v>
      </c>
    </row>
    <row r="47" spans="2:20" x14ac:dyDescent="0.25">
      <c r="G47" s="20"/>
      <c r="H47" s="18"/>
      <c r="I47" s="18"/>
      <c r="J47" s="20"/>
      <c r="K47" s="13"/>
      <c r="L47" s="20"/>
      <c r="M47" s="18"/>
      <c r="N47" s="18"/>
      <c r="O47" s="20"/>
    </row>
    <row r="48" spans="2:20" x14ac:dyDescent="0.25">
      <c r="G48" s="24" t="s">
        <v>62</v>
      </c>
      <c r="H48" s="24"/>
      <c r="I48" s="24"/>
      <c r="J48" s="24"/>
      <c r="K48" s="13"/>
      <c r="L48" s="24" t="s">
        <v>61</v>
      </c>
      <c r="M48" s="24"/>
      <c r="N48" s="24"/>
      <c r="O48" s="24"/>
    </row>
    <row r="51" spans="2:6" x14ac:dyDescent="0.25">
      <c r="B51" s="15" t="s">
        <v>90</v>
      </c>
      <c r="C51" s="15"/>
      <c r="D51" s="15"/>
      <c r="E51" s="15"/>
      <c r="F51" s="9" t="s">
        <v>101</v>
      </c>
    </row>
    <row r="53" spans="2:6" x14ac:dyDescent="0.25">
      <c r="B53" s="15" t="s">
        <v>91</v>
      </c>
      <c r="C53" s="15"/>
      <c r="D53" s="15"/>
      <c r="E53" s="15"/>
      <c r="F53" s="9" t="s">
        <v>102</v>
      </c>
    </row>
  </sheetData>
  <mergeCells count="130">
    <mergeCell ref="B51:E51"/>
    <mergeCell ref="B53:E53"/>
    <mergeCell ref="G48:J48"/>
    <mergeCell ref="L48:O48"/>
    <mergeCell ref="Q29:T29"/>
    <mergeCell ref="Q33:T33"/>
    <mergeCell ref="B38:E38"/>
    <mergeCell ref="G38:J38"/>
    <mergeCell ref="L38:O38"/>
    <mergeCell ref="Q38:T38"/>
    <mergeCell ref="G45:J45"/>
    <mergeCell ref="L45:O45"/>
    <mergeCell ref="B29:E29"/>
    <mergeCell ref="B33:E33"/>
    <mergeCell ref="G29:J29"/>
    <mergeCell ref="G33:J33"/>
    <mergeCell ref="L29:O29"/>
    <mergeCell ref="L33:O33"/>
    <mergeCell ref="G43:J43"/>
    <mergeCell ref="L43:O43"/>
    <mergeCell ref="O41:O42"/>
    <mergeCell ref="G46:G47"/>
    <mergeCell ref="H46:H47"/>
    <mergeCell ref="I46:I47"/>
    <mergeCell ref="J46:J47"/>
    <mergeCell ref="L46:L47"/>
    <mergeCell ref="M46:M47"/>
    <mergeCell ref="N46:N47"/>
    <mergeCell ref="O46:O47"/>
    <mergeCell ref="S36:S37"/>
    <mergeCell ref="T36:T37"/>
    <mergeCell ref="G40:O40"/>
    <mergeCell ref="G41:G42"/>
    <mergeCell ref="H41:H42"/>
    <mergeCell ref="I41:I42"/>
    <mergeCell ref="J41:J42"/>
    <mergeCell ref="L41:L42"/>
    <mergeCell ref="M41:M42"/>
    <mergeCell ref="N41:N42"/>
    <mergeCell ref="L36:L37"/>
    <mergeCell ref="M36:M37"/>
    <mergeCell ref="N36:N37"/>
    <mergeCell ref="O36:O37"/>
    <mergeCell ref="Q36:Q37"/>
    <mergeCell ref="R36:R37"/>
    <mergeCell ref="B35:T35"/>
    <mergeCell ref="B36:B37"/>
    <mergeCell ref="C36:C37"/>
    <mergeCell ref="D36:D37"/>
    <mergeCell ref="E36:E37"/>
    <mergeCell ref="G36:G37"/>
    <mergeCell ref="H36:H37"/>
    <mergeCell ref="I36:I37"/>
    <mergeCell ref="J36:J37"/>
    <mergeCell ref="T27:T28"/>
    <mergeCell ref="B31:B32"/>
    <mergeCell ref="C31:C32"/>
    <mergeCell ref="D31:D32"/>
    <mergeCell ref="E31:E32"/>
    <mergeCell ref="G31:G32"/>
    <mergeCell ref="H31:H32"/>
    <mergeCell ref="I31:I32"/>
    <mergeCell ref="J31:J32"/>
    <mergeCell ref="L31:L32"/>
    <mergeCell ref="M27:M28"/>
    <mergeCell ref="N27:N28"/>
    <mergeCell ref="O27:O28"/>
    <mergeCell ref="Q27:Q28"/>
    <mergeCell ref="R27:R28"/>
    <mergeCell ref="S27:S28"/>
    <mergeCell ref="T31:T32"/>
    <mergeCell ref="M31:M32"/>
    <mergeCell ref="N31:N32"/>
    <mergeCell ref="O31:O32"/>
    <mergeCell ref="Q31:Q32"/>
    <mergeCell ref="R31:R32"/>
    <mergeCell ref="S31:S32"/>
    <mergeCell ref="B27:B28"/>
    <mergeCell ref="E27:E28"/>
    <mergeCell ref="C27:C28"/>
    <mergeCell ref="D27:D28"/>
    <mergeCell ref="G27:G28"/>
    <mergeCell ref="H27:H28"/>
    <mergeCell ref="I27:I28"/>
    <mergeCell ref="J27:J28"/>
    <mergeCell ref="L27:L28"/>
    <mergeCell ref="B23:C23"/>
    <mergeCell ref="D23:E23"/>
    <mergeCell ref="G23:H23"/>
    <mergeCell ref="I23:J23"/>
    <mergeCell ref="L23:M23"/>
    <mergeCell ref="N23:O23"/>
    <mergeCell ref="Q23:R23"/>
    <mergeCell ref="S23:T23"/>
    <mergeCell ref="B26:T26"/>
    <mergeCell ref="B15:E15"/>
    <mergeCell ref="G15:J15"/>
    <mergeCell ref="L15:O15"/>
    <mergeCell ref="Q15:T15"/>
    <mergeCell ref="B22:C22"/>
    <mergeCell ref="D22:E22"/>
    <mergeCell ref="G22:H22"/>
    <mergeCell ref="I22:J22"/>
    <mergeCell ref="L22:M22"/>
    <mergeCell ref="N22:O22"/>
    <mergeCell ref="Q22:R22"/>
    <mergeCell ref="S22:T22"/>
    <mergeCell ref="B2:E2"/>
    <mergeCell ref="F2:T2"/>
    <mergeCell ref="B3:E3"/>
    <mergeCell ref="B12:C12"/>
    <mergeCell ref="D12:E12"/>
    <mergeCell ref="B13:C13"/>
    <mergeCell ref="D13:E13"/>
    <mergeCell ref="G5:J5"/>
    <mergeCell ref="G12:H12"/>
    <mergeCell ref="I12:J12"/>
    <mergeCell ref="G13:H13"/>
    <mergeCell ref="I13:J13"/>
    <mergeCell ref="B5:E5"/>
    <mergeCell ref="L12:M12"/>
    <mergeCell ref="N12:O12"/>
    <mergeCell ref="L13:M13"/>
    <mergeCell ref="N13:O13"/>
    <mergeCell ref="Q5:T5"/>
    <mergeCell ref="Q12:R12"/>
    <mergeCell ref="S12:T12"/>
    <mergeCell ref="Q13:R13"/>
    <mergeCell ref="S13:T13"/>
    <mergeCell ref="L5:O5"/>
  </mergeCells>
  <pageMargins left="0.7" right="0.7" top="0.75" bottom="0.75" header="0.3" footer="0.3"/>
  <pageSetup scale="6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X45"/>
  <sheetViews>
    <sheetView topLeftCell="A11" workbookViewId="0">
      <selection activeCell="C21" sqref="C21"/>
    </sheetView>
  </sheetViews>
  <sheetFormatPr defaultColWidth="9.140625" defaultRowHeight="15" x14ac:dyDescent="0.25"/>
  <sheetData>
    <row r="2" spans="2:24" ht="23.25" x14ac:dyDescent="0.35">
      <c r="B2" s="26" t="s">
        <v>63</v>
      </c>
      <c r="C2" s="26"/>
      <c r="D2" s="26"/>
      <c r="E2" s="26"/>
      <c r="F2" s="26"/>
      <c r="G2" s="26"/>
    </row>
    <row r="4" spans="2:24" x14ac:dyDescent="0.25">
      <c r="B4" s="3">
        <v>1</v>
      </c>
      <c r="C4" t="s">
        <v>64</v>
      </c>
    </row>
    <row r="5" spans="2:24" x14ac:dyDescent="0.25">
      <c r="B5" s="3"/>
    </row>
    <row r="6" spans="2:24" x14ac:dyDescent="0.25">
      <c r="B6" s="3">
        <v>2</v>
      </c>
      <c r="C6" t="s">
        <v>89</v>
      </c>
    </row>
    <row r="7" spans="2:24" x14ac:dyDescent="0.25">
      <c r="B7" s="3"/>
      <c r="C7" t="s">
        <v>66</v>
      </c>
    </row>
    <row r="8" spans="2:24" x14ac:dyDescent="0.25">
      <c r="B8" s="3"/>
      <c r="D8" t="s">
        <v>65</v>
      </c>
    </row>
    <row r="9" spans="2:24" x14ac:dyDescent="0.25">
      <c r="B9" s="3"/>
      <c r="D9" t="s">
        <v>96</v>
      </c>
    </row>
    <row r="10" spans="2:24" x14ac:dyDescent="0.25">
      <c r="D10" t="s">
        <v>97</v>
      </c>
    </row>
    <row r="12" spans="2:24" ht="30" customHeight="1" x14ac:dyDescent="0.25">
      <c r="B12" s="3">
        <v>3</v>
      </c>
      <c r="C12" s="25" t="s">
        <v>98</v>
      </c>
      <c r="D12" s="25"/>
      <c r="E12" s="25"/>
      <c r="F12" s="25"/>
      <c r="G12" s="25"/>
      <c r="H12" s="25"/>
      <c r="I12" s="25"/>
      <c r="J12" s="25"/>
      <c r="K12" s="25"/>
      <c r="L12" s="25"/>
      <c r="M12" s="25"/>
      <c r="N12" s="25"/>
      <c r="O12" s="25"/>
      <c r="P12" s="25"/>
      <c r="Q12" s="25"/>
      <c r="R12" s="25"/>
      <c r="S12" s="25"/>
      <c r="T12" s="25"/>
      <c r="U12" s="25"/>
      <c r="V12" s="25"/>
      <c r="W12" s="25"/>
      <c r="X12" s="25"/>
    </row>
    <row r="13" spans="2:24" x14ac:dyDescent="0.25">
      <c r="B13" s="3"/>
    </row>
    <row r="14" spans="2:24" ht="27.75" customHeight="1" thickBot="1" x14ac:dyDescent="0.3">
      <c r="B14" s="1">
        <v>4</v>
      </c>
      <c r="C14" s="25" t="s">
        <v>99</v>
      </c>
      <c r="D14" s="25"/>
      <c r="E14" s="25"/>
      <c r="F14" s="25"/>
      <c r="G14" s="25"/>
      <c r="H14" s="25"/>
      <c r="I14" s="25"/>
      <c r="J14" s="25"/>
      <c r="K14" s="25"/>
      <c r="L14" s="25"/>
      <c r="M14" s="25"/>
      <c r="N14" s="25"/>
      <c r="O14" s="25"/>
      <c r="P14" s="25"/>
      <c r="Q14" s="25"/>
      <c r="R14" s="25"/>
      <c r="S14" s="25"/>
      <c r="T14" s="25"/>
      <c r="U14" s="25"/>
      <c r="V14" s="25"/>
      <c r="W14" s="25"/>
      <c r="X14" s="25"/>
    </row>
    <row r="15" spans="2:24" ht="15.75" thickBot="1" x14ac:dyDescent="0.3">
      <c r="C15" s="4" t="s">
        <v>67</v>
      </c>
      <c r="D15" s="5">
        <v>2</v>
      </c>
      <c r="E15" s="5">
        <v>1</v>
      </c>
      <c r="F15" s="6" t="s">
        <v>68</v>
      </c>
    </row>
    <row r="16" spans="2:24" x14ac:dyDescent="0.25">
      <c r="C16" t="s">
        <v>69</v>
      </c>
    </row>
    <row r="17" spans="2:24" x14ac:dyDescent="0.25">
      <c r="C17" t="s">
        <v>66</v>
      </c>
    </row>
    <row r="18" spans="2:24" x14ac:dyDescent="0.25">
      <c r="D18" t="s">
        <v>70</v>
      </c>
    </row>
    <row r="19" spans="2:24" x14ac:dyDescent="0.25">
      <c r="D19" t="s">
        <v>71</v>
      </c>
    </row>
    <row r="21" spans="2:24" x14ac:dyDescent="0.25">
      <c r="B21" s="1">
        <v>5</v>
      </c>
      <c r="C21" t="s">
        <v>72</v>
      </c>
    </row>
    <row r="23" spans="2:24" ht="27" customHeight="1" x14ac:dyDescent="0.25">
      <c r="B23" s="1">
        <v>6</v>
      </c>
      <c r="C23" s="25" t="s">
        <v>73</v>
      </c>
      <c r="D23" s="25"/>
      <c r="E23" s="25"/>
      <c r="F23" s="25"/>
      <c r="G23" s="25"/>
      <c r="H23" s="25"/>
      <c r="I23" s="25"/>
      <c r="J23" s="25"/>
      <c r="K23" s="25"/>
      <c r="L23" s="25"/>
      <c r="M23" s="25"/>
      <c r="N23" s="25"/>
      <c r="O23" s="25"/>
      <c r="P23" s="25"/>
      <c r="Q23" s="25"/>
      <c r="R23" s="25"/>
      <c r="S23" s="25"/>
      <c r="T23" s="25"/>
      <c r="U23" s="25"/>
      <c r="V23" s="25"/>
      <c r="W23" s="25"/>
      <c r="X23" s="25"/>
    </row>
    <row r="24" spans="2:24" x14ac:dyDescent="0.25">
      <c r="C24" t="s">
        <v>66</v>
      </c>
    </row>
    <row r="25" spans="2:24" x14ac:dyDescent="0.25">
      <c r="D25" t="s">
        <v>74</v>
      </c>
    </row>
    <row r="26" spans="2:24" x14ac:dyDescent="0.25">
      <c r="D26" t="s">
        <v>75</v>
      </c>
    </row>
    <row r="28" spans="2:24" x14ac:dyDescent="0.25">
      <c r="B28" s="1">
        <v>7</v>
      </c>
      <c r="C28" s="25" t="s">
        <v>76</v>
      </c>
      <c r="D28" s="25"/>
      <c r="E28" s="25"/>
      <c r="F28" s="25"/>
      <c r="G28" s="25"/>
      <c r="H28" s="25"/>
      <c r="I28" s="25"/>
      <c r="J28" s="25"/>
      <c r="K28" s="25"/>
      <c r="L28" s="25"/>
      <c r="M28" s="25"/>
      <c r="N28" s="25"/>
      <c r="O28" s="25"/>
      <c r="P28" s="25"/>
      <c r="Q28" s="25"/>
      <c r="R28" s="25"/>
      <c r="S28" s="25"/>
      <c r="T28" s="25"/>
      <c r="U28" s="25"/>
      <c r="V28" s="25"/>
      <c r="W28" s="25"/>
      <c r="X28" s="25"/>
    </row>
    <row r="29" spans="2:24" x14ac:dyDescent="0.25">
      <c r="C29" t="s">
        <v>66</v>
      </c>
    </row>
    <row r="30" spans="2:24" x14ac:dyDescent="0.25">
      <c r="D30" t="s">
        <v>77</v>
      </c>
    </row>
    <row r="31" spans="2:24" x14ac:dyDescent="0.25">
      <c r="D31" t="s">
        <v>78</v>
      </c>
    </row>
    <row r="33" spans="2:24" x14ac:dyDescent="0.25">
      <c r="B33" s="1">
        <v>8</v>
      </c>
      <c r="C33" s="25" t="s">
        <v>79</v>
      </c>
      <c r="D33" s="25"/>
      <c r="E33" s="25"/>
      <c r="F33" s="25"/>
      <c r="G33" s="25"/>
      <c r="H33" s="25"/>
      <c r="I33" s="25"/>
      <c r="J33" s="25"/>
      <c r="K33" s="25"/>
      <c r="L33" s="25"/>
      <c r="M33" s="25"/>
      <c r="N33" s="25"/>
      <c r="O33" s="25"/>
      <c r="P33" s="25"/>
      <c r="Q33" s="25"/>
      <c r="R33" s="25"/>
      <c r="S33" s="25"/>
      <c r="T33" s="25"/>
      <c r="U33" s="25"/>
      <c r="V33" s="25"/>
      <c r="W33" s="25"/>
      <c r="X33" s="25"/>
    </row>
    <row r="34" spans="2:24" x14ac:dyDescent="0.25">
      <c r="C34" t="s">
        <v>66</v>
      </c>
    </row>
    <row r="35" spans="2:24" x14ac:dyDescent="0.25">
      <c r="D35" t="s">
        <v>95</v>
      </c>
    </row>
    <row r="36" spans="2:24" x14ac:dyDescent="0.25">
      <c r="D36" t="s">
        <v>75</v>
      </c>
    </row>
    <row r="38" spans="2:24" x14ac:dyDescent="0.25">
      <c r="B38" s="1">
        <v>9</v>
      </c>
      <c r="C38" t="s">
        <v>86</v>
      </c>
    </row>
    <row r="39" spans="2:24" x14ac:dyDescent="0.25">
      <c r="C39" s="1">
        <v>1</v>
      </c>
      <c r="D39" t="s">
        <v>87</v>
      </c>
    </row>
    <row r="40" spans="2:24" x14ac:dyDescent="0.25">
      <c r="C40" s="1">
        <v>2</v>
      </c>
      <c r="D40" t="s">
        <v>88</v>
      </c>
    </row>
    <row r="42" spans="2:24" x14ac:dyDescent="0.25">
      <c r="B42" s="7" t="s">
        <v>81</v>
      </c>
    </row>
    <row r="43" spans="2:24" x14ac:dyDescent="0.25">
      <c r="B43" s="7" t="s">
        <v>83</v>
      </c>
      <c r="C43" t="s">
        <v>80</v>
      </c>
    </row>
    <row r="44" spans="2:24" x14ac:dyDescent="0.25">
      <c r="B44" s="7" t="s">
        <v>84</v>
      </c>
      <c r="C44" t="s">
        <v>94</v>
      </c>
    </row>
    <row r="45" spans="2:24" x14ac:dyDescent="0.25">
      <c r="B45" s="7" t="s">
        <v>85</v>
      </c>
      <c r="C45" t="s">
        <v>82</v>
      </c>
    </row>
  </sheetData>
  <mergeCells count="6">
    <mergeCell ref="C12:X12"/>
    <mergeCell ref="C23:X23"/>
    <mergeCell ref="C28:X28"/>
    <mergeCell ref="C33:X33"/>
    <mergeCell ref="B2:G2"/>
    <mergeCell ref="C14:X14"/>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Quiniela-Participante</vt:lpstr>
      <vt:lpstr>Reglas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2022-12-16T23:03:13Z</dcterms:modified>
</cp:coreProperties>
</file>