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ichmannj\Desktop\76\operational data PAD A\"/>
    </mc:Choice>
  </mc:AlternateContent>
  <bookViews>
    <workbookView xWindow="0" yWindow="0" windowWidth="16152" windowHeight="9276" activeTab="4"/>
  </bookViews>
  <sheets>
    <sheet name="2014" sheetId="1" r:id="rId1"/>
    <sheet name="Detalles 2014" sheetId="2" r:id="rId2"/>
    <sheet name="2015" sheetId="3" r:id="rId3"/>
    <sheet name="Detalles 2015" sheetId="4" r:id="rId4"/>
    <sheet name="2016" sheetId="5" r:id="rId5"/>
    <sheet name="detalles " sheetId="6" r:id="rId6"/>
  </sheets>
  <definedNames>
    <definedName name="_xlnm.Print_Area" localSheetId="4">'2016'!$A$1:$I$291</definedName>
  </definedNames>
  <calcPr calcId="152511"/>
</workbook>
</file>

<file path=xl/calcChain.xml><?xml version="1.0" encoding="utf-8"?>
<calcChain xmlns="http://schemas.openxmlformats.org/spreadsheetml/2006/main">
  <c r="J291" i="5" l="1"/>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00" i="5" s="1"/>
  <c r="N368" i="3" l="1"/>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17" i="3"/>
  <c r="N318" i="3"/>
  <c r="N319" i="3"/>
  <c r="N320" i="3"/>
  <c r="N316" i="3"/>
  <c r="N315" i="3"/>
  <c r="N314" i="3"/>
  <c r="N313" i="3"/>
  <c r="N312" i="3"/>
  <c r="N311" i="3"/>
  <c r="N310" i="3"/>
  <c r="N309" i="3"/>
  <c r="N308" i="3"/>
  <c r="N307" i="3"/>
  <c r="N306" i="3"/>
  <c r="N305" i="3"/>
  <c r="N304" i="3" l="1"/>
  <c r="N303" i="3"/>
  <c r="N302" i="3"/>
  <c r="N301" i="3"/>
  <c r="N300" i="3"/>
  <c r="N299" i="3"/>
  <c r="N298" i="3"/>
  <c r="N297" i="3"/>
  <c r="N296" i="3"/>
  <c r="N295" i="3" l="1"/>
  <c r="N294" i="3"/>
  <c r="N293" i="3"/>
  <c r="N292" i="3"/>
  <c r="N291" i="3"/>
  <c r="N290" i="3"/>
  <c r="N289" i="3"/>
  <c r="N288" i="3"/>
  <c r="N287" i="3"/>
  <c r="N286" i="3"/>
  <c r="N285" i="3"/>
  <c r="N284" i="3"/>
  <c r="N283" i="3" l="1"/>
  <c r="N282" i="3"/>
  <c r="N281" i="3"/>
  <c r="N280" i="3"/>
  <c r="N279" i="3" l="1"/>
  <c r="N278" i="3"/>
  <c r="N277" i="3"/>
  <c r="N273" i="3" l="1"/>
  <c r="N274" i="3"/>
  <c r="N275" i="3"/>
  <c r="N276" i="3"/>
  <c r="N271" i="3"/>
  <c r="N272" i="3"/>
  <c r="N111" i="3" l="1"/>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105" i="3"/>
  <c r="N106" i="3"/>
  <c r="N107" i="3"/>
  <c r="N108" i="3"/>
  <c r="N109" i="3"/>
  <c r="N110" i="3"/>
  <c r="N104" i="3"/>
</calcChain>
</file>

<file path=xl/comments1.xml><?xml version="1.0" encoding="utf-8"?>
<comments xmlns="http://schemas.openxmlformats.org/spreadsheetml/2006/main">
  <authors>
    <author>Ana Ponce de Leon Camahuali</author>
  </authors>
  <commentList>
    <comment ref="L4" authorId="0" shapeId="0">
      <text>
        <r>
          <rPr>
            <b/>
            <sz val="9"/>
            <color indexed="81"/>
            <rFont val="Tahoma"/>
            <family val="2"/>
          </rPr>
          <t>Ana Ponce de Leon Camahuali:</t>
        </r>
        <r>
          <rPr>
            <sz val="9"/>
            <color indexed="81"/>
            <rFont val="Tahoma"/>
            <family val="2"/>
          </rPr>
          <t xml:space="preserve">
MOD
</t>
        </r>
      </text>
    </comment>
    <comment ref="M4" authorId="0" shapeId="0">
      <text>
        <r>
          <rPr>
            <b/>
            <sz val="9"/>
            <color indexed="81"/>
            <rFont val="Tahoma"/>
            <family val="2"/>
          </rPr>
          <t>Ana Ponce de Leon Camahuali:</t>
        </r>
        <r>
          <rPr>
            <sz val="9"/>
            <color indexed="81"/>
            <rFont val="Tahoma"/>
            <family val="2"/>
          </rPr>
          <t xml:space="preserve">
TOTAL DE OTRAS EMPRESAS
</t>
        </r>
      </text>
    </comment>
    <comment ref="A5" authorId="0" shapeId="0">
      <text>
        <r>
          <rPr>
            <b/>
            <sz val="9"/>
            <color indexed="81"/>
            <rFont val="Tahoma"/>
            <family val="2"/>
          </rPr>
          <t>Ana Ponce de Leon Camahuali:</t>
        </r>
        <r>
          <rPr>
            <sz val="9"/>
            <color indexed="81"/>
            <rFont val="Tahoma"/>
            <family val="2"/>
          </rPr>
          <t xml:space="preserve">
datos obtenidos 
del DMS.</t>
        </r>
      </text>
    </comment>
    <comment ref="A24" authorId="0" shapeId="0">
      <text>
        <r>
          <rPr>
            <b/>
            <sz val="9"/>
            <color indexed="81"/>
            <rFont val="Tahoma"/>
            <family val="2"/>
          </rPr>
          <t>Ana Ponce de Leon Camahuali:</t>
        </r>
        <r>
          <rPr>
            <sz val="9"/>
            <color indexed="81"/>
            <rFont val="Tahoma"/>
            <family val="2"/>
          </rPr>
          <t xml:space="preserve">
Agregar correcion de "otras empresas" y "
horas/hombre". A las fechas anteriores.
</t>
        </r>
      </text>
    </comment>
  </commentList>
</comments>
</file>

<file path=xl/comments2.xml><?xml version="1.0" encoding="utf-8"?>
<comments xmlns="http://schemas.openxmlformats.org/spreadsheetml/2006/main">
  <authors>
    <author>Ana Ponce de Leon Camahuali</author>
  </authors>
  <commentList>
    <comment ref="A14" authorId="0" shapeId="0">
      <text>
        <r>
          <rPr>
            <b/>
            <sz val="9"/>
            <color indexed="81"/>
            <rFont val="Tahoma"/>
            <family val="2"/>
          </rPr>
          <t>Ana Ponce de Leon Camahuali:</t>
        </r>
        <r>
          <rPr>
            <sz val="9"/>
            <color indexed="81"/>
            <rFont val="Tahoma"/>
            <family val="2"/>
          </rPr>
          <t xml:space="preserve">
Agregar correcion de "otras empresas" y "
horas/hombre". A las fechas anteriores.
</t>
        </r>
      </text>
    </comment>
  </commentList>
</comments>
</file>

<file path=xl/comments3.xml><?xml version="1.0" encoding="utf-8"?>
<comments xmlns="http://schemas.openxmlformats.org/spreadsheetml/2006/main">
  <authors>
    <author>Ana Ponce de Leon Camahuali</author>
  </authors>
  <commentList>
    <comment ref="L3" authorId="0" shapeId="0">
      <text>
        <r>
          <rPr>
            <b/>
            <sz val="9"/>
            <color indexed="81"/>
            <rFont val="Tahoma"/>
            <family val="2"/>
          </rPr>
          <t>Ana Ponce de Leon Camahuali:</t>
        </r>
        <r>
          <rPr>
            <sz val="9"/>
            <color indexed="81"/>
            <rFont val="Tahoma"/>
            <family val="2"/>
          </rPr>
          <t xml:space="preserve">
MOD
</t>
        </r>
      </text>
    </comment>
    <comment ref="M3" authorId="0" shapeId="0">
      <text>
        <r>
          <rPr>
            <b/>
            <sz val="9"/>
            <color indexed="81"/>
            <rFont val="Tahoma"/>
            <family val="2"/>
          </rPr>
          <t>Ana Ponce de Leon Camahuali:</t>
        </r>
        <r>
          <rPr>
            <sz val="9"/>
            <color indexed="81"/>
            <rFont val="Tahoma"/>
            <family val="2"/>
          </rPr>
          <t xml:space="preserve">
TOTAL DE OTRAS EMPRESAS
</t>
        </r>
      </text>
    </comment>
  </commentList>
</comments>
</file>

<file path=xl/comments4.xml><?xml version="1.0" encoding="utf-8"?>
<comments xmlns="http://schemas.openxmlformats.org/spreadsheetml/2006/main">
  <authors>
    <author>Ana Ponce de Leon Camahuali</author>
  </authors>
  <commentList>
    <comment ref="D3" authorId="0" shapeId="0">
      <text>
        <r>
          <rPr>
            <b/>
            <sz val="9"/>
            <color indexed="81"/>
            <rFont val="Tahoma"/>
            <family val="2"/>
          </rPr>
          <t>Ana Ponce de Leon Camahuali:</t>
        </r>
        <r>
          <rPr>
            <sz val="9"/>
            <color indexed="81"/>
            <rFont val="Tahoma"/>
            <family val="2"/>
          </rPr>
          <t xml:space="preserve">
MOD
</t>
        </r>
      </text>
    </comment>
  </commentList>
</comments>
</file>

<file path=xl/sharedStrings.xml><?xml version="1.0" encoding="utf-8"?>
<sst xmlns="http://schemas.openxmlformats.org/spreadsheetml/2006/main" count="6450" uniqueCount="376">
  <si>
    <t>Condición del tiempo</t>
  </si>
  <si>
    <t>Tarde</t>
  </si>
  <si>
    <t>Mañana</t>
  </si>
  <si>
    <t>Progreso General (Ejecutado)</t>
  </si>
  <si>
    <t>Hitos de Progreso (Avance del día)</t>
  </si>
  <si>
    <t>Preliminary works</t>
  </si>
  <si>
    <t>Temporary works</t>
  </si>
  <si>
    <t>Earth movement</t>
  </si>
  <si>
    <t>Civil Works</t>
  </si>
  <si>
    <t>Water and sewage System</t>
  </si>
  <si>
    <t>Electrical Installations</t>
  </si>
  <si>
    <t>Fecha</t>
  </si>
  <si>
    <t>Personal en obra</t>
  </si>
  <si>
    <t>SERPETBOL</t>
  </si>
  <si>
    <t>Otros</t>
  </si>
  <si>
    <t>Horas hombre hoy</t>
  </si>
  <si>
    <t>N° Horas de impacto de lluvia</t>
  </si>
  <si>
    <t>Consumo de combustible</t>
  </si>
  <si>
    <t>DIESEL 2</t>
  </si>
  <si>
    <t>GASOLINE 84</t>
  </si>
  <si>
    <t>DATOS OPERACIONALES DEL  PAD A</t>
  </si>
  <si>
    <t>Installation of Piping for Testing</t>
  </si>
  <si>
    <t>OPE</t>
  </si>
  <si>
    <t>INOPE</t>
  </si>
  <si>
    <t>N° de equipos</t>
  </si>
  <si>
    <t>Cantidad</t>
  </si>
  <si>
    <t>Soleado</t>
  </si>
  <si>
    <t>Nublado</t>
  </si>
  <si>
    <t>-</t>
  </si>
  <si>
    <t>Lluvioso</t>
  </si>
  <si>
    <t>Lluvioso/nublado</t>
  </si>
  <si>
    <t>00:00 a 13:00</t>
  </si>
  <si>
    <t>11:00 a 16:00</t>
  </si>
  <si>
    <t>5:00 a 8:00</t>
  </si>
  <si>
    <t>6:00 a 12:00</t>
  </si>
  <si>
    <t>Otras empresas</t>
  </si>
  <si>
    <t>soleado</t>
  </si>
  <si>
    <t>12:00-4:00</t>
  </si>
  <si>
    <t>1:30 a 16:00</t>
  </si>
  <si>
    <t>4:30 a 17:00</t>
  </si>
  <si>
    <t>15:00 a 16:00</t>
  </si>
  <si>
    <t>10:30 a 11:30 y 15:30 a 17:00</t>
  </si>
  <si>
    <t>Neblina</t>
  </si>
  <si>
    <t>6:00m a 8:30</t>
  </si>
  <si>
    <t>0:00 a 18:00</t>
  </si>
  <si>
    <t>0:00 a 16:00</t>
  </si>
  <si>
    <t>1,28%</t>
  </si>
  <si>
    <t>.</t>
  </si>
  <si>
    <t xml:space="preserve">14:00 a 17:00 </t>
  </si>
  <si>
    <t>17:00 a 18:00</t>
  </si>
  <si>
    <t>Nublado/Soleado</t>
  </si>
  <si>
    <t>Lluvioso/Nublado</t>
  </si>
  <si>
    <t>Lluvioso/Soleado</t>
  </si>
  <si>
    <t>Nublado/soleado</t>
  </si>
  <si>
    <t>N° de horas de lluvia</t>
  </si>
  <si>
    <t>Horas de lluvia</t>
  </si>
  <si>
    <t>N° de vuelos  de helicoptero</t>
  </si>
  <si>
    <t>4:00 a 10:00</t>
  </si>
  <si>
    <t>00:30 a 19:30</t>
  </si>
  <si>
    <t>Retroexcavadora CAT 320E (SP-RT-05), Excavadora CAT 318 (SP-EX-41), Excavadora CAT 320 (SP-EX-85),            Tractor a Orugas (SP-TO-D7)</t>
  </si>
  <si>
    <t>Equipos operacionales (OP)</t>
  </si>
  <si>
    <t>Retroexcavadora CAT 320E (SP-RT-05),  Excavadora CAT 315 (SP-EX-19)  Excavadora CAT 318 (SP-EX-41), Excavadora CAT 320 (SP-EX-85),            Tractor a Orugas (SP-TO-D7)</t>
  </si>
  <si>
    <t>Retroexcavadora CAT 320E (SP-RT-05),  Excavadora CAT 315 (SP-EX-19)  Excavadora CAT 318 (SP-EX-41), Excavadora CAT 320 (SP-EX-85),         Tractor a Orugas (SP-TO-11),              Tractor a Orugas (SP-TO-D7)</t>
  </si>
  <si>
    <t>19:00 hasta madrugada</t>
  </si>
  <si>
    <t>Lluvioso/soleado</t>
  </si>
  <si>
    <t>10:00 a 10:30</t>
  </si>
  <si>
    <t>00:00 a 03:00</t>
  </si>
  <si>
    <t>00:00 a 17:00</t>
  </si>
  <si>
    <t>02:00 a 03:30 y 15:30 a 16:00</t>
  </si>
  <si>
    <t>00:00 a 1:30, 05:00 a 6:30 y 16:00 a 17:30</t>
  </si>
  <si>
    <t>04:00 a 10:00</t>
  </si>
  <si>
    <t>04:30 a 05:30</t>
  </si>
  <si>
    <t>9:20 a 11:00</t>
  </si>
  <si>
    <t>Paralizado</t>
  </si>
  <si>
    <t>Retroexcavadora CAT 320E (SP-RT-05), Excavadora CAT 312 (SP-EX-15), Excavadora CAT 318 (SP-EX-41), Excavadora CAT 320 (AL-EX-85)</t>
  </si>
  <si>
    <t>Retroexcavadora CAT 320E (SP-RT-05),  Excavadora CAT 315 (SP-EX-19)  Excavadora CAT 318 (SP-EX-41), Excavadora CAT 320 (AL-EX-85),            Tractor a Orugas (SP-TO-D7)</t>
  </si>
  <si>
    <t>Retroexcavadora CAT 320E (SP-RT-05), Excavadora CAT 312 (SP-EX-15),  Excavadora CAT 318 (SP-EX-41), Excavadora CAT 320 (AL-EX-85)</t>
  </si>
  <si>
    <t>Retroexcavadora CAT 320E (SP-RT-05), Excavadora CAT 312 (SP-EX-15), Excavadora CAT 318 (SP-EX-41), Excavadora CAT 320 (AL-EX-85),            Tractor a Orugas (SP-TO-D7)</t>
  </si>
  <si>
    <t>Retroexcavadora CAT 320E (SP-RT-05), Excavadora CAT 318 (SP-EX-41), Excavadora CAT 320 (AL-EX-85),            Tractor a Orugas (SP-TO-D7)</t>
  </si>
  <si>
    <t>Retroexcavadora CAT 320E (SP-RT-05),  Excavadora CAT 315 (SP-EX-19)  Excavadora CAT 318 (SP-EX-41), Excavadora CAT 320 (AL-EX-85),         Tractor a Orugas (SP-TO-11),              Tractor a Orugas (SP-TO-D7)</t>
  </si>
  <si>
    <t>Excavadora CAT 315 (SP-EX-19)                                                                              Excavadora CAT 318 (SP-EX-41),                                                                          Excavadora CAT 320 (AL-EX-85),                                                                       Excavadora CAT 336 (SP-EX-28),</t>
  </si>
  <si>
    <t>17:00 a 17:30</t>
  </si>
  <si>
    <t>1:30 a 9:30</t>
  </si>
  <si>
    <t>11:00 a 12:00</t>
  </si>
  <si>
    <t>06:00 a 12:00</t>
  </si>
  <si>
    <t>19:00 a 21:00</t>
  </si>
  <si>
    <t>05:00 a 06:00</t>
  </si>
  <si>
    <t>06:00 a 16:00</t>
  </si>
  <si>
    <t>23:00(25/09) a 3:00</t>
  </si>
  <si>
    <t>10:30 a 14:20</t>
  </si>
  <si>
    <t>13:30 a 16:30</t>
  </si>
  <si>
    <t>15:20 a 16:00</t>
  </si>
  <si>
    <t xml:space="preserve">Excavadora CAT 315 (SP-EX-19)                                                                           Excavadora CAT 318 (SP-EX-40), Excavadora CAT 318 (SP-EX-41)                                                                Excavadora CAT 320 (AL-EX-85),                                                                                                                                              </t>
  </si>
  <si>
    <t>11:20 a 13:00</t>
  </si>
  <si>
    <t>14:00 a 15:00</t>
  </si>
  <si>
    <t>6:40 a 11:30</t>
  </si>
  <si>
    <t>18:00 a 20:00</t>
  </si>
  <si>
    <t>07:30 a 09:00 y 17:30 a 19:00</t>
  </si>
  <si>
    <t>04:00 a 7:00</t>
  </si>
  <si>
    <t xml:space="preserve">13:00 a 13:30 </t>
  </si>
  <si>
    <t>00:00 a 1:30 y 05:00 a 10:30</t>
  </si>
  <si>
    <t>15:00 a 15:30</t>
  </si>
  <si>
    <t>08:30 a 8:40 y 12:10 a 13:00</t>
  </si>
  <si>
    <t xml:space="preserve">Lluvioso </t>
  </si>
  <si>
    <t>00:00 a 04:00, 09:00 a 10:00 y 12:00 a 13:00</t>
  </si>
  <si>
    <t>07:00 a 11:00</t>
  </si>
  <si>
    <t>15:50 a 16:50</t>
  </si>
  <si>
    <t>09:00 a 10:00 y 11:30 a 14:00</t>
  </si>
  <si>
    <t>12:50 a 16:00</t>
  </si>
  <si>
    <t xml:space="preserve">Nublado </t>
  </si>
  <si>
    <t>11:20 a 12:10</t>
  </si>
  <si>
    <t>10:30 a 11:00</t>
  </si>
  <si>
    <t>12:40 a 15:40</t>
  </si>
  <si>
    <t xml:space="preserve">10:40 a 12:20 </t>
  </si>
  <si>
    <t>08:00 a 12:00</t>
  </si>
  <si>
    <t>lluvioso</t>
  </si>
  <si>
    <t>0:00 a 15:20</t>
  </si>
  <si>
    <t>04:00 a 05:00</t>
  </si>
  <si>
    <t>05:00 a 13:00</t>
  </si>
  <si>
    <t>22:30 a 00:00</t>
  </si>
  <si>
    <t>00:00 a 10:30</t>
  </si>
  <si>
    <t>09:15 a 09:45 y 16:00 a 16:30</t>
  </si>
  <si>
    <t xml:space="preserve">lluvioso </t>
  </si>
  <si>
    <t>00:00 a 11:30</t>
  </si>
  <si>
    <t>04:00 a 09:00 y 11:30 a 14:00</t>
  </si>
  <si>
    <t>00:00 a 07:00 y 19:30 a 00:00</t>
  </si>
  <si>
    <t>0:00 a 07:00</t>
  </si>
  <si>
    <t>11:30 a 17:00</t>
  </si>
  <si>
    <t>19:00 a 23:59</t>
  </si>
  <si>
    <t>00:00 a 05:00 y 05:00 a 17:00</t>
  </si>
  <si>
    <t>13:00 a 21:30</t>
  </si>
  <si>
    <t>21:00 a 22:00</t>
  </si>
  <si>
    <t>06:30 a 11:00 y 14:00 a 15:00</t>
  </si>
  <si>
    <t>06:30 a 08:30 y 17:00 a 19:00</t>
  </si>
  <si>
    <t>nublado</t>
  </si>
  <si>
    <t>17:30 a 18:00</t>
  </si>
  <si>
    <t>08.00 a 16:00</t>
  </si>
  <si>
    <t>01:00 a 12:00 y 22:30 a 23:30.</t>
  </si>
  <si>
    <t>02:0 a 12:00</t>
  </si>
  <si>
    <t>6:45 a 11:00</t>
  </si>
  <si>
    <t>13:20 a 15:30 y 21:30 a 00:00</t>
  </si>
  <si>
    <t>13:00 a 16:00 y 21:00 a 00:00</t>
  </si>
  <si>
    <t>07:00 a 11:00, 12:00 a 13:00 y 15:00 a 00:00</t>
  </si>
  <si>
    <t xml:space="preserve">00:00 a 07:00 </t>
  </si>
  <si>
    <t xml:space="preserve">9:20 a 12:00 y 14:20 a 18:20 </t>
  </si>
  <si>
    <t>16:30 a 19.30 y 23:00 a 00:00</t>
  </si>
  <si>
    <t>00:00 a 14:00</t>
  </si>
  <si>
    <t>10:30 a 16:00 y 20:30 a 21:30</t>
  </si>
  <si>
    <t>Retroexcavadora CAT 320E (SP-RT-05),  Excavadora CAT 315 (SP-EX-19)  Excavadora CAT 318 (SP-EX-41), Excavadora CAT 320 (SP-EX-85),         Tractor a Orugas (SP-TO-11),              Tractor a Orugas (SP-TO-D7) Vibrocompactador (SP-VC-06)</t>
  </si>
  <si>
    <t>Retroexcavadora CAT 320E (SP-RT-05),  Excavadora CAT 315 (SP-EX-19)  Excavadora CAT 318 (SP-EX-41), Excavadora CAT 320 (AL-EX-85),         Tractor a Orugas (SP-TO-11),              Tractor a Orugas (SP-TO-D7) Vibrocompactador (SP-VC-06)</t>
  </si>
  <si>
    <t>Retroexcavadora CAT 320E (SP-RT-05),  Excavadora CAT 315 (SP-EX-19)  Excavadora CAT 318 (SP-EX-41), Excavadora CAT 320 (SP-EX-85),         Tractor a Orugas (SP-TO-11),                           Tractor a Orugas (SP-TO-12)              Tractor a Orugas (SP-TO-D7) Vibrocompactador (SP-VC-06)</t>
  </si>
  <si>
    <t>Retroexcavadora CAT 320E (SP-RT-05),  Excavadora CAT 315 (SP-EX-19)  Excavadora CAT 318 (SP-EX-41), Excavadora CAT 320 (AL-EX-85),   Excavadora CAT 336 (SP-EX-28),          Tractor a Orugas (SP-TO-11),                           Tractor a Orugas (SP-TO-12)              Tractor a Orugas (SP-TO-D7) Vibrocompactador (SP-VC-06)</t>
  </si>
  <si>
    <t>Retroexcavadora CAT 320E (SP-RT-05),  Excavadora CAT 315 (SP-EX-19)  Excavadora CAT 318 (SP-EX-41), Excavadora CAT 320 (SP-EX-85),   Excavadora CAT 336 (SP-EX-28),          Tractor a Orugas (SP-TO-11),                           Tractor a Orugas (SP-TO-12)              Tractor a Orugas (SP-TO-D7) Vibrocompactador (SP-VC-06)</t>
  </si>
  <si>
    <t>Excavadora CAT 315 (SP-EX-19)                                                                         Excavadora CAT 318 (SP-EX-41),                                                                 Excavadora CAT 320 (SP-EX-85),                                                                  Excavadora CAT 336 (SP-EX-28),                                                                                 Tractor a Orugas (SP-TO-11),                                                                   Tractor a Orugas (SP-TO-12)                                                                               Tractor a Orugas (SP-TO-D7) Vibrocompactador (SP-VC-04)</t>
  </si>
  <si>
    <t>Excavadora CAT 315 (SP-EX-19)                                                                         Excavadora CAT 318 (SP-EX-41),                                                                 Excavadora CAT 320 (AL-EX-85),                                                                                                                                                 Excavadora CAT 336 (SP-EX-28),  Tractor a Orugas (SP-TO-11),                           Tractor a Orugas (SP-TO-12)              Tractor a Orugas (SP-TO-D7) Vibrocompactador (SP-VC-06) Vibrocompactador (SP-VC-04)</t>
  </si>
  <si>
    <t xml:space="preserve">Excavadora CAT 315 (SP-EX-19)                                                                         Excavadora CAT 336 (SP-EX-28)   Excavadora CAT 318 (SP-EX-41),                                                                 Excavadora CAT 320 (AL-EX-85), Tractor a Orugas (SP-TO-11),                           Tractor a Orugas (SP-TO-12)              Tractor a Orugas (SP-TO-D7) Vibrocompactador (SP-VC-06) Vibrocompactador (SP-VC-04)                                                                                                                                                </t>
  </si>
  <si>
    <t xml:space="preserve">Excavadora CAT 315 (SP-EX-19)                                                                         Excavadora CAT 336 (SP-EX-28)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</si>
  <si>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</si>
  <si>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</si>
  <si>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</si>
  <si>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</si>
  <si>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</si>
  <si>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</si>
  <si>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</si>
  <si>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</si>
  <si>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</si>
  <si>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</si>
  <si>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</si>
  <si>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</si>
  <si>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</si>
  <si>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Motoniveladora (SP-MN-02)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t>
  </si>
  <si>
    <t xml:space="preserve">Motoniveladora (SP-MN-02) Excavadora CAT 312 (SP-EX-15) Excavadora CAT 315 (SP-EX-19)                                                                         Excavadora CAT 336 (SP-EX-28) Excavadora CAT 336 (SP-EX-38)   Excavadora CAT 318 (SP-EX-40), Excavadora CAT 318 (SP-EX-41)                                                                Excavadora CAT 320 (AL-EX-85),                           Tractor a Orugas (SP-TO-12)              Tractor a Orugas (SP-TO-D7) Vibrocompactador (SP-VC-06) Vibrocompactador (SP-VC-04)                                                                                                                                                     </t>
  </si>
  <si>
    <t xml:space="preserve">Motoniveladora (SP-MN-02)  Excavadora CAT 315 (SP-EX-19)                                                                         Excavadora CAT 336 (SP-EX-28) Excavadora CAT 336 (SP-EX-38)   Excavadora CAT 318 (SP-EX-40), Excavadora CAT 318 (SP-EX-41)                                                                Excavadora CAT 320 (AL-EX-85),    Tractor a Orugas (SP-TO-12)              Tractor a Orugas (SP-TO-D7) Vibrocompactador (SP-VC-06) Vibrocompactador (SP-VC-04)                                                                                                                                               </t>
  </si>
  <si>
    <r>
      <rPr>
        <sz val="10"/>
        <color theme="1"/>
        <rFont val="Calibri"/>
        <family val="2"/>
        <scheme val="minor"/>
      </rPr>
      <t>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Tractor a Orugas (SP-TO-12)              Tractor a Orugas (SP-TO-D7) Vibrocompactador (SP-VC-06)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</si>
  <si>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Tractor a Orugas (SP-TO-12)              Tractor a Orugas (SP-TO-D7) Vibrocompactador (SP-VC-06)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</si>
  <si>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Tractor a Orugas (SP-TO-12)              Tractor a Orugas (SP-TO-D7) Vibrocompactador (SP-VC-06)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</si>
  <si>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Tractor a Orugas (SP-TO-12)              Tractor a Orugas (SP-TO-D7) Vibrocompactador (SP-VC-06)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</si>
  <si>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(SP-VC-06)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</si>
  <si>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</si>
  <si>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</si>
  <si>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</si>
  <si>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</si>
  <si>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</si>
  <si>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(SP-EX-38)   Excavadora CAT 318 (SP-EX-40), Excavadora CAT 318 (SP-EX-41)                                                                Excavadora CAT 320 (AL-EX-85), Carmix (SP-MX-04)                           Tractor a Orugas (SP-TO-11),                           Tractor a Orugas (SP-TO-12)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</si>
  <si>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Vibrocompactador (SP-VC-06) Vibrocompactador (SP-VC-04)                                                                                                                   </t>
    </r>
  </si>
  <si>
    <r>
      <rPr>
        <sz val="10"/>
        <color theme="1"/>
        <rFont val="Calibri"/>
        <family val="2"/>
        <scheme val="minor"/>
      </rPr>
      <t>Motoniveladora (SP-MN-02)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</si>
  <si>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</si>
  <si>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</si>
  <si>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</si>
  <si>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</si>
  <si>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</si>
  <si>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</si>
  <si>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</si>
  <si>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</si>
  <si>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</si>
  <si>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</si>
  <si>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</si>
  <si>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</si>
  <si>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</si>
  <si>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</si>
  <si>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</si>
  <si>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</si>
  <si>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</si>
  <si>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</si>
  <si>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318 (SP-EX-40), Excavadora CAT 318 (SP-EX-41)                                                                Excavadora CAT 320 (AL-EX-85), Carmix (SP-MX-04)                                  Tractor a Orugas (SP-TO-11),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</si>
  <si>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</si>
  <si>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</si>
  <si>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</si>
  <si>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</si>
  <si>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t>
    </r>
    <r>
      <rPr>
        <sz val="10"/>
        <color theme="1"/>
        <rFont val="Calibri"/>
        <family val="2"/>
        <scheme val="minor"/>
      </rPr>
      <t xml:space="preserve">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</si>
  <si>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t>
    </r>
    <r>
      <rPr>
        <sz val="10"/>
        <color theme="1"/>
        <rFont val="Calibri"/>
        <family val="2"/>
        <scheme val="minor"/>
      </rPr>
      <t xml:space="preserve">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</si>
  <si>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</si>
  <si>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</si>
  <si>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</si>
  <si>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</si>
  <si>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</si>
  <si>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</si>
  <si>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 Excavadora CAT 318 (SP-EX-41)                                                                Excavadora CAT 320 (AL-EX-85), Carmix (SP-MX-04)                           Tractor a Orugas (SP-TO-12)              Tractor a Orugas (SP-TO-D7) Vibrocompactador (SP-VC-06) Vibrocompactador (SP-VC-04)               Manlift (SP-LF-02)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</si>
  <si>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</si>
  <si>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</si>
  <si>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Volqueta (SP-CV-06)         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</si>
  <si>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Carmix (SP-MX-04)                                  Tractor a Orugas (SP-TO-12)              Tractor a Orugas (SP-TO-D7) Vibrocompactador (SP-VC-06) Vibrocompactador (SP-VC-04)               Manlift (SP-LF-02)                                                                                                                </t>
    </r>
  </si>
  <si>
    <r>
      <t xml:space="preserve">Volqueta (SP-CV-06)         </t>
    </r>
    <r>
      <rPr>
        <sz val="10"/>
        <color theme="1"/>
        <rFont val="Calibri"/>
        <family val="2"/>
        <scheme val="minor"/>
      </rPr>
      <t xml:space="preserve">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(SP-TO-12)              Tractor a Orugas (SP-TO-D7) Vibrocompactador (SP-VC-06) Vibrocompactador (SP-VC-04)               Manlift (SP-LF-02)                                                                                                                                        </t>
    </r>
  </si>
  <si>
    <r>
      <t xml:space="preserve">Volqueta (SP-CV-06)         </t>
    </r>
    <r>
      <rPr>
        <sz val="10"/>
        <color theme="1"/>
        <rFont val="Calibri"/>
        <family val="2"/>
        <scheme val="minor"/>
      </rPr>
      <t xml:space="preserve">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</si>
  <si>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Volqueta (SP-CV-06)         </t>
    </r>
    <r>
      <rPr>
        <sz val="10"/>
        <color theme="1"/>
        <rFont val="Calibri"/>
        <family val="2"/>
        <scheme val="minor"/>
      </rPr>
      <t xml:space="preserve">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</si>
  <si>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Volqueta (SP-CV-06)         </t>
    </r>
    <r>
      <rPr>
        <sz val="10"/>
        <color theme="1"/>
        <rFont val="Calibri"/>
        <family val="2"/>
        <scheme val="minor"/>
      </rPr>
      <t xml:space="preserve">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</si>
  <si>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(SP-MN-02)     </t>
    </r>
    <r>
      <rPr>
        <sz val="10"/>
        <color theme="1"/>
        <rFont val="Calibri"/>
        <family val="2"/>
        <scheme val="minor"/>
      </rPr>
      <t xml:space="preserve"> </t>
    </r>
    <r>
      <rPr>
        <sz val="11"/>
        <color theme="1"/>
        <rFont val="Calibri"/>
        <family val="2"/>
        <scheme val="minor"/>
      </rPr>
      <t xml:space="preserve">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</si>
  <si>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</si>
  <si>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</si>
  <si>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</si>
  <si>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</si>
  <si>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</si>
  <si>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</si>
  <si>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</si>
  <si>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</si>
  <si>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</si>
  <si>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</si>
  <si>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312 (SP-EX-15)                                                     Excavadora CAT 315 (SP-EX-19)                                                                         Excavadora CAT 336 (SP-EX-28) Excavadora CAT 336 (SP-EX-38)   Excavadora CAT 318 (SP-EX-40), Excavadora CAT 318 (SP-EX-41)                                                                Excavadora CAT 320 (AL-EX-85),       Tractor a Orugas (SP-TO-11)         Tractor a Orugas (SP-TO-12)              Tractor a Orugas (SP-TO-D7) Vibrocompactador (SP-VC-06) Vibrocompactador (SP-VC-04)               Manlift (SP-LF-02)                                                                                                                                                </t>
    </r>
  </si>
  <si>
    <r>
      <t xml:space="preserve">Motoniveladora </t>
    </r>
    <r>
      <rPr>
        <sz val="10"/>
        <color theme="1"/>
        <rFont val="Calibri"/>
        <family val="2"/>
        <scheme val="minor"/>
      </rPr>
      <t>(SP-MN-02) Retroexcavadora CAT 420E (SP-RT-05</t>
    </r>
    <r>
      <rPr>
        <sz val="11"/>
        <color theme="1"/>
        <rFont val="Calibri"/>
        <family val="2"/>
        <scheme val="minor"/>
      </rPr>
      <t xml:space="preserve">)                                                      Excavadora CAT 315 (SP-EX-19)                                                                         Excavadora CAT 336 (SP-EX-28) Excavadora CAT 336 (SP-EX-38)   Excavadora CAT 318 (SP-EX-40), Excavadora CAT 318 (SP-EX-41)                                                                Excavadora CAT 320 (AL-EX-85),         Tractor a Orugas (SP-TO-11)                Tractor a Orugas (SP-TO-D7) Vibrocompactador (SP-VC-06) Vibrocompactador (SP-VC-04)               Manlift (SP-LF-02)                                                                                                                                              </t>
    </r>
  </si>
  <si>
    <r>
      <t xml:space="preserve">Motoniveladora </t>
    </r>
    <r>
      <rPr>
        <sz val="10"/>
        <color theme="1"/>
        <rFont val="Calibri"/>
        <family val="2"/>
        <scheme val="minor"/>
      </rPr>
      <t xml:space="preserve">(SP-MN-02) </t>
    </r>
    <r>
      <rPr>
        <sz val="11"/>
        <color theme="1"/>
        <rFont val="Calibri"/>
        <family val="2"/>
        <scheme val="minor"/>
      </rPr>
      <t xml:space="preserve">                                                      Excavadora CAT 315 (SP-EX-19)                                                                         Excavadora CAT 336 (SP-EX-28) Excavadora CAT 336 (SP-EX-38)   Excavadora CAT 318 (SP-EX-41)                                                                Excavadora CAT 320 (AL-EX-85),      Tractor a Orugas (SP-TO-11)                Tractor a Orugas (SP-TO-D7) Vibrocompactador (SP-VC-06) Vibrocompactador (SP-VC-04)               Manlift (SP-LF-02)                                                                                                                                             </t>
    </r>
  </si>
  <si>
    <r>
      <t xml:space="preserve">Motoniveladora </t>
    </r>
    <r>
      <rPr>
        <sz val="10"/>
        <color theme="1"/>
        <rFont val="Calibri"/>
        <family val="2"/>
        <scheme val="minor"/>
      </rPr>
      <t xml:space="preserve">(SP-MN-02) </t>
    </r>
    <r>
      <rPr>
        <sz val="11"/>
        <color theme="1"/>
        <rFont val="Calibri"/>
        <family val="2"/>
        <scheme val="minor"/>
      </rPr>
      <t xml:space="preserve">                                                      Excavadora CAT 315 (SP-EX-19)                                                                         Excavadora CAT 336 (SP-EX-28) Excavadora CAT 336 (SP-EX-38)   Excavadora CAT 318 (SP-EX-41)                                                                Excavadora CAT 320 (AL-EX-85),          Tractor a Orugas (SP-TO-11)                Tractor a Orugas (SP-TO-D7) Vibrocompactador (SP-VC-06) Vibrocompactador (SP-VC-04)               Manlift (SP-LF-02)                                                                                                                                         </t>
    </r>
  </si>
  <si>
    <r>
      <t xml:space="preserve">Motoniveladora </t>
    </r>
    <r>
      <rPr>
        <sz val="10"/>
        <color theme="1"/>
        <rFont val="Calibri"/>
        <family val="2"/>
        <scheme val="minor"/>
      </rPr>
      <t xml:space="preserve">(SP-MN-02) </t>
    </r>
    <r>
      <rPr>
        <sz val="11"/>
        <color theme="1"/>
        <rFont val="Calibri"/>
        <family val="2"/>
        <scheme val="minor"/>
      </rPr>
      <t xml:space="preserve">                                                      Excavadora CAT 315 (SP-EX-19)                                                                         Excavadora CAT 336 (SP-EX-28) Excavadora CAT 336 (SP-EX-38)   Excavadora CAT 318 (SP-EX-41)                                                                Excavadora CAT 320 (AL-EX-85),           Tractor a Orugas (SP-TO-11)                Tractor a Orugas (SP-TO-D7) Vibrocompactador (SP-VC-06) Vibrocompactador (SP-VC-04)               Manlift (SP-LF-02)                                                                                                                                        </t>
    </r>
  </si>
  <si>
    <r>
      <t xml:space="preserve">Motoniveladora </t>
    </r>
    <r>
      <rPr>
        <sz val="10"/>
        <color theme="1"/>
        <rFont val="Calibri"/>
        <family val="2"/>
        <scheme val="minor"/>
      </rPr>
      <t xml:space="preserve">(SP-MN-02) </t>
    </r>
    <r>
      <rPr>
        <sz val="11"/>
        <color theme="1"/>
        <rFont val="Calibri"/>
        <family val="2"/>
        <scheme val="minor"/>
      </rPr>
      <t xml:space="preserve"> Excavadora CAT 312 (SP-EX-15)                                                     Excavadora CAT 315 (SP-EX-19)                                                                         Excavadora CAT 336 (SP-EX-28) Excavadora CAT 336 (SP-EX-38)    Excavadora CAT 318 (SP-EX-41)                                                                Excavadora CAT 320 (AL-EX-85),       Tractor a Orugas (SP-TO-11)                Tractor a Orugas (SP-TO-D7) Vibrocompactador (SP-VC-06) Vibrocompactador (SP-VC-04)               Manlift (SP-LF-02)                                                                                                                                            </t>
    </r>
  </si>
  <si>
    <r>
      <t xml:space="preserve">Motoniveladora </t>
    </r>
    <r>
      <rPr>
        <sz val="10"/>
        <color theme="1"/>
        <rFont val="Calibri"/>
        <family val="2"/>
        <scheme val="minor"/>
      </rPr>
      <t xml:space="preserve">(SP-MN-02)              Grua Terex (SP-GR-09) </t>
    </r>
    <r>
      <rPr>
        <sz val="11"/>
        <color theme="1"/>
        <rFont val="Calibri"/>
        <family val="2"/>
        <scheme val="minor"/>
      </rPr>
      <t xml:space="preserve">              Excavadora CAT 312 (SP-EX-15)                                                     Excavadora CAT 315 (SP-EX-19)                                                                         Excavadora CAT 336 (SP-EX-28) Excavadora CAT 336 (SP-EX-38)    Excavadora CAT 318 (SP-EX-41)                                                                Excavadora CAT 320 (AL-EX-85),          Tractor a Orugas (SP-TO-11)                Tractor a Orugas (SP-TO-D7) Vibrocompactador (SP-VC-06) Vibrocompactador (SP-VC-04)               Manlift (SP-LF-02)                                                                                                                                         </t>
    </r>
  </si>
  <si>
    <t xml:space="preserve">Motoniveladora (SP-MN-02)              Grua Terex (SP-GR-09)               Excavadora CAT 312 (SP-EX-15)                                                     Excavadora CAT 315 (SP-EX-19)                                                                         Excavadora CAT 336 (SP-EX-28) Excavadora CAT 336 (SP-EX-38)    Excavadora CAT 318 (SP-EX-41)                                                                Excavadora CAT 320 (AL-EX-85),          Tractor a Orugas (SP-TO-11)                Tractor a Orugas (SP-TO-D7) Vibrocompactador (SP-VC-06) Vibrocompactador (SP-VC-04)               Manlift (SP-LF-02)                                                                                                                                         </t>
  </si>
  <si>
    <t xml:space="preserve">Motoniveladora (SP-MN-02)              Grua Terex (SP-GR-09)               Excavadora CAT 312 (SP-EX-15)                                                     Excavadora CAT 315 (SP-EX-19)                                                                         Excavadora CAT 336 (SP-EX-28) Excavadora CAT 336 (SP-EX-38)    Excavadora CAT 318 (SP-EX-41)                                                                03 Excavadora CAT 320 (AL-EX-85),          Tractor a Orugas (SP-TO-11)                Tractor a Orugas (SP-TO-D7) Vibrocompactador (SP-VC-06) Vibrocompactador (SP-VC-04)               Manlift (SP-LF-02)                                                                                                                                         </t>
  </si>
  <si>
    <t xml:space="preserve">Motoniveladora (SP-MN-02)              Grua Terex (SP-GR-09)               Excavadora CAT 312 (SP-EX-15)                                                                                                                            Excavadora CAT 336 (SP-EX-28) Excavadora CAT 336 (SP-EX-38)    Excavadora CAT 318 (SP-EX-41)                                                                Excavadora CAT 320 (AL-EX-85),          Tractor a Orugas (SP-TO-11)                Tractor a Orugas (SP-TO-D7) Vibrocompactador (SP-VC-06) Vibrocompactador (SP-VC-04)               Manlift (SP-LF-02)                                                                                                                                         </t>
  </si>
  <si>
    <t>03:00 a 06:00, 8:30 a 09:30, 10:00 a 12:00, y 14:00 a 17:00</t>
  </si>
  <si>
    <t>03:00 a 5:00, 06:30 a 9:30 y 11:00 a 11:30</t>
  </si>
  <si>
    <t>03:00 a 07:00 y 21:00 a 00:00</t>
  </si>
  <si>
    <t>05:00 a 09:00, 15:30 a 16:30 y 17:00 a 23:00</t>
  </si>
  <si>
    <t>00:00  a 09:00</t>
  </si>
  <si>
    <t>09:00 a 09:30 y 13:00 a 13:30</t>
  </si>
  <si>
    <t>13:00 a 15:30</t>
  </si>
  <si>
    <t>09:00 a 13:00</t>
  </si>
  <si>
    <t>15:00 a 00:00</t>
  </si>
  <si>
    <t>02:00 a 10:30 y 21:00 a 00:0</t>
  </si>
  <si>
    <t>09:00 a 12:00 y 19:00 a 22:00</t>
  </si>
  <si>
    <t>6:40 a 8:00 y 19:00 a 22:00</t>
  </si>
  <si>
    <t xml:space="preserve">09:50 a 10:20 </t>
  </si>
  <si>
    <t>12:00 a 14:00 y 23: a 00:00</t>
  </si>
  <si>
    <t>16:50 a 22:00</t>
  </si>
  <si>
    <t>16:40 a 19:00</t>
  </si>
  <si>
    <t>21:30 a 23:30</t>
  </si>
  <si>
    <t>12:20 a 13:00</t>
  </si>
  <si>
    <t>04:00 a 11:30</t>
  </si>
  <si>
    <t>10:30 a 11:30</t>
  </si>
  <si>
    <t>04:00 a 06:30</t>
  </si>
  <si>
    <t>12:00 a 13.00</t>
  </si>
  <si>
    <t>19:20 a 23:00</t>
  </si>
  <si>
    <t xml:space="preserve">Motoniveladora (SP-MN-02)                          Excavadora CAT 312 (SP-EX-15)                                                                                                                            Excavadora CAT 336 (SP-EX-28) Excavadora CAT 336 (SP-EX-38)    Excavadora CAT 318 (SP-EX-41)                                                                Excavadora CAT 320 (AL-EX-85),          Tractor a Orugas (SP-TO-11)                Tractor a Orugas (SP-TO-D7) Vibrocompactador (SP-VC-06) Vibrocompactador (SP-VC-04)               Manlift (SP-LF-02)                                                                                                                                         </t>
  </si>
  <si>
    <t xml:space="preserve">Motoniveladora (SP-MN-02)                          Excavadora CAT 312 (SP-EX-15)                                                                                                                            Excavadora CAT 336 (SP-EX-28) Excavadora CAT 336 (SP-EX-38)    Excavadora CAT 318 (SP-EX-41)                                                                Excavadora CAT 320 (AL-EX-85),          Tractor a Orugas (SP-TO-11)                Tractor a Orugas (SP-TO-D7)  Vibrocompactador (SP-VC-04)               Manlift (SP-LF-02)                                                                                                                                         </t>
  </si>
  <si>
    <t xml:space="preserve">Motoniveladora (SP-MN-02)                          Excavadora CAT 312 (SP-EX-15)                                                                                                                            Excavadora CAT 336 (SP-EX-28) Excavadora CAT 336 (SP-EX-38)    Excavadora CAT 318 (SP-EX-41)                                                                Excavadora CAT 320 (AL-EX-85),                        Tractor a Orugas (SP-TO-D7)  Vibrocompactador (SP-VC-04)               Manlift (SP-LF-02)                                                                                                                                         </t>
  </si>
  <si>
    <t xml:space="preserve">Motoniveladora (SP-MN-02)                          Excavadora CAT 312 (SP-EX-15)                                                                                                                            Excavadora CAT 336 (SP-EX-28) Excavadora CAT 336 (SP-EX-38)    Excavadora CAT 318 (SP-EX-41)                                                                Excavadora CAT 320 (AL-EX-85),                        Tractor a Orugas (SP-TO-D7)  Vibrocompactador (SP-VC-04)                                                                                                                                                   </t>
  </si>
  <si>
    <t xml:space="preserve">Motoniveladora (SP-MN-02)                          Excavadora CAT 312 (SP-EX-15)                                                                                                                            Excavadora CAT 336 (SP-EX-28) Excavadora CAT 336 (SP-EX-38)    Excavadora CAT 318 (SP-EX-41) Excavadora CAT 318 (SP-EX-40)                                                               Excavadora CAT 320 (AL-EX-85),                        Tractor a Orugas (SP-TO-D7)  Vibrocompactador (SP-VC-04)                                                                                                                                                   </t>
  </si>
  <si>
    <t xml:space="preserve">Motoniveladora (SP-MN-02)                          Excavadora CAT 312 (SP-EX-15)                                                                                                                            Excavadora CAT 336 (SP-EX-28) Excavadora CAT 336 (SP-EX-38)    Excavadora CAT 318 (SP-EX-41) Excavadora CAT 318 (SP-EX-40)                                                               Excavadora CAT 320 (AL-EX-85),                        Vibrocompactador (SP-VC-04)    Manlift (SP-LF-02)                                                                                                                                                </t>
  </si>
  <si>
    <t xml:space="preserve">Motoniveladora (SP-MN-02)                          Excavadora CAT 312 (SP-EX-15)                                                                                                                            Excavadora CAT 336 (SP-EX-38)    Excavadora CAT 318 (SP-EX-41) Excavadora CAT 318 (SP-EX-40)                                                               Excavadora CAT 320 (AL-EX-85),                        Vibrocompactador (SP-VC-04)    Manlift (SP-LF-02)                                                                                                                                                </t>
  </si>
  <si>
    <t>06:00 a 7:50 y 16:10 a 18:30</t>
  </si>
  <si>
    <t>16:30 a 17:30</t>
  </si>
  <si>
    <t>13:30 a 14:30</t>
  </si>
  <si>
    <t>10:10 a 11:00, 15:20 a 15:40</t>
  </si>
  <si>
    <t>05:30 a 14:30 a.m.</t>
  </si>
  <si>
    <t>17:50 a 19:40 y 21:20 a 00:00</t>
  </si>
  <si>
    <t>00:00 a 09:00, 14:30 a 14:50 y 20:30 a 23:00</t>
  </si>
  <si>
    <t>17:10 a 20:10 y 22:00 a 00:00</t>
  </si>
  <si>
    <t>16:00 a 23:00</t>
  </si>
  <si>
    <t>13:50 a 14:10</t>
  </si>
  <si>
    <t>5:00 a 9:00 y 22:30 a 00:00</t>
  </si>
  <si>
    <t>05:00 a 07:00, 10:00 a 11:00 y 22:00 a 00:00</t>
  </si>
  <si>
    <t>00:00 a 10:00</t>
  </si>
  <si>
    <t>18:20 a 20:20</t>
  </si>
  <si>
    <t>10:30 a 10:50 y 16:20 a 00:00</t>
  </si>
  <si>
    <t>00:00 a 8:00 y 16:10 a 16:40</t>
  </si>
  <si>
    <t>7:40 a 10:00 y 21:00 a 00:00</t>
  </si>
  <si>
    <t>5:50 a 7:40, 09:00 a 9:20 y 16:40 a 00:00</t>
  </si>
  <si>
    <t>00:00 a 02:00, 16:40 a 17:20, 18:30 a 20:00</t>
  </si>
  <si>
    <t>10:20 a 11:00, 13:20 a 14:10 y 21:00 a 00:00</t>
  </si>
  <si>
    <t xml:space="preserve">Excavadora CAT 312 (SP-EX-15)                                                                                                                            Excavadora CAT 336 (SP-EX-38)    Excavadora CAT 318 (SP-EX-41) Excavadora CAT 318 (SP-EX-40)                                                               Excavadora CAT 320 (AL-EX-85),                        Vibrocompactador (SP-VC-04)    Manlift (SP-LF-02)                                                                                                                                                </t>
  </si>
  <si>
    <t xml:space="preserve">Excavadora CAT 312 (SP-EX-15)                                                                                                                            Excavadora CAT 336 (SP-EX-38)    Excavadora CAT 318 (SP-EX-41) Excavadora CAT 318 (SP-EX-40)                                                               Excavadora CAT 320 (AL-EX-85),                        Vibrocompactador (SP-VC-04)                                                                                                                                                  </t>
  </si>
  <si>
    <t xml:space="preserve">Excavadora CAT 312 (SP-EX-15)                                                                                                                               Excavadora CAT 318 (SP-EX-41) Excavadora CAT 318 (SP-EX-40)                                                               Excavadora CAT 320 (AL-EX-85),                        Vibrocompactador (SP-VC-04)                                                                                                                                                  </t>
  </si>
  <si>
    <t xml:space="preserve">Excavadora CAT 312 (SP-EX-15)                                                                                                                               Excavadora CAT 318 (SP-EX-40)                                                               Excavadora CAT 320 (AL-EX-85),                        Vibrocompactador (SP-VC-04)                                                                                                                                                  </t>
  </si>
  <si>
    <t xml:space="preserve">Excavadora CAT 312 (SP-EX-15)                                                                                                                               Excavadora CAT 318 (SP-EX-40)                                                                                       Vibrocompactador (SP-VC-04)                                                                                                                                                  </t>
  </si>
  <si>
    <t>08:00 a 09:00 y 22:00 a 00:00</t>
  </si>
  <si>
    <t>000:00 a 11:50</t>
  </si>
  <si>
    <t>Horas de vuelo</t>
  </si>
  <si>
    <t>N° horas de vuelos  de helicoptero</t>
  </si>
  <si>
    <t>09:40 a 10.00</t>
  </si>
  <si>
    <t>08:45 s 09:00, 15:00 a 15:30 y 17:30 a 17:40</t>
  </si>
  <si>
    <t>03:00 a 10:40</t>
  </si>
  <si>
    <t>13:00 a 13:30, 16:30 a 16:50 y 17:10 a 17:30</t>
  </si>
  <si>
    <t>03:00 a 06:00</t>
  </si>
  <si>
    <t>12:10 a 13:00 y 17:30 a 18:00</t>
  </si>
  <si>
    <t>13:50 a 14:50</t>
  </si>
  <si>
    <t>09:00 a 15:00</t>
  </si>
  <si>
    <t>23:00 a 00:00</t>
  </si>
  <si>
    <t>13:30 a 14:30 y 17:30 a 22:00</t>
  </si>
  <si>
    <t>Luvioso</t>
  </si>
  <si>
    <t>01:00 a 09:00 y 17:30 a 20:00</t>
  </si>
  <si>
    <t>18:30 a 21:30</t>
  </si>
  <si>
    <t>07:00 a 08:20, 10:40 a 11:30 y 19:30 a 22:00</t>
  </si>
  <si>
    <t>17:00 a 17:40</t>
  </si>
  <si>
    <t>03:00 a 11:30</t>
  </si>
  <si>
    <t>00:00 a 11:10</t>
  </si>
  <si>
    <t>06:00 a 11:00</t>
  </si>
  <si>
    <t>06:00 a 10:30</t>
  </si>
  <si>
    <t xml:space="preserve">Excavadora CAT 312 (SP-EX-15)                                                                                                                               Excavadora CAT 318 (SP-EX-40)                                                                                                                                                                                                                                        </t>
  </si>
  <si>
    <t>13:00 a 14:00</t>
  </si>
  <si>
    <t>10:50 a 11:00, 15:10 a 15:30 y 19:40 a 20:50</t>
  </si>
  <si>
    <t>20:40 a 24:00</t>
  </si>
  <si>
    <t>10:30 a 15:30</t>
  </si>
  <si>
    <t>04:00 a 09:40</t>
  </si>
  <si>
    <t xml:space="preserve">Excavadora CAT 312 (SP-EX-15)  </t>
  </si>
  <si>
    <r>
      <t>Generador campamento,              Generador de bomba de agua,                  03 Bombas de Reinyección (PETREX)                                     Grua (Goton Tlantis)                            Manlift (</t>
    </r>
    <r>
      <rPr>
        <sz val="12"/>
        <color theme="1"/>
        <rFont val="Calibri"/>
        <family val="2"/>
        <scheme val="minor"/>
      </rPr>
      <t>SP-LF</t>
    </r>
    <r>
      <rPr>
        <sz val="11"/>
        <color theme="1"/>
        <rFont val="Calibri"/>
        <family val="2"/>
        <scheme val="minor"/>
      </rPr>
      <t>-02)       Retroexcavadora CAT 320 (AL-EX-85)</t>
    </r>
  </si>
  <si>
    <r>
      <t>Generador campamento,              Generador de bomba de agua,                                                      Grua (Goton Tlantis)                            Manlift (</t>
    </r>
    <r>
      <rPr>
        <sz val="12"/>
        <color theme="1"/>
        <rFont val="Calibri"/>
        <family val="2"/>
        <scheme val="minor"/>
      </rPr>
      <t>SP-LF</t>
    </r>
    <r>
      <rPr>
        <sz val="11"/>
        <color theme="1"/>
        <rFont val="Calibri"/>
        <family val="2"/>
        <scheme val="minor"/>
      </rPr>
      <t>-02)       Retroexcavadora CAT 320 (AL-EX-85)</t>
    </r>
  </si>
  <si>
    <r>
      <t>Generador campamento,              Generador de bomba de agua,               Bomba de Reiyección (BakerHughes)                         Grua (Goton Tlantis)                            Manlift (</t>
    </r>
    <r>
      <rPr>
        <sz val="12"/>
        <color theme="1"/>
        <rFont val="Calibri"/>
        <family val="2"/>
        <scheme val="minor"/>
      </rPr>
      <t>SP-LF</t>
    </r>
    <r>
      <rPr>
        <sz val="11"/>
        <color theme="1"/>
        <rFont val="Calibri"/>
        <family val="2"/>
        <scheme val="minor"/>
      </rPr>
      <t>-02)       Retroexcavadora CAT 320 (AL-EX-85)</t>
    </r>
  </si>
  <si>
    <r>
      <t>Generador campamento,              Generador de bomba de agua,                                               Grua (Goton Tlantis)                            Manlift (</t>
    </r>
    <r>
      <rPr>
        <sz val="12"/>
        <color theme="1"/>
        <rFont val="Calibri"/>
        <family val="2"/>
        <scheme val="minor"/>
      </rPr>
      <t>SP-LF</t>
    </r>
    <r>
      <rPr>
        <sz val="11"/>
        <color theme="1"/>
        <rFont val="Calibri"/>
        <family val="2"/>
        <scheme val="minor"/>
      </rPr>
      <t>-02)       Retroexcavadora CAT 320 (AL-EX-85)</t>
    </r>
  </si>
  <si>
    <r>
      <t xml:space="preserve">Generador campamento,              Generador de bomba de agua,                                              Grua (Goton Tlantis)                            </t>
    </r>
    <r>
      <rPr>
        <sz val="11"/>
        <color theme="1"/>
        <rFont val="Calibri"/>
        <family val="2"/>
        <scheme val="minor"/>
      </rPr>
      <t>Retroexcavadora CAT 320 (AL-EX-85)</t>
    </r>
  </si>
  <si>
    <t>Ultimo Informe SERPETBOL</t>
  </si>
  <si>
    <t>Reinyección bomba Baker Hughes</t>
  </si>
  <si>
    <t>Inicio de Reinyección bombas de PETREX</t>
  </si>
  <si>
    <t>Finalización de Reinyección</t>
  </si>
  <si>
    <t>Sale PETREX</t>
  </si>
  <si>
    <r>
      <t xml:space="preserve">Generador campamento,              Generador de bomba de agua,                                                                    </t>
    </r>
    <r>
      <rPr>
        <sz val="11"/>
        <color theme="1"/>
        <rFont val="Calibri"/>
        <family val="2"/>
        <scheme val="minor"/>
      </rPr>
      <t>Retroexcavadora CAT 320 (AL-EX-85)</t>
    </r>
  </si>
  <si>
    <t>NUBLADO</t>
  </si>
  <si>
    <t xml:space="preserve">SOLEADO </t>
  </si>
  <si>
    <t xml:space="preserve">LLUVIA </t>
  </si>
  <si>
    <t xml:space="preserve"> NUBLADO </t>
  </si>
  <si>
    <t>POCO OPERATIVO</t>
  </si>
  <si>
    <t xml:space="preserve">NUBLADO LIGERO </t>
  </si>
  <si>
    <t>INOPERATIVO</t>
  </si>
  <si>
    <t xml:space="preserve">NUBLES PARCIALES </t>
  </si>
  <si>
    <t xml:space="preserve">NUBLADO </t>
  </si>
  <si>
    <t xml:space="preserve">NUBES PARCIALES </t>
  </si>
  <si>
    <t xml:space="preserve">PARCIAL NUBLADO </t>
  </si>
  <si>
    <t xml:space="preserve"> SOLEADO</t>
  </si>
  <si>
    <t xml:space="preserve">NIEBLA </t>
  </si>
  <si>
    <t>NIEBLA</t>
  </si>
  <si>
    <t>LLUVIA</t>
  </si>
  <si>
    <t>SOLEADO / NUBLADO</t>
  </si>
  <si>
    <t>NUBOSO</t>
  </si>
  <si>
    <t>LLUVIOSO</t>
  </si>
  <si>
    <t>Consumo de combustible (GALLONS)</t>
  </si>
  <si>
    <t xml:space="preserve">LLOVISNA </t>
  </si>
  <si>
    <t xml:space="preserve">NUBOSO </t>
  </si>
  <si>
    <t>SOLEADO</t>
  </si>
  <si>
    <t xml:space="preserve">SOLEADO PARCIAL </t>
  </si>
  <si>
    <t xml:space="preserve">NUBLADO CON LLUVIA </t>
  </si>
  <si>
    <t xml:space="preserve">NEBLINA CON LLUVIA </t>
  </si>
  <si>
    <t xml:space="preserve">DETALLE DE EQUIPO </t>
  </si>
  <si>
    <t xml:space="preserve">FECHA </t>
  </si>
  <si>
    <t>ESCABADORA CAT 3200
MARTILLO HIDRAULICO CAT MODELO 11SES</t>
  </si>
  <si>
    <t xml:space="preserve">
MARTILLO HIDRAULICO CAT MODELO 11SES</t>
  </si>
  <si>
    <t xml:space="preserve">ESCABADORA CAT 3200
</t>
  </si>
  <si>
    <t>NR</t>
  </si>
  <si>
    <t>NR: No registrado</t>
  </si>
  <si>
    <t>Horas Hombres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</si>
</sst>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_-[$€]* #,##0.00_-;\-[$€]* #,##0.00_-;_-[$€]* &quot;-&quot;??_-;_-@_-"/>
    <numFmt numFmtId="166" formatCode="dd/mm/yyyy;@"/>
    <numFmt numFmtId="167" formatCode="0.0"/>
  </numFmts>
  <fonts count="34" x14ac:knownFonts="1">
    <font>
      <sz val="11"/>
      <color theme="1"/>
      <name val="Calibri"/>
      <family val="2"/>
      <scheme val="minor"/>
    </font>
    <font>
      <b/>
      <sz val="11"/>
      <color theme="1"/>
      <name val="Calibri"/>
      <family val="2"/>
      <scheme val="minor"/>
    </font>
    <font>
      <sz val="11"/>
      <color theme="7" tint="-0.249977111117893"/>
      <name val="Calibri"/>
      <family val="2"/>
      <scheme val="minor"/>
    </font>
    <font>
      <b/>
      <sz val="11"/>
      <color theme="7" tint="-0.249977111117893"/>
      <name val="Calibri"/>
      <family val="2"/>
      <scheme val="minor"/>
    </font>
    <font>
      <sz val="11"/>
      <color rgb="FFA50021"/>
      <name val="Calibri"/>
      <family val="2"/>
      <scheme val="minor"/>
    </font>
    <font>
      <sz val="11"/>
      <color rgb="FFB88C00"/>
      <name val="Calibri"/>
      <family val="2"/>
      <scheme val="minor"/>
    </font>
    <font>
      <b/>
      <sz val="11"/>
      <color rgb="FFB88C00"/>
      <name val="Calibri"/>
      <family val="2"/>
      <scheme val="minor"/>
    </font>
    <font>
      <b/>
      <sz val="11"/>
      <color theme="4" tint="-0.499984740745262"/>
      <name val="Calibri"/>
      <family val="2"/>
      <scheme val="minor"/>
    </font>
    <font>
      <sz val="11"/>
      <color rgb="FF00B050"/>
      <name val="Calibri"/>
      <family val="2"/>
      <scheme val="minor"/>
    </font>
    <font>
      <b/>
      <sz val="11"/>
      <color rgb="FF00B050"/>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theme="6" tint="-0.499984740745262"/>
      <name val="Calibri"/>
      <family val="2"/>
      <scheme val="minor"/>
    </font>
    <font>
      <b/>
      <sz val="11"/>
      <color theme="6" tint="-0.499984740745262"/>
      <name val="Calibri"/>
      <family val="2"/>
      <scheme val="minor"/>
    </font>
    <font>
      <sz val="9"/>
      <color theme="1"/>
      <name val="Calibri"/>
      <family val="2"/>
      <scheme val="minor"/>
    </font>
    <font>
      <sz val="10"/>
      <name val="Arial"/>
      <family val="2"/>
    </font>
    <font>
      <b/>
      <sz val="10"/>
      <name val="Arial"/>
      <family val="2"/>
    </font>
    <font>
      <sz val="9"/>
      <color indexed="81"/>
      <name val="Tahoma"/>
      <family val="2"/>
    </font>
    <font>
      <b/>
      <sz val="9"/>
      <color indexed="81"/>
      <name val="Tahoma"/>
      <family val="2"/>
    </font>
    <font>
      <b/>
      <sz val="10"/>
      <color rgb="FFA50021"/>
      <name val="Arial"/>
      <family val="2"/>
    </font>
    <font>
      <sz val="11"/>
      <color rgb="FFFF0000"/>
      <name val="Calibri"/>
      <family val="2"/>
      <scheme val="minor"/>
    </font>
    <font>
      <sz val="11"/>
      <name val="Calibri"/>
      <family val="2"/>
      <scheme val="minor"/>
    </font>
    <font>
      <b/>
      <sz val="11"/>
      <name val="Calibri"/>
      <family val="2"/>
      <scheme val="minor"/>
    </font>
    <font>
      <sz val="10"/>
      <color theme="1"/>
      <name val="Calibri"/>
      <family val="2"/>
      <scheme val="minor"/>
    </font>
    <font>
      <sz val="9"/>
      <name val="Calibri"/>
      <family val="2"/>
      <scheme val="minor"/>
    </font>
    <font>
      <u/>
      <sz val="9"/>
      <name val="Calibri"/>
      <family val="2"/>
      <scheme val="minor"/>
    </font>
    <font>
      <sz val="9"/>
      <color theme="6" tint="-0.499984740745262"/>
      <name val="Calibri"/>
      <family val="2"/>
      <scheme val="minor"/>
    </font>
    <font>
      <b/>
      <sz val="11"/>
      <color rgb="FFFF0000"/>
      <name val="Calibri"/>
      <family val="2"/>
      <scheme val="minor"/>
    </font>
    <font>
      <b/>
      <sz val="9"/>
      <name val="Calibri"/>
      <family val="2"/>
      <scheme val="minor"/>
    </font>
    <font>
      <sz val="12"/>
      <color theme="1"/>
      <name val="Calibri"/>
      <family val="2"/>
      <scheme val="minor"/>
    </font>
    <font>
      <sz val="12"/>
      <color indexed="8"/>
      <name val="Verdana"/>
      <family val="2"/>
    </font>
    <font>
      <sz val="10"/>
      <color indexed="8"/>
      <name val="Arial"/>
      <family val="2"/>
    </font>
    <font>
      <sz val="12"/>
      <name val="Arial"/>
      <family val="2"/>
    </font>
  </fonts>
  <fills count="13">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FFF9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0"/>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8"/>
      </top>
      <bottom style="thin">
        <color indexed="8"/>
      </bottom>
      <diagonal/>
    </border>
  </borders>
  <cellStyleXfs count="6">
    <xf numFmtId="0" fontId="0" fillId="0" borderId="0"/>
    <xf numFmtId="0" fontId="12" fillId="0" borderId="0" applyNumberFormat="0" applyFill="0" applyBorder="0" applyAlignment="0" applyProtection="0"/>
    <xf numFmtId="9" fontId="16" fillId="0" borderId="0" applyFont="0" applyFill="0" applyBorder="0" applyAlignment="0" applyProtection="0"/>
    <xf numFmtId="165" fontId="16" fillId="0" borderId="0"/>
    <xf numFmtId="164" fontId="16" fillId="0" borderId="0"/>
    <xf numFmtId="0" fontId="31" fillId="0" borderId="0" applyNumberFormat="0" applyFill="0" applyBorder="0" applyProtection="0">
      <alignment vertical="top" wrapText="1"/>
    </xf>
  </cellStyleXfs>
  <cellXfs count="169">
    <xf numFmtId="0" fontId="0" fillId="0" borderId="0" xfId="0"/>
    <xf numFmtId="0" fontId="0" fillId="0" borderId="1" xfId="0" applyBorder="1"/>
    <xf numFmtId="0" fontId="13" fillId="0" borderId="1" xfId="0" applyFont="1" applyBorder="1" applyAlignment="1">
      <alignment horizontal="center" vertical="center" wrapText="1"/>
    </xf>
    <xf numFmtId="0" fontId="15" fillId="0" borderId="1" xfId="0" applyFont="1" applyBorder="1"/>
    <xf numFmtId="0" fontId="15" fillId="0" borderId="1" xfId="0" applyFont="1" applyBorder="1" applyAlignment="1">
      <alignment horizontal="center" vertical="center"/>
    </xf>
    <xf numFmtId="10" fontId="15" fillId="0" borderId="1" xfId="0" applyNumberFormat="1" applyFont="1" applyBorder="1"/>
    <xf numFmtId="166" fontId="15" fillId="0" borderId="1" xfId="0" applyNumberFormat="1" applyFont="1" applyBorder="1" applyAlignment="1">
      <alignment horizontal="center" vertical="center"/>
    </xf>
    <xf numFmtId="166" fontId="15" fillId="3"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10" fontId="15" fillId="3" borderId="1" xfId="0" applyNumberFormat="1" applyFont="1" applyFill="1" applyBorder="1"/>
    <xf numFmtId="0" fontId="15" fillId="3" borderId="1" xfId="0" applyFont="1" applyFill="1" applyBorder="1"/>
    <xf numFmtId="0" fontId="0" fillId="3" borderId="0" xfId="0" applyFill="1"/>
    <xf numFmtId="0" fontId="2" fillId="4" borderId="1" xfId="0" applyFont="1" applyFill="1" applyBorder="1" applyAlignment="1">
      <alignment horizontal="center" vertical="center" wrapText="1"/>
    </xf>
    <xf numFmtId="0" fontId="12" fillId="5" borderId="1" xfId="1" applyFill="1" applyBorder="1" applyAlignment="1">
      <alignment horizontal="center" vertical="center" wrapText="1"/>
    </xf>
    <xf numFmtId="0" fontId="13" fillId="5"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9" borderId="1" xfId="0" applyFill="1" applyBorder="1" applyAlignment="1">
      <alignment horizontal="center" vertical="center" wrapText="1"/>
    </xf>
    <xf numFmtId="1" fontId="15" fillId="0" borderId="1" xfId="0" applyNumberFormat="1" applyFont="1" applyBorder="1"/>
    <xf numFmtId="3" fontId="15" fillId="0" borderId="1" xfId="0" applyNumberFormat="1" applyFont="1" applyBorder="1"/>
    <xf numFmtId="0" fontId="0" fillId="5" borderId="1" xfId="0" applyFill="1" applyBorder="1"/>
    <xf numFmtId="166" fontId="15" fillId="5" borderId="1" xfId="0" applyNumberFormat="1" applyFont="1" applyFill="1" applyBorder="1" applyAlignment="1">
      <alignment horizontal="center" vertical="center"/>
    </xf>
    <xf numFmtId="10" fontId="15" fillId="5" borderId="1" xfId="0" applyNumberFormat="1" applyFont="1" applyFill="1" applyBorder="1"/>
    <xf numFmtId="0" fontId="0" fillId="5" borderId="0" xfId="0" applyFill="1"/>
    <xf numFmtId="0" fontId="0" fillId="0" borderId="0" xfId="0" applyBorder="1"/>
    <xf numFmtId="0" fontId="0" fillId="0" borderId="1" xfId="0" applyBorder="1" applyAlignment="1">
      <alignment wrapText="1"/>
    </xf>
    <xf numFmtId="0" fontId="15" fillId="5" borderId="1" xfId="0" applyFont="1" applyFill="1" applyBorder="1"/>
    <xf numFmtId="0" fontId="15" fillId="0" borderId="1" xfId="0" applyNumberFormat="1" applyFont="1" applyBorder="1"/>
    <xf numFmtId="0" fontId="15" fillId="3" borderId="1" xfId="0" applyNumberFormat="1" applyFont="1" applyFill="1" applyBorder="1"/>
    <xf numFmtId="0" fontId="0" fillId="0" borderId="0" xfId="0" applyNumberFormat="1"/>
    <xf numFmtId="0" fontId="24" fillId="0" borderId="1" xfId="0" applyFont="1" applyBorder="1" applyAlignment="1">
      <alignment wrapText="1"/>
    </xf>
    <xf numFmtId="0" fontId="24" fillId="0" borderId="1" xfId="0" applyFont="1" applyFill="1" applyBorder="1" applyAlignment="1">
      <alignment wrapText="1"/>
    </xf>
    <xf numFmtId="10" fontId="15" fillId="0" borderId="1" xfId="0" applyNumberFormat="1" applyFont="1" applyBorder="1" applyAlignment="1">
      <alignment horizontal="right"/>
    </xf>
    <xf numFmtId="0" fontId="22" fillId="0" borderId="0" xfId="0" applyFont="1" applyFill="1" applyBorder="1" applyAlignment="1">
      <alignment horizontal="left" vertical="center" wrapText="1"/>
    </xf>
    <xf numFmtId="0" fontId="0" fillId="0" borderId="8" xfId="0" applyFill="1" applyBorder="1" applyAlignment="1">
      <alignment wrapText="1"/>
    </xf>
    <xf numFmtId="2" fontId="15" fillId="0" borderId="1" xfId="0" applyNumberFormat="1" applyFont="1" applyBorder="1"/>
    <xf numFmtId="2" fontId="15" fillId="5" borderId="1" xfId="0" applyNumberFormat="1" applyFont="1" applyFill="1" applyBorder="1"/>
    <xf numFmtId="0" fontId="15" fillId="0" borderId="1" xfId="0" applyFont="1" applyBorder="1" applyAlignment="1">
      <alignment wrapText="1"/>
    </xf>
    <xf numFmtId="0" fontId="0" fillId="3" borderId="0" xfId="0" applyFill="1" applyBorder="1"/>
    <xf numFmtId="0" fontId="10" fillId="0" borderId="1" xfId="0" applyFont="1" applyBorder="1" applyAlignment="1">
      <alignment horizontal="left" vertical="center"/>
    </xf>
    <xf numFmtId="0" fontId="0" fillId="9" borderId="1" xfId="0" applyFill="1" applyBorder="1" applyAlignment="1">
      <alignment horizontal="center" vertical="center" wrapText="1"/>
    </xf>
    <xf numFmtId="166" fontId="15" fillId="0" borderId="1" xfId="0" applyNumberFormat="1" applyFont="1" applyFill="1" applyBorder="1" applyAlignment="1">
      <alignment horizontal="center" vertical="center"/>
    </xf>
    <xf numFmtId="0" fontId="15" fillId="0" borderId="1" xfId="0" applyFont="1" applyFill="1" applyBorder="1"/>
    <xf numFmtId="10" fontId="15" fillId="0" borderId="1" xfId="0" applyNumberFormat="1" applyFont="1" applyFill="1" applyBorder="1"/>
    <xf numFmtId="0" fontId="15" fillId="0" borderId="1" xfId="0" applyNumberFormat="1" applyFont="1" applyFill="1" applyBorder="1"/>
    <xf numFmtId="0" fontId="0" fillId="0" borderId="0" xfId="0" applyFill="1" applyBorder="1"/>
    <xf numFmtId="0" fontId="0" fillId="0" borderId="0" xfId="0" applyFill="1"/>
    <xf numFmtId="0" fontId="0" fillId="0" borderId="0" xfId="0" applyAlignment="1">
      <alignment wrapText="1"/>
    </xf>
    <xf numFmtId="1" fontId="15" fillId="0" borderId="1" xfId="0" applyNumberFormat="1" applyFont="1" applyBorder="1" applyAlignment="1">
      <alignment wrapText="1"/>
    </xf>
    <xf numFmtId="0" fontId="15" fillId="3" borderId="1" xfId="0" applyFont="1" applyFill="1" applyBorder="1" applyAlignment="1">
      <alignment wrapText="1"/>
    </xf>
    <xf numFmtId="20" fontId="15" fillId="0" borderId="1" xfId="0" applyNumberFormat="1" applyFont="1" applyBorder="1" applyAlignment="1">
      <alignment wrapText="1"/>
    </xf>
    <xf numFmtId="0" fontId="15" fillId="5" borderId="1" xfId="0" applyFont="1" applyFill="1" applyBorder="1" applyAlignment="1">
      <alignment wrapText="1"/>
    </xf>
    <xf numFmtId="0" fontId="15" fillId="0" borderId="1" xfId="0" applyFont="1" applyFill="1" applyBorder="1" applyAlignment="1">
      <alignment wrapText="1"/>
    </xf>
    <xf numFmtId="18" fontId="15" fillId="0" borderId="1" xfId="0" applyNumberFormat="1" applyFont="1" applyBorder="1" applyAlignment="1">
      <alignment wrapText="1"/>
    </xf>
    <xf numFmtId="21" fontId="15" fillId="0" borderId="1" xfId="0" applyNumberFormat="1" applyFont="1" applyBorder="1" applyAlignment="1">
      <alignment wrapText="1"/>
    </xf>
    <xf numFmtId="0" fontId="0" fillId="0" borderId="1" xfId="0" applyFill="1" applyBorder="1" applyAlignment="1">
      <alignment wrapText="1"/>
    </xf>
    <xf numFmtId="0" fontId="0" fillId="0" borderId="1" xfId="0" applyFill="1" applyBorder="1"/>
    <xf numFmtId="0" fontId="4" fillId="2"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0" fontId="12" fillId="5" borderId="1" xfId="1" applyNumberForma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0" fontId="27" fillId="0" borderId="1" xfId="0" applyFont="1" applyBorder="1" applyAlignment="1">
      <alignment horizontal="center" vertical="center" wrapText="1"/>
    </xf>
    <xf numFmtId="14" fontId="0" fillId="0" borderId="1" xfId="0" applyNumberFormat="1" applyBorder="1"/>
    <xf numFmtId="0" fontId="10" fillId="0" borderId="1" xfId="0" applyFont="1" applyBorder="1" applyAlignment="1">
      <alignment horizontal="left" vertical="center"/>
    </xf>
    <xf numFmtId="0" fontId="0" fillId="5" borderId="0" xfId="0" applyFill="1" applyBorder="1"/>
    <xf numFmtId="0" fontId="15" fillId="0" borderId="8" xfId="0" applyFont="1" applyFill="1" applyBorder="1"/>
    <xf numFmtId="0" fontId="15" fillId="0" borderId="9" xfId="0" applyFont="1" applyFill="1" applyBorder="1"/>
    <xf numFmtId="0" fontId="15" fillId="0" borderId="0" xfId="0" applyFont="1" applyFill="1" applyBorder="1"/>
    <xf numFmtId="14" fontId="25" fillId="11" borderId="1" xfId="0" applyNumberFormat="1" applyFont="1" applyFill="1" applyBorder="1" applyAlignment="1">
      <alignment horizontal="center"/>
    </xf>
    <xf numFmtId="0" fontId="25" fillId="0" borderId="1" xfId="0" applyFont="1" applyBorder="1" applyAlignment="1">
      <alignment horizontal="center"/>
    </xf>
    <xf numFmtId="0" fontId="25" fillId="11" borderId="1" xfId="0" applyFont="1" applyFill="1" applyBorder="1" applyAlignment="1">
      <alignment horizontal="center" wrapText="1"/>
    </xf>
    <xf numFmtId="0" fontId="25" fillId="11" borderId="1" xfId="0" applyNumberFormat="1" applyFont="1" applyFill="1" applyBorder="1" applyAlignment="1">
      <alignment horizontal="center" wrapText="1"/>
    </xf>
    <xf numFmtId="0" fontId="29" fillId="11" borderId="1" xfId="0" applyNumberFormat="1" applyFont="1" applyFill="1" applyBorder="1" applyAlignment="1">
      <alignment horizontal="center" wrapText="1"/>
    </xf>
    <xf numFmtId="0" fontId="25" fillId="0" borderId="1" xfId="0" applyNumberFormat="1" applyFont="1" applyBorder="1" applyAlignment="1">
      <alignment horizontal="center"/>
    </xf>
    <xf numFmtId="10" fontId="25" fillId="0" borderId="1" xfId="0" applyNumberFormat="1" applyFont="1" applyBorder="1" applyAlignment="1">
      <alignment horizontal="center"/>
    </xf>
    <xf numFmtId="0" fontId="25" fillId="0" borderId="1" xfId="0" applyNumberFormat="1" applyFont="1" applyBorder="1" applyAlignment="1">
      <alignment horizontal="center" wrapText="1"/>
    </xf>
    <xf numFmtId="0" fontId="26" fillId="11" borderId="1" xfId="1" applyNumberFormat="1" applyFont="1" applyFill="1" applyBorder="1" applyAlignment="1">
      <alignment horizontal="center" wrapText="1"/>
    </xf>
    <xf numFmtId="14" fontId="25" fillId="0" borderId="1" xfId="0" applyNumberFormat="1" applyFont="1" applyBorder="1" applyAlignment="1">
      <alignment horizontal="center"/>
    </xf>
    <xf numFmtId="0" fontId="25" fillId="0" borderId="1" xfId="0" applyNumberFormat="1" applyFont="1" applyFill="1" applyBorder="1" applyAlignment="1">
      <alignment horizontal="center"/>
    </xf>
    <xf numFmtId="18" fontId="25" fillId="0" borderId="1" xfId="0" applyNumberFormat="1" applyFont="1" applyBorder="1" applyAlignment="1">
      <alignment horizontal="center" wrapText="1"/>
    </xf>
    <xf numFmtId="0" fontId="25" fillId="0" borderId="8" xfId="0" applyNumberFormat="1" applyFont="1" applyFill="1" applyBorder="1" applyAlignment="1">
      <alignment horizontal="center"/>
    </xf>
    <xf numFmtId="0" fontId="26" fillId="11" borderId="1" xfId="1" applyNumberFormat="1" applyFont="1" applyFill="1" applyBorder="1" applyAlignment="1">
      <alignment horizontal="center" vertical="center" wrapText="1"/>
    </xf>
    <xf numFmtId="0" fontId="0" fillId="0" borderId="1" xfId="0" applyBorder="1" applyAlignment="1">
      <alignment horizontal="center"/>
    </xf>
    <xf numFmtId="0" fontId="15" fillId="0" borderId="1" xfId="0" applyFont="1" applyBorder="1" applyAlignment="1">
      <alignment horizontal="center"/>
    </xf>
    <xf numFmtId="0" fontId="25" fillId="11" borderId="1" xfId="0" applyFont="1" applyFill="1" applyBorder="1" applyAlignment="1">
      <alignment horizontal="right"/>
    </xf>
    <xf numFmtId="14" fontId="25" fillId="3" borderId="1" xfId="0" applyNumberFormat="1" applyFont="1" applyFill="1" applyBorder="1" applyAlignment="1">
      <alignment horizontal="center"/>
    </xf>
    <xf numFmtId="10" fontId="25" fillId="3" borderId="1" xfId="0" applyNumberFormat="1" applyFont="1" applyFill="1" applyBorder="1" applyAlignment="1">
      <alignment horizontal="center"/>
    </xf>
    <xf numFmtId="0" fontId="25" fillId="3" borderId="1" xfId="0" applyNumberFormat="1" applyFont="1" applyFill="1" applyBorder="1" applyAlignment="1">
      <alignment horizontal="center"/>
    </xf>
    <xf numFmtId="0" fontId="25" fillId="3" borderId="1" xfId="0" applyNumberFormat="1" applyFont="1" applyFill="1" applyBorder="1" applyAlignment="1">
      <alignment horizontal="center" wrapText="1"/>
    </xf>
    <xf numFmtId="0" fontId="25" fillId="0" borderId="1" xfId="0" applyFont="1" applyBorder="1" applyAlignment="1">
      <alignment horizontal="center" wrapText="1"/>
    </xf>
    <xf numFmtId="0" fontId="25" fillId="3" borderId="1" xfId="0" applyFont="1" applyFill="1" applyBorder="1" applyAlignment="1">
      <alignment horizontal="center" wrapText="1"/>
    </xf>
    <xf numFmtId="0" fontId="15" fillId="0" borderId="1" xfId="0" applyFont="1" applyFill="1" applyBorder="1" applyAlignment="1">
      <alignment horizontal="center"/>
    </xf>
    <xf numFmtId="0" fontId="25" fillId="0" borderId="8" xfId="0" applyFont="1" applyFill="1" applyBorder="1" applyAlignment="1">
      <alignment horizontal="center" wrapText="1"/>
    </xf>
    <xf numFmtId="14" fontId="25" fillId="0" borderId="1" xfId="0" applyNumberFormat="1" applyFont="1" applyFill="1" applyBorder="1" applyAlignment="1">
      <alignment horizontal="center"/>
    </xf>
    <xf numFmtId="0" fontId="25" fillId="0" borderId="1" xfId="0" applyNumberFormat="1" applyFont="1" applyBorder="1" applyAlignment="1">
      <alignment horizontal="center" vertical="center"/>
    </xf>
    <xf numFmtId="0" fontId="15" fillId="0" borderId="1" xfId="0" applyNumberFormat="1" applyFont="1" applyFill="1"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5" fillId="0" borderId="1" xfId="0" applyNumberFormat="1" applyFont="1" applyFill="1" applyBorder="1" applyAlignment="1">
      <alignment horizontal="center" wrapText="1"/>
    </xf>
    <xf numFmtId="0" fontId="15" fillId="0" borderId="0" xfId="0" applyFont="1" applyFill="1" applyAlignment="1">
      <alignment horizontal="center" vertical="center"/>
    </xf>
    <xf numFmtId="14" fontId="0" fillId="3" borderId="1" xfId="0" applyNumberFormat="1" applyFill="1" applyBorder="1"/>
    <xf numFmtId="0" fontId="0" fillId="3" borderId="1" xfId="0" applyFill="1" applyBorder="1" applyAlignment="1">
      <alignment wrapText="1"/>
    </xf>
    <xf numFmtId="0" fontId="0" fillId="3" borderId="1" xfId="0" applyFill="1" applyBorder="1" applyAlignment="1">
      <alignment horizontal="center" vertical="center"/>
    </xf>
    <xf numFmtId="0" fontId="25" fillId="0" borderId="1" xfId="0" applyFont="1" applyFill="1" applyBorder="1" applyAlignment="1">
      <alignment horizontal="center" wrapText="1"/>
    </xf>
    <xf numFmtId="10" fontId="25" fillId="0" borderId="1" xfId="0" applyNumberFormat="1" applyFont="1" applyFill="1" applyBorder="1" applyAlignment="1">
      <alignment horizontal="center"/>
    </xf>
    <xf numFmtId="0" fontId="22" fillId="3" borderId="0" xfId="0" applyFont="1" applyFill="1"/>
    <xf numFmtId="0" fontId="15" fillId="3" borderId="1" xfId="0" applyFont="1" applyFill="1" applyBorder="1" applyAlignment="1">
      <alignment horizontal="center"/>
    </xf>
    <xf numFmtId="0" fontId="0" fillId="0" borderId="1" xfId="0" applyFill="1" applyBorder="1" applyAlignment="1">
      <alignment horizontal="center" vertical="center"/>
    </xf>
    <xf numFmtId="0" fontId="0" fillId="3" borderId="1" xfId="0" applyFill="1" applyBorder="1"/>
    <xf numFmtId="14" fontId="0" fillId="0" borderId="1" xfId="0" applyNumberFormat="1" applyFill="1" applyBorder="1"/>
    <xf numFmtId="167" fontId="32" fillId="0" borderId="10" xfId="5" applyNumberFormat="1" applyFont="1" applyBorder="1" applyAlignment="1">
      <alignment horizontal="center"/>
    </xf>
    <xf numFmtId="0" fontId="10" fillId="0" borderId="1" xfId="0" applyFont="1" applyBorder="1" applyAlignment="1">
      <alignment horizontal="left" vertical="center"/>
    </xf>
    <xf numFmtId="0" fontId="0" fillId="9" borderId="1" xfId="0" applyFill="1" applyBorder="1" applyAlignment="1">
      <alignment horizontal="center" vertical="center" wrapText="1"/>
    </xf>
    <xf numFmtId="0" fontId="14" fillId="5" borderId="1" xfId="0" applyNumberFormat="1" applyFont="1" applyFill="1" applyBorder="1" applyAlignment="1">
      <alignment horizontal="center" vertical="center" wrapText="1"/>
    </xf>
    <xf numFmtId="0" fontId="20" fillId="2" borderId="1" xfId="3" applyNumberFormat="1" applyFont="1" applyFill="1" applyBorder="1" applyAlignment="1" applyProtection="1">
      <alignment horizontal="center" vertical="center" wrapText="1"/>
      <protection locked="0"/>
    </xf>
    <xf numFmtId="15" fontId="33" fillId="0" borderId="5" xfId="0" applyNumberFormat="1" applyFont="1" applyBorder="1" applyAlignment="1">
      <alignment horizontal="center" vertical="center"/>
    </xf>
    <xf numFmtId="0" fontId="25" fillId="0" borderId="6" xfId="0" applyNumberFormat="1" applyFont="1" applyFill="1" applyBorder="1" applyAlignment="1">
      <alignment horizontal="center"/>
    </xf>
    <xf numFmtId="0" fontId="15" fillId="0" borderId="6" xfId="0" applyFont="1" applyFill="1" applyBorder="1" applyAlignment="1">
      <alignment horizontal="center"/>
    </xf>
    <xf numFmtId="0" fontId="0" fillId="3" borderId="1" xfId="0" applyFill="1" applyBorder="1" applyAlignment="1">
      <alignment horizontal="center"/>
    </xf>
    <xf numFmtId="15" fontId="33" fillId="0" borderId="5" xfId="0" applyNumberFormat="1" applyFont="1" applyFill="1" applyBorder="1" applyAlignment="1">
      <alignment horizontal="center" vertical="center"/>
    </xf>
    <xf numFmtId="0" fontId="22" fillId="0" borderId="0" xfId="0" applyFont="1" applyFill="1"/>
    <xf numFmtId="0" fontId="0" fillId="0" borderId="0" xfId="0" applyBorder="1" applyAlignment="1">
      <alignment horizontal="center" vertical="center"/>
    </xf>
    <xf numFmtId="0" fontId="11" fillId="0" borderId="1" xfId="0" applyFont="1" applyBorder="1" applyAlignment="1">
      <alignment horizontal="left" vertical="center"/>
    </xf>
    <xf numFmtId="0" fontId="10" fillId="0" borderId="1" xfId="0" applyFont="1" applyBorder="1" applyAlignment="1">
      <alignment horizontal="left" vertical="center"/>
    </xf>
    <xf numFmtId="0" fontId="9"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7"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0" fillId="2" borderId="3" xfId="3" applyNumberFormat="1" applyFont="1" applyFill="1" applyBorder="1" applyAlignment="1" applyProtection="1">
      <alignment horizontal="center" vertical="center" wrapText="1"/>
      <protection locked="0"/>
    </xf>
    <xf numFmtId="0" fontId="17" fillId="2" borderId="2" xfId="3" applyNumberFormat="1" applyFont="1" applyFill="1" applyBorder="1" applyAlignment="1" applyProtection="1">
      <alignment horizontal="center" vertical="center" wrapText="1"/>
      <protection locked="0"/>
    </xf>
    <xf numFmtId="0" fontId="6"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7" fillId="8" borderId="4" xfId="0" applyNumberFormat="1" applyFont="1" applyFill="1" applyBorder="1" applyAlignment="1">
      <alignment horizontal="center" vertical="center" wrapText="1"/>
    </xf>
    <xf numFmtId="0" fontId="7" fillId="8" borderId="5" xfId="0" applyNumberFormat="1"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28"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5" fillId="0" borderId="6" xfId="0" applyNumberFormat="1" applyFont="1" applyFill="1" applyBorder="1" applyAlignment="1">
      <alignment horizontal="center"/>
    </xf>
    <xf numFmtId="0" fontId="25" fillId="0" borderId="2" xfId="0" applyNumberFormat="1" applyFont="1" applyFill="1" applyBorder="1" applyAlignment="1">
      <alignment horizontal="center"/>
    </xf>
    <xf numFmtId="0" fontId="25" fillId="3" borderId="6" xfId="0" applyNumberFormat="1" applyFont="1" applyFill="1" applyBorder="1" applyAlignment="1">
      <alignment horizontal="center"/>
    </xf>
    <xf numFmtId="0" fontId="25" fillId="3" borderId="2" xfId="0" applyNumberFormat="1" applyFont="1" applyFill="1" applyBorder="1" applyAlignment="1">
      <alignment horizontal="center"/>
    </xf>
    <xf numFmtId="0" fontId="15" fillId="0" borderId="6" xfId="0" applyFont="1" applyFill="1" applyBorder="1" applyAlignment="1">
      <alignment horizontal="center"/>
    </xf>
    <xf numFmtId="0" fontId="15" fillId="0" borderId="2" xfId="0" applyFont="1" applyFill="1" applyBorder="1" applyAlignment="1">
      <alignment horizontal="center"/>
    </xf>
    <xf numFmtId="0" fontId="20" fillId="2" borderId="1" xfId="3" applyNumberFormat="1" applyFont="1" applyFill="1" applyBorder="1" applyAlignment="1" applyProtection="1">
      <alignment horizontal="center" vertical="center" wrapText="1"/>
      <protection locked="0"/>
    </xf>
    <xf numFmtId="0" fontId="17" fillId="2" borderId="1" xfId="3" applyNumberFormat="1" applyFont="1" applyFill="1" applyBorder="1" applyAlignment="1" applyProtection="1">
      <alignment horizontal="center" vertical="center" wrapText="1"/>
      <protection locked="0"/>
    </xf>
    <xf numFmtId="0" fontId="6" fillId="6" borderId="1" xfId="0" applyNumberFormat="1" applyFont="1" applyFill="1" applyBorder="1" applyAlignment="1">
      <alignment horizontal="center" vertical="center" wrapText="1"/>
    </xf>
    <xf numFmtId="0" fontId="0" fillId="6" borderId="1" xfId="0" applyNumberFormat="1" applyFill="1" applyBorder="1" applyAlignment="1">
      <alignment horizontal="center" vertical="center" wrapText="1"/>
    </xf>
    <xf numFmtId="0" fontId="14" fillId="5" borderId="1"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0" fillId="8" borderId="1" xfId="0" applyNumberFormat="1" applyFill="1" applyBorder="1" applyAlignment="1">
      <alignment horizontal="center" vertical="center" wrapText="1"/>
    </xf>
    <xf numFmtId="0" fontId="9" fillId="7" borderId="1" xfId="0" applyNumberFormat="1" applyFont="1" applyFill="1" applyBorder="1" applyAlignment="1">
      <alignment horizontal="center" vertical="center" wrapText="1"/>
    </xf>
    <xf numFmtId="0" fontId="0" fillId="7" borderId="1" xfId="0" applyNumberFormat="1" applyFill="1" applyBorder="1" applyAlignment="1">
      <alignment horizontal="center" vertical="center" wrapText="1"/>
    </xf>
    <xf numFmtId="0" fontId="23" fillId="10" borderId="1" xfId="0" applyNumberFormat="1" applyFont="1" applyFill="1" applyBorder="1" applyAlignment="1">
      <alignment horizontal="center" vertical="center" wrapText="1"/>
    </xf>
    <xf numFmtId="0" fontId="21" fillId="10" borderId="1" xfId="0" applyNumberFormat="1"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15" fontId="33" fillId="0" borderId="4" xfId="0" applyNumberFormat="1" applyFont="1" applyBorder="1" applyAlignment="1">
      <alignment horizontal="center" vertical="center"/>
    </xf>
    <xf numFmtId="15" fontId="33" fillId="0" borderId="5" xfId="0" applyNumberFormat="1" applyFont="1" applyBorder="1" applyAlignment="1">
      <alignment horizontal="center" vertical="center"/>
    </xf>
    <xf numFmtId="0" fontId="0" fillId="12" borderId="1" xfId="0" applyFill="1" applyBorder="1" applyAlignment="1">
      <alignment horizontal="center" vertical="center"/>
    </xf>
    <xf numFmtId="0" fontId="0" fillId="0" borderId="1" xfId="0" applyFont="1" applyBorder="1" applyAlignment="1">
      <alignment horizontal="center" vertical="center"/>
    </xf>
  </cellXfs>
  <cellStyles count="6">
    <cellStyle name="Hyperlink" xfId="1" builtinId="8"/>
    <cellStyle name="Normal" xfId="0" builtinId="0"/>
    <cellStyle name="Normal 2" xfId="3"/>
    <cellStyle name="Normal 32" xfId="5"/>
    <cellStyle name="Normal 8 2" xfId="4"/>
    <cellStyle name="Porcentual 2" xfId="2"/>
  </cellStyles>
  <dxfs count="0"/>
  <tableStyles count="0" defaultTableStyle="TableStyleMedium2" defaultPivotStyle="PivotStyleLight16"/>
  <colors>
    <mruColors>
      <color rgb="FFD1FFE8"/>
      <color rgb="FFAFFFD7"/>
      <color rgb="FFFFFF99"/>
      <color rgb="FFA50021"/>
      <color rgb="FF8BBC00"/>
      <color rgb="FFB88C00"/>
      <color rgb="FFE6A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218"/>
  <sheetViews>
    <sheetView zoomScale="73" zoomScaleNormal="73" workbookViewId="0">
      <selection activeCell="AA33" sqref="AA33"/>
    </sheetView>
  </sheetViews>
  <sheetFormatPr defaultColWidth="11.44140625" defaultRowHeight="14.4" x14ac:dyDescent="0.3"/>
  <cols>
    <col min="1" max="2" width="11.44140625" customWidth="1"/>
    <col min="3" max="3" width="14.5546875" customWidth="1"/>
    <col min="4" max="4" width="16.44140625" customWidth="1"/>
    <col min="5" max="8" width="11.44140625" customWidth="1"/>
    <col min="9" max="9" width="12" customWidth="1"/>
    <col min="10" max="10" width="11.88671875" customWidth="1"/>
    <col min="11" max="15" width="11.44140625" customWidth="1"/>
    <col min="16" max="16" width="7.5546875" customWidth="1"/>
    <col min="17" max="17" width="7.88671875" customWidth="1"/>
    <col min="18" max="18" width="16.88671875" style="48" customWidth="1"/>
    <col min="19" max="19" width="11.44140625" style="30" customWidth="1"/>
    <col min="20" max="20" width="11.88671875" customWidth="1"/>
    <col min="25" max="25" width="12.88671875" style="25" customWidth="1"/>
  </cols>
  <sheetData>
    <row r="2" spans="1:25" ht="18" x14ac:dyDescent="0.3">
      <c r="A2" s="125" t="s">
        <v>20</v>
      </c>
      <c r="B2" s="126"/>
      <c r="C2" s="126"/>
      <c r="D2" s="126"/>
      <c r="E2" s="126"/>
      <c r="F2" s="126"/>
      <c r="G2" s="126"/>
      <c r="H2" s="126"/>
      <c r="I2" s="126"/>
      <c r="J2" s="126"/>
      <c r="K2" s="126"/>
      <c r="L2" s="126"/>
      <c r="M2" s="126"/>
      <c r="N2" s="126"/>
      <c r="O2" s="126"/>
      <c r="P2" s="126"/>
      <c r="Q2" s="126"/>
      <c r="R2" s="126"/>
      <c r="S2" s="126"/>
      <c r="T2" s="126"/>
      <c r="U2" s="126"/>
      <c r="V2" s="126"/>
      <c r="W2" s="65"/>
      <c r="X2" s="65"/>
    </row>
    <row r="3" spans="1:25" ht="60" customHeight="1" x14ac:dyDescent="0.3">
      <c r="A3" s="129" t="s">
        <v>11</v>
      </c>
      <c r="B3" s="129" t="s">
        <v>0</v>
      </c>
      <c r="C3" s="130"/>
      <c r="D3" s="131" t="s">
        <v>3</v>
      </c>
      <c r="E3" s="131" t="s">
        <v>4</v>
      </c>
      <c r="F3" s="132"/>
      <c r="G3" s="132"/>
      <c r="H3" s="132"/>
      <c r="I3" s="132"/>
      <c r="J3" s="132"/>
      <c r="K3" s="132"/>
      <c r="L3" s="135" t="s">
        <v>12</v>
      </c>
      <c r="M3" s="136"/>
      <c r="N3" s="137" t="s">
        <v>15</v>
      </c>
      <c r="O3" s="138"/>
      <c r="P3" s="141" t="s">
        <v>24</v>
      </c>
      <c r="Q3" s="142"/>
      <c r="R3" s="133" t="s">
        <v>55</v>
      </c>
      <c r="S3" s="139" t="s">
        <v>54</v>
      </c>
      <c r="T3" s="133" t="s">
        <v>16</v>
      </c>
      <c r="U3" s="127" t="s">
        <v>17</v>
      </c>
      <c r="V3" s="128"/>
      <c r="W3" s="143" t="s">
        <v>56</v>
      </c>
      <c r="X3" s="145" t="s">
        <v>304</v>
      </c>
      <c r="Y3" s="124"/>
    </row>
    <row r="4" spans="1:25" ht="43.2" x14ac:dyDescent="0.3">
      <c r="A4" s="130"/>
      <c r="B4" s="18" t="s">
        <v>2</v>
      </c>
      <c r="C4" s="18" t="s">
        <v>1</v>
      </c>
      <c r="D4" s="132"/>
      <c r="E4" s="12" t="s">
        <v>5</v>
      </c>
      <c r="F4" s="12" t="s">
        <v>6</v>
      </c>
      <c r="G4" s="12" t="s">
        <v>7</v>
      </c>
      <c r="H4" s="12" t="s">
        <v>8</v>
      </c>
      <c r="I4" s="12" t="s">
        <v>10</v>
      </c>
      <c r="J4" s="12" t="s">
        <v>9</v>
      </c>
      <c r="K4" s="12" t="s">
        <v>21</v>
      </c>
      <c r="L4" s="15" t="s">
        <v>13</v>
      </c>
      <c r="M4" s="15" t="s">
        <v>14</v>
      </c>
      <c r="N4" s="16" t="s">
        <v>13</v>
      </c>
      <c r="O4" s="16" t="s">
        <v>35</v>
      </c>
      <c r="P4" s="13" t="s">
        <v>22</v>
      </c>
      <c r="Q4" s="14" t="s">
        <v>23</v>
      </c>
      <c r="R4" s="134"/>
      <c r="S4" s="140"/>
      <c r="T4" s="134"/>
      <c r="U4" s="17" t="s">
        <v>18</v>
      </c>
      <c r="V4" s="17" t="s">
        <v>19</v>
      </c>
      <c r="W4" s="144"/>
      <c r="X4" s="145"/>
      <c r="Y4" s="124"/>
    </row>
    <row r="5" spans="1:25" x14ac:dyDescent="0.3">
      <c r="A5" s="6">
        <v>41791</v>
      </c>
      <c r="B5" s="4" t="s">
        <v>28</v>
      </c>
      <c r="C5" s="4" t="s">
        <v>28</v>
      </c>
      <c r="D5" s="5">
        <v>0</v>
      </c>
      <c r="E5" s="5">
        <v>0</v>
      </c>
      <c r="F5" s="5">
        <v>0</v>
      </c>
      <c r="G5" s="5">
        <v>0</v>
      </c>
      <c r="H5" s="5">
        <v>0</v>
      </c>
      <c r="I5" s="5">
        <v>0</v>
      </c>
      <c r="J5" s="5">
        <v>0</v>
      </c>
      <c r="K5" s="5">
        <v>0</v>
      </c>
      <c r="L5" s="3">
        <v>9</v>
      </c>
      <c r="M5" s="3">
        <v>5</v>
      </c>
      <c r="N5" s="3"/>
      <c r="O5" s="3"/>
      <c r="P5" s="3" t="s">
        <v>28</v>
      </c>
      <c r="Q5" s="3" t="s">
        <v>28</v>
      </c>
      <c r="R5" s="49" t="s">
        <v>28</v>
      </c>
      <c r="S5" s="28"/>
      <c r="T5" s="19" t="s">
        <v>28</v>
      </c>
      <c r="U5" s="3" t="s">
        <v>28</v>
      </c>
      <c r="V5" s="3" t="s">
        <v>28</v>
      </c>
      <c r="W5" s="3">
        <v>2</v>
      </c>
      <c r="X5" s="86">
        <v>0.7</v>
      </c>
    </row>
    <row r="6" spans="1:25" x14ac:dyDescent="0.3">
      <c r="A6" s="6">
        <v>41792</v>
      </c>
      <c r="B6" s="4" t="s">
        <v>29</v>
      </c>
      <c r="C6" s="4" t="s">
        <v>27</v>
      </c>
      <c r="D6" s="5">
        <v>0</v>
      </c>
      <c r="E6" s="5">
        <v>0</v>
      </c>
      <c r="F6" s="5">
        <v>0</v>
      </c>
      <c r="G6" s="5">
        <v>0</v>
      </c>
      <c r="H6" s="5">
        <v>0</v>
      </c>
      <c r="I6" s="5">
        <v>0</v>
      </c>
      <c r="J6" s="5">
        <v>0</v>
      </c>
      <c r="K6" s="5">
        <v>0</v>
      </c>
      <c r="L6" s="3">
        <v>9</v>
      </c>
      <c r="M6" s="3">
        <v>5</v>
      </c>
      <c r="N6" s="3"/>
      <c r="O6" s="3"/>
      <c r="P6" s="3" t="s">
        <v>28</v>
      </c>
      <c r="Q6" s="3" t="s">
        <v>28</v>
      </c>
      <c r="R6" s="49" t="s">
        <v>57</v>
      </c>
      <c r="S6" s="28">
        <v>6</v>
      </c>
      <c r="T6" s="19">
        <v>4</v>
      </c>
      <c r="U6" s="3" t="s">
        <v>28</v>
      </c>
      <c r="V6" s="3" t="s">
        <v>28</v>
      </c>
      <c r="W6" s="3">
        <v>0</v>
      </c>
      <c r="X6" s="86">
        <v>0</v>
      </c>
    </row>
    <row r="7" spans="1:25" s="11" customFormat="1" x14ac:dyDescent="0.3">
      <c r="A7" s="7">
        <v>41793</v>
      </c>
      <c r="B7" s="8" t="s">
        <v>27</v>
      </c>
      <c r="C7" s="8" t="s">
        <v>27</v>
      </c>
      <c r="D7" s="5">
        <v>0</v>
      </c>
      <c r="E7" s="9">
        <v>0</v>
      </c>
      <c r="F7" s="9">
        <v>0</v>
      </c>
      <c r="G7" s="9">
        <v>0</v>
      </c>
      <c r="H7" s="9">
        <v>0</v>
      </c>
      <c r="I7" s="9">
        <v>0</v>
      </c>
      <c r="J7" s="9">
        <v>0</v>
      </c>
      <c r="K7" s="9">
        <v>0</v>
      </c>
      <c r="L7" s="10">
        <v>9</v>
      </c>
      <c r="M7" s="10">
        <v>5</v>
      </c>
      <c r="N7" s="10"/>
      <c r="O7" s="10"/>
      <c r="P7" s="10" t="s">
        <v>28</v>
      </c>
      <c r="Q7" s="10" t="s">
        <v>28</v>
      </c>
      <c r="R7" s="50" t="s">
        <v>28</v>
      </c>
      <c r="S7" s="29"/>
      <c r="T7" s="10" t="s">
        <v>28</v>
      </c>
      <c r="U7" s="10" t="s">
        <v>28</v>
      </c>
      <c r="V7" s="10" t="s">
        <v>28</v>
      </c>
      <c r="W7" s="3">
        <v>0</v>
      </c>
      <c r="X7" s="86">
        <v>0</v>
      </c>
      <c r="Y7" s="39"/>
    </row>
    <row r="8" spans="1:25" x14ac:dyDescent="0.3">
      <c r="A8" s="6">
        <v>41794</v>
      </c>
      <c r="B8" s="8" t="s">
        <v>27</v>
      </c>
      <c r="C8" s="8" t="s">
        <v>27</v>
      </c>
      <c r="D8" s="5">
        <v>0</v>
      </c>
      <c r="E8" s="5">
        <v>0</v>
      </c>
      <c r="F8" s="5">
        <v>0</v>
      </c>
      <c r="G8" s="5">
        <v>0</v>
      </c>
      <c r="H8" s="5">
        <v>0</v>
      </c>
      <c r="I8" s="5">
        <v>0</v>
      </c>
      <c r="J8" s="5">
        <v>0</v>
      </c>
      <c r="K8" s="5">
        <v>0</v>
      </c>
      <c r="L8" s="3">
        <v>8</v>
      </c>
      <c r="M8" s="3">
        <v>12</v>
      </c>
      <c r="N8" s="3"/>
      <c r="O8" s="3"/>
      <c r="P8" s="3" t="s">
        <v>28</v>
      </c>
      <c r="Q8" s="3" t="s">
        <v>28</v>
      </c>
      <c r="R8" s="38" t="s">
        <v>28</v>
      </c>
      <c r="S8" s="28"/>
      <c r="T8" s="3" t="s">
        <v>28</v>
      </c>
      <c r="U8" s="3" t="s">
        <v>28</v>
      </c>
      <c r="V8" s="3" t="s">
        <v>28</v>
      </c>
      <c r="W8" s="3">
        <v>0</v>
      </c>
      <c r="X8" s="86">
        <v>0.8</v>
      </c>
    </row>
    <row r="9" spans="1:25" x14ac:dyDescent="0.3">
      <c r="A9" s="6">
        <v>41795</v>
      </c>
      <c r="B9" s="4" t="s">
        <v>26</v>
      </c>
      <c r="C9" s="8" t="s">
        <v>27</v>
      </c>
      <c r="D9" s="5">
        <v>0</v>
      </c>
      <c r="E9" s="5">
        <v>0</v>
      </c>
      <c r="F9" s="5">
        <v>0</v>
      </c>
      <c r="G9" s="5">
        <v>0</v>
      </c>
      <c r="H9" s="5">
        <v>0</v>
      </c>
      <c r="I9" s="5">
        <v>0</v>
      </c>
      <c r="J9" s="5">
        <v>0</v>
      </c>
      <c r="K9" s="5">
        <v>0</v>
      </c>
      <c r="L9" s="3">
        <v>13</v>
      </c>
      <c r="M9" s="3">
        <v>12</v>
      </c>
      <c r="N9" s="3"/>
      <c r="O9" s="3"/>
      <c r="P9" s="3" t="s">
        <v>28</v>
      </c>
      <c r="Q9" s="3" t="s">
        <v>28</v>
      </c>
      <c r="R9" s="38" t="s">
        <v>28</v>
      </c>
      <c r="S9" s="28"/>
      <c r="T9" s="3" t="s">
        <v>28</v>
      </c>
      <c r="U9" s="3" t="s">
        <v>28</v>
      </c>
      <c r="V9" s="3" t="s">
        <v>28</v>
      </c>
      <c r="W9" s="3">
        <v>6</v>
      </c>
      <c r="X9" s="86">
        <v>3.8</v>
      </c>
    </row>
    <row r="10" spans="1:25" x14ac:dyDescent="0.3">
      <c r="A10" s="6">
        <v>41796</v>
      </c>
      <c r="B10" s="4" t="s">
        <v>51</v>
      </c>
      <c r="C10" s="4" t="s">
        <v>30</v>
      </c>
      <c r="D10" s="5">
        <v>0</v>
      </c>
      <c r="E10" s="5">
        <v>0</v>
      </c>
      <c r="F10" s="5">
        <v>0</v>
      </c>
      <c r="G10" s="5">
        <v>0</v>
      </c>
      <c r="H10" s="5">
        <v>0</v>
      </c>
      <c r="I10" s="5">
        <v>0</v>
      </c>
      <c r="J10" s="5">
        <v>0</v>
      </c>
      <c r="K10" s="5">
        <v>0</v>
      </c>
      <c r="L10" s="3">
        <v>25</v>
      </c>
      <c r="M10" s="3"/>
      <c r="N10" s="3"/>
      <c r="O10" s="3"/>
      <c r="P10" s="3" t="s">
        <v>28</v>
      </c>
      <c r="Q10" s="3" t="s">
        <v>28</v>
      </c>
      <c r="R10" s="38"/>
      <c r="S10" s="28"/>
      <c r="T10" s="3"/>
      <c r="U10" s="3"/>
      <c r="V10" s="3"/>
      <c r="W10" s="3">
        <v>2</v>
      </c>
      <c r="X10" s="86">
        <v>0.9</v>
      </c>
    </row>
    <row r="11" spans="1:25" x14ac:dyDescent="0.3">
      <c r="A11" s="6">
        <v>41797</v>
      </c>
      <c r="B11" s="4" t="s">
        <v>26</v>
      </c>
      <c r="C11" s="4" t="s">
        <v>27</v>
      </c>
      <c r="D11" s="5">
        <v>0</v>
      </c>
      <c r="E11" s="5">
        <v>0</v>
      </c>
      <c r="F11" s="5">
        <v>0</v>
      </c>
      <c r="G11" s="5">
        <v>0</v>
      </c>
      <c r="H11" s="5">
        <v>0</v>
      </c>
      <c r="I11" s="5">
        <v>0</v>
      </c>
      <c r="J11" s="5">
        <v>0</v>
      </c>
      <c r="K11" s="5">
        <v>0</v>
      </c>
      <c r="L11" s="3">
        <v>16</v>
      </c>
      <c r="M11" s="3">
        <v>11</v>
      </c>
      <c r="N11" s="3">
        <v>420</v>
      </c>
      <c r="O11" s="3">
        <v>130</v>
      </c>
      <c r="P11" s="3" t="s">
        <v>28</v>
      </c>
      <c r="Q11" s="3" t="s">
        <v>28</v>
      </c>
      <c r="R11" s="38" t="s">
        <v>28</v>
      </c>
      <c r="S11" s="28"/>
      <c r="T11" s="3" t="s">
        <v>28</v>
      </c>
      <c r="U11" s="3" t="s">
        <v>28</v>
      </c>
      <c r="V11" s="3" t="s">
        <v>28</v>
      </c>
      <c r="W11" s="3">
        <v>7</v>
      </c>
      <c r="X11" s="86">
        <v>3.7</v>
      </c>
    </row>
    <row r="12" spans="1:25" x14ac:dyDescent="0.3">
      <c r="A12" s="6">
        <v>41798</v>
      </c>
      <c r="B12" s="4" t="s">
        <v>51</v>
      </c>
      <c r="C12" s="4" t="s">
        <v>52</v>
      </c>
      <c r="D12" s="5">
        <v>0</v>
      </c>
      <c r="E12" s="5">
        <v>0</v>
      </c>
      <c r="F12" s="5">
        <v>0</v>
      </c>
      <c r="G12" s="5">
        <v>0</v>
      </c>
      <c r="H12" s="5">
        <v>0</v>
      </c>
      <c r="I12" s="5">
        <v>0</v>
      </c>
      <c r="J12" s="5">
        <v>0</v>
      </c>
      <c r="K12" s="5">
        <v>0</v>
      </c>
      <c r="L12" s="3">
        <v>15</v>
      </c>
      <c r="M12" s="3">
        <v>11</v>
      </c>
      <c r="N12" s="20">
        <v>310</v>
      </c>
      <c r="O12" s="3">
        <v>130</v>
      </c>
      <c r="P12" s="3">
        <v>1</v>
      </c>
      <c r="Q12" s="3" t="s">
        <v>28</v>
      </c>
      <c r="R12" s="38" t="s">
        <v>28</v>
      </c>
      <c r="S12" s="28"/>
      <c r="T12" s="3" t="s">
        <v>28</v>
      </c>
      <c r="U12" s="3" t="s">
        <v>28</v>
      </c>
      <c r="V12" s="3" t="s">
        <v>28</v>
      </c>
      <c r="W12" s="3">
        <v>1</v>
      </c>
      <c r="X12" s="86">
        <v>0.7</v>
      </c>
    </row>
    <row r="13" spans="1:25" x14ac:dyDescent="0.3">
      <c r="A13" s="6">
        <v>41799</v>
      </c>
      <c r="B13" s="4" t="s">
        <v>27</v>
      </c>
      <c r="C13" s="4" t="s">
        <v>26</v>
      </c>
      <c r="D13" s="5">
        <v>0</v>
      </c>
      <c r="E13" s="5">
        <v>0</v>
      </c>
      <c r="F13" s="5">
        <v>0</v>
      </c>
      <c r="G13" s="5">
        <v>0</v>
      </c>
      <c r="H13" s="5">
        <v>0</v>
      </c>
      <c r="I13" s="5">
        <v>0</v>
      </c>
      <c r="J13" s="5">
        <v>0</v>
      </c>
      <c r="K13" s="5">
        <v>0</v>
      </c>
      <c r="L13" s="3">
        <v>17</v>
      </c>
      <c r="M13" s="3">
        <v>11</v>
      </c>
      <c r="N13" s="3">
        <v>330</v>
      </c>
      <c r="O13" s="3">
        <v>130</v>
      </c>
      <c r="P13" s="3">
        <v>1</v>
      </c>
      <c r="Q13" s="3" t="s">
        <v>28</v>
      </c>
      <c r="R13" s="38" t="s">
        <v>28</v>
      </c>
      <c r="S13" s="28"/>
      <c r="T13" s="3" t="s">
        <v>28</v>
      </c>
      <c r="U13" s="3">
        <v>45</v>
      </c>
      <c r="V13" s="3" t="s">
        <v>28</v>
      </c>
      <c r="W13" s="3">
        <v>9</v>
      </c>
      <c r="X13" s="86">
        <v>4.3</v>
      </c>
    </row>
    <row r="14" spans="1:25" x14ac:dyDescent="0.3">
      <c r="A14" s="6">
        <v>41800</v>
      </c>
      <c r="B14" s="4" t="s">
        <v>29</v>
      </c>
      <c r="C14" s="4" t="s">
        <v>51</v>
      </c>
      <c r="D14" s="5">
        <v>0</v>
      </c>
      <c r="E14" s="5">
        <v>0</v>
      </c>
      <c r="F14" s="5">
        <v>0</v>
      </c>
      <c r="G14" s="5">
        <v>0</v>
      </c>
      <c r="H14" s="5">
        <v>0</v>
      </c>
      <c r="I14" s="5">
        <v>0</v>
      </c>
      <c r="J14" s="5">
        <v>0</v>
      </c>
      <c r="K14" s="5">
        <v>0</v>
      </c>
      <c r="L14" s="3">
        <v>17</v>
      </c>
      <c r="M14" s="3">
        <v>12</v>
      </c>
      <c r="N14" s="3">
        <v>350</v>
      </c>
      <c r="O14" s="3">
        <v>230</v>
      </c>
      <c r="P14" s="3">
        <v>1</v>
      </c>
      <c r="Q14" s="3" t="s">
        <v>28</v>
      </c>
      <c r="R14" s="51" t="s">
        <v>31</v>
      </c>
      <c r="S14" s="28">
        <v>13</v>
      </c>
      <c r="T14" s="3">
        <v>10</v>
      </c>
      <c r="U14" s="3" t="s">
        <v>28</v>
      </c>
      <c r="V14" s="3" t="s">
        <v>28</v>
      </c>
      <c r="W14" s="3">
        <v>3</v>
      </c>
      <c r="X14" s="86">
        <v>2.2000000000000002</v>
      </c>
    </row>
    <row r="15" spans="1:25" x14ac:dyDescent="0.3">
      <c r="A15" s="6">
        <v>41801</v>
      </c>
      <c r="B15" s="4" t="s">
        <v>27</v>
      </c>
      <c r="C15" s="4" t="s">
        <v>27</v>
      </c>
      <c r="D15" s="5">
        <v>0</v>
      </c>
      <c r="E15" s="5">
        <v>0</v>
      </c>
      <c r="F15" s="5">
        <v>0</v>
      </c>
      <c r="G15" s="5">
        <v>0</v>
      </c>
      <c r="H15" s="5">
        <v>0</v>
      </c>
      <c r="I15" s="5">
        <v>0</v>
      </c>
      <c r="J15" s="5">
        <v>0</v>
      </c>
      <c r="K15" s="5">
        <v>0</v>
      </c>
      <c r="L15" s="3">
        <v>18</v>
      </c>
      <c r="M15" s="3">
        <v>12</v>
      </c>
      <c r="N15" s="3">
        <v>360</v>
      </c>
      <c r="O15" s="3">
        <v>230</v>
      </c>
      <c r="P15" s="3">
        <v>2</v>
      </c>
      <c r="Q15" s="3" t="s">
        <v>28</v>
      </c>
      <c r="R15" s="38" t="s">
        <v>28</v>
      </c>
      <c r="S15" s="28"/>
      <c r="T15" s="3" t="s">
        <v>28</v>
      </c>
      <c r="U15" s="3" t="s">
        <v>28</v>
      </c>
      <c r="V15" s="3" t="s">
        <v>28</v>
      </c>
      <c r="W15" s="3">
        <v>2</v>
      </c>
      <c r="X15" s="86">
        <v>1.4</v>
      </c>
    </row>
    <row r="16" spans="1:25" x14ac:dyDescent="0.3">
      <c r="A16" s="6">
        <v>41802</v>
      </c>
      <c r="B16" s="4" t="s">
        <v>27</v>
      </c>
      <c r="C16" s="4" t="s">
        <v>27</v>
      </c>
      <c r="D16" s="5">
        <v>0</v>
      </c>
      <c r="E16" s="5">
        <v>0</v>
      </c>
      <c r="F16" s="5">
        <v>0</v>
      </c>
      <c r="G16" s="5">
        <v>0</v>
      </c>
      <c r="H16" s="5">
        <v>0</v>
      </c>
      <c r="I16" s="5">
        <v>0</v>
      </c>
      <c r="J16" s="5">
        <v>0</v>
      </c>
      <c r="K16" s="5">
        <v>0</v>
      </c>
      <c r="L16" s="3">
        <v>18</v>
      </c>
      <c r="M16" s="3">
        <v>12</v>
      </c>
      <c r="N16" s="3">
        <v>360</v>
      </c>
      <c r="O16" s="3">
        <v>230</v>
      </c>
      <c r="P16" s="3">
        <v>2</v>
      </c>
      <c r="Q16" s="3" t="s">
        <v>28</v>
      </c>
      <c r="R16" s="38" t="s">
        <v>28</v>
      </c>
      <c r="S16" s="28"/>
      <c r="T16" s="3" t="s">
        <v>28</v>
      </c>
      <c r="U16" s="3" t="s">
        <v>28</v>
      </c>
      <c r="V16" s="3" t="s">
        <v>28</v>
      </c>
      <c r="W16" s="3">
        <v>2</v>
      </c>
      <c r="X16" s="86">
        <v>0.6</v>
      </c>
    </row>
    <row r="17" spans="1:25" x14ac:dyDescent="0.3">
      <c r="A17" s="6">
        <v>41803</v>
      </c>
      <c r="B17" s="4" t="s">
        <v>29</v>
      </c>
      <c r="C17" s="4" t="s">
        <v>29</v>
      </c>
      <c r="D17" s="5">
        <v>0</v>
      </c>
      <c r="E17" s="5">
        <v>0</v>
      </c>
      <c r="F17" s="5">
        <v>0</v>
      </c>
      <c r="G17" s="5">
        <v>0</v>
      </c>
      <c r="H17" s="5">
        <v>0</v>
      </c>
      <c r="I17" s="5">
        <v>0</v>
      </c>
      <c r="J17" s="5">
        <v>0</v>
      </c>
      <c r="K17" s="5">
        <v>0</v>
      </c>
      <c r="L17" s="3">
        <v>17</v>
      </c>
      <c r="M17" s="3">
        <v>12</v>
      </c>
      <c r="N17" s="3">
        <v>360</v>
      </c>
      <c r="O17" s="3">
        <v>230</v>
      </c>
      <c r="P17" s="3">
        <v>2</v>
      </c>
      <c r="Q17" s="3" t="s">
        <v>28</v>
      </c>
      <c r="R17" s="38" t="s">
        <v>32</v>
      </c>
      <c r="S17" s="28">
        <v>5</v>
      </c>
      <c r="T17" s="3">
        <v>5</v>
      </c>
      <c r="U17" s="3">
        <v>500</v>
      </c>
      <c r="V17" s="3">
        <v>20</v>
      </c>
      <c r="W17" s="3">
        <v>5</v>
      </c>
      <c r="X17" s="86">
        <v>2.4</v>
      </c>
    </row>
    <row r="18" spans="1:25" x14ac:dyDescent="0.3">
      <c r="A18" s="6">
        <v>41804</v>
      </c>
      <c r="B18" s="4" t="s">
        <v>29</v>
      </c>
      <c r="C18" s="4" t="s">
        <v>26</v>
      </c>
      <c r="D18" s="5">
        <v>0</v>
      </c>
      <c r="E18" s="5">
        <v>0</v>
      </c>
      <c r="F18" s="5">
        <v>0</v>
      </c>
      <c r="G18" s="5">
        <v>0</v>
      </c>
      <c r="H18" s="5">
        <v>0</v>
      </c>
      <c r="I18" s="5">
        <v>0</v>
      </c>
      <c r="J18" s="5">
        <v>0</v>
      </c>
      <c r="K18" s="5">
        <v>0</v>
      </c>
      <c r="L18" s="3">
        <v>17</v>
      </c>
      <c r="M18" s="3">
        <v>12</v>
      </c>
      <c r="N18" s="3">
        <v>360</v>
      </c>
      <c r="O18" s="3">
        <v>270</v>
      </c>
      <c r="P18" s="3">
        <v>2</v>
      </c>
      <c r="Q18" s="3" t="s">
        <v>28</v>
      </c>
      <c r="R18" s="38" t="s">
        <v>33</v>
      </c>
      <c r="S18" s="28">
        <v>3</v>
      </c>
      <c r="T18" s="3">
        <v>1.5</v>
      </c>
      <c r="U18" s="3" t="s">
        <v>28</v>
      </c>
      <c r="V18" s="3" t="s">
        <v>28</v>
      </c>
      <c r="W18" s="3">
        <v>11</v>
      </c>
      <c r="X18" s="86">
        <v>6.3</v>
      </c>
    </row>
    <row r="19" spans="1:25" x14ac:dyDescent="0.3">
      <c r="A19" s="6">
        <v>41805</v>
      </c>
      <c r="B19" s="4" t="s">
        <v>29</v>
      </c>
      <c r="C19" s="4" t="s">
        <v>27</v>
      </c>
      <c r="D19" s="5">
        <v>0</v>
      </c>
      <c r="E19" s="5">
        <v>0</v>
      </c>
      <c r="F19" s="5">
        <v>0</v>
      </c>
      <c r="G19" s="5">
        <v>0</v>
      </c>
      <c r="H19" s="5">
        <v>0</v>
      </c>
      <c r="I19" s="5">
        <v>0</v>
      </c>
      <c r="J19" s="5">
        <v>0</v>
      </c>
      <c r="K19" s="5">
        <v>0</v>
      </c>
      <c r="L19" s="3">
        <v>18</v>
      </c>
      <c r="M19" s="3">
        <v>11</v>
      </c>
      <c r="N19" s="3">
        <v>360</v>
      </c>
      <c r="O19" s="3">
        <v>320</v>
      </c>
      <c r="P19" s="3">
        <v>3</v>
      </c>
      <c r="Q19" s="3" t="s">
        <v>28</v>
      </c>
      <c r="R19" s="38" t="s">
        <v>34</v>
      </c>
      <c r="S19" s="28">
        <v>6</v>
      </c>
      <c r="T19" s="3">
        <v>6</v>
      </c>
      <c r="U19" s="3" t="s">
        <v>28</v>
      </c>
      <c r="V19" s="3">
        <v>50</v>
      </c>
      <c r="W19" s="3">
        <v>2</v>
      </c>
      <c r="X19" s="86">
        <v>1</v>
      </c>
    </row>
    <row r="20" spans="1:25" x14ac:dyDescent="0.3">
      <c r="A20" s="6">
        <v>41806</v>
      </c>
      <c r="B20" s="4" t="s">
        <v>29</v>
      </c>
      <c r="C20" s="4" t="s">
        <v>27</v>
      </c>
      <c r="D20" s="5">
        <v>0</v>
      </c>
      <c r="E20" s="5">
        <v>0</v>
      </c>
      <c r="F20" s="5">
        <v>0</v>
      </c>
      <c r="G20" s="5">
        <v>0</v>
      </c>
      <c r="H20" s="5">
        <v>0</v>
      </c>
      <c r="I20" s="5">
        <v>0</v>
      </c>
      <c r="J20" s="5">
        <v>0</v>
      </c>
      <c r="K20" s="5">
        <v>0</v>
      </c>
      <c r="L20" s="4">
        <v>20</v>
      </c>
      <c r="M20" s="4">
        <v>11</v>
      </c>
      <c r="N20" s="4">
        <v>420</v>
      </c>
      <c r="O20" s="4">
        <v>390</v>
      </c>
      <c r="P20" s="3">
        <v>3</v>
      </c>
      <c r="Q20" s="3" t="s">
        <v>28</v>
      </c>
      <c r="R20" s="38" t="s">
        <v>33</v>
      </c>
      <c r="S20" s="28">
        <v>3</v>
      </c>
      <c r="T20" s="3">
        <v>1.5</v>
      </c>
      <c r="U20" s="3" t="s">
        <v>28</v>
      </c>
      <c r="V20" s="3" t="s">
        <v>28</v>
      </c>
      <c r="W20" s="3">
        <v>4</v>
      </c>
      <c r="X20" s="86">
        <v>1.8</v>
      </c>
    </row>
    <row r="21" spans="1:25" x14ac:dyDescent="0.3">
      <c r="A21" s="6">
        <v>41807</v>
      </c>
      <c r="B21" s="4" t="s">
        <v>27</v>
      </c>
      <c r="C21" s="4" t="s">
        <v>26</v>
      </c>
      <c r="D21" s="5">
        <v>0</v>
      </c>
      <c r="E21" s="5">
        <v>0</v>
      </c>
      <c r="F21" s="5">
        <v>0</v>
      </c>
      <c r="G21" s="5">
        <v>0</v>
      </c>
      <c r="H21" s="5">
        <v>0</v>
      </c>
      <c r="I21" s="5">
        <v>0</v>
      </c>
      <c r="J21" s="5">
        <v>0</v>
      </c>
      <c r="K21" s="5">
        <v>0</v>
      </c>
      <c r="L21" s="4">
        <v>20</v>
      </c>
      <c r="M21" s="4">
        <v>11</v>
      </c>
      <c r="N21" s="4">
        <v>420</v>
      </c>
      <c r="O21" s="4">
        <v>390</v>
      </c>
      <c r="P21" s="3">
        <v>3</v>
      </c>
      <c r="Q21" s="3" t="s">
        <v>28</v>
      </c>
      <c r="R21" s="38" t="s">
        <v>28</v>
      </c>
      <c r="S21" s="36"/>
      <c r="T21" s="3" t="s">
        <v>28</v>
      </c>
      <c r="U21" s="3" t="s">
        <v>28</v>
      </c>
      <c r="V21" s="3" t="s">
        <v>28</v>
      </c>
      <c r="W21" s="3">
        <v>0</v>
      </c>
      <c r="X21" s="86">
        <v>0</v>
      </c>
    </row>
    <row r="22" spans="1:25" x14ac:dyDescent="0.3">
      <c r="A22" s="6">
        <v>41808</v>
      </c>
      <c r="B22" s="4" t="s">
        <v>27</v>
      </c>
      <c r="C22" s="4" t="s">
        <v>26</v>
      </c>
      <c r="D22" s="5">
        <v>0</v>
      </c>
      <c r="E22" s="5">
        <v>0</v>
      </c>
      <c r="F22" s="5">
        <v>0</v>
      </c>
      <c r="G22" s="5">
        <v>0</v>
      </c>
      <c r="H22" s="5">
        <v>0</v>
      </c>
      <c r="I22" s="5">
        <v>0</v>
      </c>
      <c r="J22" s="5">
        <v>0</v>
      </c>
      <c r="K22" s="5">
        <v>0</v>
      </c>
      <c r="L22" s="3">
        <v>19</v>
      </c>
      <c r="M22" s="3">
        <v>13</v>
      </c>
      <c r="N22" s="3">
        <v>410</v>
      </c>
      <c r="O22" s="3">
        <v>410</v>
      </c>
      <c r="P22" s="3">
        <v>4</v>
      </c>
      <c r="Q22" s="3" t="s">
        <v>28</v>
      </c>
      <c r="R22" s="38" t="s">
        <v>28</v>
      </c>
      <c r="S22" s="36"/>
      <c r="T22" s="3" t="s">
        <v>28</v>
      </c>
      <c r="U22" s="3" t="s">
        <v>28</v>
      </c>
      <c r="V22" s="3" t="s">
        <v>28</v>
      </c>
      <c r="W22" s="3">
        <v>10</v>
      </c>
      <c r="X22" s="86">
        <v>9</v>
      </c>
    </row>
    <row r="23" spans="1:25" x14ac:dyDescent="0.3">
      <c r="A23" s="6">
        <v>41809</v>
      </c>
      <c r="B23" s="4" t="s">
        <v>27</v>
      </c>
      <c r="C23" s="4" t="s">
        <v>26</v>
      </c>
      <c r="D23" s="5">
        <v>0</v>
      </c>
      <c r="E23" s="5">
        <v>0</v>
      </c>
      <c r="F23" s="5">
        <v>0</v>
      </c>
      <c r="G23" s="5">
        <v>0</v>
      </c>
      <c r="H23" s="5">
        <v>0</v>
      </c>
      <c r="I23" s="5">
        <v>0</v>
      </c>
      <c r="J23" s="5">
        <v>0</v>
      </c>
      <c r="K23" s="5">
        <v>0</v>
      </c>
      <c r="L23" s="3">
        <v>22</v>
      </c>
      <c r="M23" s="3">
        <v>20</v>
      </c>
      <c r="N23" s="3">
        <v>520</v>
      </c>
      <c r="O23" s="3">
        <v>410</v>
      </c>
      <c r="P23" s="3">
        <v>4</v>
      </c>
      <c r="Q23" s="3" t="s">
        <v>28</v>
      </c>
      <c r="R23" s="38" t="s">
        <v>28</v>
      </c>
      <c r="S23" s="36"/>
      <c r="T23" s="3" t="s">
        <v>28</v>
      </c>
      <c r="U23" s="3" t="s">
        <v>28</v>
      </c>
      <c r="V23" s="3" t="s">
        <v>28</v>
      </c>
      <c r="W23" s="3">
        <v>6</v>
      </c>
      <c r="X23" s="86">
        <v>5.4</v>
      </c>
    </row>
    <row r="24" spans="1:25" s="24" customFormat="1" x14ac:dyDescent="0.3">
      <c r="A24" s="22">
        <v>41810</v>
      </c>
      <c r="B24" s="27" t="s">
        <v>26</v>
      </c>
      <c r="C24" s="27" t="s">
        <v>26</v>
      </c>
      <c r="D24" s="23">
        <v>0</v>
      </c>
      <c r="E24" s="23">
        <v>0</v>
      </c>
      <c r="F24" s="23">
        <v>0</v>
      </c>
      <c r="G24" s="23">
        <v>0</v>
      </c>
      <c r="H24" s="23">
        <v>0</v>
      </c>
      <c r="I24" s="23">
        <v>0</v>
      </c>
      <c r="J24" s="23">
        <v>0</v>
      </c>
      <c r="K24" s="23">
        <v>0</v>
      </c>
      <c r="L24" s="27">
        <v>39</v>
      </c>
      <c r="M24" s="27">
        <v>40</v>
      </c>
      <c r="N24" s="27">
        <v>500</v>
      </c>
      <c r="O24" s="27">
        <v>420</v>
      </c>
      <c r="P24" s="27">
        <v>4</v>
      </c>
      <c r="Q24" s="27" t="s">
        <v>28</v>
      </c>
      <c r="R24" s="52" t="s">
        <v>28</v>
      </c>
      <c r="S24" s="37"/>
      <c r="T24" s="27" t="s">
        <v>28</v>
      </c>
      <c r="U24" s="27" t="s">
        <v>28</v>
      </c>
      <c r="V24" s="27" t="s">
        <v>28</v>
      </c>
      <c r="W24" s="3">
        <v>6</v>
      </c>
      <c r="X24" s="86">
        <v>4.9000000000000004</v>
      </c>
      <c r="Y24" s="66"/>
    </row>
    <row r="25" spans="1:25" x14ac:dyDescent="0.3">
      <c r="A25" s="6">
        <v>41811</v>
      </c>
      <c r="B25" s="3" t="s">
        <v>26</v>
      </c>
      <c r="C25" s="3" t="s">
        <v>36</v>
      </c>
      <c r="D25" s="5">
        <v>0</v>
      </c>
      <c r="E25" s="5">
        <v>0</v>
      </c>
      <c r="F25" s="5">
        <v>0</v>
      </c>
      <c r="G25" s="5">
        <v>0</v>
      </c>
      <c r="H25" s="5">
        <v>0</v>
      </c>
      <c r="I25" s="5">
        <v>0</v>
      </c>
      <c r="J25" s="5">
        <v>0</v>
      </c>
      <c r="K25" s="5">
        <v>0</v>
      </c>
      <c r="L25" s="3">
        <v>39</v>
      </c>
      <c r="M25" s="3">
        <v>42</v>
      </c>
      <c r="N25" s="27">
        <v>500</v>
      </c>
      <c r="O25" s="27">
        <v>420</v>
      </c>
      <c r="P25" s="3">
        <v>4</v>
      </c>
      <c r="Q25" s="3" t="s">
        <v>28</v>
      </c>
      <c r="R25" s="38" t="s">
        <v>28</v>
      </c>
      <c r="S25" s="36"/>
      <c r="T25" s="3" t="s">
        <v>28</v>
      </c>
      <c r="U25" s="3" t="s">
        <v>28</v>
      </c>
      <c r="V25" s="3">
        <v>50</v>
      </c>
      <c r="W25" s="3">
        <v>3</v>
      </c>
      <c r="X25" s="86">
        <v>1.9</v>
      </c>
    </row>
    <row r="26" spans="1:25" x14ac:dyDescent="0.3">
      <c r="A26" s="6">
        <v>41812</v>
      </c>
      <c r="B26" s="3" t="s">
        <v>26</v>
      </c>
      <c r="C26" s="3" t="s">
        <v>50</v>
      </c>
      <c r="D26" s="5">
        <v>0</v>
      </c>
      <c r="E26" s="5">
        <v>0</v>
      </c>
      <c r="F26" s="5">
        <v>0</v>
      </c>
      <c r="G26" s="5">
        <v>0</v>
      </c>
      <c r="H26" s="5">
        <v>0</v>
      </c>
      <c r="I26" s="5">
        <v>0</v>
      </c>
      <c r="J26" s="5">
        <v>0</v>
      </c>
      <c r="K26" s="5">
        <v>0</v>
      </c>
      <c r="L26" s="3">
        <v>39</v>
      </c>
      <c r="M26" s="3">
        <v>42</v>
      </c>
      <c r="N26" s="3">
        <v>480</v>
      </c>
      <c r="O26" s="3">
        <v>420</v>
      </c>
      <c r="P26" s="3">
        <v>4</v>
      </c>
      <c r="Q26" s="3" t="s">
        <v>28</v>
      </c>
      <c r="R26" s="38" t="s">
        <v>28</v>
      </c>
      <c r="S26" s="36"/>
      <c r="T26" s="3" t="s">
        <v>28</v>
      </c>
      <c r="U26" s="3" t="s">
        <v>28</v>
      </c>
      <c r="V26" s="3" t="s">
        <v>28</v>
      </c>
      <c r="W26" s="3">
        <v>9</v>
      </c>
      <c r="X26" s="86">
        <v>4.9000000000000004</v>
      </c>
    </row>
    <row r="27" spans="1:25" x14ac:dyDescent="0.3">
      <c r="A27" s="6">
        <v>41813</v>
      </c>
      <c r="B27" s="3" t="s">
        <v>26</v>
      </c>
      <c r="C27" s="3" t="s">
        <v>26</v>
      </c>
      <c r="D27" s="5">
        <v>0</v>
      </c>
      <c r="E27" s="5">
        <v>0</v>
      </c>
      <c r="F27" s="5">
        <v>0</v>
      </c>
      <c r="G27" s="5">
        <v>0</v>
      </c>
      <c r="H27" s="5">
        <v>0</v>
      </c>
      <c r="I27" s="5">
        <v>0</v>
      </c>
      <c r="J27" s="5">
        <v>0</v>
      </c>
      <c r="K27" s="5">
        <v>0</v>
      </c>
      <c r="L27" s="3">
        <v>40</v>
      </c>
      <c r="M27" s="3">
        <v>41</v>
      </c>
      <c r="N27" s="3">
        <v>490</v>
      </c>
      <c r="O27" s="3">
        <v>410</v>
      </c>
      <c r="P27" s="3">
        <v>4</v>
      </c>
      <c r="Q27" s="3" t="s">
        <v>28</v>
      </c>
      <c r="R27" s="38" t="s">
        <v>28</v>
      </c>
      <c r="S27" s="36"/>
      <c r="T27" s="3" t="s">
        <v>28</v>
      </c>
      <c r="U27" s="3">
        <v>1350</v>
      </c>
      <c r="V27" s="3" t="s">
        <v>28</v>
      </c>
      <c r="W27" s="3">
        <v>6</v>
      </c>
      <c r="X27" s="86">
        <v>2.7</v>
      </c>
    </row>
    <row r="28" spans="1:25" x14ac:dyDescent="0.3">
      <c r="A28" s="6">
        <v>41814</v>
      </c>
      <c r="B28" s="3" t="s">
        <v>26</v>
      </c>
      <c r="C28" s="3" t="s">
        <v>52</v>
      </c>
      <c r="D28" s="5">
        <v>0</v>
      </c>
      <c r="E28" s="5">
        <v>0</v>
      </c>
      <c r="F28" s="5">
        <v>0</v>
      </c>
      <c r="G28" s="5">
        <v>0</v>
      </c>
      <c r="H28" s="5">
        <v>0</v>
      </c>
      <c r="I28" s="5">
        <v>0</v>
      </c>
      <c r="J28" s="5">
        <v>0</v>
      </c>
      <c r="K28" s="5">
        <v>0</v>
      </c>
      <c r="L28" s="3">
        <v>40</v>
      </c>
      <c r="M28" s="3">
        <v>41</v>
      </c>
      <c r="N28" s="3">
        <v>520</v>
      </c>
      <c r="O28" s="3">
        <v>410</v>
      </c>
      <c r="P28" s="3">
        <v>4</v>
      </c>
      <c r="Q28" s="3" t="s">
        <v>28</v>
      </c>
      <c r="R28" s="38" t="s">
        <v>28</v>
      </c>
      <c r="S28" s="36"/>
      <c r="T28" s="3" t="s">
        <v>28</v>
      </c>
      <c r="U28" s="3" t="s">
        <v>28</v>
      </c>
      <c r="V28" s="3" t="s">
        <v>28</v>
      </c>
      <c r="W28" s="3">
        <v>10</v>
      </c>
      <c r="X28" s="86">
        <v>5.4</v>
      </c>
    </row>
    <row r="29" spans="1:25" x14ac:dyDescent="0.3">
      <c r="A29" s="6">
        <v>41815</v>
      </c>
      <c r="B29" s="3" t="s">
        <v>29</v>
      </c>
      <c r="C29" s="3" t="s">
        <v>50</v>
      </c>
      <c r="D29" s="5">
        <v>0</v>
      </c>
      <c r="E29" s="5">
        <v>0</v>
      </c>
      <c r="F29" s="5">
        <v>0</v>
      </c>
      <c r="G29" s="5">
        <v>0</v>
      </c>
      <c r="H29" s="5">
        <v>0</v>
      </c>
      <c r="I29" s="5">
        <v>0</v>
      </c>
      <c r="J29" s="5">
        <v>0</v>
      </c>
      <c r="K29" s="5">
        <v>0</v>
      </c>
      <c r="L29" s="3">
        <v>39</v>
      </c>
      <c r="M29" s="3">
        <v>46</v>
      </c>
      <c r="N29" s="3">
        <v>520</v>
      </c>
      <c r="O29" s="3">
        <v>460</v>
      </c>
      <c r="P29" s="3">
        <v>4</v>
      </c>
      <c r="Q29" s="3" t="s">
        <v>28</v>
      </c>
      <c r="R29" s="51" t="s">
        <v>37</v>
      </c>
      <c r="S29" s="28">
        <v>4</v>
      </c>
      <c r="T29" s="3">
        <v>5.5</v>
      </c>
      <c r="U29" s="3" t="s">
        <v>28</v>
      </c>
      <c r="V29" s="3" t="s">
        <v>28</v>
      </c>
      <c r="W29" s="3">
        <v>3</v>
      </c>
      <c r="X29" s="86">
        <v>1.1000000000000001</v>
      </c>
    </row>
    <row r="30" spans="1:25" x14ac:dyDescent="0.3">
      <c r="A30" s="6">
        <v>41816</v>
      </c>
      <c r="B30" s="3" t="s">
        <v>26</v>
      </c>
      <c r="C30" s="3" t="s">
        <v>50</v>
      </c>
      <c r="D30" s="5">
        <v>0</v>
      </c>
      <c r="E30" s="5">
        <v>0</v>
      </c>
      <c r="F30" s="5">
        <v>0</v>
      </c>
      <c r="G30" s="5">
        <v>0</v>
      </c>
      <c r="H30" s="5">
        <v>0</v>
      </c>
      <c r="I30" s="5">
        <v>0</v>
      </c>
      <c r="J30" s="5">
        <v>0</v>
      </c>
      <c r="K30" s="5">
        <v>0</v>
      </c>
      <c r="L30" s="3">
        <v>44</v>
      </c>
      <c r="M30" s="3">
        <v>44</v>
      </c>
      <c r="N30" s="3">
        <v>580</v>
      </c>
      <c r="O30" s="3">
        <v>440</v>
      </c>
      <c r="P30" s="3">
        <v>4</v>
      </c>
      <c r="Q30" s="3" t="s">
        <v>28</v>
      </c>
      <c r="R30" s="38" t="s">
        <v>28</v>
      </c>
      <c r="S30" s="28">
        <v>3</v>
      </c>
      <c r="T30" s="3" t="s">
        <v>28</v>
      </c>
      <c r="U30" s="3" t="s">
        <v>28</v>
      </c>
      <c r="V30" s="3"/>
      <c r="W30" s="3">
        <v>5</v>
      </c>
      <c r="X30" s="86">
        <v>2.4</v>
      </c>
    </row>
    <row r="31" spans="1:25" x14ac:dyDescent="0.3">
      <c r="A31" s="6">
        <v>41817</v>
      </c>
      <c r="B31" s="3" t="s">
        <v>29</v>
      </c>
      <c r="C31" s="3" t="s">
        <v>30</v>
      </c>
      <c r="D31" s="5">
        <v>0</v>
      </c>
      <c r="E31" s="5">
        <v>0</v>
      </c>
      <c r="F31" s="5">
        <v>0</v>
      </c>
      <c r="G31" s="5">
        <v>0</v>
      </c>
      <c r="H31" s="5">
        <v>0</v>
      </c>
      <c r="I31" s="5">
        <v>0</v>
      </c>
      <c r="J31" s="5">
        <v>0</v>
      </c>
      <c r="K31" s="5">
        <v>0</v>
      </c>
      <c r="L31" s="3">
        <v>44</v>
      </c>
      <c r="M31" s="3">
        <v>44</v>
      </c>
      <c r="N31" s="3">
        <v>580</v>
      </c>
      <c r="O31" s="3">
        <v>440</v>
      </c>
      <c r="P31" s="3">
        <v>5</v>
      </c>
      <c r="Q31" s="3" t="s">
        <v>28</v>
      </c>
      <c r="R31" s="38" t="s">
        <v>33</v>
      </c>
      <c r="S31" s="28">
        <v>3</v>
      </c>
      <c r="T31" s="3">
        <v>3</v>
      </c>
      <c r="U31" s="3" t="s">
        <v>28</v>
      </c>
      <c r="V31" s="3" t="s">
        <v>28</v>
      </c>
      <c r="W31" s="3">
        <v>0</v>
      </c>
      <c r="X31" s="86">
        <v>0</v>
      </c>
    </row>
    <row r="32" spans="1:25" x14ac:dyDescent="0.3">
      <c r="A32" s="6">
        <v>41818</v>
      </c>
      <c r="B32" s="3" t="s">
        <v>29</v>
      </c>
      <c r="C32" s="3" t="s">
        <v>30</v>
      </c>
      <c r="D32" s="5">
        <v>0</v>
      </c>
      <c r="E32" s="5">
        <v>0</v>
      </c>
      <c r="F32" s="5">
        <v>0</v>
      </c>
      <c r="G32" s="5">
        <v>0</v>
      </c>
      <c r="H32" s="5">
        <v>0</v>
      </c>
      <c r="I32" s="5">
        <v>0</v>
      </c>
      <c r="J32" s="5">
        <v>0</v>
      </c>
      <c r="K32" s="5">
        <v>0</v>
      </c>
      <c r="L32" s="3">
        <v>44</v>
      </c>
      <c r="M32" s="3">
        <v>44</v>
      </c>
      <c r="N32" s="3">
        <v>560</v>
      </c>
      <c r="O32" s="3">
        <v>440</v>
      </c>
      <c r="P32" s="3">
        <v>5</v>
      </c>
      <c r="Q32" s="3" t="s">
        <v>28</v>
      </c>
      <c r="R32" s="38" t="s">
        <v>38</v>
      </c>
      <c r="S32" s="28">
        <v>4.5</v>
      </c>
      <c r="T32" s="3">
        <v>10</v>
      </c>
      <c r="U32" s="3" t="s">
        <v>28</v>
      </c>
      <c r="V32" s="3" t="s">
        <v>28</v>
      </c>
      <c r="W32" s="3">
        <v>0</v>
      </c>
      <c r="X32" s="86">
        <v>0</v>
      </c>
    </row>
    <row r="33" spans="1:24" x14ac:dyDescent="0.3">
      <c r="A33" s="6">
        <v>41819</v>
      </c>
      <c r="B33" s="3" t="s">
        <v>29</v>
      </c>
      <c r="C33" s="3" t="s">
        <v>29</v>
      </c>
      <c r="D33" s="5">
        <v>0</v>
      </c>
      <c r="E33" s="5">
        <v>0</v>
      </c>
      <c r="F33" s="5">
        <v>0</v>
      </c>
      <c r="G33" s="5">
        <v>0</v>
      </c>
      <c r="H33" s="5">
        <v>0</v>
      </c>
      <c r="I33" s="5">
        <v>0</v>
      </c>
      <c r="J33" s="5">
        <v>0</v>
      </c>
      <c r="K33" s="5">
        <v>0</v>
      </c>
      <c r="L33" s="3">
        <v>44</v>
      </c>
      <c r="M33" s="3">
        <v>44</v>
      </c>
      <c r="N33" s="3">
        <v>580</v>
      </c>
      <c r="O33" s="3">
        <v>440</v>
      </c>
      <c r="P33" s="3">
        <v>4</v>
      </c>
      <c r="Q33" s="3">
        <v>2</v>
      </c>
      <c r="R33" s="38" t="s">
        <v>39</v>
      </c>
      <c r="S33" s="28">
        <v>12.5</v>
      </c>
      <c r="T33" s="3">
        <v>11</v>
      </c>
      <c r="U33" s="3" t="s">
        <v>28</v>
      </c>
      <c r="V33" s="3" t="s">
        <v>28</v>
      </c>
      <c r="W33" s="3">
        <v>0</v>
      </c>
      <c r="X33" s="86">
        <v>0</v>
      </c>
    </row>
    <row r="34" spans="1:24" x14ac:dyDescent="0.3">
      <c r="A34" s="6">
        <v>41820</v>
      </c>
      <c r="B34" s="3" t="s">
        <v>27</v>
      </c>
      <c r="C34" s="3" t="s">
        <v>53</v>
      </c>
      <c r="D34" s="5">
        <v>0</v>
      </c>
      <c r="E34" s="5">
        <v>0</v>
      </c>
      <c r="F34" s="5">
        <v>0</v>
      </c>
      <c r="G34" s="5">
        <v>0</v>
      </c>
      <c r="H34" s="5">
        <v>0</v>
      </c>
      <c r="I34" s="5">
        <v>0</v>
      </c>
      <c r="J34" s="5">
        <v>0</v>
      </c>
      <c r="K34" s="5">
        <v>0</v>
      </c>
      <c r="L34" s="3">
        <v>44</v>
      </c>
      <c r="M34" s="3">
        <v>45</v>
      </c>
      <c r="N34" s="3">
        <v>580</v>
      </c>
      <c r="O34" s="3">
        <v>450</v>
      </c>
      <c r="P34" s="3">
        <v>4</v>
      </c>
      <c r="Q34" s="3">
        <v>2</v>
      </c>
      <c r="R34" s="38" t="s">
        <v>28</v>
      </c>
      <c r="S34" s="36"/>
      <c r="T34" s="3" t="s">
        <v>28</v>
      </c>
      <c r="U34" s="3" t="s">
        <v>28</v>
      </c>
      <c r="V34" s="3" t="s">
        <v>28</v>
      </c>
      <c r="W34" s="3">
        <v>12</v>
      </c>
      <c r="X34" s="86">
        <v>6.7</v>
      </c>
    </row>
    <row r="35" spans="1:24" x14ac:dyDescent="0.3">
      <c r="A35" s="6">
        <v>41821</v>
      </c>
      <c r="B35" s="3" t="s">
        <v>27</v>
      </c>
      <c r="C35" s="3" t="s">
        <v>27</v>
      </c>
      <c r="D35" s="5">
        <v>0</v>
      </c>
      <c r="E35" s="5">
        <v>0</v>
      </c>
      <c r="F35" s="5">
        <v>0</v>
      </c>
      <c r="G35" s="5">
        <v>0</v>
      </c>
      <c r="H35" s="5">
        <v>0</v>
      </c>
      <c r="I35" s="5">
        <v>0</v>
      </c>
      <c r="J35" s="5">
        <v>0</v>
      </c>
      <c r="K35" s="5">
        <v>0</v>
      </c>
      <c r="L35" s="3">
        <v>50</v>
      </c>
      <c r="M35" s="3">
        <v>40</v>
      </c>
      <c r="N35" s="3">
        <v>650</v>
      </c>
      <c r="O35" s="3">
        <v>400</v>
      </c>
      <c r="P35" s="3">
        <v>5</v>
      </c>
      <c r="Q35" s="3">
        <v>1</v>
      </c>
      <c r="R35" s="38" t="s">
        <v>28</v>
      </c>
      <c r="S35" s="36"/>
      <c r="T35" s="3" t="s">
        <v>28</v>
      </c>
      <c r="U35" s="3">
        <v>115</v>
      </c>
      <c r="V35" s="3">
        <v>5</v>
      </c>
      <c r="W35" s="3">
        <v>0</v>
      </c>
      <c r="X35" s="10">
        <v>0</v>
      </c>
    </row>
    <row r="36" spans="1:24" x14ac:dyDescent="0.3">
      <c r="A36" s="6">
        <v>41822</v>
      </c>
      <c r="B36" s="3" t="s">
        <v>27</v>
      </c>
      <c r="C36" s="3" t="s">
        <v>50</v>
      </c>
      <c r="D36" s="5">
        <v>0</v>
      </c>
      <c r="E36" s="5">
        <v>0</v>
      </c>
      <c r="F36" s="5">
        <v>0.26490000000000002</v>
      </c>
      <c r="G36" s="5">
        <v>0</v>
      </c>
      <c r="H36" s="5">
        <v>0</v>
      </c>
      <c r="I36" s="5">
        <v>0</v>
      </c>
      <c r="J36" s="5">
        <v>0</v>
      </c>
      <c r="K36" s="5">
        <v>0</v>
      </c>
      <c r="L36" s="3">
        <v>59</v>
      </c>
      <c r="M36" s="3">
        <v>16</v>
      </c>
      <c r="N36" s="3">
        <v>760</v>
      </c>
      <c r="O36" s="3">
        <v>160</v>
      </c>
      <c r="P36" s="3">
        <v>4</v>
      </c>
      <c r="Q36" s="3">
        <v>2</v>
      </c>
      <c r="R36" s="38" t="s">
        <v>28</v>
      </c>
      <c r="S36" s="36"/>
      <c r="T36" s="3" t="s">
        <v>28</v>
      </c>
      <c r="U36" s="3">
        <v>150</v>
      </c>
      <c r="V36" s="3">
        <v>6</v>
      </c>
      <c r="W36" s="3">
        <v>2</v>
      </c>
      <c r="X36" s="3">
        <v>3</v>
      </c>
    </row>
    <row r="37" spans="1:24" x14ac:dyDescent="0.3">
      <c r="A37" s="6">
        <v>41823</v>
      </c>
      <c r="B37" s="3" t="s">
        <v>26</v>
      </c>
      <c r="C37" s="3" t="s">
        <v>27</v>
      </c>
      <c r="D37" s="5">
        <v>0</v>
      </c>
      <c r="E37" s="5">
        <v>0</v>
      </c>
      <c r="F37" s="5">
        <v>0.28029999999999999</v>
      </c>
      <c r="G37" s="5">
        <v>0</v>
      </c>
      <c r="H37" s="5">
        <v>0</v>
      </c>
      <c r="I37" s="5">
        <v>0</v>
      </c>
      <c r="J37" s="5">
        <v>0</v>
      </c>
      <c r="K37" s="5">
        <v>0</v>
      </c>
      <c r="L37" s="3">
        <v>59</v>
      </c>
      <c r="M37" s="3">
        <v>16</v>
      </c>
      <c r="N37" s="3">
        <v>760</v>
      </c>
      <c r="O37" s="3">
        <v>160</v>
      </c>
      <c r="P37" s="3">
        <v>4</v>
      </c>
      <c r="Q37" s="3">
        <v>2</v>
      </c>
      <c r="R37" s="38" t="s">
        <v>28</v>
      </c>
      <c r="S37" s="36"/>
      <c r="T37" s="3" t="s">
        <v>28</v>
      </c>
      <c r="U37" s="3">
        <v>150</v>
      </c>
      <c r="V37" s="3">
        <v>6</v>
      </c>
      <c r="W37" s="3">
        <v>10</v>
      </c>
      <c r="X37" s="3">
        <v>9</v>
      </c>
    </row>
    <row r="38" spans="1:24" x14ac:dyDescent="0.3">
      <c r="A38" s="6">
        <v>41824</v>
      </c>
      <c r="B38" s="3" t="s">
        <v>27</v>
      </c>
      <c r="C38" s="3" t="s">
        <v>51</v>
      </c>
      <c r="D38" s="5">
        <v>0</v>
      </c>
      <c r="E38" s="5">
        <v>0</v>
      </c>
      <c r="F38" s="5">
        <v>0</v>
      </c>
      <c r="G38" s="5">
        <v>0</v>
      </c>
      <c r="H38" s="5">
        <v>0</v>
      </c>
      <c r="I38" s="5">
        <v>0</v>
      </c>
      <c r="J38" s="5">
        <v>0</v>
      </c>
      <c r="K38" s="5">
        <v>0</v>
      </c>
      <c r="L38" s="3">
        <v>59</v>
      </c>
      <c r="M38" s="3">
        <v>16</v>
      </c>
      <c r="N38" s="3">
        <v>760</v>
      </c>
      <c r="O38" s="3">
        <v>160</v>
      </c>
      <c r="P38" s="3">
        <v>4</v>
      </c>
      <c r="Q38" s="3">
        <v>2</v>
      </c>
      <c r="R38" s="38" t="s">
        <v>40</v>
      </c>
      <c r="S38" s="28">
        <v>1</v>
      </c>
      <c r="T38" s="3">
        <v>2</v>
      </c>
      <c r="U38" s="3">
        <v>40</v>
      </c>
      <c r="V38" s="3">
        <v>26</v>
      </c>
      <c r="W38" s="3">
        <v>3</v>
      </c>
      <c r="X38" s="3">
        <v>3</v>
      </c>
    </row>
    <row r="39" spans="1:24" x14ac:dyDescent="0.3">
      <c r="A39" s="6">
        <v>41825</v>
      </c>
      <c r="B39" s="3" t="s">
        <v>50</v>
      </c>
      <c r="C39" s="3" t="s">
        <v>27</v>
      </c>
      <c r="D39" s="5">
        <v>0</v>
      </c>
      <c r="E39" s="5">
        <v>0</v>
      </c>
      <c r="F39" s="5">
        <v>0</v>
      </c>
      <c r="G39" s="5">
        <v>0</v>
      </c>
      <c r="H39" s="5">
        <v>0</v>
      </c>
      <c r="I39" s="5">
        <v>0</v>
      </c>
      <c r="J39" s="5">
        <v>0</v>
      </c>
      <c r="K39" s="5">
        <v>0</v>
      </c>
      <c r="L39" s="3">
        <v>62</v>
      </c>
      <c r="M39" s="3">
        <v>16</v>
      </c>
      <c r="N39" s="3">
        <v>810</v>
      </c>
      <c r="O39" s="3">
        <v>150</v>
      </c>
      <c r="P39" s="3">
        <v>6</v>
      </c>
      <c r="Q39" s="3">
        <v>1</v>
      </c>
      <c r="R39" s="38" t="s">
        <v>28</v>
      </c>
      <c r="S39" s="36"/>
      <c r="T39" s="3" t="s">
        <v>28</v>
      </c>
      <c r="U39" s="3">
        <v>60</v>
      </c>
      <c r="V39" s="3">
        <v>20</v>
      </c>
      <c r="W39" s="3">
        <v>2</v>
      </c>
      <c r="X39" s="3">
        <v>2</v>
      </c>
    </row>
    <row r="40" spans="1:24" ht="24.6" x14ac:dyDescent="0.3">
      <c r="A40" s="6">
        <v>41826</v>
      </c>
      <c r="B40" s="3" t="s">
        <v>50</v>
      </c>
      <c r="C40" s="3" t="s">
        <v>30</v>
      </c>
      <c r="D40" s="5">
        <v>0</v>
      </c>
      <c r="E40" s="5">
        <v>0</v>
      </c>
      <c r="F40" s="5">
        <v>2.9100000000000001E-2</v>
      </c>
      <c r="G40" s="5">
        <v>4.48E-2</v>
      </c>
      <c r="H40" s="5">
        <v>0</v>
      </c>
      <c r="I40" s="5">
        <v>0</v>
      </c>
      <c r="J40" s="5">
        <v>0</v>
      </c>
      <c r="K40" s="5">
        <v>0</v>
      </c>
      <c r="L40" s="3">
        <v>63</v>
      </c>
      <c r="M40" s="3">
        <v>16</v>
      </c>
      <c r="N40" s="3">
        <v>810</v>
      </c>
      <c r="O40" s="3">
        <v>160</v>
      </c>
      <c r="P40" s="3">
        <v>6</v>
      </c>
      <c r="Q40" s="3">
        <v>1</v>
      </c>
      <c r="R40" s="38" t="s">
        <v>41</v>
      </c>
      <c r="S40" s="28">
        <v>2.5</v>
      </c>
      <c r="T40" s="3">
        <v>3</v>
      </c>
      <c r="U40" s="3">
        <v>100</v>
      </c>
      <c r="V40" s="3">
        <v>1</v>
      </c>
      <c r="W40" s="3">
        <v>0</v>
      </c>
      <c r="X40" s="3">
        <v>0</v>
      </c>
    </row>
    <row r="41" spans="1:24" x14ac:dyDescent="0.3">
      <c r="A41" s="6">
        <v>41827</v>
      </c>
      <c r="B41" s="3" t="s">
        <v>51</v>
      </c>
      <c r="C41" s="3" t="s">
        <v>30</v>
      </c>
      <c r="D41" s="5">
        <v>0</v>
      </c>
      <c r="E41" s="5">
        <v>0</v>
      </c>
      <c r="F41" s="5">
        <v>5.45E-2</v>
      </c>
      <c r="G41" s="5">
        <v>5.3499999999999999E-2</v>
      </c>
      <c r="H41" s="5">
        <v>0</v>
      </c>
      <c r="I41" s="5">
        <v>0</v>
      </c>
      <c r="J41" s="5">
        <v>0</v>
      </c>
      <c r="K41" s="5">
        <v>0</v>
      </c>
      <c r="L41" s="3">
        <v>63</v>
      </c>
      <c r="M41" s="3">
        <v>16</v>
      </c>
      <c r="N41" s="3">
        <v>810</v>
      </c>
      <c r="O41" s="3">
        <v>160</v>
      </c>
      <c r="P41" s="3">
        <v>6</v>
      </c>
      <c r="Q41" s="3">
        <v>1</v>
      </c>
      <c r="R41" s="38" t="s">
        <v>58</v>
      </c>
      <c r="S41" s="28">
        <v>19</v>
      </c>
      <c r="T41" s="3">
        <v>10</v>
      </c>
      <c r="U41" s="3">
        <v>65</v>
      </c>
      <c r="V41" s="3" t="s">
        <v>28</v>
      </c>
      <c r="W41" s="3">
        <v>0</v>
      </c>
      <c r="X41" s="3">
        <v>0</v>
      </c>
    </row>
    <row r="42" spans="1:24" x14ac:dyDescent="0.3">
      <c r="A42" s="6">
        <v>41828</v>
      </c>
      <c r="B42" s="3" t="s">
        <v>51</v>
      </c>
      <c r="C42" s="3" t="s">
        <v>42</v>
      </c>
      <c r="D42" s="5">
        <v>0</v>
      </c>
      <c r="E42" s="5">
        <v>0</v>
      </c>
      <c r="F42" s="5">
        <v>0</v>
      </c>
      <c r="G42" s="5">
        <v>0</v>
      </c>
      <c r="H42" s="5">
        <v>0</v>
      </c>
      <c r="I42" s="5">
        <v>0</v>
      </c>
      <c r="J42" s="5">
        <v>0</v>
      </c>
      <c r="K42" s="5">
        <v>0</v>
      </c>
      <c r="L42" s="3">
        <v>63</v>
      </c>
      <c r="M42" s="3">
        <v>16</v>
      </c>
      <c r="N42" s="3">
        <v>810</v>
      </c>
      <c r="O42" s="3">
        <v>160</v>
      </c>
      <c r="P42" s="3">
        <v>6</v>
      </c>
      <c r="Q42" s="3">
        <v>1</v>
      </c>
      <c r="R42" s="38" t="s">
        <v>43</v>
      </c>
      <c r="S42" s="28">
        <v>2.5</v>
      </c>
      <c r="T42" s="3">
        <v>2</v>
      </c>
      <c r="U42" s="3">
        <v>160</v>
      </c>
      <c r="V42" s="3">
        <v>6</v>
      </c>
      <c r="W42" s="3">
        <v>0</v>
      </c>
      <c r="X42" s="3">
        <v>0</v>
      </c>
    </row>
    <row r="43" spans="1:24" x14ac:dyDescent="0.3">
      <c r="A43" s="6">
        <v>41829</v>
      </c>
      <c r="B43" s="3" t="s">
        <v>51</v>
      </c>
      <c r="C43" s="3" t="s">
        <v>51</v>
      </c>
      <c r="D43" s="5">
        <v>0</v>
      </c>
      <c r="E43" s="5">
        <v>0</v>
      </c>
      <c r="F43" s="5">
        <v>0</v>
      </c>
      <c r="G43" s="5">
        <v>0</v>
      </c>
      <c r="H43" s="5">
        <v>0</v>
      </c>
      <c r="I43" s="5">
        <v>0</v>
      </c>
      <c r="J43" s="5">
        <v>0</v>
      </c>
      <c r="K43" s="5">
        <v>0</v>
      </c>
      <c r="L43" s="3">
        <v>63</v>
      </c>
      <c r="M43" s="3">
        <v>16</v>
      </c>
      <c r="N43" s="3">
        <v>810</v>
      </c>
      <c r="O43" s="3">
        <v>160</v>
      </c>
      <c r="P43" s="3">
        <v>6</v>
      </c>
      <c r="Q43" s="3">
        <v>1</v>
      </c>
      <c r="R43" s="38" t="s">
        <v>44</v>
      </c>
      <c r="S43" s="28">
        <v>18</v>
      </c>
      <c r="T43" s="3">
        <v>10</v>
      </c>
      <c r="U43" s="3">
        <v>50</v>
      </c>
      <c r="V43" s="3">
        <v>5</v>
      </c>
      <c r="W43" s="3">
        <v>0</v>
      </c>
      <c r="X43" s="3">
        <v>0</v>
      </c>
    </row>
    <row r="44" spans="1:24" x14ac:dyDescent="0.3">
      <c r="A44" s="6">
        <v>41830</v>
      </c>
      <c r="B44" s="3" t="s">
        <v>51</v>
      </c>
      <c r="C44" s="3" t="s">
        <v>51</v>
      </c>
      <c r="D44" s="5">
        <v>0</v>
      </c>
      <c r="E44" s="5">
        <v>0</v>
      </c>
      <c r="F44" s="5">
        <v>2.75E-2</v>
      </c>
      <c r="G44" s="5">
        <v>2.0999999999999999E-3</v>
      </c>
      <c r="H44" s="5">
        <v>0</v>
      </c>
      <c r="I44" s="5">
        <v>0</v>
      </c>
      <c r="J44" s="5">
        <v>0</v>
      </c>
      <c r="K44" s="5">
        <v>0</v>
      </c>
      <c r="L44" s="3">
        <v>63</v>
      </c>
      <c r="M44" s="3">
        <v>16</v>
      </c>
      <c r="N44" s="3">
        <v>810</v>
      </c>
      <c r="O44" s="3">
        <v>260</v>
      </c>
      <c r="P44" s="3">
        <v>6</v>
      </c>
      <c r="Q44" s="3">
        <v>1</v>
      </c>
      <c r="R44" s="38" t="s">
        <v>45</v>
      </c>
      <c r="S44" s="28">
        <v>16</v>
      </c>
      <c r="T44" s="3">
        <v>10</v>
      </c>
      <c r="U44" s="3">
        <v>45</v>
      </c>
      <c r="V44" s="3">
        <v>5</v>
      </c>
      <c r="W44" s="3">
        <v>0</v>
      </c>
      <c r="X44" s="3">
        <v>0</v>
      </c>
    </row>
    <row r="45" spans="1:24" x14ac:dyDescent="0.3">
      <c r="A45" s="6">
        <v>41831</v>
      </c>
      <c r="B45" s="3" t="s">
        <v>27</v>
      </c>
      <c r="C45" s="3" t="s">
        <v>27</v>
      </c>
      <c r="D45" s="5">
        <v>0</v>
      </c>
      <c r="E45" s="5">
        <v>0</v>
      </c>
      <c r="F45" s="5">
        <v>3.0999999999999999E-3</v>
      </c>
      <c r="G45" s="5">
        <v>0</v>
      </c>
      <c r="H45" s="5">
        <v>0</v>
      </c>
      <c r="I45" s="5">
        <v>0</v>
      </c>
      <c r="J45" s="5">
        <v>0</v>
      </c>
      <c r="K45" s="5">
        <v>0</v>
      </c>
      <c r="L45" s="3">
        <v>63</v>
      </c>
      <c r="M45" s="3">
        <v>16</v>
      </c>
      <c r="N45" s="3">
        <v>810</v>
      </c>
      <c r="O45" s="3">
        <v>160</v>
      </c>
      <c r="P45" s="3">
        <v>6</v>
      </c>
      <c r="Q45" s="3">
        <v>1</v>
      </c>
      <c r="R45" s="38" t="s">
        <v>28</v>
      </c>
      <c r="S45" s="28"/>
      <c r="T45" s="3" t="s">
        <v>28</v>
      </c>
      <c r="U45" s="3">
        <v>45</v>
      </c>
      <c r="V45" s="3" t="s">
        <v>28</v>
      </c>
      <c r="W45" s="3">
        <v>1</v>
      </c>
      <c r="X45" s="3">
        <v>1</v>
      </c>
    </row>
    <row r="46" spans="1:24" x14ac:dyDescent="0.3">
      <c r="A46" s="6">
        <v>41832</v>
      </c>
      <c r="B46" s="3" t="s">
        <v>26</v>
      </c>
      <c r="C46" s="3" t="s">
        <v>26</v>
      </c>
      <c r="D46" s="5">
        <v>0</v>
      </c>
      <c r="E46" s="5">
        <v>0</v>
      </c>
      <c r="F46" s="5">
        <v>8.2000000000000007E-3</v>
      </c>
      <c r="G46" s="5">
        <v>3.0999999999999999E-3</v>
      </c>
      <c r="H46" s="5">
        <v>0</v>
      </c>
      <c r="I46" s="5">
        <v>0</v>
      </c>
      <c r="J46" s="5">
        <v>0</v>
      </c>
      <c r="K46" s="5">
        <v>0</v>
      </c>
      <c r="L46" s="3">
        <v>63</v>
      </c>
      <c r="M46" s="3">
        <v>19</v>
      </c>
      <c r="N46" s="3">
        <v>890</v>
      </c>
      <c r="O46" s="3">
        <v>190</v>
      </c>
      <c r="P46" s="3">
        <v>6</v>
      </c>
      <c r="Q46" s="3">
        <v>1</v>
      </c>
      <c r="R46" s="38" t="s">
        <v>28</v>
      </c>
      <c r="S46" s="28"/>
      <c r="T46" s="3" t="s">
        <v>28</v>
      </c>
      <c r="U46" s="3" t="s">
        <v>28</v>
      </c>
      <c r="V46" s="3" t="s">
        <v>28</v>
      </c>
      <c r="W46" s="3">
        <v>12</v>
      </c>
      <c r="X46" s="3">
        <v>12</v>
      </c>
    </row>
    <row r="47" spans="1:24" x14ac:dyDescent="0.3">
      <c r="A47" s="6">
        <v>41833</v>
      </c>
      <c r="B47" s="3" t="s">
        <v>26</v>
      </c>
      <c r="C47" s="3" t="s">
        <v>36</v>
      </c>
      <c r="D47" s="5">
        <v>0</v>
      </c>
      <c r="E47" s="5">
        <v>0</v>
      </c>
      <c r="F47" s="5">
        <v>8.2000000000000007E-3</v>
      </c>
      <c r="G47" s="5">
        <v>3.0999999999999999E-3</v>
      </c>
      <c r="H47" s="5">
        <v>0</v>
      </c>
      <c r="I47" s="5">
        <v>0</v>
      </c>
      <c r="J47" s="5">
        <v>0</v>
      </c>
      <c r="K47" s="5">
        <v>0</v>
      </c>
      <c r="L47" s="3">
        <v>63</v>
      </c>
      <c r="M47" s="3">
        <v>19</v>
      </c>
      <c r="N47" s="3">
        <v>890</v>
      </c>
      <c r="O47" s="3">
        <v>190</v>
      </c>
      <c r="P47" s="3">
        <v>6</v>
      </c>
      <c r="Q47" s="3">
        <v>1</v>
      </c>
      <c r="R47" s="38" t="s">
        <v>28</v>
      </c>
      <c r="S47" s="28"/>
      <c r="T47" s="3" t="s">
        <v>28</v>
      </c>
      <c r="U47" s="3">
        <v>165</v>
      </c>
      <c r="V47" s="3" t="s">
        <v>28</v>
      </c>
      <c r="W47" s="3">
        <v>16</v>
      </c>
      <c r="X47" s="3">
        <v>16</v>
      </c>
    </row>
    <row r="48" spans="1:24" x14ac:dyDescent="0.3">
      <c r="A48" s="6">
        <v>41834</v>
      </c>
      <c r="B48" s="3" t="s">
        <v>36</v>
      </c>
      <c r="C48" s="3" t="s">
        <v>36</v>
      </c>
      <c r="D48" s="5">
        <v>0</v>
      </c>
      <c r="E48" s="5">
        <v>0</v>
      </c>
      <c r="F48" s="33" t="s">
        <v>46</v>
      </c>
      <c r="G48" s="5">
        <v>0</v>
      </c>
      <c r="H48" s="5">
        <v>0</v>
      </c>
      <c r="I48" s="5">
        <v>0</v>
      </c>
      <c r="J48" s="5">
        <v>0</v>
      </c>
      <c r="K48" s="5">
        <v>0</v>
      </c>
      <c r="L48" s="3">
        <v>68</v>
      </c>
      <c r="M48" s="3">
        <v>19</v>
      </c>
      <c r="N48" s="3">
        <v>810</v>
      </c>
      <c r="O48" s="3">
        <v>190</v>
      </c>
      <c r="P48" s="3">
        <v>7</v>
      </c>
      <c r="Q48" s="3">
        <v>1</v>
      </c>
      <c r="R48" s="38" t="s">
        <v>28</v>
      </c>
      <c r="S48" s="28"/>
      <c r="T48" s="3" t="s">
        <v>28</v>
      </c>
      <c r="U48" s="3" t="s">
        <v>28</v>
      </c>
      <c r="V48" s="3" t="s">
        <v>28</v>
      </c>
      <c r="W48" s="3">
        <v>6</v>
      </c>
      <c r="X48" s="3">
        <v>6</v>
      </c>
    </row>
    <row r="49" spans="1:24" x14ac:dyDescent="0.3">
      <c r="A49" s="6">
        <v>41835</v>
      </c>
      <c r="B49" s="3" t="s">
        <v>26</v>
      </c>
      <c r="C49" s="3" t="s">
        <v>26</v>
      </c>
      <c r="D49" s="5">
        <v>0</v>
      </c>
      <c r="E49" s="5">
        <v>4.3400000000000001E-2</v>
      </c>
      <c r="F49" s="5">
        <v>1.5699999999999999E-2</v>
      </c>
      <c r="G49" s="5">
        <v>0</v>
      </c>
      <c r="H49" s="5">
        <v>0</v>
      </c>
      <c r="I49" s="5">
        <v>0</v>
      </c>
      <c r="J49" s="5">
        <v>0</v>
      </c>
      <c r="K49" s="5">
        <v>0</v>
      </c>
      <c r="L49" s="3">
        <v>57</v>
      </c>
      <c r="M49" s="3">
        <v>19</v>
      </c>
      <c r="N49" s="3">
        <v>800</v>
      </c>
      <c r="O49" s="3">
        <v>190</v>
      </c>
      <c r="P49" s="3">
        <v>7</v>
      </c>
      <c r="Q49" s="3">
        <v>1</v>
      </c>
      <c r="R49" s="38" t="s">
        <v>28</v>
      </c>
      <c r="S49" s="28"/>
      <c r="T49" s="3" t="s">
        <v>28</v>
      </c>
      <c r="U49" s="3">
        <v>185</v>
      </c>
      <c r="V49" s="3" t="s">
        <v>28</v>
      </c>
      <c r="W49" s="3">
        <v>6</v>
      </c>
      <c r="X49" s="3">
        <v>6</v>
      </c>
    </row>
    <row r="50" spans="1:24" x14ac:dyDescent="0.3">
      <c r="A50" s="6">
        <v>41836</v>
      </c>
      <c r="B50" s="3" t="s">
        <v>26</v>
      </c>
      <c r="C50" s="3" t="s">
        <v>36</v>
      </c>
      <c r="D50" s="5">
        <v>0</v>
      </c>
      <c r="E50" s="5">
        <v>4.3400000000000001E-2</v>
      </c>
      <c r="F50" s="5">
        <v>6.9599999999999995E-2</v>
      </c>
      <c r="G50" s="5">
        <v>0</v>
      </c>
      <c r="H50" s="5">
        <v>0</v>
      </c>
      <c r="I50" s="5">
        <v>0</v>
      </c>
      <c r="J50" s="5">
        <v>0</v>
      </c>
      <c r="K50" s="5">
        <v>0</v>
      </c>
      <c r="L50" s="3">
        <v>56</v>
      </c>
      <c r="M50" s="3">
        <v>18</v>
      </c>
      <c r="N50" s="3">
        <v>800</v>
      </c>
      <c r="O50" s="3">
        <v>180</v>
      </c>
      <c r="P50" s="3">
        <v>7</v>
      </c>
      <c r="Q50" s="3">
        <v>1</v>
      </c>
      <c r="R50" s="38" t="s">
        <v>28</v>
      </c>
      <c r="S50" s="28"/>
      <c r="T50" s="3" t="s">
        <v>28</v>
      </c>
      <c r="U50" s="3" t="s">
        <v>28</v>
      </c>
      <c r="V50" s="3" t="s">
        <v>47</v>
      </c>
      <c r="W50" s="3">
        <v>9</v>
      </c>
      <c r="X50" s="3">
        <v>9</v>
      </c>
    </row>
    <row r="51" spans="1:24" x14ac:dyDescent="0.3">
      <c r="A51" s="6">
        <v>41837</v>
      </c>
      <c r="B51" s="3" t="s">
        <v>50</v>
      </c>
      <c r="C51" s="3" t="s">
        <v>26</v>
      </c>
      <c r="D51" s="5">
        <v>0</v>
      </c>
      <c r="E51" s="5">
        <v>0</v>
      </c>
      <c r="F51" s="5">
        <v>5.3E-3</v>
      </c>
      <c r="G51" s="5">
        <v>0</v>
      </c>
      <c r="H51" s="5">
        <v>0</v>
      </c>
      <c r="I51" s="5">
        <v>0</v>
      </c>
      <c r="J51" s="5">
        <v>0</v>
      </c>
      <c r="K51" s="5">
        <v>0</v>
      </c>
      <c r="L51" s="3">
        <v>56</v>
      </c>
      <c r="M51" s="3">
        <v>19</v>
      </c>
      <c r="N51" s="3">
        <v>800</v>
      </c>
      <c r="O51" s="3">
        <v>190</v>
      </c>
      <c r="P51" s="3">
        <v>8</v>
      </c>
      <c r="Q51" s="3">
        <v>1</v>
      </c>
      <c r="R51" s="38" t="s">
        <v>28</v>
      </c>
      <c r="S51" s="28"/>
      <c r="T51" s="3" t="s">
        <v>28</v>
      </c>
      <c r="U51" s="3">
        <v>800</v>
      </c>
      <c r="V51" s="3">
        <v>190</v>
      </c>
      <c r="W51" s="3">
        <v>5</v>
      </c>
      <c r="X51" s="3">
        <v>5</v>
      </c>
    </row>
    <row r="52" spans="1:24" x14ac:dyDescent="0.3">
      <c r="A52" s="6">
        <v>41838</v>
      </c>
      <c r="B52" s="3" t="s">
        <v>26</v>
      </c>
      <c r="C52" s="3" t="s">
        <v>29</v>
      </c>
      <c r="D52" s="5">
        <v>0</v>
      </c>
      <c r="E52" s="5">
        <v>0</v>
      </c>
      <c r="F52" s="5">
        <v>1.1999999999999999E-3</v>
      </c>
      <c r="G52" s="5">
        <v>0</v>
      </c>
      <c r="H52" s="5">
        <v>0</v>
      </c>
      <c r="I52" s="5">
        <v>0</v>
      </c>
      <c r="J52" s="5">
        <v>0</v>
      </c>
      <c r="K52" s="5">
        <v>0</v>
      </c>
      <c r="L52" s="3">
        <v>54</v>
      </c>
      <c r="M52" s="3">
        <v>19</v>
      </c>
      <c r="N52" s="3">
        <v>800</v>
      </c>
      <c r="O52" s="3">
        <v>190</v>
      </c>
      <c r="P52" s="3">
        <v>9</v>
      </c>
      <c r="Q52" s="3">
        <v>1</v>
      </c>
      <c r="R52" s="38" t="s">
        <v>48</v>
      </c>
      <c r="S52" s="28">
        <v>3</v>
      </c>
      <c r="T52" s="3">
        <v>3</v>
      </c>
      <c r="U52" s="3">
        <v>135</v>
      </c>
      <c r="V52" s="3">
        <v>5</v>
      </c>
      <c r="W52" s="3">
        <v>9</v>
      </c>
      <c r="X52" s="3">
        <v>9</v>
      </c>
    </row>
    <row r="53" spans="1:24" x14ac:dyDescent="0.3">
      <c r="A53" s="6">
        <v>41839</v>
      </c>
      <c r="B53" s="3" t="s">
        <v>27</v>
      </c>
      <c r="C53" s="3" t="s">
        <v>27</v>
      </c>
      <c r="D53" s="5">
        <v>0</v>
      </c>
      <c r="E53" s="5">
        <v>0</v>
      </c>
      <c r="F53" s="5">
        <v>4.4000000000000003E-3</v>
      </c>
      <c r="G53" s="5">
        <v>0</v>
      </c>
      <c r="H53" s="5">
        <v>0</v>
      </c>
      <c r="I53" s="5">
        <v>0</v>
      </c>
      <c r="J53" s="5">
        <v>0</v>
      </c>
      <c r="K53" s="5">
        <v>0</v>
      </c>
      <c r="L53" s="3">
        <v>54</v>
      </c>
      <c r="M53" s="3">
        <v>19</v>
      </c>
      <c r="N53" s="3">
        <v>800</v>
      </c>
      <c r="O53" s="3">
        <v>190</v>
      </c>
      <c r="P53" s="3">
        <v>9</v>
      </c>
      <c r="Q53" s="3">
        <v>1</v>
      </c>
      <c r="R53" s="38" t="s">
        <v>28</v>
      </c>
      <c r="S53" s="28"/>
      <c r="T53" s="3" t="s">
        <v>28</v>
      </c>
      <c r="U53" s="3">
        <v>75</v>
      </c>
      <c r="V53" s="3">
        <v>7</v>
      </c>
      <c r="W53" s="3">
        <v>2</v>
      </c>
      <c r="X53" s="3">
        <v>0</v>
      </c>
    </row>
    <row r="54" spans="1:24" x14ac:dyDescent="0.3">
      <c r="A54" s="6">
        <v>41840</v>
      </c>
      <c r="B54" s="3" t="s">
        <v>27</v>
      </c>
      <c r="C54" s="3" t="s">
        <v>26</v>
      </c>
      <c r="D54" s="5">
        <v>0.19650000000000001</v>
      </c>
      <c r="E54" s="5">
        <v>4.5199999999999997E-2</v>
      </c>
      <c r="F54" s="5">
        <v>3.3700000000000001E-2</v>
      </c>
      <c r="G54" s="5">
        <v>0</v>
      </c>
      <c r="H54" s="5">
        <v>0</v>
      </c>
      <c r="I54" s="5">
        <v>0</v>
      </c>
      <c r="J54" s="5">
        <v>0</v>
      </c>
      <c r="K54" s="5">
        <v>0</v>
      </c>
      <c r="L54" s="3">
        <v>53</v>
      </c>
      <c r="M54" s="3">
        <v>19</v>
      </c>
      <c r="N54" s="3">
        <v>800</v>
      </c>
      <c r="O54" s="3">
        <v>190</v>
      </c>
      <c r="P54" s="3">
        <v>9</v>
      </c>
      <c r="Q54" s="3">
        <v>1</v>
      </c>
      <c r="R54" s="38" t="s">
        <v>28</v>
      </c>
      <c r="S54" s="28"/>
      <c r="T54" s="3" t="s">
        <v>28</v>
      </c>
      <c r="U54" s="3">
        <v>207</v>
      </c>
      <c r="V54" s="3">
        <v>5</v>
      </c>
      <c r="W54" s="3">
        <v>0</v>
      </c>
      <c r="X54" s="3">
        <v>2</v>
      </c>
    </row>
    <row r="55" spans="1:24" x14ac:dyDescent="0.3">
      <c r="A55" s="6">
        <v>41841</v>
      </c>
      <c r="B55" s="3" t="s">
        <v>26</v>
      </c>
      <c r="C55" s="3" t="s">
        <v>36</v>
      </c>
      <c r="D55" s="5">
        <v>0.20130000000000001</v>
      </c>
      <c r="E55" s="5">
        <v>0</v>
      </c>
      <c r="F55" s="5">
        <v>3.44E-2</v>
      </c>
      <c r="G55" s="5">
        <v>0</v>
      </c>
      <c r="H55" s="5">
        <v>0</v>
      </c>
      <c r="I55" s="5">
        <v>0</v>
      </c>
      <c r="J55" s="5">
        <v>0</v>
      </c>
      <c r="K55" s="5">
        <v>0</v>
      </c>
      <c r="L55" s="3">
        <v>52</v>
      </c>
      <c r="M55" s="3">
        <v>19</v>
      </c>
      <c r="N55" s="3">
        <v>780</v>
      </c>
      <c r="O55" s="3">
        <v>190</v>
      </c>
      <c r="P55" s="3">
        <v>9</v>
      </c>
      <c r="Q55" s="3">
        <v>1</v>
      </c>
      <c r="R55" s="38" t="s">
        <v>28</v>
      </c>
      <c r="S55" s="28"/>
      <c r="T55" s="3" t="s">
        <v>28</v>
      </c>
      <c r="U55" s="3">
        <v>125</v>
      </c>
      <c r="V55" s="3" t="s">
        <v>28</v>
      </c>
      <c r="W55" s="3">
        <v>10</v>
      </c>
      <c r="X55" s="3">
        <v>0</v>
      </c>
    </row>
    <row r="56" spans="1:24" x14ac:dyDescent="0.3">
      <c r="A56" s="6">
        <v>41842</v>
      </c>
      <c r="B56" s="3" t="s">
        <v>26</v>
      </c>
      <c r="C56" s="3" t="s">
        <v>27</v>
      </c>
      <c r="D56" s="5">
        <v>0.20300000000000001</v>
      </c>
      <c r="E56" s="5">
        <v>0</v>
      </c>
      <c r="F56" s="5">
        <v>1.15E-2</v>
      </c>
      <c r="G56" s="5">
        <v>2.8E-3</v>
      </c>
      <c r="H56" s="5">
        <v>0</v>
      </c>
      <c r="I56" s="5">
        <v>0</v>
      </c>
      <c r="J56" s="5">
        <v>0</v>
      </c>
      <c r="K56" s="5">
        <v>0</v>
      </c>
      <c r="L56" s="3">
        <v>50</v>
      </c>
      <c r="M56" s="3">
        <v>19</v>
      </c>
      <c r="N56" s="3">
        <v>760</v>
      </c>
      <c r="O56" s="3">
        <v>190</v>
      </c>
      <c r="P56" s="3">
        <v>9</v>
      </c>
      <c r="Q56" s="3">
        <v>1</v>
      </c>
      <c r="R56" s="38" t="s">
        <v>49</v>
      </c>
      <c r="S56" s="28">
        <v>1</v>
      </c>
      <c r="T56" s="3" t="s">
        <v>28</v>
      </c>
      <c r="U56" s="3">
        <v>405</v>
      </c>
      <c r="V56" s="3">
        <v>5</v>
      </c>
      <c r="W56" s="3">
        <v>5</v>
      </c>
      <c r="X56" s="3">
        <v>0</v>
      </c>
    </row>
    <row r="57" spans="1:24" x14ac:dyDescent="0.3">
      <c r="A57" s="6">
        <v>41843</v>
      </c>
      <c r="B57" s="3" t="s">
        <v>26</v>
      </c>
      <c r="C57" s="3" t="s">
        <v>27</v>
      </c>
      <c r="D57" s="5">
        <v>0.24349999999999999</v>
      </c>
      <c r="E57" s="5">
        <v>0</v>
      </c>
      <c r="F57" s="5">
        <v>0</v>
      </c>
      <c r="G57" s="5">
        <v>0</v>
      </c>
      <c r="H57" s="5">
        <v>0</v>
      </c>
      <c r="I57" s="5">
        <v>0</v>
      </c>
      <c r="J57" s="5">
        <v>0</v>
      </c>
      <c r="K57" s="5">
        <v>0</v>
      </c>
      <c r="L57" s="3">
        <v>48</v>
      </c>
      <c r="M57" s="3">
        <v>20</v>
      </c>
      <c r="N57" s="3">
        <v>790</v>
      </c>
      <c r="O57" s="3">
        <v>200</v>
      </c>
      <c r="P57" s="3">
        <v>9</v>
      </c>
      <c r="Q57" s="3">
        <v>1</v>
      </c>
      <c r="R57" s="38"/>
      <c r="S57" s="28"/>
      <c r="T57" s="3"/>
      <c r="U57" s="3">
        <v>395</v>
      </c>
      <c r="V57" s="3"/>
      <c r="W57" s="3">
        <v>4</v>
      </c>
      <c r="X57" s="3">
        <v>0</v>
      </c>
    </row>
    <row r="58" spans="1:24" x14ac:dyDescent="0.3">
      <c r="A58" s="6">
        <v>41844</v>
      </c>
      <c r="B58" s="3" t="s">
        <v>26</v>
      </c>
      <c r="C58" s="3" t="s">
        <v>26</v>
      </c>
      <c r="D58" s="5">
        <v>0.21290000000000001</v>
      </c>
      <c r="E58" s="5">
        <v>0</v>
      </c>
      <c r="F58" s="5">
        <v>2.69E-2</v>
      </c>
      <c r="G58" s="5">
        <v>0</v>
      </c>
      <c r="H58" s="5">
        <v>0</v>
      </c>
      <c r="I58" s="5">
        <v>0</v>
      </c>
      <c r="J58" s="5">
        <v>0</v>
      </c>
      <c r="K58" s="5">
        <v>0</v>
      </c>
      <c r="L58" s="3">
        <v>48</v>
      </c>
      <c r="M58" s="3">
        <v>20</v>
      </c>
      <c r="N58" s="3">
        <v>790</v>
      </c>
      <c r="O58" s="3">
        <v>200</v>
      </c>
      <c r="P58" s="3">
        <v>9</v>
      </c>
      <c r="Q58" s="3">
        <v>1</v>
      </c>
      <c r="R58" s="38"/>
      <c r="S58" s="28"/>
      <c r="T58" s="3"/>
      <c r="U58" s="3">
        <v>415</v>
      </c>
      <c r="V58" s="3">
        <v>11</v>
      </c>
      <c r="W58" s="3">
        <v>3</v>
      </c>
      <c r="X58" s="3">
        <v>0</v>
      </c>
    </row>
    <row r="59" spans="1:24" x14ac:dyDescent="0.3">
      <c r="A59" s="6">
        <v>41845</v>
      </c>
      <c r="B59" s="3" t="s">
        <v>29</v>
      </c>
      <c r="C59" s="3" t="s">
        <v>29</v>
      </c>
      <c r="D59" s="5">
        <v>0.23350000000000001</v>
      </c>
      <c r="E59" s="5">
        <v>0</v>
      </c>
      <c r="F59" s="5">
        <v>0</v>
      </c>
      <c r="G59" s="5">
        <v>0</v>
      </c>
      <c r="H59" s="5">
        <v>6.25E-2</v>
      </c>
      <c r="I59" s="5">
        <v>0</v>
      </c>
      <c r="J59" s="5">
        <v>0</v>
      </c>
      <c r="K59" s="5">
        <v>0</v>
      </c>
      <c r="L59" s="3">
        <v>48</v>
      </c>
      <c r="M59" s="3">
        <v>20</v>
      </c>
      <c r="N59" s="3">
        <v>790</v>
      </c>
      <c r="O59" s="3">
        <v>200</v>
      </c>
      <c r="P59" s="3"/>
      <c r="Q59" s="3">
        <v>1</v>
      </c>
      <c r="R59" s="38" t="s">
        <v>63</v>
      </c>
      <c r="S59" s="28"/>
      <c r="T59" s="3">
        <v>10</v>
      </c>
      <c r="U59" s="3">
        <v>60</v>
      </c>
      <c r="V59" s="3">
        <v>5</v>
      </c>
      <c r="W59" s="3">
        <v>0</v>
      </c>
      <c r="X59" s="3">
        <v>0</v>
      </c>
    </row>
    <row r="60" spans="1:24" x14ac:dyDescent="0.3">
      <c r="A60" s="6">
        <v>41846</v>
      </c>
      <c r="B60" s="3" t="s">
        <v>27</v>
      </c>
      <c r="C60" s="3" t="s">
        <v>27</v>
      </c>
      <c r="D60" s="5">
        <v>0.23350000000000001</v>
      </c>
      <c r="E60" s="5">
        <v>0</v>
      </c>
      <c r="F60" s="5">
        <v>0</v>
      </c>
      <c r="G60" s="5">
        <v>0</v>
      </c>
      <c r="H60" s="5">
        <v>0</v>
      </c>
      <c r="I60" s="5">
        <v>0</v>
      </c>
      <c r="J60" s="5">
        <v>0</v>
      </c>
      <c r="K60" s="5">
        <v>0</v>
      </c>
      <c r="L60" s="3">
        <v>57</v>
      </c>
      <c r="M60" s="3">
        <v>22</v>
      </c>
      <c r="N60" s="3">
        <v>930</v>
      </c>
      <c r="O60" s="3">
        <v>220</v>
      </c>
      <c r="P60" s="3">
        <v>4</v>
      </c>
      <c r="Q60" s="3">
        <v>1</v>
      </c>
      <c r="R60" s="38"/>
      <c r="S60" s="28"/>
      <c r="T60" s="3"/>
      <c r="U60" s="3">
        <v>258</v>
      </c>
      <c r="V60" s="3"/>
      <c r="W60" s="3">
        <v>2</v>
      </c>
      <c r="X60" s="3">
        <v>0</v>
      </c>
    </row>
    <row r="61" spans="1:24" x14ac:dyDescent="0.3">
      <c r="A61" s="6">
        <v>41847</v>
      </c>
      <c r="B61" s="3" t="s">
        <v>29</v>
      </c>
      <c r="C61" s="3" t="s">
        <v>29</v>
      </c>
      <c r="D61" s="5">
        <v>0.23350000000000001</v>
      </c>
      <c r="E61" s="5">
        <v>0</v>
      </c>
      <c r="F61" s="5">
        <v>0</v>
      </c>
      <c r="G61" s="5">
        <v>0</v>
      </c>
      <c r="H61" s="5">
        <v>0</v>
      </c>
      <c r="I61" s="5">
        <v>0</v>
      </c>
      <c r="J61" s="5">
        <v>0</v>
      </c>
      <c r="K61" s="5">
        <v>0</v>
      </c>
      <c r="L61" s="3">
        <v>57</v>
      </c>
      <c r="M61" s="3">
        <v>22</v>
      </c>
      <c r="N61" s="3">
        <v>930</v>
      </c>
      <c r="O61" s="3">
        <v>220</v>
      </c>
      <c r="P61" s="3"/>
      <c r="Q61" s="3">
        <v>1</v>
      </c>
      <c r="R61" s="38"/>
      <c r="S61" s="28">
        <v>24</v>
      </c>
      <c r="T61" s="3">
        <v>10</v>
      </c>
      <c r="U61" s="3">
        <v>120</v>
      </c>
      <c r="V61" s="3">
        <v>15</v>
      </c>
      <c r="W61" s="3">
        <v>0</v>
      </c>
      <c r="X61" s="3">
        <v>0</v>
      </c>
    </row>
    <row r="62" spans="1:24" x14ac:dyDescent="0.3">
      <c r="A62" s="6">
        <v>41848</v>
      </c>
      <c r="B62" s="3" t="s">
        <v>29</v>
      </c>
      <c r="C62" s="3" t="s">
        <v>29</v>
      </c>
      <c r="D62" s="5">
        <v>0.23350000000000001</v>
      </c>
      <c r="E62" s="5">
        <v>0</v>
      </c>
      <c r="F62" s="5">
        <v>0</v>
      </c>
      <c r="G62" s="5">
        <v>0</v>
      </c>
      <c r="H62" s="5">
        <v>0</v>
      </c>
      <c r="I62" s="5">
        <v>0</v>
      </c>
      <c r="J62" s="5">
        <v>0</v>
      </c>
      <c r="K62" s="5">
        <v>0</v>
      </c>
      <c r="L62" s="3">
        <v>57</v>
      </c>
      <c r="M62" s="3">
        <v>22</v>
      </c>
      <c r="N62" s="3">
        <v>930</v>
      </c>
      <c r="O62" s="3">
        <v>220</v>
      </c>
      <c r="P62" s="3"/>
      <c r="Q62" s="3">
        <v>1</v>
      </c>
      <c r="R62" s="38"/>
      <c r="S62" s="28">
        <v>24</v>
      </c>
      <c r="T62" s="3">
        <v>10</v>
      </c>
      <c r="U62" s="3">
        <v>165</v>
      </c>
      <c r="V62" s="3">
        <v>11</v>
      </c>
      <c r="W62" s="3">
        <v>0</v>
      </c>
      <c r="X62" s="3">
        <v>0</v>
      </c>
    </row>
    <row r="63" spans="1:24" x14ac:dyDescent="0.3">
      <c r="A63" s="6">
        <v>41849</v>
      </c>
      <c r="B63" s="3" t="s">
        <v>26</v>
      </c>
      <c r="C63" s="3" t="s">
        <v>27</v>
      </c>
      <c r="D63" s="5">
        <v>0.23569999999999999</v>
      </c>
      <c r="E63" s="5">
        <v>0</v>
      </c>
      <c r="F63" s="5">
        <v>1.61E-2</v>
      </c>
      <c r="G63" s="5">
        <v>0</v>
      </c>
      <c r="H63" s="5">
        <v>0</v>
      </c>
      <c r="I63" s="5">
        <v>0</v>
      </c>
      <c r="J63" s="5">
        <v>0</v>
      </c>
      <c r="K63" s="5">
        <v>0</v>
      </c>
      <c r="L63" s="3">
        <v>71</v>
      </c>
      <c r="M63" s="3">
        <v>22</v>
      </c>
      <c r="N63" s="3">
        <v>990</v>
      </c>
      <c r="O63" s="3">
        <v>220</v>
      </c>
      <c r="P63" s="3">
        <v>8</v>
      </c>
      <c r="Q63" s="3">
        <v>2</v>
      </c>
      <c r="R63" s="38"/>
      <c r="S63" s="28"/>
      <c r="T63" s="3"/>
      <c r="U63" s="3">
        <v>243</v>
      </c>
      <c r="V63" s="3">
        <v>5</v>
      </c>
      <c r="W63" s="3">
        <v>9</v>
      </c>
      <c r="X63" s="3">
        <v>0</v>
      </c>
    </row>
    <row r="64" spans="1:24" x14ac:dyDescent="0.3">
      <c r="A64" s="6">
        <v>41850</v>
      </c>
      <c r="B64" s="3" t="s">
        <v>26</v>
      </c>
      <c r="C64" s="3" t="s">
        <v>27</v>
      </c>
      <c r="D64" s="5">
        <v>0.23719999999999999</v>
      </c>
      <c r="E64" s="5">
        <v>0</v>
      </c>
      <c r="F64" s="5">
        <v>0</v>
      </c>
      <c r="G64" s="5">
        <v>2.0799999999999999E-2</v>
      </c>
      <c r="H64" s="5">
        <v>0</v>
      </c>
      <c r="I64" s="5">
        <v>0</v>
      </c>
      <c r="J64" s="5">
        <v>0</v>
      </c>
      <c r="K64" s="5">
        <v>0</v>
      </c>
      <c r="L64" s="3">
        <v>58</v>
      </c>
      <c r="M64" s="3">
        <v>22</v>
      </c>
      <c r="N64" s="3">
        <v>860</v>
      </c>
      <c r="O64" s="3">
        <v>220</v>
      </c>
      <c r="P64" s="3">
        <v>9</v>
      </c>
      <c r="Q64" s="3">
        <v>1</v>
      </c>
      <c r="R64" s="38"/>
      <c r="S64" s="28"/>
      <c r="T64" s="3"/>
      <c r="U64" s="3">
        <v>623</v>
      </c>
      <c r="V64" s="3">
        <v>10</v>
      </c>
      <c r="W64" s="3">
        <v>4</v>
      </c>
      <c r="X64" s="3">
        <v>0</v>
      </c>
    </row>
    <row r="65" spans="1:24" x14ac:dyDescent="0.3">
      <c r="A65" s="6">
        <v>41851</v>
      </c>
      <c r="B65" s="3" t="s">
        <v>27</v>
      </c>
      <c r="C65" s="3" t="s">
        <v>26</v>
      </c>
      <c r="D65" s="5">
        <v>0.2409</v>
      </c>
      <c r="E65" s="5">
        <v>7.1000000000000004E-3</v>
      </c>
      <c r="F65" s="5">
        <v>1.21E-2</v>
      </c>
      <c r="G65" s="5">
        <v>1.52E-2</v>
      </c>
      <c r="H65" s="5">
        <v>0</v>
      </c>
      <c r="I65" s="5">
        <v>0</v>
      </c>
      <c r="J65" s="5">
        <v>0</v>
      </c>
      <c r="K65" s="5">
        <v>0</v>
      </c>
      <c r="L65" s="3">
        <v>66</v>
      </c>
      <c r="M65" s="3">
        <v>22</v>
      </c>
      <c r="N65" s="3">
        <v>950</v>
      </c>
      <c r="O65" s="3">
        <v>220</v>
      </c>
      <c r="P65" s="3">
        <v>9</v>
      </c>
      <c r="Q65" s="3">
        <v>1</v>
      </c>
      <c r="R65" s="38"/>
      <c r="S65" s="28"/>
      <c r="T65" s="3"/>
      <c r="U65" s="3">
        <v>80</v>
      </c>
      <c r="V65" s="3">
        <v>15</v>
      </c>
      <c r="W65" s="3"/>
      <c r="X65" s="3">
        <v>0</v>
      </c>
    </row>
    <row r="66" spans="1:24" x14ac:dyDescent="0.3">
      <c r="A66" s="6">
        <v>41852</v>
      </c>
      <c r="B66" s="3" t="s">
        <v>26</v>
      </c>
      <c r="C66" s="3" t="s">
        <v>26</v>
      </c>
      <c r="D66" s="5">
        <v>0.2414</v>
      </c>
      <c r="E66" s="5">
        <v>0</v>
      </c>
      <c r="F66" s="5">
        <v>2.0999999999999999E-3</v>
      </c>
      <c r="G66" s="5">
        <v>3.3999999999999998E-3</v>
      </c>
      <c r="H66" s="5">
        <v>0</v>
      </c>
      <c r="I66" s="5">
        <v>0</v>
      </c>
      <c r="J66" s="5">
        <v>0</v>
      </c>
      <c r="K66" s="5">
        <v>0</v>
      </c>
      <c r="L66" s="3">
        <v>70</v>
      </c>
      <c r="M66" s="3">
        <v>22</v>
      </c>
      <c r="N66" s="3">
        <v>980</v>
      </c>
      <c r="O66" s="3">
        <v>220</v>
      </c>
      <c r="P66" s="3">
        <v>10</v>
      </c>
      <c r="Q66" s="3">
        <v>1</v>
      </c>
      <c r="R66" s="38"/>
      <c r="S66" s="28"/>
      <c r="T66" s="3"/>
      <c r="U66" s="3"/>
      <c r="V66" s="3"/>
      <c r="W66" s="3">
        <v>2</v>
      </c>
      <c r="X66" s="3">
        <v>0.5</v>
      </c>
    </row>
    <row r="67" spans="1:24" x14ac:dyDescent="0.3">
      <c r="A67" s="6">
        <v>41853</v>
      </c>
      <c r="B67" s="3" t="s">
        <v>64</v>
      </c>
      <c r="C67" s="3" t="s">
        <v>26</v>
      </c>
      <c r="D67" s="5">
        <v>0.2417</v>
      </c>
      <c r="E67" s="5">
        <v>0</v>
      </c>
      <c r="F67" s="5">
        <v>1.5E-3</v>
      </c>
      <c r="G67" s="5">
        <v>1E-3</v>
      </c>
      <c r="H67" s="5">
        <v>0</v>
      </c>
      <c r="I67" s="5">
        <v>0</v>
      </c>
      <c r="J67" s="5">
        <v>0</v>
      </c>
      <c r="K67" s="5">
        <v>0</v>
      </c>
      <c r="L67" s="3">
        <v>75</v>
      </c>
      <c r="M67" s="3">
        <v>22</v>
      </c>
      <c r="N67" s="3">
        <v>1040</v>
      </c>
      <c r="O67" s="3">
        <v>220</v>
      </c>
      <c r="P67" s="3">
        <v>11</v>
      </c>
      <c r="Q67" s="3">
        <v>1</v>
      </c>
      <c r="R67" s="38" t="s">
        <v>65</v>
      </c>
      <c r="S67" s="28">
        <v>0.5</v>
      </c>
      <c r="T67" s="3"/>
      <c r="U67" s="3">
        <v>412</v>
      </c>
      <c r="V67" s="3">
        <v>20</v>
      </c>
      <c r="W67" s="3">
        <v>2</v>
      </c>
      <c r="X67" s="3">
        <v>1.2</v>
      </c>
    </row>
    <row r="68" spans="1:24" x14ac:dyDescent="0.3">
      <c r="A68" s="6">
        <v>41854</v>
      </c>
      <c r="B68" s="3" t="s">
        <v>26</v>
      </c>
      <c r="C68" s="3" t="s">
        <v>26</v>
      </c>
      <c r="D68" s="5">
        <v>0.2427</v>
      </c>
      <c r="E68" s="5">
        <v>0</v>
      </c>
      <c r="F68" s="5">
        <v>1.5E-3</v>
      </c>
      <c r="G68" s="5">
        <v>9.1999999999999998E-3</v>
      </c>
      <c r="H68" s="5">
        <v>2.9999999999999997E-4</v>
      </c>
      <c r="I68" s="5">
        <v>0</v>
      </c>
      <c r="J68" s="5">
        <v>0</v>
      </c>
      <c r="K68" s="5">
        <v>0</v>
      </c>
      <c r="L68" s="3">
        <v>86</v>
      </c>
      <c r="M68" s="3">
        <v>22</v>
      </c>
      <c r="N68" s="3">
        <v>1150</v>
      </c>
      <c r="O68" s="3">
        <v>220</v>
      </c>
      <c r="P68" s="3">
        <v>11</v>
      </c>
      <c r="Q68" s="3">
        <v>1</v>
      </c>
      <c r="R68" s="38"/>
      <c r="S68" s="28"/>
      <c r="T68" s="3"/>
      <c r="U68" s="3">
        <v>458</v>
      </c>
      <c r="V68" s="3">
        <v>18</v>
      </c>
      <c r="W68" s="3">
        <v>3</v>
      </c>
      <c r="X68" s="3"/>
    </row>
    <row r="69" spans="1:24" x14ac:dyDescent="0.3">
      <c r="A69" s="6">
        <v>41855</v>
      </c>
      <c r="B69" s="3" t="s">
        <v>26</v>
      </c>
      <c r="C69" s="3" t="s">
        <v>26</v>
      </c>
      <c r="D69" s="5">
        <v>0.2427</v>
      </c>
      <c r="E69" s="5">
        <v>0</v>
      </c>
      <c r="F69" s="5">
        <v>0</v>
      </c>
      <c r="G69" s="5">
        <v>0</v>
      </c>
      <c r="H69" s="5">
        <v>0</v>
      </c>
      <c r="I69" s="5">
        <v>0</v>
      </c>
      <c r="J69" s="5">
        <v>0</v>
      </c>
      <c r="K69" s="5">
        <v>0</v>
      </c>
      <c r="L69" s="3">
        <v>97</v>
      </c>
      <c r="M69" s="3">
        <v>22</v>
      </c>
      <c r="N69" s="3">
        <v>1230</v>
      </c>
      <c r="O69" s="3">
        <v>220</v>
      </c>
      <c r="P69" s="3">
        <v>10</v>
      </c>
      <c r="Q69" s="3">
        <v>1</v>
      </c>
      <c r="R69" s="38"/>
      <c r="S69" s="28"/>
      <c r="T69" s="3"/>
      <c r="U69" s="3">
        <v>598</v>
      </c>
      <c r="V69" s="3">
        <v>10</v>
      </c>
      <c r="W69" s="3">
        <v>3</v>
      </c>
      <c r="X69" s="3">
        <v>1.8</v>
      </c>
    </row>
    <row r="70" spans="1:24" x14ac:dyDescent="0.3">
      <c r="A70" s="6">
        <v>41856</v>
      </c>
      <c r="B70" s="3" t="s">
        <v>26</v>
      </c>
      <c r="C70" s="3" t="s">
        <v>26</v>
      </c>
      <c r="D70" s="5">
        <v>0.25219999999999998</v>
      </c>
      <c r="E70" s="5">
        <v>0</v>
      </c>
      <c r="F70" s="5">
        <v>1.26E-2</v>
      </c>
      <c r="G70" s="5">
        <v>0</v>
      </c>
      <c r="H70" s="5">
        <v>2.1299999999999999E-2</v>
      </c>
      <c r="I70" s="5">
        <v>0</v>
      </c>
      <c r="J70" s="5">
        <v>0</v>
      </c>
      <c r="K70" s="5">
        <v>0</v>
      </c>
      <c r="L70" s="3">
        <v>97</v>
      </c>
      <c r="M70" s="3">
        <v>25</v>
      </c>
      <c r="N70" s="3">
        <v>1250</v>
      </c>
      <c r="O70" s="3">
        <v>250</v>
      </c>
      <c r="P70" s="3">
        <v>11</v>
      </c>
      <c r="Q70" s="3">
        <v>1</v>
      </c>
      <c r="R70" s="38"/>
      <c r="S70" s="28">
        <v>2</v>
      </c>
      <c r="T70" s="3">
        <v>2</v>
      </c>
      <c r="U70" s="3">
        <v>596</v>
      </c>
      <c r="V70" s="3">
        <v>6</v>
      </c>
      <c r="W70" s="3">
        <v>3</v>
      </c>
      <c r="X70" s="3">
        <v>1.9</v>
      </c>
    </row>
    <row r="71" spans="1:24" x14ac:dyDescent="0.3">
      <c r="A71" s="6">
        <v>41857</v>
      </c>
      <c r="B71" s="3" t="s">
        <v>27</v>
      </c>
      <c r="C71" s="3" t="s">
        <v>50</v>
      </c>
      <c r="D71" s="5">
        <v>0.25369999999999998</v>
      </c>
      <c r="E71" s="5">
        <v>0</v>
      </c>
      <c r="F71" s="5">
        <v>1.0500000000000001E-2</v>
      </c>
      <c r="G71" s="5">
        <v>0</v>
      </c>
      <c r="H71" s="5">
        <v>0</v>
      </c>
      <c r="I71" s="5">
        <v>0</v>
      </c>
      <c r="J71" s="5">
        <v>0</v>
      </c>
      <c r="K71" s="5">
        <v>0</v>
      </c>
      <c r="L71" s="3">
        <v>96</v>
      </c>
      <c r="M71" s="3">
        <v>20</v>
      </c>
      <c r="N71" s="3">
        <v>1270</v>
      </c>
      <c r="O71" s="3">
        <v>200</v>
      </c>
      <c r="P71" s="3">
        <v>11</v>
      </c>
      <c r="Q71" s="3">
        <v>1</v>
      </c>
      <c r="R71" s="38"/>
      <c r="S71" s="28">
        <v>2.5</v>
      </c>
      <c r="T71" s="3">
        <v>2.5</v>
      </c>
      <c r="U71" s="3">
        <v>407</v>
      </c>
      <c r="V71" s="3">
        <v>18</v>
      </c>
      <c r="W71" s="3">
        <v>1</v>
      </c>
      <c r="X71" s="3">
        <v>1</v>
      </c>
    </row>
    <row r="72" spans="1:24" x14ac:dyDescent="0.3">
      <c r="A72" s="6">
        <v>41858</v>
      </c>
      <c r="B72" s="3" t="s">
        <v>27</v>
      </c>
      <c r="C72" s="3" t="s">
        <v>50</v>
      </c>
      <c r="D72" s="5">
        <v>0.25419999999999998</v>
      </c>
      <c r="E72" s="5">
        <v>0</v>
      </c>
      <c r="F72" s="5">
        <v>2.3999999999999998E-3</v>
      </c>
      <c r="G72" s="5">
        <v>2.7000000000000001E-3</v>
      </c>
      <c r="H72" s="5">
        <v>0</v>
      </c>
      <c r="I72" s="5">
        <v>0</v>
      </c>
      <c r="J72" s="5">
        <v>0</v>
      </c>
      <c r="K72" s="5">
        <v>0</v>
      </c>
      <c r="L72" s="3">
        <v>97</v>
      </c>
      <c r="M72" s="3">
        <v>20</v>
      </c>
      <c r="N72" s="3">
        <v>1280</v>
      </c>
      <c r="O72" s="3">
        <v>200</v>
      </c>
      <c r="P72" s="3">
        <v>11</v>
      </c>
      <c r="Q72" s="3">
        <v>1</v>
      </c>
      <c r="R72" s="38" t="s">
        <v>66</v>
      </c>
      <c r="S72" s="28">
        <v>3</v>
      </c>
      <c r="T72" s="3">
        <v>2</v>
      </c>
      <c r="U72" s="3">
        <v>816</v>
      </c>
      <c r="V72" s="3">
        <v>10</v>
      </c>
      <c r="W72" s="3">
        <v>3</v>
      </c>
      <c r="X72" s="3">
        <v>1.7</v>
      </c>
    </row>
    <row r="73" spans="1:24" x14ac:dyDescent="0.3">
      <c r="A73" s="6">
        <v>41859</v>
      </c>
      <c r="B73" s="3" t="s">
        <v>29</v>
      </c>
      <c r="C73" s="3" t="s">
        <v>30</v>
      </c>
      <c r="D73" s="5">
        <v>0.25419999999999998</v>
      </c>
      <c r="E73" s="5">
        <v>0</v>
      </c>
      <c r="F73" s="5">
        <v>0</v>
      </c>
      <c r="G73" s="5">
        <v>0</v>
      </c>
      <c r="H73" s="5">
        <v>0</v>
      </c>
      <c r="I73" s="5">
        <v>0</v>
      </c>
      <c r="J73" s="5">
        <v>0</v>
      </c>
      <c r="K73" s="5">
        <v>0</v>
      </c>
      <c r="L73" s="3">
        <v>97</v>
      </c>
      <c r="M73" s="3">
        <v>20</v>
      </c>
      <c r="N73" s="3">
        <v>1280</v>
      </c>
      <c r="O73" s="3">
        <v>200</v>
      </c>
      <c r="P73" s="3"/>
      <c r="Q73" s="3">
        <v>1</v>
      </c>
      <c r="R73" s="38" t="s">
        <v>67</v>
      </c>
      <c r="S73" s="28">
        <v>17</v>
      </c>
      <c r="T73" s="3">
        <v>10</v>
      </c>
      <c r="U73" s="3">
        <v>80</v>
      </c>
      <c r="V73" s="3"/>
      <c r="W73" s="3">
        <v>0</v>
      </c>
      <c r="X73" s="3">
        <v>0</v>
      </c>
    </row>
    <row r="74" spans="1:24" x14ac:dyDescent="0.3">
      <c r="A74" s="6">
        <v>41860</v>
      </c>
      <c r="B74" s="3" t="s">
        <v>27</v>
      </c>
      <c r="C74" s="3" t="s">
        <v>27</v>
      </c>
      <c r="D74" s="5">
        <v>0.25580000000000003</v>
      </c>
      <c r="E74" s="5">
        <v>0</v>
      </c>
      <c r="F74" s="5">
        <v>3.5000000000000001E-3</v>
      </c>
      <c r="G74" s="5">
        <v>1.5599999999999999E-2</v>
      </c>
      <c r="H74" s="5">
        <v>0</v>
      </c>
      <c r="I74" s="5">
        <v>0</v>
      </c>
      <c r="J74" s="5">
        <v>0</v>
      </c>
      <c r="K74" s="5">
        <v>0</v>
      </c>
      <c r="L74" s="3">
        <v>97</v>
      </c>
      <c r="M74" s="3">
        <v>20</v>
      </c>
      <c r="N74" s="3">
        <v>1280</v>
      </c>
      <c r="O74" s="3">
        <v>200</v>
      </c>
      <c r="P74" s="3">
        <v>11</v>
      </c>
      <c r="Q74" s="3">
        <v>1</v>
      </c>
      <c r="R74" s="38"/>
      <c r="S74" s="28"/>
      <c r="T74" s="3">
        <v>6</v>
      </c>
      <c r="U74" s="3">
        <v>158</v>
      </c>
      <c r="V74" s="3">
        <v>5</v>
      </c>
      <c r="W74" s="3">
        <v>0</v>
      </c>
      <c r="X74" s="3">
        <v>0</v>
      </c>
    </row>
    <row r="75" spans="1:24" x14ac:dyDescent="0.3">
      <c r="A75" s="6">
        <v>41861</v>
      </c>
      <c r="B75" s="3" t="s">
        <v>26</v>
      </c>
      <c r="C75" s="3" t="s">
        <v>50</v>
      </c>
      <c r="D75" s="5">
        <v>0.25640000000000002</v>
      </c>
      <c r="E75" s="5">
        <v>3.7000000000000002E-3</v>
      </c>
      <c r="F75" s="5">
        <v>5.9999999999999995E-4</v>
      </c>
      <c r="G75" s="5">
        <v>0</v>
      </c>
      <c r="H75" s="5">
        <v>0</v>
      </c>
      <c r="I75" s="5">
        <v>0</v>
      </c>
      <c r="J75" s="5">
        <v>0</v>
      </c>
      <c r="K75" s="5">
        <v>0</v>
      </c>
      <c r="L75" s="3">
        <v>99</v>
      </c>
      <c r="M75" s="3">
        <v>23</v>
      </c>
      <c r="N75" s="3">
        <v>1330</v>
      </c>
      <c r="O75" s="3">
        <v>230</v>
      </c>
      <c r="P75" s="3">
        <v>11</v>
      </c>
      <c r="Q75" s="3">
        <v>1</v>
      </c>
      <c r="R75" s="38"/>
      <c r="S75" s="28"/>
      <c r="T75" s="3"/>
      <c r="U75" s="3">
        <v>576</v>
      </c>
      <c r="V75" s="3">
        <v>1</v>
      </c>
      <c r="W75" s="3">
        <v>16</v>
      </c>
      <c r="X75" s="3">
        <v>9.4</v>
      </c>
    </row>
    <row r="76" spans="1:24" x14ac:dyDescent="0.3">
      <c r="A76" s="6">
        <v>41862</v>
      </c>
      <c r="B76" s="3" t="s">
        <v>26</v>
      </c>
      <c r="C76" s="3" t="s">
        <v>26</v>
      </c>
      <c r="D76" s="5">
        <v>0.25640000000000002</v>
      </c>
      <c r="E76" s="5">
        <v>0</v>
      </c>
      <c r="F76" s="5">
        <v>5.0000000000000001E-4</v>
      </c>
      <c r="G76" s="5">
        <v>0</v>
      </c>
      <c r="H76" s="5">
        <v>0</v>
      </c>
      <c r="I76" s="5">
        <v>0</v>
      </c>
      <c r="J76" s="5">
        <v>0</v>
      </c>
      <c r="K76" s="5">
        <v>0</v>
      </c>
      <c r="L76" s="3">
        <v>92</v>
      </c>
      <c r="M76" s="3">
        <v>17</v>
      </c>
      <c r="N76" s="3">
        <v>1230</v>
      </c>
      <c r="O76" s="3">
        <v>170</v>
      </c>
      <c r="P76" s="3">
        <v>11</v>
      </c>
      <c r="Q76" s="3">
        <v>1</v>
      </c>
      <c r="R76" s="38"/>
      <c r="S76" s="28"/>
      <c r="T76" s="3"/>
      <c r="U76" s="3">
        <v>582</v>
      </c>
      <c r="V76" s="3">
        <v>5</v>
      </c>
      <c r="W76" s="3">
        <v>5</v>
      </c>
      <c r="X76" s="3">
        <v>4.0999999999999996</v>
      </c>
    </row>
    <row r="77" spans="1:24" ht="24.6" x14ac:dyDescent="0.3">
      <c r="A77" s="6">
        <v>41863</v>
      </c>
      <c r="B77" s="3" t="s">
        <v>27</v>
      </c>
      <c r="C77" s="3" t="s">
        <v>50</v>
      </c>
      <c r="D77" s="5">
        <v>0.25969999999999999</v>
      </c>
      <c r="E77" s="5">
        <v>0</v>
      </c>
      <c r="F77" s="5">
        <v>3.5000000000000001E-3</v>
      </c>
      <c r="G77" s="5">
        <v>0</v>
      </c>
      <c r="H77" s="5">
        <v>7.7000000000000002E-3</v>
      </c>
      <c r="I77" s="5">
        <v>0</v>
      </c>
      <c r="J77" s="5">
        <v>0</v>
      </c>
      <c r="K77" s="5">
        <v>0</v>
      </c>
      <c r="L77" s="3">
        <v>92</v>
      </c>
      <c r="M77" s="3">
        <v>17</v>
      </c>
      <c r="N77" s="3">
        <v>1230</v>
      </c>
      <c r="O77" s="3">
        <v>170</v>
      </c>
      <c r="P77" s="3">
        <v>11</v>
      </c>
      <c r="Q77" s="3">
        <v>1</v>
      </c>
      <c r="R77" s="38" t="s">
        <v>68</v>
      </c>
      <c r="S77" s="28">
        <v>4</v>
      </c>
      <c r="T77" s="3">
        <v>4</v>
      </c>
      <c r="U77" s="3">
        <v>686</v>
      </c>
      <c r="V77" s="3">
        <v>5</v>
      </c>
      <c r="W77" s="3">
        <v>0</v>
      </c>
      <c r="X77" s="3">
        <v>0</v>
      </c>
    </row>
    <row r="78" spans="1:24" ht="24.6" x14ac:dyDescent="0.3">
      <c r="A78" s="6">
        <v>41864</v>
      </c>
      <c r="B78" s="3" t="s">
        <v>26</v>
      </c>
      <c r="C78" s="3" t="s">
        <v>50</v>
      </c>
      <c r="D78" s="5">
        <v>0.25969999999999999</v>
      </c>
      <c r="E78" s="5">
        <v>0</v>
      </c>
      <c r="F78" s="5">
        <v>0</v>
      </c>
      <c r="G78" s="5">
        <v>0</v>
      </c>
      <c r="H78" s="5">
        <v>0</v>
      </c>
      <c r="I78" s="5">
        <v>0</v>
      </c>
      <c r="J78" s="5">
        <v>0</v>
      </c>
      <c r="K78" s="5">
        <v>0</v>
      </c>
      <c r="L78" s="3">
        <v>92</v>
      </c>
      <c r="M78" s="3">
        <v>17</v>
      </c>
      <c r="N78" s="3">
        <v>1230</v>
      </c>
      <c r="O78" s="3">
        <v>170</v>
      </c>
      <c r="P78" s="3">
        <v>11</v>
      </c>
      <c r="Q78" s="3">
        <v>1</v>
      </c>
      <c r="R78" s="38" t="s">
        <v>69</v>
      </c>
      <c r="S78" s="28">
        <v>4.5</v>
      </c>
      <c r="T78" s="3">
        <v>4</v>
      </c>
      <c r="U78" s="3">
        <v>458</v>
      </c>
      <c r="V78" s="3">
        <v>1</v>
      </c>
      <c r="W78" s="3">
        <v>3</v>
      </c>
      <c r="X78" s="3">
        <v>1.6</v>
      </c>
    </row>
    <row r="79" spans="1:24" x14ac:dyDescent="0.3">
      <c r="A79" s="6">
        <v>41865</v>
      </c>
      <c r="B79" s="3" t="s">
        <v>51</v>
      </c>
      <c r="C79" s="3" t="s">
        <v>27</v>
      </c>
      <c r="D79" s="5">
        <v>0.26229999999999998</v>
      </c>
      <c r="E79" s="5">
        <v>0</v>
      </c>
      <c r="F79" s="5">
        <v>0</v>
      </c>
      <c r="G79" s="5">
        <v>2.75E-2</v>
      </c>
      <c r="H79" s="5">
        <v>1.4E-3</v>
      </c>
      <c r="I79" s="5">
        <v>0</v>
      </c>
      <c r="J79" s="5">
        <v>0</v>
      </c>
      <c r="K79" s="5">
        <v>0</v>
      </c>
      <c r="L79" s="3">
        <v>92</v>
      </c>
      <c r="M79" s="3">
        <v>17</v>
      </c>
      <c r="N79" s="3">
        <v>1230</v>
      </c>
      <c r="O79" s="3">
        <v>170</v>
      </c>
      <c r="P79" s="3">
        <v>12</v>
      </c>
      <c r="Q79" s="3"/>
      <c r="R79" s="38" t="s">
        <v>70</v>
      </c>
      <c r="S79" s="28">
        <v>6</v>
      </c>
      <c r="T79" s="3">
        <v>4</v>
      </c>
      <c r="U79" s="3">
        <v>192</v>
      </c>
      <c r="V79" s="3">
        <v>10</v>
      </c>
      <c r="W79" s="3">
        <v>0</v>
      </c>
      <c r="X79" s="3">
        <v>0</v>
      </c>
    </row>
    <row r="80" spans="1:24" x14ac:dyDescent="0.3">
      <c r="A80" s="6">
        <v>41866</v>
      </c>
      <c r="B80" s="3" t="s">
        <v>26</v>
      </c>
      <c r="C80" s="3" t="s">
        <v>26</v>
      </c>
      <c r="D80" s="5">
        <v>0.26319999999999999</v>
      </c>
      <c r="E80" s="5">
        <v>0</v>
      </c>
      <c r="F80" s="5">
        <v>6.4000000000000003E-3</v>
      </c>
      <c r="G80" s="5">
        <v>0</v>
      </c>
      <c r="H80" s="5">
        <v>0</v>
      </c>
      <c r="I80" s="5">
        <v>0</v>
      </c>
      <c r="J80" s="5">
        <v>0</v>
      </c>
      <c r="K80" s="5">
        <v>0</v>
      </c>
      <c r="L80" s="3">
        <v>98</v>
      </c>
      <c r="M80" s="3">
        <v>17</v>
      </c>
      <c r="N80" s="3">
        <v>1340</v>
      </c>
      <c r="O80" s="3">
        <v>170</v>
      </c>
      <c r="P80" s="3">
        <v>12</v>
      </c>
      <c r="Q80" s="3"/>
      <c r="R80" s="38"/>
      <c r="S80" s="28"/>
      <c r="T80" s="3"/>
      <c r="U80" s="3">
        <v>522</v>
      </c>
      <c r="V80" s="3">
        <v>6</v>
      </c>
      <c r="W80" s="3">
        <v>4</v>
      </c>
      <c r="X80" s="3">
        <v>3.2</v>
      </c>
    </row>
    <row r="81" spans="1:24" x14ac:dyDescent="0.3">
      <c r="A81" s="6">
        <v>41867</v>
      </c>
      <c r="B81" s="3" t="s">
        <v>26</v>
      </c>
      <c r="C81" s="3" t="s">
        <v>26</v>
      </c>
      <c r="D81" s="5">
        <v>0.26319999999999999</v>
      </c>
      <c r="E81" s="5">
        <v>0</v>
      </c>
      <c r="F81" s="5">
        <v>0</v>
      </c>
      <c r="G81" s="5">
        <v>0</v>
      </c>
      <c r="H81" s="5">
        <v>0</v>
      </c>
      <c r="I81" s="5">
        <v>0</v>
      </c>
      <c r="J81" s="5">
        <v>0</v>
      </c>
      <c r="K81" s="5">
        <v>0</v>
      </c>
      <c r="L81" s="3">
        <v>98</v>
      </c>
      <c r="M81" s="3">
        <v>19</v>
      </c>
      <c r="N81" s="3">
        <v>1350</v>
      </c>
      <c r="O81" s="3">
        <v>190</v>
      </c>
      <c r="P81" s="3">
        <v>12</v>
      </c>
      <c r="Q81" s="3"/>
      <c r="R81" s="38"/>
      <c r="S81" s="28"/>
      <c r="T81" s="3"/>
      <c r="U81" s="3">
        <v>911</v>
      </c>
      <c r="V81" s="3">
        <v>1</v>
      </c>
      <c r="W81" s="3">
        <v>5</v>
      </c>
      <c r="X81" s="3">
        <v>3.8</v>
      </c>
    </row>
    <row r="82" spans="1:24" x14ac:dyDescent="0.3">
      <c r="A82" s="6">
        <v>41868</v>
      </c>
      <c r="B82" s="3" t="s">
        <v>26</v>
      </c>
      <c r="C82" s="3" t="s">
        <v>26</v>
      </c>
      <c r="D82" s="5">
        <v>0.26900000000000002</v>
      </c>
      <c r="E82" s="5">
        <v>0</v>
      </c>
      <c r="F82" s="5">
        <v>0</v>
      </c>
      <c r="G82" s="5">
        <v>9.1000000000000004E-3</v>
      </c>
      <c r="H82" s="5">
        <v>2.2000000000000001E-3</v>
      </c>
      <c r="I82" s="5">
        <v>0</v>
      </c>
      <c r="J82" s="5">
        <v>0</v>
      </c>
      <c r="K82" s="5">
        <v>0</v>
      </c>
      <c r="L82" s="3">
        <v>98</v>
      </c>
      <c r="M82" s="3">
        <v>18</v>
      </c>
      <c r="N82" s="3">
        <v>1350</v>
      </c>
      <c r="O82" s="3">
        <v>180</v>
      </c>
      <c r="P82" s="3">
        <v>12</v>
      </c>
      <c r="Q82" s="3"/>
      <c r="R82" s="38"/>
      <c r="S82" s="28"/>
      <c r="T82" s="3"/>
      <c r="U82" s="3">
        <v>735</v>
      </c>
      <c r="V82" s="3">
        <v>9</v>
      </c>
      <c r="W82" s="3">
        <v>4</v>
      </c>
      <c r="X82" s="3"/>
    </row>
    <row r="83" spans="1:24" x14ac:dyDescent="0.3">
      <c r="A83" s="6">
        <v>41869</v>
      </c>
      <c r="B83" s="3" t="s">
        <v>27</v>
      </c>
      <c r="C83" s="3" t="s">
        <v>27</v>
      </c>
      <c r="D83" s="5">
        <v>0.28420000000000001</v>
      </c>
      <c r="E83" s="5">
        <v>0</v>
      </c>
      <c r="F83" s="5">
        <v>0</v>
      </c>
      <c r="G83" s="5">
        <v>4.3799999999999999E-2</v>
      </c>
      <c r="H83" s="5">
        <v>3.2399999999999998E-2</v>
      </c>
      <c r="I83" s="5">
        <v>0</v>
      </c>
      <c r="J83" s="5">
        <v>0</v>
      </c>
      <c r="K83" s="5">
        <v>0</v>
      </c>
      <c r="L83" s="3">
        <v>98</v>
      </c>
      <c r="M83" s="3">
        <v>21</v>
      </c>
      <c r="N83" s="3">
        <v>1340</v>
      </c>
      <c r="O83" s="3">
        <v>210</v>
      </c>
      <c r="P83" s="3">
        <v>12</v>
      </c>
      <c r="Q83" s="3"/>
      <c r="R83" s="38" t="s">
        <v>71</v>
      </c>
      <c r="S83" s="28">
        <v>1.5</v>
      </c>
      <c r="T83" s="3">
        <v>1.5</v>
      </c>
      <c r="U83" s="3">
        <v>764</v>
      </c>
      <c r="V83" s="3">
        <v>5</v>
      </c>
      <c r="W83" s="3">
        <v>7</v>
      </c>
      <c r="X83" s="3">
        <v>2.7</v>
      </c>
    </row>
    <row r="84" spans="1:24" x14ac:dyDescent="0.3">
      <c r="A84" s="6">
        <v>41870</v>
      </c>
      <c r="B84" s="3" t="s">
        <v>26</v>
      </c>
      <c r="C84" s="3" t="s">
        <v>26</v>
      </c>
      <c r="D84" s="5">
        <v>0.28699999999999998</v>
      </c>
      <c r="E84" s="5">
        <v>1.55E-2</v>
      </c>
      <c r="F84" s="5">
        <v>0</v>
      </c>
      <c r="G84" s="5">
        <v>7.7000000000000002E-3</v>
      </c>
      <c r="H84" s="5">
        <v>6.9999999999999999E-4</v>
      </c>
      <c r="I84" s="5">
        <v>0</v>
      </c>
      <c r="J84" s="5">
        <v>0</v>
      </c>
      <c r="K84" s="5">
        <v>0</v>
      </c>
      <c r="L84" s="3">
        <v>95</v>
      </c>
      <c r="M84" s="3">
        <v>23</v>
      </c>
      <c r="N84" s="3">
        <v>1340</v>
      </c>
      <c r="O84" s="3">
        <v>230</v>
      </c>
      <c r="P84" s="3">
        <v>12</v>
      </c>
      <c r="Q84" s="3"/>
      <c r="R84" s="38"/>
      <c r="S84" s="28"/>
      <c r="T84" s="3"/>
      <c r="U84" s="3">
        <v>1025</v>
      </c>
      <c r="V84" s="3">
        <v>5</v>
      </c>
      <c r="W84" s="3">
        <v>3</v>
      </c>
      <c r="X84" s="3">
        <v>2</v>
      </c>
    </row>
    <row r="85" spans="1:24" x14ac:dyDescent="0.3">
      <c r="A85" s="6">
        <v>41871</v>
      </c>
      <c r="B85" s="3" t="s">
        <v>26</v>
      </c>
      <c r="C85" s="3" t="s">
        <v>26</v>
      </c>
      <c r="D85" s="5">
        <v>0.28970000000000001</v>
      </c>
      <c r="E85" s="5">
        <v>6.0000000000000001E-3</v>
      </c>
      <c r="F85" s="5">
        <v>0</v>
      </c>
      <c r="G85" s="5">
        <v>1.3299999999999999E-2</v>
      </c>
      <c r="H85" s="5">
        <v>2.5999999999999999E-3</v>
      </c>
      <c r="I85" s="5">
        <v>0</v>
      </c>
      <c r="J85" s="5">
        <v>0</v>
      </c>
      <c r="K85" s="5">
        <v>0</v>
      </c>
      <c r="L85" s="3">
        <v>98</v>
      </c>
      <c r="M85" s="3">
        <v>21</v>
      </c>
      <c r="N85" s="3">
        <v>1330</v>
      </c>
      <c r="O85" s="3">
        <v>210</v>
      </c>
      <c r="P85" s="3">
        <v>12</v>
      </c>
      <c r="Q85" s="3"/>
      <c r="R85" s="38"/>
      <c r="S85" s="28"/>
      <c r="T85" s="3"/>
      <c r="U85" s="3">
        <v>801</v>
      </c>
      <c r="V85" s="3">
        <v>5</v>
      </c>
      <c r="W85" s="3">
        <v>4</v>
      </c>
      <c r="X85" s="43">
        <v>2.8</v>
      </c>
    </row>
    <row r="86" spans="1:24" x14ac:dyDescent="0.3">
      <c r="A86" s="6">
        <v>41872</v>
      </c>
      <c r="B86" s="3" t="s">
        <v>26</v>
      </c>
      <c r="C86" s="3" t="s">
        <v>26</v>
      </c>
      <c r="D86" s="5">
        <v>0.32940000000000003</v>
      </c>
      <c r="E86" s="5">
        <v>6.0000000000000001E-3</v>
      </c>
      <c r="F86" s="5">
        <v>0</v>
      </c>
      <c r="G86" s="5">
        <v>0.13339999999999999</v>
      </c>
      <c r="H86" s="5">
        <v>8.1000000000000003E-2</v>
      </c>
      <c r="I86" s="5">
        <v>0</v>
      </c>
      <c r="J86" s="5">
        <v>0</v>
      </c>
      <c r="K86" s="5">
        <v>0</v>
      </c>
      <c r="L86" s="3">
        <v>99</v>
      </c>
      <c r="M86" s="3">
        <v>18</v>
      </c>
      <c r="N86" s="3">
        <v>1350</v>
      </c>
      <c r="O86" s="3">
        <v>180</v>
      </c>
      <c r="P86" s="3">
        <v>12</v>
      </c>
      <c r="Q86" s="3"/>
      <c r="R86" s="38"/>
      <c r="S86" s="28"/>
      <c r="T86" s="3"/>
      <c r="U86" s="3">
        <v>994</v>
      </c>
      <c r="V86" s="3">
        <v>5</v>
      </c>
      <c r="W86" s="3">
        <v>4</v>
      </c>
      <c r="X86" s="43">
        <v>1.9</v>
      </c>
    </row>
    <row r="87" spans="1:24" x14ac:dyDescent="0.3">
      <c r="A87" s="6">
        <v>41873</v>
      </c>
      <c r="B87" s="3" t="s">
        <v>26</v>
      </c>
      <c r="C87" s="3" t="s">
        <v>26</v>
      </c>
      <c r="D87" s="5">
        <v>0.33279999999999998</v>
      </c>
      <c r="E87" s="5">
        <v>1.95E-2</v>
      </c>
      <c r="F87" s="5">
        <v>1.2999999999999999E-3</v>
      </c>
      <c r="G87" s="5">
        <v>1.1900000000000001E-2</v>
      </c>
      <c r="H87" s="5">
        <v>0</v>
      </c>
      <c r="I87" s="5">
        <v>0</v>
      </c>
      <c r="J87" s="5">
        <v>0</v>
      </c>
      <c r="K87" s="5">
        <v>0</v>
      </c>
      <c r="L87" s="3">
        <v>105</v>
      </c>
      <c r="M87" s="3">
        <v>19</v>
      </c>
      <c r="N87" s="3">
        <v>1440</v>
      </c>
      <c r="O87" s="3">
        <v>190</v>
      </c>
      <c r="P87" s="3">
        <v>12</v>
      </c>
      <c r="Q87" s="3"/>
      <c r="R87" s="38"/>
      <c r="S87" s="28"/>
      <c r="T87" s="3"/>
      <c r="U87" s="3">
        <v>589</v>
      </c>
      <c r="V87" s="3">
        <v>10</v>
      </c>
      <c r="W87" s="3">
        <v>23</v>
      </c>
      <c r="X87" s="43">
        <v>12</v>
      </c>
    </row>
    <row r="88" spans="1:24" x14ac:dyDescent="0.3">
      <c r="A88" s="6">
        <v>41874</v>
      </c>
      <c r="B88" s="3" t="s">
        <v>26</v>
      </c>
      <c r="C88" s="3" t="s">
        <v>26</v>
      </c>
      <c r="D88" s="5">
        <v>0.3342</v>
      </c>
      <c r="E88" s="5">
        <v>0</v>
      </c>
      <c r="F88" s="5">
        <v>0</v>
      </c>
      <c r="G88" s="5">
        <v>1.7999999999999999E-2</v>
      </c>
      <c r="H88" s="5">
        <v>0</v>
      </c>
      <c r="I88" s="5">
        <v>0</v>
      </c>
      <c r="J88" s="5">
        <v>0</v>
      </c>
      <c r="K88" s="5">
        <v>0</v>
      </c>
      <c r="L88" s="3">
        <v>105</v>
      </c>
      <c r="M88" s="3">
        <v>19</v>
      </c>
      <c r="N88" s="3">
        <v>1430</v>
      </c>
      <c r="O88" s="3">
        <v>190</v>
      </c>
      <c r="P88" s="3">
        <v>12</v>
      </c>
      <c r="Q88" s="3"/>
      <c r="R88" s="38"/>
      <c r="S88" s="28"/>
      <c r="T88" s="3"/>
      <c r="U88" s="3">
        <v>843</v>
      </c>
      <c r="V88" s="3">
        <v>11</v>
      </c>
      <c r="W88" s="3">
        <v>25</v>
      </c>
      <c r="X88" s="43">
        <v>12.9</v>
      </c>
    </row>
    <row r="89" spans="1:24" x14ac:dyDescent="0.3">
      <c r="A89" s="6">
        <v>41875</v>
      </c>
      <c r="B89" s="3" t="s">
        <v>26</v>
      </c>
      <c r="C89" s="3" t="s">
        <v>26</v>
      </c>
      <c r="D89" s="5">
        <v>0.33460000000000001</v>
      </c>
      <c r="E89" s="5">
        <v>0</v>
      </c>
      <c r="F89" s="5">
        <v>0</v>
      </c>
      <c r="G89" s="5">
        <v>5.7999999999999996E-3</v>
      </c>
      <c r="H89" s="5">
        <v>0</v>
      </c>
      <c r="I89" s="5">
        <v>0</v>
      </c>
      <c r="J89" s="5">
        <v>0</v>
      </c>
      <c r="K89" s="5">
        <v>0</v>
      </c>
      <c r="L89" s="3">
        <v>105</v>
      </c>
      <c r="M89" s="3">
        <v>19</v>
      </c>
      <c r="N89" s="3">
        <v>1430</v>
      </c>
      <c r="O89" s="3">
        <v>190</v>
      </c>
      <c r="P89" s="3">
        <v>12</v>
      </c>
      <c r="Q89" s="3">
        <v>1</v>
      </c>
      <c r="R89" s="38"/>
      <c r="S89" s="28"/>
      <c r="T89" s="3"/>
      <c r="U89" s="3">
        <v>563</v>
      </c>
      <c r="V89" s="3">
        <v>12</v>
      </c>
      <c r="W89" s="3">
        <v>25</v>
      </c>
      <c r="X89" s="43">
        <v>12.4</v>
      </c>
    </row>
    <row r="90" spans="1:24" x14ac:dyDescent="0.3">
      <c r="A90" s="6">
        <v>41876</v>
      </c>
      <c r="B90" s="3" t="s">
        <v>26</v>
      </c>
      <c r="C90" s="3" t="s">
        <v>26</v>
      </c>
      <c r="D90" s="5">
        <v>0.3347</v>
      </c>
      <c r="E90" s="5">
        <v>0</v>
      </c>
      <c r="F90" s="5">
        <v>0</v>
      </c>
      <c r="G90" s="5">
        <v>1.1000000000000001E-3</v>
      </c>
      <c r="H90" s="5">
        <v>0</v>
      </c>
      <c r="I90" s="5">
        <v>0</v>
      </c>
      <c r="J90" s="5">
        <v>0</v>
      </c>
      <c r="K90" s="5">
        <v>0</v>
      </c>
      <c r="L90" s="3">
        <v>109</v>
      </c>
      <c r="M90" s="3">
        <v>20</v>
      </c>
      <c r="N90" s="3">
        <v>1450</v>
      </c>
      <c r="O90" s="3">
        <v>200</v>
      </c>
      <c r="P90" s="3">
        <v>11</v>
      </c>
      <c r="Q90" s="3">
        <v>1</v>
      </c>
      <c r="R90" s="38"/>
      <c r="S90" s="28"/>
      <c r="T90" s="3"/>
      <c r="U90" s="3">
        <v>678</v>
      </c>
      <c r="V90" s="3">
        <v>11</v>
      </c>
      <c r="W90" s="3">
        <v>7</v>
      </c>
      <c r="X90" s="43">
        <v>3.5</v>
      </c>
    </row>
    <row r="91" spans="1:24" x14ac:dyDescent="0.3">
      <c r="A91" s="6">
        <v>41877</v>
      </c>
      <c r="B91" s="3" t="s">
        <v>29</v>
      </c>
      <c r="C91" s="3" t="s">
        <v>27</v>
      </c>
      <c r="D91" s="5">
        <v>0.3347</v>
      </c>
      <c r="E91" s="5">
        <v>0</v>
      </c>
      <c r="F91" s="5">
        <v>0</v>
      </c>
      <c r="G91" s="5">
        <v>0</v>
      </c>
      <c r="H91" s="5">
        <v>0</v>
      </c>
      <c r="I91" s="5">
        <v>0</v>
      </c>
      <c r="J91" s="5">
        <v>0</v>
      </c>
      <c r="K91" s="5">
        <v>0</v>
      </c>
      <c r="L91" s="3">
        <v>109</v>
      </c>
      <c r="M91" s="3">
        <v>20</v>
      </c>
      <c r="N91" s="3">
        <v>1460</v>
      </c>
      <c r="O91" s="3">
        <v>200</v>
      </c>
      <c r="P91" s="3"/>
      <c r="Q91" s="3">
        <v>1</v>
      </c>
      <c r="R91" s="38" t="s">
        <v>72</v>
      </c>
      <c r="S91" s="28">
        <v>1.5</v>
      </c>
      <c r="T91" s="3">
        <v>6.7</v>
      </c>
      <c r="U91" s="3">
        <v>299</v>
      </c>
      <c r="V91" s="3">
        <v>10</v>
      </c>
      <c r="W91" s="3">
        <v>0</v>
      </c>
      <c r="X91" s="43">
        <v>0</v>
      </c>
    </row>
    <row r="92" spans="1:24" x14ac:dyDescent="0.3">
      <c r="A92" s="6">
        <v>41878</v>
      </c>
      <c r="B92" s="3" t="s">
        <v>27</v>
      </c>
      <c r="C92" s="3" t="s">
        <v>27</v>
      </c>
      <c r="D92" s="5">
        <v>0.34620000000000001</v>
      </c>
      <c r="E92" s="5">
        <v>0</v>
      </c>
      <c r="F92" s="5">
        <v>0</v>
      </c>
      <c r="G92" s="5">
        <v>0.06</v>
      </c>
      <c r="H92" s="5">
        <v>1.6500000000000001E-2</v>
      </c>
      <c r="I92" s="5">
        <v>0</v>
      </c>
      <c r="J92" s="5">
        <v>0</v>
      </c>
      <c r="K92" s="5">
        <v>0</v>
      </c>
      <c r="L92" s="3">
        <v>109</v>
      </c>
      <c r="M92" s="3">
        <v>20</v>
      </c>
      <c r="N92" s="3">
        <v>1460</v>
      </c>
      <c r="O92" s="3">
        <v>200</v>
      </c>
      <c r="P92" s="3">
        <v>12</v>
      </c>
      <c r="Q92" s="3">
        <v>1</v>
      </c>
      <c r="R92" s="38"/>
      <c r="S92" s="28"/>
      <c r="T92" s="3"/>
      <c r="U92" s="3">
        <v>499</v>
      </c>
      <c r="V92" s="3">
        <v>17</v>
      </c>
      <c r="W92" s="3">
        <v>0</v>
      </c>
      <c r="X92" s="43">
        <v>0</v>
      </c>
    </row>
    <row r="93" spans="1:24" x14ac:dyDescent="0.3">
      <c r="A93" s="6">
        <v>41879</v>
      </c>
      <c r="B93" s="3" t="s">
        <v>27</v>
      </c>
      <c r="C93" s="3" t="s">
        <v>26</v>
      </c>
      <c r="D93" s="5">
        <v>0.30680000000000002</v>
      </c>
      <c r="E93" s="5">
        <v>0</v>
      </c>
      <c r="F93" s="5">
        <v>0</v>
      </c>
      <c r="G93" s="5">
        <v>0</v>
      </c>
      <c r="H93" s="5">
        <v>0</v>
      </c>
      <c r="I93" s="5">
        <v>0</v>
      </c>
      <c r="J93" s="5">
        <v>0</v>
      </c>
      <c r="K93" s="5">
        <v>0</v>
      </c>
      <c r="L93" s="3">
        <v>98</v>
      </c>
      <c r="M93" s="3">
        <v>20</v>
      </c>
      <c r="N93" s="3">
        <v>1400</v>
      </c>
      <c r="O93" s="3">
        <v>200</v>
      </c>
      <c r="P93" s="3">
        <v>12</v>
      </c>
      <c r="Q93" s="3">
        <v>1</v>
      </c>
      <c r="R93" s="38"/>
      <c r="S93" s="28"/>
      <c r="T93" s="3"/>
      <c r="U93" s="3">
        <v>430</v>
      </c>
      <c r="V93" s="3">
        <v>5</v>
      </c>
      <c r="W93" s="3">
        <v>20</v>
      </c>
      <c r="X93" s="43">
        <v>7.9</v>
      </c>
    </row>
    <row r="94" spans="1:24" x14ac:dyDescent="0.3">
      <c r="A94" s="6">
        <v>41880</v>
      </c>
      <c r="B94" s="3" t="s">
        <v>26</v>
      </c>
      <c r="C94" s="3" t="s">
        <v>26</v>
      </c>
      <c r="D94" s="5">
        <v>0.30840000000000001</v>
      </c>
      <c r="E94" s="5">
        <v>0</v>
      </c>
      <c r="F94" s="5">
        <v>0</v>
      </c>
      <c r="G94" s="5">
        <v>1.1999999999999999E-3</v>
      </c>
      <c r="H94" s="5">
        <v>7.1999999999999998E-3</v>
      </c>
      <c r="I94" s="5">
        <v>0</v>
      </c>
      <c r="J94" s="5">
        <v>0</v>
      </c>
      <c r="K94" s="5">
        <v>0</v>
      </c>
      <c r="L94" s="3">
        <v>99</v>
      </c>
      <c r="M94" s="3">
        <v>20</v>
      </c>
      <c r="N94" s="3">
        <v>1420</v>
      </c>
      <c r="O94" s="3">
        <v>200</v>
      </c>
      <c r="P94" s="3">
        <v>12</v>
      </c>
      <c r="Q94" s="3">
        <v>1</v>
      </c>
      <c r="R94" s="38"/>
      <c r="S94" s="28"/>
      <c r="T94" s="3"/>
      <c r="U94" s="3">
        <v>722</v>
      </c>
      <c r="V94" s="3">
        <v>25</v>
      </c>
      <c r="W94" s="3">
        <v>17</v>
      </c>
      <c r="X94" s="43">
        <v>8.5</v>
      </c>
    </row>
    <row r="95" spans="1:24" x14ac:dyDescent="0.3">
      <c r="A95" s="6">
        <v>41881</v>
      </c>
      <c r="B95" s="3" t="s">
        <v>26</v>
      </c>
      <c r="C95" s="3" t="s">
        <v>27</v>
      </c>
      <c r="D95" s="5">
        <v>0.30680000000000002</v>
      </c>
      <c r="E95" s="5">
        <v>0</v>
      </c>
      <c r="F95" s="5">
        <v>0</v>
      </c>
      <c r="G95" s="5">
        <v>5.7000000000000002E-3</v>
      </c>
      <c r="H95" s="5">
        <v>0</v>
      </c>
      <c r="I95" s="5">
        <v>0</v>
      </c>
      <c r="J95" s="5">
        <v>0</v>
      </c>
      <c r="K95" s="5">
        <v>0</v>
      </c>
      <c r="L95" s="3">
        <v>99</v>
      </c>
      <c r="M95" s="3">
        <v>20</v>
      </c>
      <c r="N95" s="3">
        <v>1420</v>
      </c>
      <c r="O95" s="3">
        <v>200</v>
      </c>
      <c r="P95" s="3">
        <v>12</v>
      </c>
      <c r="Q95" s="3">
        <v>1</v>
      </c>
      <c r="R95" s="38"/>
      <c r="S95" s="28"/>
      <c r="T95" s="3"/>
      <c r="U95" s="3">
        <v>352</v>
      </c>
      <c r="V95" s="3"/>
      <c r="W95" s="3">
        <v>4</v>
      </c>
      <c r="X95" s="43">
        <v>2.1</v>
      </c>
    </row>
    <row r="96" spans="1:24" x14ac:dyDescent="0.3">
      <c r="A96" s="6">
        <v>41882</v>
      </c>
      <c r="B96" s="3" t="s">
        <v>26</v>
      </c>
      <c r="C96" s="3" t="s">
        <v>27</v>
      </c>
      <c r="D96" s="5">
        <v>0.31640000000000001</v>
      </c>
      <c r="E96" s="5">
        <v>4.8099999999999997E-2</v>
      </c>
      <c r="F96" s="5">
        <v>6.4999999999999997E-3</v>
      </c>
      <c r="G96" s="5">
        <v>2.3999999999999998E-3</v>
      </c>
      <c r="H96" s="5">
        <v>5.4999999999999997E-3</v>
      </c>
      <c r="I96" s="5">
        <v>0</v>
      </c>
      <c r="J96" s="5">
        <v>0</v>
      </c>
      <c r="K96" s="5">
        <v>0</v>
      </c>
      <c r="L96" s="3">
        <v>99</v>
      </c>
      <c r="M96" s="3">
        <v>20</v>
      </c>
      <c r="N96" s="3">
        <v>1420</v>
      </c>
      <c r="O96" s="3">
        <v>200</v>
      </c>
      <c r="P96" s="3">
        <v>13</v>
      </c>
      <c r="Q96" s="3">
        <v>1</v>
      </c>
      <c r="R96" s="38"/>
      <c r="S96" s="28"/>
      <c r="T96" s="3"/>
      <c r="U96" s="3">
        <v>522</v>
      </c>
      <c r="V96" s="3">
        <v>10</v>
      </c>
      <c r="W96" s="3">
        <v>27</v>
      </c>
      <c r="X96" s="43">
        <v>13.9</v>
      </c>
    </row>
    <row r="97" spans="1:25" s="47" customFormat="1" x14ac:dyDescent="0.3">
      <c r="A97" s="42">
        <v>41883</v>
      </c>
      <c r="B97" s="43" t="s">
        <v>26</v>
      </c>
      <c r="C97" s="43" t="s">
        <v>36</v>
      </c>
      <c r="D97" s="44">
        <v>0.317</v>
      </c>
      <c r="E97" s="44">
        <v>0</v>
      </c>
      <c r="F97" s="44">
        <v>0</v>
      </c>
      <c r="G97" s="44">
        <v>8.2000000000000007E-3</v>
      </c>
      <c r="H97" s="44">
        <v>0</v>
      </c>
      <c r="I97" s="44">
        <v>0</v>
      </c>
      <c r="J97" s="44">
        <v>0</v>
      </c>
      <c r="K97" s="44">
        <v>0</v>
      </c>
      <c r="L97" s="43">
        <v>97</v>
      </c>
      <c r="M97" s="43">
        <v>22</v>
      </c>
      <c r="N97" s="43">
        <v>1350</v>
      </c>
      <c r="O97" s="43">
        <v>220</v>
      </c>
      <c r="P97" s="43">
        <v>13</v>
      </c>
      <c r="Q97" s="43">
        <v>2</v>
      </c>
      <c r="R97" s="53"/>
      <c r="S97" s="45"/>
      <c r="T97" s="43"/>
      <c r="U97" s="43">
        <v>640</v>
      </c>
      <c r="V97" s="43">
        <v>10</v>
      </c>
      <c r="W97" s="43">
        <v>8</v>
      </c>
      <c r="X97" s="43">
        <v>3.8</v>
      </c>
      <c r="Y97" s="46"/>
    </row>
    <row r="98" spans="1:25" x14ac:dyDescent="0.3">
      <c r="A98" s="6">
        <v>41884</v>
      </c>
      <c r="B98" s="3" t="s">
        <v>36</v>
      </c>
      <c r="C98" s="3" t="s">
        <v>27</v>
      </c>
      <c r="D98" s="5">
        <v>0.31790000000000002</v>
      </c>
      <c r="E98" s="5">
        <v>0</v>
      </c>
      <c r="F98" s="5">
        <v>0</v>
      </c>
      <c r="G98" s="5">
        <v>1.2699999999999999E-2</v>
      </c>
      <c r="H98" s="5">
        <v>0</v>
      </c>
      <c r="I98" s="5">
        <v>0</v>
      </c>
      <c r="J98" s="5">
        <v>0</v>
      </c>
      <c r="K98" s="5">
        <v>0</v>
      </c>
      <c r="L98" s="3">
        <v>103</v>
      </c>
      <c r="M98" s="3">
        <v>22</v>
      </c>
      <c r="N98" s="3">
        <v>1350</v>
      </c>
      <c r="O98" s="3">
        <v>220</v>
      </c>
      <c r="P98" s="3">
        <v>12</v>
      </c>
      <c r="Q98" s="43">
        <v>2</v>
      </c>
      <c r="R98" s="38" t="s">
        <v>81</v>
      </c>
      <c r="S98" s="28">
        <v>0.5</v>
      </c>
      <c r="T98" s="3"/>
      <c r="U98" s="3">
        <v>703</v>
      </c>
      <c r="V98" s="3">
        <v>23</v>
      </c>
      <c r="W98" s="3">
        <v>19</v>
      </c>
      <c r="X98" s="3">
        <v>9.1999999999999993</v>
      </c>
    </row>
    <row r="99" spans="1:25" x14ac:dyDescent="0.3">
      <c r="A99" s="6">
        <v>41885</v>
      </c>
      <c r="B99" s="3" t="s">
        <v>26</v>
      </c>
      <c r="C99" s="3" t="s">
        <v>26</v>
      </c>
      <c r="D99" s="5">
        <v>0.31929999999999997</v>
      </c>
      <c r="E99" s="5">
        <v>0</v>
      </c>
      <c r="F99" s="5">
        <v>0</v>
      </c>
      <c r="G99" s="5">
        <v>0</v>
      </c>
      <c r="H99" s="5">
        <v>0</v>
      </c>
      <c r="I99" s="5">
        <v>0</v>
      </c>
      <c r="J99" s="5">
        <v>0</v>
      </c>
      <c r="K99" s="5">
        <v>0</v>
      </c>
      <c r="L99" s="3">
        <v>106</v>
      </c>
      <c r="M99" s="3">
        <v>22</v>
      </c>
      <c r="N99" s="3">
        <v>1410</v>
      </c>
      <c r="O99" s="3">
        <v>220</v>
      </c>
      <c r="P99" s="3">
        <v>12</v>
      </c>
      <c r="Q99" s="43">
        <v>2</v>
      </c>
      <c r="R99" s="38"/>
      <c r="S99" s="28"/>
      <c r="T99" s="3"/>
      <c r="U99" s="3"/>
      <c r="V99" s="3"/>
      <c r="W99" s="3">
        <v>6</v>
      </c>
      <c r="X99" s="3">
        <v>3.3</v>
      </c>
    </row>
    <row r="100" spans="1:25" x14ac:dyDescent="0.3">
      <c r="A100" s="6">
        <v>41886</v>
      </c>
      <c r="B100" s="3" t="s">
        <v>50</v>
      </c>
      <c r="C100" s="3" t="s">
        <v>50</v>
      </c>
      <c r="D100" s="5">
        <v>0.3261</v>
      </c>
      <c r="E100" s="5">
        <v>0</v>
      </c>
      <c r="F100" s="5">
        <v>3.3500000000000002E-2</v>
      </c>
      <c r="G100" s="5">
        <v>1.9800000000000002E-2</v>
      </c>
      <c r="H100" s="5">
        <v>2E-3</v>
      </c>
      <c r="I100" s="5">
        <v>0</v>
      </c>
      <c r="J100" s="5">
        <v>0</v>
      </c>
      <c r="K100" s="5">
        <v>0</v>
      </c>
      <c r="L100" s="3">
        <v>106</v>
      </c>
      <c r="M100" s="3">
        <v>22</v>
      </c>
      <c r="N100" s="3">
        <v>1410</v>
      </c>
      <c r="O100" s="3">
        <v>220</v>
      </c>
      <c r="P100" s="3"/>
      <c r="Q100" s="3">
        <v>1</v>
      </c>
      <c r="R100" s="38"/>
      <c r="S100" s="28"/>
      <c r="T100" s="3"/>
      <c r="U100" s="3">
        <v>733</v>
      </c>
      <c r="V100" s="3">
        <v>26</v>
      </c>
      <c r="W100" s="3">
        <v>17</v>
      </c>
      <c r="X100" s="3">
        <v>8.1</v>
      </c>
    </row>
    <row r="101" spans="1:25" x14ac:dyDescent="0.3">
      <c r="A101" s="6">
        <v>41887</v>
      </c>
      <c r="B101" s="3" t="s">
        <v>26</v>
      </c>
      <c r="C101" s="3" t="s">
        <v>26</v>
      </c>
      <c r="D101" s="5">
        <v>0.32840000000000003</v>
      </c>
      <c r="E101" s="5">
        <v>0</v>
      </c>
      <c r="F101" s="5">
        <v>0</v>
      </c>
      <c r="G101" s="5">
        <v>1.9800000000000002E-2</v>
      </c>
      <c r="H101" s="5">
        <v>2.3E-3</v>
      </c>
      <c r="I101" s="5">
        <v>0</v>
      </c>
      <c r="J101" s="5">
        <v>0</v>
      </c>
      <c r="K101" s="5">
        <v>0</v>
      </c>
      <c r="L101" s="3">
        <v>105</v>
      </c>
      <c r="M101" s="3">
        <v>18</v>
      </c>
      <c r="N101" s="3">
        <v>1460</v>
      </c>
      <c r="O101" s="3">
        <v>180</v>
      </c>
      <c r="P101" s="3">
        <v>13</v>
      </c>
      <c r="Q101" s="3">
        <v>1</v>
      </c>
      <c r="R101" s="38"/>
      <c r="S101" s="28"/>
      <c r="T101" s="3"/>
      <c r="U101" s="3">
        <v>920</v>
      </c>
      <c r="V101" s="3">
        <v>15</v>
      </c>
      <c r="W101" s="3">
        <v>8</v>
      </c>
      <c r="X101" s="3">
        <v>4.4000000000000004</v>
      </c>
    </row>
    <row r="102" spans="1:25" x14ac:dyDescent="0.3">
      <c r="A102" s="6">
        <v>41888</v>
      </c>
      <c r="B102" s="3" t="s">
        <v>26</v>
      </c>
      <c r="C102" s="3" t="s">
        <v>26</v>
      </c>
      <c r="D102" s="5">
        <v>0.33200000000000002</v>
      </c>
      <c r="E102" s="5">
        <v>0</v>
      </c>
      <c r="F102" s="5">
        <v>4.0099999999999997E-2</v>
      </c>
      <c r="G102" s="5">
        <v>1.8E-3</v>
      </c>
      <c r="H102" s="5">
        <v>0</v>
      </c>
      <c r="I102" s="5">
        <v>0</v>
      </c>
      <c r="J102" s="5">
        <v>0</v>
      </c>
      <c r="K102" s="5">
        <v>0</v>
      </c>
      <c r="L102" s="3">
        <v>105</v>
      </c>
      <c r="M102" s="3">
        <v>18</v>
      </c>
      <c r="N102" s="3">
        <v>1460</v>
      </c>
      <c r="O102" s="3">
        <v>180</v>
      </c>
      <c r="P102" s="3">
        <v>15</v>
      </c>
      <c r="Q102" s="3">
        <v>1</v>
      </c>
      <c r="R102" s="38"/>
      <c r="S102" s="28"/>
      <c r="T102" s="3"/>
      <c r="U102" s="3">
        <v>918</v>
      </c>
      <c r="V102" s="3">
        <v>35</v>
      </c>
      <c r="W102" s="3">
        <v>8</v>
      </c>
      <c r="X102" s="3">
        <v>4</v>
      </c>
    </row>
    <row r="103" spans="1:25" x14ac:dyDescent="0.3">
      <c r="A103" s="6">
        <v>41889</v>
      </c>
      <c r="B103" s="3" t="s">
        <v>26</v>
      </c>
      <c r="C103" s="3" t="s">
        <v>26</v>
      </c>
      <c r="D103" s="5">
        <v>0.3327</v>
      </c>
      <c r="E103" s="5">
        <v>0</v>
      </c>
      <c r="F103" s="5">
        <v>0</v>
      </c>
      <c r="G103" s="5">
        <v>2.9999999999999997E-4</v>
      </c>
      <c r="H103" s="5">
        <v>0</v>
      </c>
      <c r="I103" s="5">
        <v>0</v>
      </c>
      <c r="J103" s="5">
        <v>0</v>
      </c>
      <c r="K103" s="5">
        <v>0</v>
      </c>
      <c r="L103" s="3">
        <v>105</v>
      </c>
      <c r="M103" s="3">
        <v>18</v>
      </c>
      <c r="N103" s="3">
        <v>1460</v>
      </c>
      <c r="O103" s="3">
        <v>180</v>
      </c>
      <c r="P103" s="3">
        <v>14</v>
      </c>
      <c r="Q103" s="3">
        <v>1</v>
      </c>
      <c r="R103" s="38"/>
      <c r="S103" s="28"/>
      <c r="T103" s="3"/>
      <c r="U103" s="3">
        <v>625</v>
      </c>
      <c r="V103" s="3">
        <v>26</v>
      </c>
      <c r="W103" s="3">
        <v>0</v>
      </c>
      <c r="X103" s="3">
        <v>0</v>
      </c>
    </row>
    <row r="104" spans="1:25" x14ac:dyDescent="0.3">
      <c r="A104" s="6">
        <v>41890</v>
      </c>
      <c r="B104" s="3" t="s">
        <v>26</v>
      </c>
      <c r="C104" s="3" t="s">
        <v>26</v>
      </c>
      <c r="D104" s="5">
        <v>0.3382</v>
      </c>
      <c r="E104" s="5">
        <v>0</v>
      </c>
      <c r="F104" s="5">
        <v>0</v>
      </c>
      <c r="G104" s="5">
        <v>1.7500000000000002E-2</v>
      </c>
      <c r="H104" s="5">
        <v>1.1299999999999999E-2</v>
      </c>
      <c r="I104" s="5">
        <v>0</v>
      </c>
      <c r="J104" s="5">
        <v>0</v>
      </c>
      <c r="K104" s="5">
        <v>0</v>
      </c>
      <c r="L104" s="3">
        <v>110</v>
      </c>
      <c r="M104" s="3">
        <v>18</v>
      </c>
      <c r="N104" s="3">
        <v>1490</v>
      </c>
      <c r="O104" s="3">
        <v>180</v>
      </c>
      <c r="P104" s="3">
        <v>13</v>
      </c>
      <c r="Q104" s="3">
        <v>3</v>
      </c>
      <c r="R104" s="38"/>
      <c r="S104" s="28"/>
      <c r="T104" s="3"/>
      <c r="U104" s="3">
        <v>699</v>
      </c>
      <c r="V104" s="3">
        <v>15</v>
      </c>
      <c r="W104" s="3">
        <v>2</v>
      </c>
      <c r="X104" s="3">
        <v>2</v>
      </c>
    </row>
    <row r="105" spans="1:25" x14ac:dyDescent="0.3">
      <c r="A105" s="6">
        <v>41891</v>
      </c>
      <c r="B105" s="3" t="s">
        <v>26</v>
      </c>
      <c r="C105" s="3" t="s">
        <v>36</v>
      </c>
      <c r="D105" s="5">
        <v>0.33900000000000002</v>
      </c>
      <c r="E105" s="5">
        <v>0</v>
      </c>
      <c r="F105" s="5">
        <v>0</v>
      </c>
      <c r="G105" s="5">
        <v>1.12E-2</v>
      </c>
      <c r="H105" s="5">
        <v>0</v>
      </c>
      <c r="I105" s="5">
        <v>0</v>
      </c>
      <c r="J105" s="5">
        <v>0</v>
      </c>
      <c r="K105" s="5">
        <v>0</v>
      </c>
      <c r="L105" s="3">
        <v>110</v>
      </c>
      <c r="M105" s="3">
        <v>15</v>
      </c>
      <c r="N105" s="3">
        <v>1490</v>
      </c>
      <c r="O105" s="3">
        <v>150</v>
      </c>
      <c r="P105" s="3">
        <v>13</v>
      </c>
      <c r="Q105" s="3">
        <v>3</v>
      </c>
      <c r="R105" s="38"/>
      <c r="S105" s="28"/>
      <c r="T105" s="3"/>
      <c r="U105" s="3">
        <v>735</v>
      </c>
      <c r="V105" s="3">
        <v>15</v>
      </c>
      <c r="W105" s="3">
        <v>19</v>
      </c>
      <c r="X105" s="3">
        <v>10</v>
      </c>
    </row>
    <row r="106" spans="1:25" x14ac:dyDescent="0.3">
      <c r="A106" s="6">
        <v>41892</v>
      </c>
      <c r="B106" s="3" t="s">
        <v>26</v>
      </c>
      <c r="C106" s="3" t="s">
        <v>30</v>
      </c>
      <c r="D106" s="5">
        <v>0.33929999999999999</v>
      </c>
      <c r="E106" s="5">
        <v>0</v>
      </c>
      <c r="F106" s="5">
        <v>0</v>
      </c>
      <c r="G106" s="5">
        <v>2E-3</v>
      </c>
      <c r="H106" s="5">
        <v>4.0000000000000002E-4</v>
      </c>
      <c r="I106" s="5">
        <v>0</v>
      </c>
      <c r="J106" s="5">
        <v>0</v>
      </c>
      <c r="K106" s="5">
        <v>0</v>
      </c>
      <c r="L106" s="3">
        <v>110</v>
      </c>
      <c r="M106" s="3">
        <v>15</v>
      </c>
      <c r="N106" s="3">
        <v>1490</v>
      </c>
      <c r="O106" s="3">
        <v>150</v>
      </c>
      <c r="P106" s="3">
        <v>14</v>
      </c>
      <c r="Q106" s="3">
        <v>2</v>
      </c>
      <c r="R106" s="38"/>
      <c r="S106" s="28"/>
      <c r="T106" s="3"/>
      <c r="U106" s="3">
        <v>465</v>
      </c>
      <c r="V106" s="3">
        <v>11</v>
      </c>
      <c r="W106" s="3">
        <v>0</v>
      </c>
      <c r="X106" s="3">
        <v>0</v>
      </c>
    </row>
    <row r="107" spans="1:25" x14ac:dyDescent="0.3">
      <c r="A107" s="6">
        <v>41893</v>
      </c>
      <c r="B107" s="3" t="s">
        <v>51</v>
      </c>
      <c r="C107" s="3" t="s">
        <v>27</v>
      </c>
      <c r="D107" s="5">
        <v>0.39079999999999998</v>
      </c>
      <c r="E107" s="5">
        <v>0</v>
      </c>
      <c r="F107" s="5">
        <v>2.0999999999999999E-3</v>
      </c>
      <c r="G107" s="5">
        <v>5.3E-3</v>
      </c>
      <c r="H107" s="5">
        <v>8.7999999999999995E-2</v>
      </c>
      <c r="I107" s="5">
        <v>7.7100000000000002E-2</v>
      </c>
      <c r="J107" s="5">
        <v>0.14829999999999999</v>
      </c>
      <c r="K107" s="5">
        <v>0</v>
      </c>
      <c r="L107" s="3">
        <v>110</v>
      </c>
      <c r="M107" s="3">
        <v>15</v>
      </c>
      <c r="N107" s="3">
        <v>1490</v>
      </c>
      <c r="O107" s="3">
        <v>150</v>
      </c>
      <c r="P107" s="3">
        <v>4</v>
      </c>
      <c r="Q107" s="3">
        <v>2</v>
      </c>
      <c r="R107" s="38" t="s">
        <v>82</v>
      </c>
      <c r="S107" s="28">
        <v>8</v>
      </c>
      <c r="T107" s="3">
        <v>10</v>
      </c>
      <c r="U107" s="3">
        <v>192</v>
      </c>
      <c r="V107" s="3">
        <v>16</v>
      </c>
      <c r="W107" s="3">
        <v>5</v>
      </c>
      <c r="X107" s="3">
        <v>2.9</v>
      </c>
    </row>
    <row r="108" spans="1:25" x14ac:dyDescent="0.3">
      <c r="A108" s="6">
        <v>41894</v>
      </c>
      <c r="B108" s="3" t="s">
        <v>51</v>
      </c>
      <c r="C108" s="3" t="s">
        <v>26</v>
      </c>
      <c r="D108" s="5">
        <v>0.39050000000000001</v>
      </c>
      <c r="E108" s="5">
        <v>0</v>
      </c>
      <c r="F108" s="5">
        <v>0</v>
      </c>
      <c r="G108" s="5">
        <v>0</v>
      </c>
      <c r="H108" s="5">
        <v>0</v>
      </c>
      <c r="I108" s="5">
        <v>1.1000000000000001E-3</v>
      </c>
      <c r="J108" s="5">
        <v>0</v>
      </c>
      <c r="K108" s="5">
        <v>0</v>
      </c>
      <c r="L108" s="3">
        <v>110</v>
      </c>
      <c r="M108" s="3">
        <v>15</v>
      </c>
      <c r="N108" s="3">
        <v>1490</v>
      </c>
      <c r="O108" s="3">
        <v>150</v>
      </c>
      <c r="P108" s="3">
        <v>14</v>
      </c>
      <c r="Q108" s="3">
        <v>2</v>
      </c>
      <c r="R108" s="38" t="s">
        <v>83</v>
      </c>
      <c r="S108" s="28">
        <v>1</v>
      </c>
      <c r="T108" s="3">
        <v>6</v>
      </c>
      <c r="U108" s="3">
        <v>480</v>
      </c>
      <c r="V108" s="3">
        <v>15</v>
      </c>
      <c r="W108" s="3">
        <v>9</v>
      </c>
      <c r="X108" s="3">
        <v>4.8</v>
      </c>
    </row>
    <row r="109" spans="1:25" x14ac:dyDescent="0.3">
      <c r="A109" s="6">
        <v>41895</v>
      </c>
      <c r="B109" s="3" t="s">
        <v>27</v>
      </c>
      <c r="C109" s="3" t="s">
        <v>26</v>
      </c>
      <c r="D109" s="5">
        <v>0.4002</v>
      </c>
      <c r="E109" s="5">
        <v>0</v>
      </c>
      <c r="F109" s="5">
        <v>0</v>
      </c>
      <c r="G109" s="5">
        <v>2.63E-2</v>
      </c>
      <c r="H109" s="5">
        <v>0</v>
      </c>
      <c r="I109" s="5">
        <v>0</v>
      </c>
      <c r="J109" s="5">
        <v>0</v>
      </c>
      <c r="K109" s="5">
        <v>0</v>
      </c>
      <c r="L109" s="3">
        <v>143</v>
      </c>
      <c r="M109" s="3">
        <v>12</v>
      </c>
      <c r="N109" s="3">
        <v>1880</v>
      </c>
      <c r="O109" s="3">
        <v>120</v>
      </c>
      <c r="P109" s="3">
        <v>14</v>
      </c>
      <c r="Q109" s="3">
        <v>2</v>
      </c>
      <c r="R109" s="38"/>
      <c r="S109" s="28"/>
      <c r="T109" s="3"/>
      <c r="U109" s="3">
        <v>507</v>
      </c>
      <c r="V109" s="3">
        <v>20</v>
      </c>
      <c r="W109" s="3">
        <v>20</v>
      </c>
      <c r="X109" s="3">
        <v>11.1</v>
      </c>
    </row>
    <row r="110" spans="1:25" x14ac:dyDescent="0.3">
      <c r="A110" s="6">
        <v>41896</v>
      </c>
      <c r="B110" s="3" t="s">
        <v>29</v>
      </c>
      <c r="C110" s="3" t="s">
        <v>26</v>
      </c>
      <c r="D110" s="5">
        <v>0.4002</v>
      </c>
      <c r="E110" s="5">
        <v>0</v>
      </c>
      <c r="F110" s="5">
        <v>0</v>
      </c>
      <c r="G110" s="5">
        <v>0</v>
      </c>
      <c r="H110" s="5">
        <v>0</v>
      </c>
      <c r="I110" s="5">
        <v>0</v>
      </c>
      <c r="J110" s="5">
        <v>0</v>
      </c>
      <c r="K110" s="5">
        <v>0</v>
      </c>
      <c r="L110" s="3">
        <v>143</v>
      </c>
      <c r="M110" s="3">
        <v>12</v>
      </c>
      <c r="N110" s="3">
        <v>1880</v>
      </c>
      <c r="O110" s="3">
        <v>120</v>
      </c>
      <c r="P110" s="3">
        <v>14</v>
      </c>
      <c r="Q110" s="3">
        <v>2</v>
      </c>
      <c r="R110" s="38" t="s">
        <v>84</v>
      </c>
      <c r="S110" s="28">
        <v>6</v>
      </c>
      <c r="T110" s="3">
        <v>10</v>
      </c>
      <c r="U110" s="3">
        <v>552</v>
      </c>
      <c r="V110" s="3">
        <v>6</v>
      </c>
      <c r="W110" s="3">
        <v>0</v>
      </c>
      <c r="X110" s="3">
        <v>0</v>
      </c>
    </row>
    <row r="111" spans="1:25" x14ac:dyDescent="0.3">
      <c r="A111" s="6">
        <v>41897</v>
      </c>
      <c r="B111" s="3" t="s">
        <v>26</v>
      </c>
      <c r="C111" s="3" t="s">
        <v>26</v>
      </c>
      <c r="D111" s="5">
        <v>0.40629999999999999</v>
      </c>
      <c r="E111" s="5">
        <v>0</v>
      </c>
      <c r="F111" s="5">
        <v>0</v>
      </c>
      <c r="G111" s="5">
        <v>0</v>
      </c>
      <c r="H111" s="5">
        <v>1.6500000000000001E-2</v>
      </c>
      <c r="I111" s="5">
        <v>8.0000000000000004E-4</v>
      </c>
      <c r="J111" s="5">
        <v>0</v>
      </c>
      <c r="K111" s="5">
        <v>0</v>
      </c>
      <c r="L111" s="3">
        <v>146</v>
      </c>
      <c r="M111" s="3">
        <v>13</v>
      </c>
      <c r="N111" s="3">
        <v>1920</v>
      </c>
      <c r="O111" s="3">
        <v>130</v>
      </c>
      <c r="P111" s="3">
        <v>14</v>
      </c>
      <c r="Q111" s="3">
        <v>2</v>
      </c>
      <c r="R111" s="38"/>
      <c r="S111" s="28"/>
      <c r="T111" s="3"/>
      <c r="U111" s="3">
        <v>418</v>
      </c>
      <c r="V111" s="3">
        <v>36</v>
      </c>
      <c r="W111" s="3">
        <v>7</v>
      </c>
      <c r="X111" s="3">
        <v>4</v>
      </c>
    </row>
    <row r="112" spans="1:25" x14ac:dyDescent="0.3">
      <c r="A112" s="6">
        <v>41898</v>
      </c>
      <c r="B112" s="3" t="s">
        <v>27</v>
      </c>
      <c r="C112" s="3" t="s">
        <v>27</v>
      </c>
      <c r="D112" s="5">
        <v>0.41360000000000002</v>
      </c>
      <c r="E112" s="5">
        <v>0</v>
      </c>
      <c r="F112" s="5">
        <v>0</v>
      </c>
      <c r="G112" s="5">
        <v>4.99E-2</v>
      </c>
      <c r="H112" s="5">
        <v>9.9000000000000008E-3</v>
      </c>
      <c r="I112" s="5">
        <v>8.0000000000000004E-4</v>
      </c>
      <c r="J112" s="5">
        <v>0</v>
      </c>
      <c r="K112" s="5">
        <v>0</v>
      </c>
      <c r="L112" s="3">
        <v>146</v>
      </c>
      <c r="M112" s="3">
        <v>13</v>
      </c>
      <c r="N112" s="3">
        <v>1910</v>
      </c>
      <c r="O112" s="3">
        <v>130</v>
      </c>
      <c r="P112" s="3">
        <v>14</v>
      </c>
      <c r="Q112" s="3">
        <v>2</v>
      </c>
      <c r="R112" s="38"/>
      <c r="S112" s="28"/>
      <c r="T112" s="3"/>
      <c r="U112" s="3">
        <v>357</v>
      </c>
      <c r="V112" s="3">
        <v>32</v>
      </c>
      <c r="W112" s="3">
        <v>0</v>
      </c>
      <c r="X112" s="3">
        <v>0</v>
      </c>
    </row>
    <row r="113" spans="1:24" x14ac:dyDescent="0.3">
      <c r="A113" s="6">
        <v>41899</v>
      </c>
      <c r="B113" s="3" t="s">
        <v>26</v>
      </c>
      <c r="C113" s="3" t="s">
        <v>26</v>
      </c>
      <c r="D113" s="5">
        <v>0.41399999999999998</v>
      </c>
      <c r="E113" s="5">
        <v>0</v>
      </c>
      <c r="F113" s="5">
        <v>0</v>
      </c>
      <c r="G113" s="5">
        <v>0</v>
      </c>
      <c r="H113" s="5">
        <v>0</v>
      </c>
      <c r="I113" s="5">
        <v>0</v>
      </c>
      <c r="J113" s="5">
        <v>0</v>
      </c>
      <c r="K113" s="5">
        <v>0</v>
      </c>
      <c r="L113" s="3">
        <v>141</v>
      </c>
      <c r="M113" s="3">
        <v>19</v>
      </c>
      <c r="N113" s="3">
        <v>1600</v>
      </c>
      <c r="O113" s="3">
        <v>190</v>
      </c>
      <c r="P113" s="3">
        <v>15</v>
      </c>
      <c r="Q113" s="3">
        <v>1</v>
      </c>
      <c r="R113" s="38"/>
      <c r="S113" s="28"/>
      <c r="T113" s="3"/>
      <c r="U113" s="3">
        <v>331</v>
      </c>
      <c r="V113" s="3">
        <v>40</v>
      </c>
      <c r="W113" s="3">
        <v>27</v>
      </c>
      <c r="X113" s="3">
        <v>15</v>
      </c>
    </row>
    <row r="114" spans="1:24" x14ac:dyDescent="0.3">
      <c r="A114" s="6">
        <v>41900</v>
      </c>
      <c r="B114" s="3" t="s">
        <v>29</v>
      </c>
      <c r="C114" s="3" t="s">
        <v>29</v>
      </c>
      <c r="D114" s="5">
        <v>0.41620000000000001</v>
      </c>
      <c r="E114" s="5">
        <v>0</v>
      </c>
      <c r="F114" s="5">
        <v>0</v>
      </c>
      <c r="G114" s="5">
        <v>1.11E-2</v>
      </c>
      <c r="H114" s="5">
        <v>1.1000000000000001E-3</v>
      </c>
      <c r="I114" s="5">
        <v>0</v>
      </c>
      <c r="J114" s="5">
        <v>0</v>
      </c>
      <c r="K114" s="5">
        <v>0</v>
      </c>
      <c r="L114" s="3">
        <v>141</v>
      </c>
      <c r="M114" s="3">
        <v>20</v>
      </c>
      <c r="N114" s="3">
        <v>1800</v>
      </c>
      <c r="O114" s="3">
        <v>200</v>
      </c>
      <c r="P114" s="3">
        <v>15</v>
      </c>
      <c r="Q114" s="3">
        <v>1</v>
      </c>
      <c r="R114" s="38"/>
      <c r="S114" s="28"/>
      <c r="T114" s="3"/>
      <c r="U114" s="3">
        <v>555</v>
      </c>
      <c r="V114" s="3">
        <v>10</v>
      </c>
      <c r="W114" s="3">
        <v>21</v>
      </c>
      <c r="X114" s="3">
        <v>10.4</v>
      </c>
    </row>
    <row r="115" spans="1:24" x14ac:dyDescent="0.3">
      <c r="A115" s="6">
        <v>41901</v>
      </c>
      <c r="B115" s="3" t="s">
        <v>26</v>
      </c>
      <c r="C115" s="3" t="s">
        <v>30</v>
      </c>
      <c r="D115" s="5">
        <v>0.42199999999999999</v>
      </c>
      <c r="E115" s="5">
        <v>0</v>
      </c>
      <c r="F115" s="5">
        <v>0</v>
      </c>
      <c r="G115" s="5">
        <v>1.11E-2</v>
      </c>
      <c r="H115" s="5">
        <v>1.84E-2</v>
      </c>
      <c r="I115" s="5">
        <v>0.39</v>
      </c>
      <c r="J115" s="5">
        <v>0</v>
      </c>
      <c r="K115" s="5">
        <v>0</v>
      </c>
      <c r="L115" s="3">
        <v>140</v>
      </c>
      <c r="M115" s="3">
        <v>29</v>
      </c>
      <c r="N115" s="3">
        <v>1790</v>
      </c>
      <c r="O115" s="3">
        <v>290</v>
      </c>
      <c r="P115" s="3">
        <v>14</v>
      </c>
      <c r="Q115" s="3">
        <v>2</v>
      </c>
      <c r="R115" s="38" t="s">
        <v>85</v>
      </c>
      <c r="S115" s="28">
        <v>2</v>
      </c>
      <c r="T115" s="3">
        <v>4.5</v>
      </c>
      <c r="U115" s="3">
        <v>416</v>
      </c>
      <c r="V115" s="3">
        <v>45</v>
      </c>
      <c r="W115" s="3">
        <v>9</v>
      </c>
      <c r="X115" s="3">
        <v>5.0999999999999996</v>
      </c>
    </row>
    <row r="116" spans="1:24" x14ac:dyDescent="0.3">
      <c r="A116" s="6">
        <v>41902</v>
      </c>
      <c r="B116" s="3" t="s">
        <v>27</v>
      </c>
      <c r="C116" s="3" t="s">
        <v>27</v>
      </c>
      <c r="D116" s="5">
        <v>0.4304</v>
      </c>
      <c r="E116" s="5">
        <v>0</v>
      </c>
      <c r="F116" s="5">
        <v>0</v>
      </c>
      <c r="G116" s="5">
        <v>1.8700000000000001E-2</v>
      </c>
      <c r="H116" s="5">
        <v>1.17E-2</v>
      </c>
      <c r="I116" s="5">
        <v>3.8999999999999998E-3</v>
      </c>
      <c r="J116" s="5">
        <v>2.2100000000000002E-2</v>
      </c>
      <c r="K116" s="5">
        <v>0</v>
      </c>
      <c r="L116" s="3">
        <v>140</v>
      </c>
      <c r="M116" s="3">
        <v>29</v>
      </c>
      <c r="N116" s="3">
        <v>1790</v>
      </c>
      <c r="O116" s="3">
        <v>290</v>
      </c>
      <c r="P116" s="3">
        <v>14</v>
      </c>
      <c r="Q116" s="3">
        <v>2</v>
      </c>
      <c r="R116" s="38" t="s">
        <v>86</v>
      </c>
      <c r="S116" s="28">
        <v>1</v>
      </c>
      <c r="T116" s="3">
        <v>1.5</v>
      </c>
      <c r="U116" s="3">
        <v>379</v>
      </c>
      <c r="V116" s="3">
        <v>8</v>
      </c>
      <c r="W116" s="3">
        <v>9</v>
      </c>
      <c r="X116" s="3">
        <v>4.5</v>
      </c>
    </row>
    <row r="117" spans="1:24" x14ac:dyDescent="0.3">
      <c r="A117" s="6">
        <v>41903</v>
      </c>
      <c r="B117" s="3" t="s">
        <v>29</v>
      </c>
      <c r="C117" s="3" t="s">
        <v>29</v>
      </c>
      <c r="D117" s="5">
        <v>0.43309999999999998</v>
      </c>
      <c r="E117" s="5">
        <v>0</v>
      </c>
      <c r="F117" s="5">
        <v>0</v>
      </c>
      <c r="G117" s="5">
        <v>0</v>
      </c>
      <c r="H117" s="5">
        <v>0</v>
      </c>
      <c r="I117" s="5">
        <v>1.2800000000000001E-2</v>
      </c>
      <c r="J117" s="5">
        <v>2.2100000000000002E-2</v>
      </c>
      <c r="K117" s="5">
        <v>0</v>
      </c>
      <c r="L117" s="3">
        <v>140</v>
      </c>
      <c r="M117" s="3">
        <v>29</v>
      </c>
      <c r="N117" s="3">
        <v>1790</v>
      </c>
      <c r="O117" s="3">
        <v>290</v>
      </c>
      <c r="P117" s="3"/>
      <c r="Q117" s="3">
        <v>1</v>
      </c>
      <c r="R117" s="38" t="s">
        <v>87</v>
      </c>
      <c r="S117" s="28">
        <v>10</v>
      </c>
      <c r="T117" s="3">
        <v>10</v>
      </c>
      <c r="U117" s="3">
        <v>100</v>
      </c>
      <c r="V117" s="3">
        <v>25</v>
      </c>
      <c r="W117" s="3">
        <v>0</v>
      </c>
      <c r="X117" s="3">
        <v>0</v>
      </c>
    </row>
    <row r="118" spans="1:24" x14ac:dyDescent="0.3">
      <c r="A118" s="6">
        <v>41904</v>
      </c>
      <c r="B118" s="3" t="s">
        <v>26</v>
      </c>
      <c r="C118" s="3" t="s">
        <v>26</v>
      </c>
      <c r="D118" s="5">
        <v>0.51800000000000002</v>
      </c>
      <c r="E118" s="5">
        <v>4.7600000000000003E-2</v>
      </c>
      <c r="F118" s="5">
        <v>0.77</v>
      </c>
      <c r="G118" s="5">
        <v>0.27039999999999997</v>
      </c>
      <c r="H118" s="5">
        <v>0.11509999999999999</v>
      </c>
      <c r="I118" s="5">
        <v>8.8000000000000005E-3</v>
      </c>
      <c r="J118" s="5">
        <v>2.2100000000000002E-2</v>
      </c>
      <c r="K118" s="5">
        <v>0</v>
      </c>
      <c r="L118" s="3">
        <v>150</v>
      </c>
      <c r="M118" s="3">
        <v>28</v>
      </c>
      <c r="N118" s="3">
        <v>1940</v>
      </c>
      <c r="O118" s="3">
        <v>280</v>
      </c>
      <c r="P118" s="3">
        <v>14</v>
      </c>
      <c r="Q118" s="3">
        <v>2</v>
      </c>
      <c r="R118" s="38"/>
      <c r="S118" s="28"/>
      <c r="T118" s="3"/>
      <c r="U118" s="3">
        <v>363</v>
      </c>
      <c r="V118" s="3">
        <v>21</v>
      </c>
      <c r="W118" s="3">
        <v>17</v>
      </c>
      <c r="X118" s="3">
        <v>9.3000000000000007</v>
      </c>
    </row>
    <row r="119" spans="1:24" x14ac:dyDescent="0.3">
      <c r="A119" s="6">
        <v>41905</v>
      </c>
      <c r="B119" s="3" t="s">
        <v>26</v>
      </c>
      <c r="C119" s="3" t="s">
        <v>26</v>
      </c>
      <c r="D119" s="5">
        <v>0.52680000000000005</v>
      </c>
      <c r="E119" s="5">
        <v>0</v>
      </c>
      <c r="F119" s="5">
        <v>0</v>
      </c>
      <c r="G119" s="5">
        <v>1.46E-2</v>
      </c>
      <c r="H119" s="5">
        <v>0</v>
      </c>
      <c r="I119" s="5">
        <v>1.6199999999999999E-2</v>
      </c>
      <c r="J119" s="5">
        <v>3.9199999999999999E-2</v>
      </c>
      <c r="K119" s="5">
        <v>0</v>
      </c>
      <c r="L119" s="3">
        <v>150</v>
      </c>
      <c r="M119" s="3">
        <v>28</v>
      </c>
      <c r="N119" s="3">
        <v>1940</v>
      </c>
      <c r="O119" s="3">
        <v>280</v>
      </c>
      <c r="P119" s="3">
        <v>15</v>
      </c>
      <c r="Q119" s="3">
        <v>1</v>
      </c>
      <c r="R119" s="38"/>
      <c r="S119" s="28"/>
      <c r="T119" s="3"/>
      <c r="U119" s="3">
        <v>879</v>
      </c>
      <c r="V119" s="3">
        <v>10</v>
      </c>
      <c r="W119" s="3">
        <v>0</v>
      </c>
      <c r="X119" s="3">
        <v>0</v>
      </c>
    </row>
    <row r="120" spans="1:24" x14ac:dyDescent="0.3">
      <c r="A120" s="6">
        <v>41906</v>
      </c>
      <c r="B120" s="3" t="s">
        <v>27</v>
      </c>
      <c r="C120" s="3" t="s">
        <v>27</v>
      </c>
      <c r="D120" s="5">
        <v>0.52</v>
      </c>
      <c r="E120" s="5">
        <v>0</v>
      </c>
      <c r="F120" s="5">
        <v>0</v>
      </c>
      <c r="G120" s="5">
        <v>8.9999999999999998E-4</v>
      </c>
      <c r="H120" s="5">
        <v>2.0000000000000001E-4</v>
      </c>
      <c r="I120" s="5">
        <v>7.4000000000000003E-3</v>
      </c>
      <c r="J120" s="5">
        <v>1.7100000000000001E-2</v>
      </c>
      <c r="K120" s="5">
        <v>0</v>
      </c>
      <c r="L120" s="3">
        <v>150</v>
      </c>
      <c r="M120" s="3">
        <v>28</v>
      </c>
      <c r="N120" s="3">
        <v>1940</v>
      </c>
      <c r="O120" s="3">
        <v>280</v>
      </c>
      <c r="P120" s="3">
        <v>14</v>
      </c>
      <c r="Q120" s="3">
        <v>2</v>
      </c>
      <c r="R120" s="38"/>
      <c r="S120" s="28"/>
      <c r="T120" s="3"/>
      <c r="U120" s="3">
        <v>583</v>
      </c>
      <c r="V120" s="3">
        <v>33</v>
      </c>
      <c r="W120" s="3">
        <v>0</v>
      </c>
      <c r="X120" s="3">
        <v>0</v>
      </c>
    </row>
    <row r="121" spans="1:24" x14ac:dyDescent="0.3">
      <c r="A121" s="6">
        <v>41907</v>
      </c>
      <c r="B121" s="3" t="s">
        <v>27</v>
      </c>
      <c r="C121" s="3" t="s">
        <v>27</v>
      </c>
      <c r="D121" s="5">
        <v>0.63949999999999996</v>
      </c>
      <c r="E121" s="5">
        <v>0</v>
      </c>
      <c r="F121" s="5">
        <v>0</v>
      </c>
      <c r="G121" s="5">
        <v>0.49</v>
      </c>
      <c r="H121" s="5">
        <v>1.7100000000000001E-2</v>
      </c>
      <c r="I121" s="5">
        <v>2.07E-2</v>
      </c>
      <c r="J121" s="5">
        <v>1.3599999999999999E-2</v>
      </c>
      <c r="K121" s="5">
        <v>0</v>
      </c>
      <c r="L121" s="3">
        <v>144</v>
      </c>
      <c r="M121" s="3">
        <v>49</v>
      </c>
      <c r="N121" s="3">
        <v>1870</v>
      </c>
      <c r="O121" s="3">
        <v>400</v>
      </c>
      <c r="P121" s="3">
        <v>15</v>
      </c>
      <c r="Q121" s="3">
        <v>1</v>
      </c>
      <c r="R121" s="38"/>
      <c r="S121" s="28"/>
      <c r="T121" s="3"/>
      <c r="U121" s="3">
        <v>480</v>
      </c>
      <c r="V121" s="3">
        <v>39</v>
      </c>
      <c r="W121" s="3">
        <v>5</v>
      </c>
      <c r="X121" s="3">
        <v>3.1</v>
      </c>
    </row>
    <row r="122" spans="1:24" x14ac:dyDescent="0.3">
      <c r="A122" s="6">
        <v>41908</v>
      </c>
      <c r="B122" s="3" t="s">
        <v>27</v>
      </c>
      <c r="C122" s="3" t="s">
        <v>27</v>
      </c>
      <c r="D122" s="5">
        <v>0.64490000000000003</v>
      </c>
      <c r="E122" s="5">
        <v>0</v>
      </c>
      <c r="F122" s="5">
        <v>0</v>
      </c>
      <c r="G122" s="5">
        <v>0</v>
      </c>
      <c r="H122" s="5">
        <v>2E-3</v>
      </c>
      <c r="I122" s="5">
        <v>2.3300000000000001E-2</v>
      </c>
      <c r="J122" s="5">
        <v>1.3599999999999999E-2</v>
      </c>
      <c r="K122" s="5">
        <v>0</v>
      </c>
      <c r="L122" s="3">
        <v>146</v>
      </c>
      <c r="M122" s="3">
        <v>49</v>
      </c>
      <c r="N122" s="3">
        <v>1680</v>
      </c>
      <c r="O122" s="3">
        <v>490</v>
      </c>
      <c r="P122" s="3">
        <v>15</v>
      </c>
      <c r="Q122" s="3">
        <v>1</v>
      </c>
      <c r="R122" s="38" t="s">
        <v>88</v>
      </c>
      <c r="S122" s="28">
        <v>4</v>
      </c>
      <c r="T122" s="3">
        <v>5</v>
      </c>
      <c r="U122" s="3">
        <v>340</v>
      </c>
      <c r="V122" s="3">
        <v>43</v>
      </c>
      <c r="W122" s="3">
        <v>8</v>
      </c>
      <c r="X122" s="3">
        <v>5.4</v>
      </c>
    </row>
    <row r="123" spans="1:24" x14ac:dyDescent="0.3">
      <c r="A123" s="6">
        <v>41909</v>
      </c>
      <c r="B123" s="3" t="s">
        <v>29</v>
      </c>
      <c r="C123" s="3" t="s">
        <v>27</v>
      </c>
      <c r="D123" s="5">
        <v>0.54490000000000005</v>
      </c>
      <c r="E123" s="5">
        <v>0</v>
      </c>
      <c r="F123" s="5">
        <v>0</v>
      </c>
      <c r="G123" s="5">
        <v>0</v>
      </c>
      <c r="H123" s="5">
        <v>0</v>
      </c>
      <c r="I123" s="5">
        <v>0</v>
      </c>
      <c r="J123" s="5">
        <v>0</v>
      </c>
      <c r="K123" s="5">
        <v>0</v>
      </c>
      <c r="L123" s="3">
        <v>146</v>
      </c>
      <c r="M123" s="3">
        <v>47</v>
      </c>
      <c r="N123" s="3">
        <v>1880</v>
      </c>
      <c r="O123" s="3">
        <v>470</v>
      </c>
      <c r="P123" s="3">
        <v>15</v>
      </c>
      <c r="Q123" s="3">
        <v>1</v>
      </c>
      <c r="R123" s="38" t="s">
        <v>89</v>
      </c>
      <c r="S123" s="28">
        <v>4</v>
      </c>
      <c r="T123" s="3">
        <v>4.5</v>
      </c>
      <c r="U123" s="3">
        <v>272</v>
      </c>
      <c r="V123" s="3">
        <v>31</v>
      </c>
      <c r="W123" s="3">
        <v>1</v>
      </c>
      <c r="X123" s="3">
        <v>0.5</v>
      </c>
    </row>
    <row r="124" spans="1:24" x14ac:dyDescent="0.3">
      <c r="A124" s="6">
        <v>41910</v>
      </c>
      <c r="B124" s="3" t="s">
        <v>27</v>
      </c>
      <c r="C124" s="3" t="s">
        <v>29</v>
      </c>
      <c r="D124" s="5">
        <v>0.64400000000000002</v>
      </c>
      <c r="E124" s="5">
        <v>0</v>
      </c>
      <c r="F124" s="5">
        <v>0</v>
      </c>
      <c r="G124" s="5">
        <v>0</v>
      </c>
      <c r="H124" s="5">
        <v>0</v>
      </c>
      <c r="I124" s="5">
        <v>0</v>
      </c>
      <c r="J124" s="5">
        <v>0</v>
      </c>
      <c r="K124" s="5">
        <v>0</v>
      </c>
      <c r="L124" s="3">
        <v>146</v>
      </c>
      <c r="M124" s="3">
        <v>47</v>
      </c>
      <c r="N124" s="3">
        <v>1880</v>
      </c>
      <c r="O124" s="3">
        <v>470</v>
      </c>
      <c r="P124" s="3">
        <v>15</v>
      </c>
      <c r="Q124" s="3">
        <v>1</v>
      </c>
      <c r="R124" s="38" t="s">
        <v>90</v>
      </c>
      <c r="S124" s="28">
        <v>3</v>
      </c>
      <c r="T124" s="3">
        <v>3.5</v>
      </c>
      <c r="U124" s="3">
        <v>211</v>
      </c>
      <c r="V124" s="3">
        <v>9</v>
      </c>
      <c r="W124" s="3">
        <v>12</v>
      </c>
      <c r="X124" s="3">
        <v>7.3</v>
      </c>
    </row>
    <row r="125" spans="1:24" x14ac:dyDescent="0.3">
      <c r="A125" s="6">
        <v>41911</v>
      </c>
      <c r="B125" s="3" t="s">
        <v>26</v>
      </c>
      <c r="C125" s="3" t="s">
        <v>26</v>
      </c>
      <c r="D125" s="5">
        <v>0.64690000000000003</v>
      </c>
      <c r="E125" s="5">
        <v>0</v>
      </c>
      <c r="F125" s="5">
        <v>0</v>
      </c>
      <c r="G125" s="5">
        <v>0</v>
      </c>
      <c r="H125" s="5">
        <v>2.3E-3</v>
      </c>
      <c r="I125" s="5">
        <v>0</v>
      </c>
      <c r="J125" s="5">
        <v>0</v>
      </c>
      <c r="K125" s="5">
        <v>0</v>
      </c>
      <c r="L125" s="3">
        <v>151</v>
      </c>
      <c r="M125" s="3">
        <v>47</v>
      </c>
      <c r="N125" s="3">
        <v>1880</v>
      </c>
      <c r="O125" s="3">
        <v>470</v>
      </c>
      <c r="P125" s="3">
        <v>15</v>
      </c>
      <c r="Q125" s="3">
        <v>1</v>
      </c>
      <c r="R125" s="38"/>
      <c r="S125" s="28"/>
      <c r="T125" s="3"/>
      <c r="U125" s="3">
        <v>425</v>
      </c>
      <c r="V125" s="3">
        <v>37</v>
      </c>
      <c r="W125" s="3">
        <v>15</v>
      </c>
      <c r="X125" s="3">
        <v>8.1</v>
      </c>
    </row>
    <row r="126" spans="1:24" x14ac:dyDescent="0.3">
      <c r="A126" s="6">
        <v>41912</v>
      </c>
      <c r="B126" s="3" t="s">
        <v>26</v>
      </c>
      <c r="C126" s="3" t="s">
        <v>29</v>
      </c>
      <c r="D126" s="5">
        <v>0.55030000000000001</v>
      </c>
      <c r="E126" s="5">
        <v>0</v>
      </c>
      <c r="F126" s="5">
        <v>0</v>
      </c>
      <c r="G126" s="5">
        <v>0</v>
      </c>
      <c r="H126" s="5">
        <v>9.2999999999999992E-3</v>
      </c>
      <c r="I126" s="5">
        <v>0</v>
      </c>
      <c r="J126" s="5">
        <v>0</v>
      </c>
      <c r="K126" s="5">
        <v>0</v>
      </c>
      <c r="L126" s="3">
        <v>152</v>
      </c>
      <c r="M126" s="3">
        <v>47</v>
      </c>
      <c r="N126" s="3">
        <v>1680</v>
      </c>
      <c r="O126" s="3">
        <v>470</v>
      </c>
      <c r="P126" s="3">
        <v>15</v>
      </c>
      <c r="Q126" s="3">
        <v>1</v>
      </c>
      <c r="R126" s="38" t="s">
        <v>91</v>
      </c>
      <c r="S126" s="28">
        <v>0.3</v>
      </c>
      <c r="T126" s="3">
        <v>0.7</v>
      </c>
      <c r="U126" s="3">
        <v>726</v>
      </c>
      <c r="V126" s="3">
        <v>11</v>
      </c>
      <c r="W126" s="3">
        <v>23</v>
      </c>
      <c r="X126" s="3">
        <v>12.6</v>
      </c>
    </row>
    <row r="127" spans="1:24" x14ac:dyDescent="0.3">
      <c r="A127" s="6">
        <v>41913</v>
      </c>
      <c r="B127" s="3" t="s">
        <v>26</v>
      </c>
      <c r="C127" s="3" t="s">
        <v>26</v>
      </c>
      <c r="D127" s="5">
        <v>0.55130000000000001</v>
      </c>
      <c r="E127" s="5">
        <v>0</v>
      </c>
      <c r="F127" s="5">
        <v>0</v>
      </c>
      <c r="G127" s="5">
        <v>0</v>
      </c>
      <c r="H127" s="5">
        <v>5.0000000000000001E-4</v>
      </c>
      <c r="I127" s="5">
        <v>6.8999999999999999E-3</v>
      </c>
      <c r="J127" s="5">
        <v>0</v>
      </c>
      <c r="K127" s="5">
        <v>0</v>
      </c>
      <c r="L127" s="3">
        <v>151</v>
      </c>
      <c r="M127" s="3">
        <v>63</v>
      </c>
      <c r="N127" s="3">
        <v>1860</v>
      </c>
      <c r="O127" s="3">
        <v>530</v>
      </c>
      <c r="P127" s="3">
        <v>15</v>
      </c>
      <c r="Q127" s="3">
        <v>1</v>
      </c>
      <c r="R127" s="38"/>
      <c r="S127" s="28"/>
      <c r="T127" s="3"/>
      <c r="U127" s="3">
        <v>468</v>
      </c>
      <c r="V127" s="3">
        <v>35</v>
      </c>
      <c r="W127" s="3">
        <v>23</v>
      </c>
      <c r="X127" s="3">
        <v>12.5</v>
      </c>
    </row>
    <row r="128" spans="1:24" x14ac:dyDescent="0.3">
      <c r="A128" s="6">
        <v>41914</v>
      </c>
      <c r="B128" s="3" t="s">
        <v>64</v>
      </c>
      <c r="C128" s="3" t="s">
        <v>30</v>
      </c>
      <c r="D128" s="5">
        <v>0.55169999999999997</v>
      </c>
      <c r="E128" s="5">
        <v>0</v>
      </c>
      <c r="F128" s="5">
        <v>0</v>
      </c>
      <c r="G128" s="5">
        <v>0</v>
      </c>
      <c r="H128" s="5">
        <v>1.1000000000000001E-3</v>
      </c>
      <c r="I128" s="5">
        <v>0</v>
      </c>
      <c r="J128" s="5">
        <v>0</v>
      </c>
      <c r="K128" s="5">
        <v>0</v>
      </c>
      <c r="L128" s="3">
        <v>151</v>
      </c>
      <c r="M128" s="3">
        <v>53</v>
      </c>
      <c r="N128" s="3">
        <v>1860</v>
      </c>
      <c r="O128" s="3">
        <v>530</v>
      </c>
      <c r="P128" s="3">
        <v>15</v>
      </c>
      <c r="Q128" s="3">
        <v>1</v>
      </c>
      <c r="R128" s="38" t="s">
        <v>93</v>
      </c>
      <c r="S128" s="28">
        <v>1.3</v>
      </c>
      <c r="T128" s="3">
        <v>5</v>
      </c>
      <c r="U128" s="3">
        <v>282</v>
      </c>
      <c r="V128" s="3">
        <v>21</v>
      </c>
      <c r="W128" s="3">
        <v>3</v>
      </c>
      <c r="X128" s="3">
        <v>1.8</v>
      </c>
    </row>
    <row r="129" spans="1:25" x14ac:dyDescent="0.3">
      <c r="A129" s="6">
        <v>41915</v>
      </c>
      <c r="B129" s="3" t="s">
        <v>26</v>
      </c>
      <c r="C129" s="3" t="s">
        <v>26</v>
      </c>
      <c r="D129" s="5">
        <v>0.55100000000000005</v>
      </c>
      <c r="E129" s="5">
        <v>0</v>
      </c>
      <c r="F129" s="5">
        <v>0</v>
      </c>
      <c r="G129" s="5">
        <v>0</v>
      </c>
      <c r="H129" s="5">
        <v>1.1000000000000001E-3</v>
      </c>
      <c r="I129" s="5">
        <v>0</v>
      </c>
      <c r="J129" s="5">
        <v>0</v>
      </c>
      <c r="K129" s="5">
        <v>0</v>
      </c>
      <c r="L129" s="3">
        <v>137</v>
      </c>
      <c r="M129" s="3">
        <v>66</v>
      </c>
      <c r="N129" s="3">
        <v>1720</v>
      </c>
      <c r="O129" s="3">
        <v>560</v>
      </c>
      <c r="P129" s="3">
        <v>14</v>
      </c>
      <c r="Q129" s="3">
        <v>2</v>
      </c>
      <c r="R129" s="38"/>
      <c r="S129" s="28"/>
      <c r="T129" s="3"/>
      <c r="U129" s="3">
        <v>518</v>
      </c>
      <c r="V129" s="3">
        <v>31</v>
      </c>
      <c r="W129" s="3">
        <v>9</v>
      </c>
      <c r="X129" s="3">
        <v>5</v>
      </c>
    </row>
    <row r="130" spans="1:25" x14ac:dyDescent="0.3">
      <c r="A130" s="6">
        <v>41916</v>
      </c>
      <c r="B130" s="3" t="s">
        <v>26</v>
      </c>
      <c r="C130" s="3" t="s">
        <v>30</v>
      </c>
      <c r="D130" s="5">
        <v>0.55359999999999998</v>
      </c>
      <c r="E130" s="5">
        <v>0</v>
      </c>
      <c r="F130" s="5">
        <v>0</v>
      </c>
      <c r="G130" s="5">
        <v>3.2000000000000002E-3</v>
      </c>
      <c r="H130" s="5">
        <v>1.4E-3</v>
      </c>
      <c r="I130" s="5">
        <v>0.01</v>
      </c>
      <c r="J130" s="5">
        <v>0</v>
      </c>
      <c r="K130" s="5">
        <v>0</v>
      </c>
      <c r="L130" s="3">
        <v>137</v>
      </c>
      <c r="M130" s="3">
        <v>56</v>
      </c>
      <c r="N130" s="3">
        <v>1720</v>
      </c>
      <c r="O130" s="3">
        <v>560</v>
      </c>
      <c r="P130" s="3">
        <v>15</v>
      </c>
      <c r="Q130" s="3">
        <v>1</v>
      </c>
      <c r="R130" s="38" t="s">
        <v>94</v>
      </c>
      <c r="S130" s="28">
        <v>1</v>
      </c>
      <c r="T130" s="3">
        <v>2</v>
      </c>
      <c r="U130" s="3">
        <v>605</v>
      </c>
      <c r="V130" s="3">
        <v>36</v>
      </c>
      <c r="W130" s="3">
        <v>0</v>
      </c>
      <c r="X130" s="3">
        <v>0</v>
      </c>
    </row>
    <row r="131" spans="1:25" x14ac:dyDescent="0.3">
      <c r="A131" s="6">
        <v>41917</v>
      </c>
      <c r="B131" s="3" t="s">
        <v>26</v>
      </c>
      <c r="C131" s="3" t="s">
        <v>26</v>
      </c>
      <c r="D131" s="5">
        <v>0.55559999999999998</v>
      </c>
      <c r="E131" s="5">
        <v>0</v>
      </c>
      <c r="F131" s="5">
        <v>0</v>
      </c>
      <c r="G131" s="5">
        <v>9.4999999999999998E-3</v>
      </c>
      <c r="H131" s="5">
        <v>1.6999999999999999E-3</v>
      </c>
      <c r="I131" s="5">
        <v>6.1999999999999998E-3</v>
      </c>
      <c r="J131" s="5">
        <v>6.1999999999999998E-3</v>
      </c>
      <c r="K131" s="5">
        <v>0</v>
      </c>
      <c r="L131" s="3">
        <v>137</v>
      </c>
      <c r="M131" s="3">
        <v>56</v>
      </c>
      <c r="N131" s="3">
        <v>1720</v>
      </c>
      <c r="O131" s="3">
        <v>560</v>
      </c>
      <c r="P131" s="3">
        <v>15</v>
      </c>
      <c r="Q131" s="3">
        <v>1</v>
      </c>
      <c r="R131" s="38"/>
      <c r="S131" s="28"/>
      <c r="T131" s="3"/>
      <c r="U131" s="3">
        <v>420</v>
      </c>
      <c r="V131" s="3">
        <v>22</v>
      </c>
      <c r="W131" s="3">
        <v>12</v>
      </c>
      <c r="X131" s="3">
        <v>6.6</v>
      </c>
    </row>
    <row r="132" spans="1:25" x14ac:dyDescent="0.3">
      <c r="A132" s="6">
        <v>41918</v>
      </c>
      <c r="B132" s="3" t="s">
        <v>29</v>
      </c>
      <c r="C132" s="3" t="s">
        <v>27</v>
      </c>
      <c r="D132" s="5">
        <v>0.55649999999999999</v>
      </c>
      <c r="E132" s="5">
        <v>0</v>
      </c>
      <c r="F132" s="5">
        <v>0</v>
      </c>
      <c r="G132" s="5">
        <v>0</v>
      </c>
      <c r="H132" s="5">
        <v>1E-3</v>
      </c>
      <c r="I132" s="5">
        <v>4.7000000000000002E-3</v>
      </c>
      <c r="J132" s="5">
        <v>0</v>
      </c>
      <c r="K132" s="5">
        <v>0</v>
      </c>
      <c r="L132" s="3">
        <v>140</v>
      </c>
      <c r="M132" s="3">
        <v>53</v>
      </c>
      <c r="N132" s="3">
        <v>1790</v>
      </c>
      <c r="O132" s="3">
        <v>530</v>
      </c>
      <c r="P132" s="3">
        <v>15</v>
      </c>
      <c r="Q132" s="3">
        <v>1</v>
      </c>
      <c r="R132" s="38" t="s">
        <v>95</v>
      </c>
      <c r="S132" s="28">
        <v>4.8</v>
      </c>
      <c r="T132" s="3">
        <v>6.3</v>
      </c>
      <c r="U132" s="3">
        <v>405</v>
      </c>
      <c r="V132" s="3">
        <v>20</v>
      </c>
      <c r="W132" s="3">
        <v>7</v>
      </c>
      <c r="X132" s="3">
        <v>4.2</v>
      </c>
    </row>
    <row r="133" spans="1:25" x14ac:dyDescent="0.3">
      <c r="A133" s="6">
        <v>41919</v>
      </c>
      <c r="B133" s="3" t="s">
        <v>27</v>
      </c>
      <c r="C133" s="3" t="s">
        <v>26</v>
      </c>
      <c r="D133" s="5">
        <v>0.55810000000000004</v>
      </c>
      <c r="E133" s="5">
        <v>0</v>
      </c>
      <c r="F133" s="5">
        <v>0</v>
      </c>
      <c r="G133" s="5">
        <v>0</v>
      </c>
      <c r="H133" s="5">
        <v>4.3E-3</v>
      </c>
      <c r="I133" s="5">
        <v>0</v>
      </c>
      <c r="J133" s="5">
        <v>0</v>
      </c>
      <c r="K133" s="5">
        <v>0</v>
      </c>
      <c r="L133" s="3">
        <v>140</v>
      </c>
      <c r="M133" s="3">
        <v>53</v>
      </c>
      <c r="N133" s="3">
        <v>1790</v>
      </c>
      <c r="O133" s="3">
        <v>530</v>
      </c>
      <c r="P133" s="3">
        <v>15</v>
      </c>
      <c r="Q133" s="3">
        <v>1</v>
      </c>
      <c r="R133" s="38"/>
      <c r="S133" s="28"/>
      <c r="T133" s="3"/>
      <c r="U133" s="3">
        <v>425</v>
      </c>
      <c r="V133" s="3">
        <v>27</v>
      </c>
      <c r="W133" s="3">
        <v>9</v>
      </c>
      <c r="X133" s="3">
        <v>4.5999999999999996</v>
      </c>
    </row>
    <row r="134" spans="1:25" x14ac:dyDescent="0.3">
      <c r="A134" s="6">
        <v>41920</v>
      </c>
      <c r="B134" s="3" t="s">
        <v>26</v>
      </c>
      <c r="C134" s="3" t="s">
        <v>26</v>
      </c>
      <c r="D134" s="5">
        <v>0.56189999999999996</v>
      </c>
      <c r="E134" s="5">
        <v>0</v>
      </c>
      <c r="F134" s="5">
        <v>0</v>
      </c>
      <c r="G134" s="5">
        <v>0</v>
      </c>
      <c r="H134" s="5">
        <v>3.8999999999999998E-3</v>
      </c>
      <c r="I134" s="5">
        <v>0</v>
      </c>
      <c r="J134" s="5">
        <v>1.95E-2</v>
      </c>
      <c r="K134" s="5">
        <v>0</v>
      </c>
      <c r="L134" s="3">
        <v>136</v>
      </c>
      <c r="M134" s="3">
        <v>55</v>
      </c>
      <c r="N134" s="3">
        <v>1730</v>
      </c>
      <c r="O134" s="3">
        <v>550</v>
      </c>
      <c r="P134" s="3">
        <v>14</v>
      </c>
      <c r="Q134" s="3">
        <v>2</v>
      </c>
      <c r="R134" s="38" t="s">
        <v>96</v>
      </c>
      <c r="S134" s="28">
        <v>2</v>
      </c>
      <c r="T134" s="3"/>
      <c r="U134" s="3">
        <v>479</v>
      </c>
      <c r="V134" s="3">
        <v>35</v>
      </c>
      <c r="W134" s="3">
        <v>15</v>
      </c>
      <c r="X134" s="3">
        <v>8.6</v>
      </c>
    </row>
    <row r="135" spans="1:25" x14ac:dyDescent="0.3">
      <c r="A135" s="6">
        <v>41921</v>
      </c>
      <c r="B135" s="3" t="s">
        <v>26</v>
      </c>
      <c r="C135" s="3" t="s">
        <v>50</v>
      </c>
      <c r="D135" s="5">
        <v>0.58940000000000003</v>
      </c>
      <c r="E135" s="5">
        <v>0</v>
      </c>
      <c r="F135" s="5">
        <v>0</v>
      </c>
      <c r="G135" s="5">
        <v>1.2E-2</v>
      </c>
      <c r="H135" s="5">
        <v>5.4999999999999997E-3</v>
      </c>
      <c r="I135" s="5">
        <v>1.83E-2</v>
      </c>
      <c r="J135" s="5">
        <v>1.95E-2</v>
      </c>
      <c r="K135" s="5">
        <v>0</v>
      </c>
      <c r="L135" s="3">
        <v>136</v>
      </c>
      <c r="M135" s="3">
        <v>55</v>
      </c>
      <c r="N135" s="3">
        <v>1730</v>
      </c>
      <c r="O135" s="3">
        <v>550</v>
      </c>
      <c r="P135" s="3">
        <v>14</v>
      </c>
      <c r="Q135" s="3">
        <v>2</v>
      </c>
      <c r="R135" s="38"/>
      <c r="S135" s="28"/>
      <c r="T135" s="3"/>
      <c r="U135" s="3">
        <v>467</v>
      </c>
      <c r="V135" s="3">
        <v>33</v>
      </c>
      <c r="W135" s="3">
        <v>7</v>
      </c>
      <c r="X135" s="3">
        <v>4.0999999999999996</v>
      </c>
    </row>
    <row r="136" spans="1:25" x14ac:dyDescent="0.3">
      <c r="A136" s="6">
        <v>41922</v>
      </c>
      <c r="B136" s="3" t="s">
        <v>26</v>
      </c>
      <c r="C136" s="3" t="s">
        <v>50</v>
      </c>
      <c r="D136" s="5">
        <v>0.57630000000000003</v>
      </c>
      <c r="E136" s="5">
        <v>0</v>
      </c>
      <c r="F136" s="5">
        <v>0</v>
      </c>
      <c r="G136" s="5">
        <v>2.63E-2</v>
      </c>
      <c r="H136" s="5">
        <v>7.1999999999999998E-3</v>
      </c>
      <c r="I136" s="5">
        <v>0</v>
      </c>
      <c r="J136" s="5">
        <v>1.95E-2</v>
      </c>
      <c r="K136" s="5">
        <v>0</v>
      </c>
      <c r="L136" s="3">
        <v>145</v>
      </c>
      <c r="M136" s="3">
        <v>35</v>
      </c>
      <c r="N136" s="3">
        <v>1850</v>
      </c>
      <c r="O136" s="3">
        <v>350</v>
      </c>
      <c r="P136" s="3">
        <v>15</v>
      </c>
      <c r="Q136" s="3">
        <v>1</v>
      </c>
      <c r="R136" s="38"/>
      <c r="S136" s="28"/>
      <c r="T136" s="3"/>
      <c r="U136" s="3">
        <v>709</v>
      </c>
      <c r="V136" s="3">
        <v>20</v>
      </c>
      <c r="W136" s="3">
        <v>20</v>
      </c>
      <c r="X136" s="3">
        <v>11.2</v>
      </c>
    </row>
    <row r="137" spans="1:25" ht="24.6" x14ac:dyDescent="0.3">
      <c r="A137" s="6">
        <v>41923</v>
      </c>
      <c r="B137" s="3" t="s">
        <v>29</v>
      </c>
      <c r="C137" s="3" t="s">
        <v>50</v>
      </c>
      <c r="D137" s="5">
        <v>0.58079999999999998</v>
      </c>
      <c r="E137" s="5">
        <v>0</v>
      </c>
      <c r="F137" s="5">
        <v>0</v>
      </c>
      <c r="G137" s="5">
        <v>1.1000000000000001E-3</v>
      </c>
      <c r="H137" s="5">
        <v>4.8999999999999998E-3</v>
      </c>
      <c r="I137" s="5">
        <v>0</v>
      </c>
      <c r="J137" s="5">
        <v>1.95E-2</v>
      </c>
      <c r="K137" s="5">
        <v>0</v>
      </c>
      <c r="L137" s="3">
        <v>145</v>
      </c>
      <c r="M137" s="3">
        <v>39</v>
      </c>
      <c r="N137" s="3">
        <v>1850</v>
      </c>
      <c r="O137" s="3">
        <v>390</v>
      </c>
      <c r="P137" s="3">
        <v>15</v>
      </c>
      <c r="Q137" s="3">
        <v>1</v>
      </c>
      <c r="R137" s="38" t="s">
        <v>97</v>
      </c>
      <c r="S137" s="28">
        <v>3</v>
      </c>
      <c r="T137" s="3">
        <v>3</v>
      </c>
      <c r="U137" s="3">
        <v>580</v>
      </c>
      <c r="V137" s="3">
        <v>30</v>
      </c>
      <c r="W137" s="3">
        <v>2</v>
      </c>
      <c r="X137" s="3">
        <v>1.1000000000000001</v>
      </c>
    </row>
    <row r="138" spans="1:25" x14ac:dyDescent="0.3">
      <c r="A138" s="6">
        <v>41924</v>
      </c>
      <c r="B138" s="3" t="s">
        <v>29</v>
      </c>
      <c r="C138" s="3" t="s">
        <v>26</v>
      </c>
      <c r="D138" s="5">
        <v>0.60719999999999996</v>
      </c>
      <c r="E138" s="5">
        <v>0</v>
      </c>
      <c r="F138" s="5">
        <v>0</v>
      </c>
      <c r="G138" s="5">
        <v>0</v>
      </c>
      <c r="H138" s="5">
        <v>6.4600000000000005E-2</v>
      </c>
      <c r="I138" s="5">
        <v>3.3E-3</v>
      </c>
      <c r="J138" s="5">
        <v>1.95E-2</v>
      </c>
      <c r="K138" s="5">
        <v>0</v>
      </c>
      <c r="L138" s="3">
        <v>145</v>
      </c>
      <c r="M138" s="3">
        <v>39</v>
      </c>
      <c r="N138" s="3">
        <v>1850</v>
      </c>
      <c r="O138" s="3">
        <v>390</v>
      </c>
      <c r="P138" s="3">
        <v>15</v>
      </c>
      <c r="Q138" s="3">
        <v>1</v>
      </c>
      <c r="R138" s="38" t="s">
        <v>98</v>
      </c>
      <c r="S138" s="28">
        <v>3</v>
      </c>
      <c r="T138" s="3">
        <v>3</v>
      </c>
      <c r="U138" s="3">
        <v>425</v>
      </c>
      <c r="V138" s="3">
        <v>25</v>
      </c>
      <c r="W138" s="3">
        <v>14</v>
      </c>
      <c r="X138" s="3">
        <v>7.1</v>
      </c>
    </row>
    <row r="139" spans="1:25" x14ac:dyDescent="0.3">
      <c r="A139" s="6">
        <v>41925</v>
      </c>
      <c r="B139" s="3" t="s">
        <v>26</v>
      </c>
      <c r="C139" s="3" t="s">
        <v>26</v>
      </c>
      <c r="D139" s="5">
        <v>0.61539999999999995</v>
      </c>
      <c r="E139" s="5">
        <v>0</v>
      </c>
      <c r="F139" s="5">
        <v>2.3199999999999998E-2</v>
      </c>
      <c r="G139" s="5">
        <v>8.9999999999999998E-4</v>
      </c>
      <c r="H139" s="5">
        <v>7.0000000000000001E-3</v>
      </c>
      <c r="I139" s="5">
        <v>0</v>
      </c>
      <c r="J139" s="5">
        <v>1.95E-2</v>
      </c>
      <c r="K139" s="5">
        <v>0</v>
      </c>
      <c r="L139" s="3">
        <v>147</v>
      </c>
      <c r="M139" s="3">
        <v>39</v>
      </c>
      <c r="N139" s="3">
        <v>1890</v>
      </c>
      <c r="O139" s="3">
        <v>390</v>
      </c>
      <c r="P139" s="3">
        <v>15</v>
      </c>
      <c r="Q139" s="3">
        <v>1</v>
      </c>
      <c r="R139" s="38"/>
      <c r="S139" s="28"/>
      <c r="T139" s="3"/>
      <c r="U139" s="3">
        <v>585</v>
      </c>
      <c r="V139" s="3">
        <v>100</v>
      </c>
      <c r="W139" s="3">
        <v>6</v>
      </c>
      <c r="X139" s="3">
        <v>3.2</v>
      </c>
    </row>
    <row r="140" spans="1:25" x14ac:dyDescent="0.3">
      <c r="A140" s="6">
        <v>41926</v>
      </c>
      <c r="B140" s="3" t="s">
        <v>26</v>
      </c>
      <c r="C140" s="3" t="s">
        <v>26</v>
      </c>
      <c r="D140" s="5">
        <v>0.62139999999999995</v>
      </c>
      <c r="E140" s="5">
        <v>0</v>
      </c>
      <c r="F140" s="5">
        <v>0</v>
      </c>
      <c r="G140" s="5">
        <v>0</v>
      </c>
      <c r="H140" s="5">
        <v>9.7000000000000003E-3</v>
      </c>
      <c r="I140" s="5">
        <v>0</v>
      </c>
      <c r="J140" s="5">
        <v>1.9E-2</v>
      </c>
      <c r="K140" s="5">
        <v>0</v>
      </c>
      <c r="L140" s="3">
        <v>147</v>
      </c>
      <c r="M140" s="3">
        <v>39</v>
      </c>
      <c r="N140" s="3">
        <v>1890</v>
      </c>
      <c r="O140" s="3">
        <v>390</v>
      </c>
      <c r="P140" s="3">
        <v>15</v>
      </c>
      <c r="Q140" s="3">
        <v>1</v>
      </c>
      <c r="R140" s="38"/>
      <c r="S140" s="28"/>
      <c r="T140" s="3"/>
      <c r="U140" s="3">
        <v>696</v>
      </c>
      <c r="V140" s="3">
        <v>5</v>
      </c>
      <c r="W140" s="3"/>
      <c r="X140" s="3"/>
    </row>
    <row r="141" spans="1:25" x14ac:dyDescent="0.3">
      <c r="A141" s="6">
        <v>41927</v>
      </c>
      <c r="B141" s="3" t="s">
        <v>26</v>
      </c>
      <c r="C141" s="3" t="s">
        <v>26</v>
      </c>
      <c r="D141" s="5">
        <v>0.62780000000000002</v>
      </c>
      <c r="E141" s="5">
        <v>0</v>
      </c>
      <c r="F141" s="5">
        <v>0</v>
      </c>
      <c r="G141" s="5">
        <v>4.0000000000000002E-4</v>
      </c>
      <c r="H141" s="5">
        <v>1.4500000000000001E-2</v>
      </c>
      <c r="I141" s="5">
        <v>1.03E-2</v>
      </c>
      <c r="J141" s="5">
        <v>0</v>
      </c>
      <c r="K141" s="5">
        <v>0</v>
      </c>
      <c r="L141" s="3">
        <v>147</v>
      </c>
      <c r="M141" s="3">
        <v>35</v>
      </c>
      <c r="N141" s="3">
        <v>1880</v>
      </c>
      <c r="O141" s="3">
        <v>350</v>
      </c>
      <c r="P141" s="3">
        <v>16</v>
      </c>
      <c r="Q141" s="3">
        <v>1</v>
      </c>
      <c r="R141" s="38"/>
      <c r="S141" s="28"/>
      <c r="T141" s="3"/>
      <c r="U141" s="3">
        <v>551</v>
      </c>
      <c r="V141" s="3">
        <v>15</v>
      </c>
      <c r="W141" s="3">
        <v>19</v>
      </c>
      <c r="X141" s="3">
        <v>9.6999999999999993</v>
      </c>
    </row>
    <row r="142" spans="1:25" x14ac:dyDescent="0.3">
      <c r="A142" s="6">
        <v>41928</v>
      </c>
      <c r="B142" s="3" t="s">
        <v>26</v>
      </c>
      <c r="C142" s="3" t="s">
        <v>26</v>
      </c>
      <c r="D142" s="5">
        <v>0.6411</v>
      </c>
      <c r="E142" s="5">
        <v>0</v>
      </c>
      <c r="F142" s="5">
        <v>0</v>
      </c>
      <c r="G142" s="5">
        <v>0</v>
      </c>
      <c r="H142" s="5">
        <v>3.5799999999999998E-2</v>
      </c>
      <c r="I142" s="5">
        <v>0</v>
      </c>
      <c r="J142" s="5">
        <v>0</v>
      </c>
      <c r="K142" s="5">
        <v>0</v>
      </c>
      <c r="L142" s="3">
        <v>147</v>
      </c>
      <c r="M142" s="3">
        <v>35</v>
      </c>
      <c r="N142" s="3">
        <v>1680</v>
      </c>
      <c r="O142" s="3">
        <v>350</v>
      </c>
      <c r="P142" s="3">
        <v>16</v>
      </c>
      <c r="Q142" s="3">
        <v>1</v>
      </c>
      <c r="R142" s="38"/>
      <c r="S142" s="28"/>
      <c r="T142" s="3"/>
      <c r="U142" s="3">
        <v>640</v>
      </c>
      <c r="V142" s="3">
        <v>68</v>
      </c>
      <c r="W142" s="3">
        <v>9</v>
      </c>
      <c r="X142" s="3">
        <v>5.0999999999999996</v>
      </c>
    </row>
    <row r="143" spans="1:25" x14ac:dyDescent="0.3">
      <c r="A143" s="6">
        <v>41929</v>
      </c>
      <c r="B143" s="3" t="s">
        <v>26</v>
      </c>
      <c r="C143" s="3" t="s">
        <v>26</v>
      </c>
      <c r="D143" s="5">
        <v>0.64900000000000002</v>
      </c>
      <c r="E143" s="5">
        <v>0</v>
      </c>
      <c r="F143" s="5">
        <v>0</v>
      </c>
      <c r="G143" s="5">
        <v>1.01E-2</v>
      </c>
      <c r="H143" s="5">
        <v>1.95E-2</v>
      </c>
      <c r="I143" s="5">
        <v>0</v>
      </c>
      <c r="J143" s="5">
        <v>0</v>
      </c>
      <c r="K143" s="5">
        <v>0</v>
      </c>
      <c r="L143" s="3">
        <v>144</v>
      </c>
      <c r="M143" s="3">
        <v>32</v>
      </c>
      <c r="N143" s="3">
        <v>1840</v>
      </c>
      <c r="O143" s="3">
        <v>320</v>
      </c>
      <c r="P143" s="3">
        <v>16</v>
      </c>
      <c r="Q143" s="3">
        <v>1</v>
      </c>
      <c r="R143" s="38"/>
      <c r="S143" s="28"/>
      <c r="T143" s="3"/>
      <c r="U143" s="3">
        <v>559</v>
      </c>
      <c r="V143" s="3">
        <v>5</v>
      </c>
      <c r="W143" s="3">
        <v>26</v>
      </c>
      <c r="X143" s="3">
        <v>14.5</v>
      </c>
    </row>
    <row r="144" spans="1:25" s="47" customFormat="1" x14ac:dyDescent="0.3">
      <c r="A144" s="42">
        <v>41930</v>
      </c>
      <c r="B144" s="43"/>
      <c r="C144" s="43"/>
      <c r="D144" s="44">
        <v>0</v>
      </c>
      <c r="E144" s="44">
        <v>0</v>
      </c>
      <c r="F144" s="44">
        <v>0</v>
      </c>
      <c r="G144" s="44">
        <v>0</v>
      </c>
      <c r="H144" s="44">
        <v>0</v>
      </c>
      <c r="I144" s="44">
        <v>0</v>
      </c>
      <c r="J144" s="44">
        <v>0</v>
      </c>
      <c r="K144" s="44">
        <v>0</v>
      </c>
      <c r="L144" s="43"/>
      <c r="M144" s="43"/>
      <c r="N144" s="43"/>
      <c r="O144" s="43"/>
      <c r="P144" s="43"/>
      <c r="Q144" s="43"/>
      <c r="R144" s="53"/>
      <c r="S144" s="45"/>
      <c r="T144" s="43"/>
      <c r="U144" s="43"/>
      <c r="V144" s="43"/>
      <c r="W144" s="43">
        <v>13</v>
      </c>
      <c r="X144" s="43">
        <v>7.4</v>
      </c>
      <c r="Y144" s="46"/>
    </row>
    <row r="145" spans="1:24" x14ac:dyDescent="0.3">
      <c r="A145" s="6">
        <v>41931</v>
      </c>
      <c r="B145" s="3" t="s">
        <v>26</v>
      </c>
      <c r="C145" s="3" t="s">
        <v>36</v>
      </c>
      <c r="D145" s="5">
        <v>0.67649999999999999</v>
      </c>
      <c r="E145" s="5">
        <v>0</v>
      </c>
      <c r="F145" s="5">
        <v>0</v>
      </c>
      <c r="G145" s="5">
        <v>0</v>
      </c>
      <c r="H145" s="5">
        <v>2.29E-2</v>
      </c>
      <c r="I145" s="5">
        <v>0</v>
      </c>
      <c r="J145" s="5">
        <v>0</v>
      </c>
      <c r="K145" s="5">
        <v>0</v>
      </c>
      <c r="L145" s="3">
        <v>144</v>
      </c>
      <c r="M145" s="3">
        <v>33</v>
      </c>
      <c r="N145" s="3">
        <v>1840</v>
      </c>
      <c r="O145" s="3">
        <v>330</v>
      </c>
      <c r="P145" s="3">
        <v>15</v>
      </c>
      <c r="Q145" s="3">
        <v>2</v>
      </c>
      <c r="R145" s="38" t="s">
        <v>99</v>
      </c>
      <c r="S145" s="28">
        <v>0.5</v>
      </c>
      <c r="T145" s="3">
        <v>1</v>
      </c>
      <c r="U145" s="3">
        <v>533</v>
      </c>
      <c r="V145" s="3">
        <v>23</v>
      </c>
      <c r="W145" s="3">
        <v>26</v>
      </c>
      <c r="X145" s="3">
        <v>14.4</v>
      </c>
    </row>
    <row r="146" spans="1:24" x14ac:dyDescent="0.3">
      <c r="A146" s="6">
        <v>41932</v>
      </c>
      <c r="B146" s="3" t="s">
        <v>26</v>
      </c>
      <c r="C146" s="3" t="s">
        <v>50</v>
      </c>
      <c r="D146" s="5">
        <v>0.67869999999999997</v>
      </c>
      <c r="E146" s="5">
        <v>0</v>
      </c>
      <c r="F146" s="5">
        <v>0</v>
      </c>
      <c r="G146" s="5">
        <v>8.5000000000000006E-3</v>
      </c>
      <c r="H146" s="5">
        <v>4.1999999999999997E-3</v>
      </c>
      <c r="I146" s="5">
        <v>0</v>
      </c>
      <c r="J146" s="5">
        <v>0</v>
      </c>
      <c r="K146" s="5">
        <v>0</v>
      </c>
      <c r="L146" s="3">
        <v>148</v>
      </c>
      <c r="M146" s="3">
        <v>31</v>
      </c>
      <c r="N146" s="3">
        <v>1919</v>
      </c>
      <c r="O146" s="3">
        <v>310</v>
      </c>
      <c r="P146" s="3">
        <v>16</v>
      </c>
      <c r="Q146" s="3">
        <v>1</v>
      </c>
      <c r="R146" s="38"/>
      <c r="S146" s="28"/>
      <c r="T146" s="3"/>
      <c r="U146" s="3">
        <v>370</v>
      </c>
      <c r="V146" s="3">
        <v>57</v>
      </c>
      <c r="W146" s="3">
        <v>10</v>
      </c>
      <c r="X146" s="3">
        <v>6.6</v>
      </c>
    </row>
    <row r="147" spans="1:24" ht="24.6" x14ac:dyDescent="0.3">
      <c r="A147" s="6">
        <v>41933</v>
      </c>
      <c r="B147" s="3" t="s">
        <v>29</v>
      </c>
      <c r="C147" s="3" t="s">
        <v>30</v>
      </c>
      <c r="D147" s="5">
        <v>0.68659999999999999</v>
      </c>
      <c r="E147" s="5">
        <v>0</v>
      </c>
      <c r="F147" s="5">
        <v>0</v>
      </c>
      <c r="G147" s="5">
        <v>5.4000000000000003E-3</v>
      </c>
      <c r="H147" s="5">
        <v>2.0299999999999999E-2</v>
      </c>
      <c r="I147" s="5">
        <v>0</v>
      </c>
      <c r="J147" s="5">
        <v>0</v>
      </c>
      <c r="K147" s="5">
        <v>0</v>
      </c>
      <c r="L147" s="3">
        <v>148</v>
      </c>
      <c r="M147" s="3">
        <v>30</v>
      </c>
      <c r="N147" s="3">
        <v>1919</v>
      </c>
      <c r="O147" s="3">
        <v>300</v>
      </c>
      <c r="P147" s="3">
        <v>16</v>
      </c>
      <c r="Q147" s="3">
        <v>1</v>
      </c>
      <c r="R147" s="38" t="s">
        <v>100</v>
      </c>
      <c r="S147" s="28">
        <v>6</v>
      </c>
      <c r="T147" s="3">
        <v>6</v>
      </c>
      <c r="U147" s="3">
        <v>334</v>
      </c>
      <c r="V147" s="3">
        <v>5</v>
      </c>
      <c r="W147" s="67">
        <v>0</v>
      </c>
      <c r="X147" s="67">
        <v>0</v>
      </c>
    </row>
    <row r="148" spans="1:24" x14ac:dyDescent="0.3">
      <c r="A148" s="6">
        <v>41934</v>
      </c>
      <c r="B148" s="3" t="s">
        <v>36</v>
      </c>
      <c r="C148" s="3" t="s">
        <v>26</v>
      </c>
      <c r="D148" s="5">
        <v>0.69030000000000002</v>
      </c>
      <c r="E148" s="5">
        <v>0</v>
      </c>
      <c r="F148" s="5">
        <v>0</v>
      </c>
      <c r="G148" s="5">
        <v>0</v>
      </c>
      <c r="H148" s="5">
        <v>1.01E-2</v>
      </c>
      <c r="I148" s="5">
        <v>0</v>
      </c>
      <c r="J148" s="5">
        <v>0</v>
      </c>
      <c r="K148" s="5">
        <v>0</v>
      </c>
      <c r="L148" s="3">
        <v>153</v>
      </c>
      <c r="M148" s="3">
        <v>41</v>
      </c>
      <c r="N148" s="3">
        <v>1990</v>
      </c>
      <c r="O148" s="3">
        <v>410</v>
      </c>
      <c r="P148" s="3">
        <v>16</v>
      </c>
      <c r="Q148" s="3">
        <v>1</v>
      </c>
      <c r="R148" s="38"/>
      <c r="S148" s="28"/>
      <c r="T148" s="3"/>
      <c r="U148" s="3">
        <v>978</v>
      </c>
      <c r="V148" s="3">
        <v>79</v>
      </c>
      <c r="W148" s="3">
        <v>25</v>
      </c>
      <c r="X148" s="3">
        <v>12.8</v>
      </c>
    </row>
    <row r="149" spans="1:24" x14ac:dyDescent="0.3">
      <c r="A149" s="6">
        <v>41935</v>
      </c>
      <c r="B149" s="3" t="s">
        <v>26</v>
      </c>
      <c r="C149" s="3" t="s">
        <v>26</v>
      </c>
      <c r="D149" s="5">
        <v>0.69769999999999999</v>
      </c>
      <c r="E149" s="5">
        <v>0</v>
      </c>
      <c r="F149" s="5">
        <v>0</v>
      </c>
      <c r="G149" s="5">
        <v>5.1999999999999998E-3</v>
      </c>
      <c r="H149" s="5">
        <v>5.0000000000000001E-3</v>
      </c>
      <c r="I149" s="5">
        <v>4.4600000000000001E-2</v>
      </c>
      <c r="J149" s="5">
        <v>0</v>
      </c>
      <c r="K149" s="5">
        <v>0</v>
      </c>
      <c r="L149" s="3">
        <v>153</v>
      </c>
      <c r="M149" s="3">
        <v>40</v>
      </c>
      <c r="N149" s="3">
        <v>1990</v>
      </c>
      <c r="O149" s="3">
        <v>400</v>
      </c>
      <c r="P149" s="3">
        <v>16</v>
      </c>
      <c r="Q149" s="3">
        <v>1</v>
      </c>
      <c r="R149" s="38"/>
      <c r="S149" s="28"/>
      <c r="T149" s="3"/>
      <c r="U149" s="3">
        <v>763</v>
      </c>
      <c r="V149" s="3">
        <v>6</v>
      </c>
      <c r="W149" s="3">
        <v>25</v>
      </c>
      <c r="X149" s="3">
        <v>15</v>
      </c>
    </row>
    <row r="150" spans="1:24" x14ac:dyDescent="0.3">
      <c r="A150" s="6">
        <v>41936</v>
      </c>
      <c r="B150" s="3" t="s">
        <v>26</v>
      </c>
      <c r="C150" s="3" t="s">
        <v>29</v>
      </c>
      <c r="D150" s="5">
        <v>0.74080000000000001</v>
      </c>
      <c r="E150" s="5">
        <v>0</v>
      </c>
      <c r="F150" s="5">
        <v>0</v>
      </c>
      <c r="G150" s="5">
        <v>0</v>
      </c>
      <c r="H150" s="5">
        <v>2.3800000000000002E-2</v>
      </c>
      <c r="I150" s="5">
        <v>1.67E-2</v>
      </c>
      <c r="J150" s="5">
        <v>0.26419999999999999</v>
      </c>
      <c r="K150" s="5">
        <v>0</v>
      </c>
      <c r="L150" s="3">
        <v>156</v>
      </c>
      <c r="M150" s="3">
        <v>39</v>
      </c>
      <c r="N150" s="3">
        <v>1980</v>
      </c>
      <c r="O150" s="3">
        <v>360</v>
      </c>
      <c r="P150" s="3">
        <v>15</v>
      </c>
      <c r="Q150" s="3">
        <v>1</v>
      </c>
      <c r="R150" s="38" t="s">
        <v>94</v>
      </c>
      <c r="S150" s="28">
        <v>1</v>
      </c>
      <c r="T150" s="3">
        <v>3</v>
      </c>
      <c r="U150" s="3">
        <v>393</v>
      </c>
      <c r="V150" s="3">
        <v>5</v>
      </c>
      <c r="W150" s="3">
        <v>10</v>
      </c>
      <c r="X150" s="3">
        <v>5.9</v>
      </c>
    </row>
    <row r="151" spans="1:24" x14ac:dyDescent="0.3">
      <c r="A151" s="6">
        <v>41937</v>
      </c>
      <c r="B151" s="3" t="s">
        <v>26</v>
      </c>
      <c r="C151" s="3" t="s">
        <v>27</v>
      </c>
      <c r="D151" s="5">
        <v>0.74070000000000003</v>
      </c>
      <c r="E151" s="5">
        <v>0</v>
      </c>
      <c r="F151" s="5">
        <v>0</v>
      </c>
      <c r="G151" s="5">
        <v>0</v>
      </c>
      <c r="H151" s="5">
        <v>2.0000000000000001E-4</v>
      </c>
      <c r="I151" s="5">
        <v>0</v>
      </c>
      <c r="J151" s="5">
        <v>0</v>
      </c>
      <c r="K151" s="5">
        <v>0</v>
      </c>
      <c r="L151" s="3">
        <v>141</v>
      </c>
      <c r="M151" s="3">
        <v>52</v>
      </c>
      <c r="N151" s="3">
        <v>1830</v>
      </c>
      <c r="O151" s="3">
        <v>520</v>
      </c>
      <c r="P151" s="3">
        <v>14</v>
      </c>
      <c r="Q151" s="3">
        <v>1</v>
      </c>
      <c r="R151" s="38"/>
      <c r="S151" s="28"/>
      <c r="T151" s="3"/>
      <c r="U151" s="3">
        <v>457</v>
      </c>
      <c r="V151" s="3"/>
      <c r="W151" s="3">
        <v>4</v>
      </c>
      <c r="X151" s="3">
        <v>2.5</v>
      </c>
    </row>
    <row r="152" spans="1:24" x14ac:dyDescent="0.3">
      <c r="A152" s="6">
        <v>41938</v>
      </c>
      <c r="B152" s="3" t="s">
        <v>26</v>
      </c>
      <c r="C152" s="3" t="s">
        <v>50</v>
      </c>
      <c r="D152" s="5">
        <v>0.74180000000000001</v>
      </c>
      <c r="E152" s="5">
        <v>0</v>
      </c>
      <c r="F152" s="5">
        <v>0</v>
      </c>
      <c r="G152" s="5">
        <v>1.9E-3</v>
      </c>
      <c r="H152" s="5">
        <v>2.5000000000000001E-3</v>
      </c>
      <c r="I152" s="5">
        <v>0</v>
      </c>
      <c r="J152" s="5">
        <v>0</v>
      </c>
      <c r="K152" s="5">
        <v>0</v>
      </c>
      <c r="L152" s="3">
        <v>141</v>
      </c>
      <c r="M152" s="3">
        <v>52</v>
      </c>
      <c r="N152" s="3">
        <v>1830</v>
      </c>
      <c r="O152" s="3">
        <v>520</v>
      </c>
      <c r="P152" s="3">
        <v>15</v>
      </c>
      <c r="Q152" s="3"/>
      <c r="R152" s="38"/>
      <c r="S152" s="28"/>
      <c r="T152" s="3"/>
      <c r="U152" s="3">
        <v>429</v>
      </c>
      <c r="V152" s="3">
        <v>92</v>
      </c>
      <c r="W152" s="3">
        <v>17</v>
      </c>
      <c r="X152" s="3">
        <v>10.1</v>
      </c>
    </row>
    <row r="153" spans="1:24" x14ac:dyDescent="0.3">
      <c r="A153" s="6">
        <v>41939</v>
      </c>
      <c r="B153" s="3" t="s">
        <v>26</v>
      </c>
      <c r="C153" s="3" t="s">
        <v>50</v>
      </c>
      <c r="D153" s="5">
        <v>0.77969999999999995</v>
      </c>
      <c r="E153" s="5">
        <v>0</v>
      </c>
      <c r="F153" s="5">
        <v>2.58E-2</v>
      </c>
      <c r="G153" s="5">
        <v>0</v>
      </c>
      <c r="H153" s="5">
        <v>9.3399999999999997E-2</v>
      </c>
      <c r="I153" s="5">
        <v>0</v>
      </c>
      <c r="J153" s="5">
        <v>0</v>
      </c>
      <c r="K153" s="5">
        <v>0</v>
      </c>
      <c r="L153" s="3">
        <v>113</v>
      </c>
      <c r="M153" s="3">
        <v>61</v>
      </c>
      <c r="N153" s="3">
        <v>1540</v>
      </c>
      <c r="O153" s="3">
        <v>610</v>
      </c>
      <c r="P153" s="3">
        <v>15</v>
      </c>
      <c r="Q153" s="3"/>
      <c r="R153" s="38"/>
      <c r="S153" s="28"/>
      <c r="T153" s="3"/>
      <c r="U153" s="3">
        <v>1031</v>
      </c>
      <c r="V153" s="3">
        <v>5</v>
      </c>
      <c r="W153" s="3">
        <v>13</v>
      </c>
      <c r="X153" s="3">
        <v>8.1999999999999993</v>
      </c>
    </row>
    <row r="154" spans="1:24" x14ac:dyDescent="0.3">
      <c r="A154" s="6">
        <v>41940</v>
      </c>
      <c r="B154" s="3" t="s">
        <v>26</v>
      </c>
      <c r="C154" s="3" t="s">
        <v>26</v>
      </c>
      <c r="D154" s="5">
        <v>0.78800000000000003</v>
      </c>
      <c r="E154" s="5">
        <v>4.9700000000000001E-2</v>
      </c>
      <c r="F154" s="5">
        <v>0</v>
      </c>
      <c r="G154" s="5">
        <v>0</v>
      </c>
      <c r="H154" s="5">
        <v>5.0000000000000001E-3</v>
      </c>
      <c r="I154" s="5">
        <v>0</v>
      </c>
      <c r="J154" s="5">
        <v>0</v>
      </c>
      <c r="K154" s="5">
        <v>0</v>
      </c>
      <c r="L154" s="3">
        <v>113</v>
      </c>
      <c r="M154" s="3">
        <v>61</v>
      </c>
      <c r="N154" s="3">
        <v>1540</v>
      </c>
      <c r="O154" s="3">
        <v>610</v>
      </c>
      <c r="P154" s="3">
        <v>15</v>
      </c>
      <c r="Q154" s="3"/>
      <c r="R154" s="38" t="s">
        <v>101</v>
      </c>
      <c r="S154" s="28">
        <v>0.5</v>
      </c>
      <c r="T154" s="3">
        <v>0.5</v>
      </c>
      <c r="U154" s="3">
        <v>919</v>
      </c>
      <c r="V154" s="3"/>
      <c r="W154" s="3">
        <v>21</v>
      </c>
      <c r="X154" s="3">
        <v>11.3</v>
      </c>
    </row>
    <row r="155" spans="1:24" ht="24.6" x14ac:dyDescent="0.3">
      <c r="A155" s="6">
        <v>41941</v>
      </c>
      <c r="B155" s="3" t="s">
        <v>51</v>
      </c>
      <c r="C155" s="3" t="s">
        <v>29</v>
      </c>
      <c r="D155" s="5">
        <v>0.79090000000000005</v>
      </c>
      <c r="E155" s="5">
        <v>0</v>
      </c>
      <c r="F155" s="5">
        <v>0</v>
      </c>
      <c r="G155" s="5">
        <v>0</v>
      </c>
      <c r="H155" s="5">
        <v>7.0000000000000001E-3</v>
      </c>
      <c r="I155" s="5">
        <v>2.7000000000000001E-3</v>
      </c>
      <c r="J155" s="5">
        <v>0</v>
      </c>
      <c r="K155" s="5">
        <v>0</v>
      </c>
      <c r="L155" s="3">
        <v>98</v>
      </c>
      <c r="M155" s="3">
        <v>61</v>
      </c>
      <c r="N155" s="3">
        <v>1510</v>
      </c>
      <c r="O155" s="3">
        <v>610</v>
      </c>
      <c r="P155" s="3">
        <v>14</v>
      </c>
      <c r="Q155" s="3">
        <v>1</v>
      </c>
      <c r="R155" s="38" t="s">
        <v>102</v>
      </c>
      <c r="S155" s="28">
        <v>1.5</v>
      </c>
      <c r="T155" s="3">
        <v>5</v>
      </c>
      <c r="U155" s="3">
        <v>571</v>
      </c>
      <c r="V155" s="3">
        <v>13</v>
      </c>
      <c r="W155" s="3">
        <v>2</v>
      </c>
      <c r="X155" s="3">
        <v>1.3</v>
      </c>
    </row>
    <row r="156" spans="1:24" ht="24.6" x14ac:dyDescent="0.3">
      <c r="A156" s="6">
        <v>41942</v>
      </c>
      <c r="B156" s="3" t="s">
        <v>103</v>
      </c>
      <c r="C156" s="3" t="s">
        <v>27</v>
      </c>
      <c r="D156" s="5">
        <v>0.79710000000000003</v>
      </c>
      <c r="E156" s="5">
        <v>0</v>
      </c>
      <c r="F156" s="5">
        <v>0</v>
      </c>
      <c r="G156" s="5">
        <v>5.0000000000000001E-4</v>
      </c>
      <c r="H156" s="5">
        <v>5.3E-3</v>
      </c>
      <c r="I156" s="5">
        <v>3.6999999999999998E-2</v>
      </c>
      <c r="J156" s="5">
        <v>0</v>
      </c>
      <c r="K156" s="5">
        <v>0</v>
      </c>
      <c r="L156" s="3">
        <v>98</v>
      </c>
      <c r="M156" s="3">
        <v>61</v>
      </c>
      <c r="N156" s="3">
        <v>1510</v>
      </c>
      <c r="O156" s="3">
        <v>610</v>
      </c>
      <c r="P156" s="3">
        <v>15</v>
      </c>
      <c r="Q156" s="3"/>
      <c r="R156" s="38" t="s">
        <v>104</v>
      </c>
      <c r="S156" s="28">
        <v>6</v>
      </c>
      <c r="T156" s="3">
        <v>8</v>
      </c>
      <c r="U156" s="3">
        <v>547</v>
      </c>
      <c r="V156" s="3">
        <v>73</v>
      </c>
      <c r="W156" s="3">
        <v>0</v>
      </c>
      <c r="X156" s="3">
        <v>0</v>
      </c>
    </row>
    <row r="157" spans="1:24" x14ac:dyDescent="0.3">
      <c r="A157" s="6">
        <v>41943</v>
      </c>
      <c r="B157" s="3" t="s">
        <v>29</v>
      </c>
      <c r="C157" s="3" t="s">
        <v>27</v>
      </c>
      <c r="D157" s="5">
        <v>0.79730000000000001</v>
      </c>
      <c r="E157" s="5">
        <v>0</v>
      </c>
      <c r="F157" s="5">
        <v>0</v>
      </c>
      <c r="G157" s="5">
        <v>0</v>
      </c>
      <c r="H157" s="5">
        <v>4.0000000000000002E-4</v>
      </c>
      <c r="I157" s="5">
        <v>0</v>
      </c>
      <c r="J157" s="5">
        <v>0</v>
      </c>
      <c r="K157" s="5">
        <v>0</v>
      </c>
      <c r="L157" s="3">
        <v>91</v>
      </c>
      <c r="M157" s="3">
        <v>69</v>
      </c>
      <c r="N157" s="3">
        <v>1370</v>
      </c>
      <c r="O157" s="3">
        <v>690</v>
      </c>
      <c r="P157" s="3">
        <v>15</v>
      </c>
      <c r="Q157" s="3"/>
      <c r="R157" s="38" t="s">
        <v>105</v>
      </c>
      <c r="S157" s="28">
        <v>4</v>
      </c>
      <c r="T157" s="3">
        <v>8</v>
      </c>
      <c r="U157" s="3">
        <v>145</v>
      </c>
      <c r="V157" s="3">
        <v>5</v>
      </c>
      <c r="W157" s="3">
        <v>4</v>
      </c>
      <c r="X157" s="3">
        <v>2.5</v>
      </c>
    </row>
    <row r="158" spans="1:24" x14ac:dyDescent="0.3">
      <c r="A158" s="6">
        <v>41944</v>
      </c>
      <c r="B158" s="3" t="s">
        <v>26</v>
      </c>
      <c r="C158" s="3" t="s">
        <v>26</v>
      </c>
      <c r="D158" s="5">
        <v>0.79820000000000002</v>
      </c>
      <c r="E158" s="5">
        <v>0</v>
      </c>
      <c r="F158" s="5">
        <v>0</v>
      </c>
      <c r="G158" s="5">
        <v>3.8999999999999998E-3</v>
      </c>
      <c r="H158" s="5">
        <v>1.1999999999999999E-3</v>
      </c>
      <c r="I158" s="5">
        <v>1.8E-3</v>
      </c>
      <c r="J158" s="5">
        <v>0</v>
      </c>
      <c r="K158" s="5">
        <v>0</v>
      </c>
      <c r="L158" s="3">
        <v>91</v>
      </c>
      <c r="M158" s="3">
        <v>69</v>
      </c>
      <c r="N158" s="3">
        <v>1370</v>
      </c>
      <c r="O158" s="3">
        <v>690</v>
      </c>
      <c r="P158" s="3">
        <v>15</v>
      </c>
      <c r="Q158" s="3"/>
      <c r="R158" s="38"/>
      <c r="S158" s="28"/>
      <c r="T158" s="3"/>
      <c r="U158" s="3">
        <v>795</v>
      </c>
      <c r="V158" s="3">
        <v>53</v>
      </c>
      <c r="W158" s="3">
        <v>17</v>
      </c>
      <c r="X158" s="3">
        <v>8.6</v>
      </c>
    </row>
    <row r="159" spans="1:24" x14ac:dyDescent="0.3">
      <c r="A159" s="6">
        <v>41945</v>
      </c>
      <c r="B159" s="3" t="s">
        <v>26</v>
      </c>
      <c r="C159" s="3" t="s">
        <v>29</v>
      </c>
      <c r="D159" s="5">
        <v>0.79890000000000005</v>
      </c>
      <c r="E159" s="5">
        <v>0</v>
      </c>
      <c r="F159" s="5">
        <v>0</v>
      </c>
      <c r="G159" s="5">
        <v>0</v>
      </c>
      <c r="H159" s="5">
        <v>6.9999999999999999E-4</v>
      </c>
      <c r="I159" s="5">
        <v>3.3999999999999998E-3</v>
      </c>
      <c r="J159" s="5">
        <v>0</v>
      </c>
      <c r="K159" s="5">
        <v>0</v>
      </c>
      <c r="L159" s="3">
        <v>91</v>
      </c>
      <c r="M159" s="3">
        <v>69</v>
      </c>
      <c r="N159" s="3">
        <v>1370</v>
      </c>
      <c r="O159" s="3">
        <v>690</v>
      </c>
      <c r="P159" s="3">
        <v>15</v>
      </c>
      <c r="Q159" s="3"/>
      <c r="R159" s="38" t="s">
        <v>106</v>
      </c>
      <c r="S159" s="28">
        <v>1</v>
      </c>
      <c r="T159" s="3">
        <v>2</v>
      </c>
      <c r="U159" s="3">
        <v>882</v>
      </c>
      <c r="V159" s="3">
        <v>12</v>
      </c>
      <c r="W159" s="3">
        <v>0</v>
      </c>
      <c r="X159" s="3">
        <v>0</v>
      </c>
    </row>
    <row r="160" spans="1:24" x14ac:dyDescent="0.3">
      <c r="A160" s="6">
        <v>41946</v>
      </c>
      <c r="B160" s="3" t="s">
        <v>26</v>
      </c>
      <c r="C160" s="3" t="s">
        <v>26</v>
      </c>
      <c r="D160" s="5">
        <v>0.81469999999999998</v>
      </c>
      <c r="E160" s="5">
        <v>0</v>
      </c>
      <c r="F160" s="5">
        <v>0</v>
      </c>
      <c r="G160" s="5">
        <v>0</v>
      </c>
      <c r="H160" s="5">
        <v>3.32E-2</v>
      </c>
      <c r="I160" s="5">
        <v>3.1399999999999997E-2</v>
      </c>
      <c r="J160" s="5">
        <v>0</v>
      </c>
      <c r="K160" s="5">
        <v>0</v>
      </c>
      <c r="L160" s="3">
        <v>92</v>
      </c>
      <c r="M160" s="3">
        <v>75</v>
      </c>
      <c r="N160" s="3">
        <v>1390</v>
      </c>
      <c r="O160" s="3">
        <v>750</v>
      </c>
      <c r="P160" s="3">
        <v>15</v>
      </c>
      <c r="Q160" s="3"/>
      <c r="R160" s="38"/>
      <c r="S160" s="28"/>
      <c r="T160" s="3"/>
      <c r="U160" s="3">
        <v>309</v>
      </c>
      <c r="V160" s="3">
        <v>53</v>
      </c>
      <c r="W160" s="3">
        <v>6</v>
      </c>
      <c r="X160" s="3">
        <v>3.7</v>
      </c>
    </row>
    <row r="161" spans="1:24" ht="24.6" x14ac:dyDescent="0.3">
      <c r="A161" s="6">
        <v>41947</v>
      </c>
      <c r="B161" s="3" t="s">
        <v>29</v>
      </c>
      <c r="C161" s="3" t="s">
        <v>30</v>
      </c>
      <c r="D161" s="5">
        <v>0.8175</v>
      </c>
      <c r="E161" s="5">
        <v>0</v>
      </c>
      <c r="F161" s="5">
        <v>0</v>
      </c>
      <c r="G161" s="5">
        <v>0</v>
      </c>
      <c r="H161" s="5">
        <v>5.9999999999999995E-4</v>
      </c>
      <c r="I161" s="5">
        <v>0</v>
      </c>
      <c r="J161" s="5">
        <v>2.0500000000000001E-2</v>
      </c>
      <c r="K161" s="5">
        <v>0</v>
      </c>
      <c r="L161" s="3">
        <v>93</v>
      </c>
      <c r="M161" s="3">
        <v>75</v>
      </c>
      <c r="N161" s="3">
        <v>1410</v>
      </c>
      <c r="O161" s="3">
        <v>750</v>
      </c>
      <c r="P161" s="3">
        <v>15</v>
      </c>
      <c r="Q161" s="3"/>
      <c r="R161" s="38" t="s">
        <v>107</v>
      </c>
      <c r="S161" s="28">
        <v>3.5</v>
      </c>
      <c r="T161" s="3">
        <v>3.5</v>
      </c>
      <c r="U161" s="3">
        <v>335</v>
      </c>
      <c r="V161" s="3">
        <v>5</v>
      </c>
      <c r="W161" s="3">
        <v>1</v>
      </c>
      <c r="X161" s="3">
        <v>0.5</v>
      </c>
    </row>
    <row r="162" spans="1:24" x14ac:dyDescent="0.3">
      <c r="A162" s="6">
        <v>41948</v>
      </c>
      <c r="B162" s="3" t="s">
        <v>27</v>
      </c>
      <c r="C162" s="3" t="s">
        <v>29</v>
      </c>
      <c r="D162" s="5">
        <v>0.81779999999999997</v>
      </c>
      <c r="E162" s="5">
        <v>0</v>
      </c>
      <c r="F162" s="5">
        <v>0</v>
      </c>
      <c r="G162" s="5">
        <v>0</v>
      </c>
      <c r="H162" s="5">
        <v>0</v>
      </c>
      <c r="I162" s="5">
        <v>0</v>
      </c>
      <c r="J162" s="5">
        <v>0</v>
      </c>
      <c r="K162" s="5">
        <v>2.7000000000000001E-3</v>
      </c>
      <c r="L162" s="3">
        <v>91</v>
      </c>
      <c r="M162" s="3">
        <v>73</v>
      </c>
      <c r="N162" s="3">
        <v>1380</v>
      </c>
      <c r="O162" s="3">
        <v>730</v>
      </c>
      <c r="P162" s="3">
        <v>15</v>
      </c>
      <c r="Q162" s="3"/>
      <c r="R162" s="38" t="s">
        <v>108</v>
      </c>
      <c r="S162" s="28">
        <v>4.2</v>
      </c>
      <c r="T162" s="3">
        <v>4.2</v>
      </c>
      <c r="U162" s="3">
        <v>559</v>
      </c>
      <c r="V162" s="3">
        <v>20</v>
      </c>
      <c r="W162" s="3">
        <v>10</v>
      </c>
      <c r="X162" s="3">
        <v>6</v>
      </c>
    </row>
    <row r="163" spans="1:24" x14ac:dyDescent="0.3">
      <c r="A163" s="6">
        <v>41949</v>
      </c>
      <c r="B163" s="3" t="s">
        <v>109</v>
      </c>
      <c r="C163" s="3" t="s">
        <v>26</v>
      </c>
      <c r="D163" s="5">
        <v>0.81879999999999997</v>
      </c>
      <c r="E163" s="5">
        <v>0</v>
      </c>
      <c r="F163" s="5">
        <v>0</v>
      </c>
      <c r="G163" s="5">
        <v>1.6999999999999999E-3</v>
      </c>
      <c r="H163" s="5">
        <v>8.9999999999999998E-4</v>
      </c>
      <c r="I163" s="5">
        <v>4.7000000000000002E-3</v>
      </c>
      <c r="J163" s="5">
        <v>0</v>
      </c>
      <c r="K163" s="5">
        <v>0</v>
      </c>
      <c r="L163" s="3">
        <v>86</v>
      </c>
      <c r="M163" s="3">
        <v>72</v>
      </c>
      <c r="N163" s="3">
        <v>1300</v>
      </c>
      <c r="O163" s="3">
        <v>720</v>
      </c>
      <c r="P163" s="3">
        <v>15</v>
      </c>
      <c r="Q163" s="3"/>
      <c r="R163" s="38"/>
      <c r="S163" s="28"/>
      <c r="T163" s="3"/>
      <c r="U163" s="3">
        <v>651</v>
      </c>
      <c r="V163" s="3">
        <v>42</v>
      </c>
      <c r="W163" s="3">
        <v>14</v>
      </c>
      <c r="X163" s="3">
        <v>7.8</v>
      </c>
    </row>
    <row r="164" spans="1:24" x14ac:dyDescent="0.3">
      <c r="A164" s="6">
        <v>41950</v>
      </c>
      <c r="B164" s="3" t="s">
        <v>26</v>
      </c>
      <c r="C164" s="3" t="s">
        <v>27</v>
      </c>
      <c r="D164" s="5">
        <v>0.82069999999999999</v>
      </c>
      <c r="E164" s="5">
        <v>0</v>
      </c>
      <c r="F164" s="5">
        <v>0</v>
      </c>
      <c r="G164" s="5">
        <v>6.8999999999999999E-3</v>
      </c>
      <c r="H164" s="5">
        <v>1.9E-3</v>
      </c>
      <c r="I164" s="5">
        <v>1.1999999999999999E-3</v>
      </c>
      <c r="J164" s="5">
        <v>4.5999999999999999E-3</v>
      </c>
      <c r="K164" s="5">
        <v>0</v>
      </c>
      <c r="L164" s="3">
        <v>87</v>
      </c>
      <c r="M164" s="3">
        <v>64</v>
      </c>
      <c r="N164" s="3">
        <v>1400</v>
      </c>
      <c r="O164" s="3">
        <v>640</v>
      </c>
      <c r="P164" s="3">
        <v>15</v>
      </c>
      <c r="Q164" s="3"/>
      <c r="R164" s="38" t="s">
        <v>110</v>
      </c>
      <c r="S164" s="28">
        <v>2.7</v>
      </c>
      <c r="T164" s="3">
        <v>2.7</v>
      </c>
      <c r="U164" s="3">
        <v>563</v>
      </c>
      <c r="V164" s="3">
        <v>5</v>
      </c>
      <c r="W164" s="3">
        <v>14</v>
      </c>
      <c r="X164" s="3">
        <v>7.8</v>
      </c>
    </row>
    <row r="165" spans="1:24" x14ac:dyDescent="0.3">
      <c r="A165" s="6">
        <v>41951</v>
      </c>
      <c r="B165" s="3" t="s">
        <v>26</v>
      </c>
      <c r="C165" s="3" t="s">
        <v>27</v>
      </c>
      <c r="D165" s="5">
        <v>0.82169999999999999</v>
      </c>
      <c r="E165" s="5">
        <v>0</v>
      </c>
      <c r="F165" s="5">
        <v>0</v>
      </c>
      <c r="G165" s="5">
        <v>6.8999999999999999E-3</v>
      </c>
      <c r="H165" s="5">
        <v>8.0000000000000004E-4</v>
      </c>
      <c r="I165" s="5">
        <v>1.1000000000000001E-3</v>
      </c>
      <c r="J165" s="5">
        <v>0</v>
      </c>
      <c r="K165" s="5">
        <v>0</v>
      </c>
      <c r="L165" s="3">
        <v>86</v>
      </c>
      <c r="M165" s="3">
        <v>64</v>
      </c>
      <c r="N165" s="3">
        <v>1330</v>
      </c>
      <c r="O165" s="3">
        <v>640</v>
      </c>
      <c r="P165" s="3">
        <v>15</v>
      </c>
      <c r="Q165" s="3"/>
      <c r="R165" s="38"/>
      <c r="S165" s="28"/>
      <c r="T165" s="3"/>
      <c r="U165" s="3">
        <v>1136</v>
      </c>
      <c r="V165" s="3">
        <v>68</v>
      </c>
      <c r="W165" s="3">
        <v>18</v>
      </c>
      <c r="X165" s="3">
        <v>10.199999999999999</v>
      </c>
    </row>
    <row r="166" spans="1:24" x14ac:dyDescent="0.3">
      <c r="A166" s="6">
        <v>41952</v>
      </c>
      <c r="B166" s="3" t="s">
        <v>27</v>
      </c>
      <c r="C166" s="3" t="s">
        <v>26</v>
      </c>
      <c r="D166" s="5">
        <v>0.82269999999999999</v>
      </c>
      <c r="E166" s="5">
        <v>0</v>
      </c>
      <c r="F166" s="5">
        <v>0</v>
      </c>
      <c r="G166" s="5">
        <v>2.3999999999999998E-3</v>
      </c>
      <c r="H166" s="5">
        <v>5.9999999999999995E-4</v>
      </c>
      <c r="I166" s="5">
        <v>5.7000000000000002E-3</v>
      </c>
      <c r="J166" s="5">
        <v>0</v>
      </c>
      <c r="K166" s="5">
        <v>0</v>
      </c>
      <c r="L166" s="3">
        <v>86</v>
      </c>
      <c r="M166" s="3">
        <v>84</v>
      </c>
      <c r="N166" s="3">
        <v>1330</v>
      </c>
      <c r="O166" s="3">
        <v>640</v>
      </c>
      <c r="P166" s="3">
        <v>15</v>
      </c>
      <c r="Q166" s="3"/>
      <c r="R166" s="38" t="s">
        <v>111</v>
      </c>
      <c r="S166" s="28">
        <v>0.5</v>
      </c>
      <c r="T166" s="3">
        <v>4</v>
      </c>
      <c r="U166" s="3">
        <v>512</v>
      </c>
      <c r="V166" s="3"/>
      <c r="W166" s="3">
        <v>7</v>
      </c>
      <c r="X166" s="3">
        <v>3.9</v>
      </c>
    </row>
    <row r="167" spans="1:24" x14ac:dyDescent="0.3">
      <c r="A167" s="6">
        <v>41953</v>
      </c>
      <c r="B167" s="3" t="s">
        <v>27</v>
      </c>
      <c r="C167" s="3" t="s">
        <v>26</v>
      </c>
      <c r="D167" s="5">
        <v>0.82410000000000005</v>
      </c>
      <c r="E167" s="5">
        <v>0</v>
      </c>
      <c r="F167" s="5">
        <v>0</v>
      </c>
      <c r="G167" s="5">
        <v>0</v>
      </c>
      <c r="H167" s="5">
        <v>2.0000000000000001E-4</v>
      </c>
      <c r="I167" s="5">
        <v>0</v>
      </c>
      <c r="J167" s="5">
        <v>1.0800000000000001E-2</v>
      </c>
      <c r="K167" s="5">
        <v>0</v>
      </c>
      <c r="L167" s="3">
        <v>95</v>
      </c>
      <c r="M167" s="3">
        <v>61</v>
      </c>
      <c r="N167" s="3">
        <v>1360</v>
      </c>
      <c r="O167" s="3">
        <v>610</v>
      </c>
      <c r="P167" s="3">
        <v>15</v>
      </c>
      <c r="Q167" s="3"/>
      <c r="R167" s="38" t="s">
        <v>112</v>
      </c>
      <c r="S167" s="28">
        <v>3</v>
      </c>
      <c r="T167" s="3">
        <v>5</v>
      </c>
      <c r="U167" s="3">
        <v>348</v>
      </c>
      <c r="V167" s="3"/>
      <c r="W167" s="3"/>
      <c r="X167" s="3"/>
    </row>
    <row r="168" spans="1:24" x14ac:dyDescent="0.3">
      <c r="A168" s="6">
        <v>41954</v>
      </c>
      <c r="B168" s="3" t="s">
        <v>26</v>
      </c>
      <c r="C168" s="3" t="s">
        <v>26</v>
      </c>
      <c r="D168" s="5">
        <v>0.82320000000000004</v>
      </c>
      <c r="E168" s="5">
        <v>0</v>
      </c>
      <c r="F168" s="5">
        <v>0</v>
      </c>
      <c r="G168" s="5">
        <v>0</v>
      </c>
      <c r="H168" s="5">
        <v>8.9999999999999998E-4</v>
      </c>
      <c r="I168" s="5">
        <v>0</v>
      </c>
      <c r="J168" s="5">
        <v>0</v>
      </c>
      <c r="K168" s="5">
        <v>0</v>
      </c>
      <c r="L168" s="3">
        <v>95</v>
      </c>
      <c r="M168" s="3">
        <v>67</v>
      </c>
      <c r="N168" s="3">
        <v>1390</v>
      </c>
      <c r="O168" s="3">
        <v>670</v>
      </c>
      <c r="P168" s="3">
        <v>15</v>
      </c>
      <c r="Q168" s="3"/>
      <c r="R168" s="38"/>
      <c r="S168" s="28"/>
      <c r="T168" s="3"/>
      <c r="U168" s="3">
        <v>1286</v>
      </c>
      <c r="V168" s="3">
        <v>70</v>
      </c>
      <c r="W168" s="3">
        <v>21</v>
      </c>
      <c r="X168" s="3">
        <v>11.9</v>
      </c>
    </row>
    <row r="169" spans="1:24" x14ac:dyDescent="0.3">
      <c r="A169" s="6">
        <v>41955</v>
      </c>
      <c r="B169" s="3" t="s">
        <v>29</v>
      </c>
      <c r="C169" s="3" t="s">
        <v>27</v>
      </c>
      <c r="D169" s="5">
        <v>0.82320000000000004</v>
      </c>
      <c r="E169" s="5">
        <v>0</v>
      </c>
      <c r="F169" s="5">
        <v>0</v>
      </c>
      <c r="G169" s="5">
        <v>0</v>
      </c>
      <c r="H169" s="5">
        <v>0</v>
      </c>
      <c r="I169" s="5">
        <v>0</v>
      </c>
      <c r="J169" s="5">
        <v>0</v>
      </c>
      <c r="K169" s="5">
        <v>0</v>
      </c>
      <c r="L169" s="3">
        <v>98</v>
      </c>
      <c r="M169" s="3">
        <v>67</v>
      </c>
      <c r="N169" s="3">
        <v>1380</v>
      </c>
      <c r="O169" s="3">
        <v>670</v>
      </c>
      <c r="P169" s="3">
        <v>15</v>
      </c>
      <c r="Q169" s="3"/>
      <c r="R169" s="54" t="s">
        <v>113</v>
      </c>
      <c r="S169" s="28">
        <v>2.2999999999999998</v>
      </c>
      <c r="T169" s="3">
        <v>10</v>
      </c>
      <c r="U169" s="3">
        <v>120</v>
      </c>
      <c r="V169" s="3">
        <v>6</v>
      </c>
      <c r="W169" s="3"/>
      <c r="X169" s="3"/>
    </row>
    <row r="170" spans="1:24" x14ac:dyDescent="0.3">
      <c r="A170" s="6">
        <v>41956</v>
      </c>
      <c r="B170" s="3" t="s">
        <v>29</v>
      </c>
      <c r="C170" s="3" t="s">
        <v>27</v>
      </c>
      <c r="D170" s="5">
        <v>0.82320000000000004</v>
      </c>
      <c r="E170" s="5">
        <v>0</v>
      </c>
      <c r="F170" s="5">
        <v>0</v>
      </c>
      <c r="G170" s="5">
        <v>0</v>
      </c>
      <c r="H170" s="5">
        <v>0</v>
      </c>
      <c r="I170" s="5">
        <v>0</v>
      </c>
      <c r="J170" s="5">
        <v>0</v>
      </c>
      <c r="K170" s="5">
        <v>0</v>
      </c>
      <c r="L170" s="3">
        <v>38</v>
      </c>
      <c r="M170" s="3">
        <v>67</v>
      </c>
      <c r="N170" s="3">
        <v>1240</v>
      </c>
      <c r="O170" s="3">
        <v>670</v>
      </c>
      <c r="P170" s="3">
        <v>15</v>
      </c>
      <c r="Q170" s="3"/>
      <c r="R170" s="38" t="s">
        <v>114</v>
      </c>
      <c r="S170" s="28">
        <v>4</v>
      </c>
      <c r="T170" s="3">
        <v>7</v>
      </c>
      <c r="U170" s="3">
        <v>655</v>
      </c>
      <c r="V170" s="3">
        <v>63</v>
      </c>
      <c r="W170" s="3">
        <v>0</v>
      </c>
      <c r="X170" s="3">
        <v>0</v>
      </c>
    </row>
    <row r="171" spans="1:24" x14ac:dyDescent="0.3">
      <c r="A171" s="6">
        <v>41957</v>
      </c>
      <c r="B171" s="3" t="s">
        <v>115</v>
      </c>
      <c r="C171" s="3" t="s">
        <v>29</v>
      </c>
      <c r="D171" s="5">
        <v>0.82320000000000004</v>
      </c>
      <c r="E171" s="5">
        <v>0</v>
      </c>
      <c r="F171" s="5">
        <v>0</v>
      </c>
      <c r="G171" s="5">
        <v>0</v>
      </c>
      <c r="H171" s="5">
        <v>0</v>
      </c>
      <c r="I171" s="5">
        <v>0</v>
      </c>
      <c r="J171" s="5">
        <v>0</v>
      </c>
      <c r="K171" s="5">
        <v>0</v>
      </c>
      <c r="L171" s="3">
        <v>85</v>
      </c>
      <c r="M171" s="3">
        <v>67</v>
      </c>
      <c r="N171" s="3">
        <v>1240</v>
      </c>
      <c r="O171" s="3">
        <v>670</v>
      </c>
      <c r="P171" s="3">
        <v>15</v>
      </c>
      <c r="Q171" s="3"/>
      <c r="R171" s="38" t="s">
        <v>116</v>
      </c>
      <c r="S171" s="28">
        <v>15.3</v>
      </c>
      <c r="T171" s="3">
        <v>10</v>
      </c>
      <c r="U171" s="3">
        <v>655</v>
      </c>
      <c r="V171" s="3">
        <v>53</v>
      </c>
      <c r="W171" s="3">
        <v>0</v>
      </c>
      <c r="X171" s="3">
        <v>0</v>
      </c>
    </row>
    <row r="172" spans="1:24" x14ac:dyDescent="0.3">
      <c r="A172" s="6">
        <v>41958</v>
      </c>
      <c r="B172" s="3" t="s">
        <v>27</v>
      </c>
      <c r="C172" s="3" t="s">
        <v>27</v>
      </c>
      <c r="D172" s="5">
        <v>0.8236</v>
      </c>
      <c r="E172" s="5">
        <v>0</v>
      </c>
      <c r="F172" s="5">
        <v>0</v>
      </c>
      <c r="G172" s="5">
        <v>8.0000000000000004E-4</v>
      </c>
      <c r="H172" s="5">
        <v>8.0000000000000004E-4</v>
      </c>
      <c r="I172" s="5">
        <v>0</v>
      </c>
      <c r="J172" s="5">
        <v>0</v>
      </c>
      <c r="K172" s="5">
        <v>0</v>
      </c>
      <c r="L172" s="3">
        <v>81</v>
      </c>
      <c r="M172" s="3">
        <v>90</v>
      </c>
      <c r="N172" s="3">
        <v>1310</v>
      </c>
      <c r="O172" s="3">
        <v>900</v>
      </c>
      <c r="P172" s="3">
        <v>15</v>
      </c>
      <c r="Q172" s="3"/>
      <c r="R172" s="38"/>
      <c r="S172" s="28"/>
      <c r="T172" s="3"/>
      <c r="U172" s="3">
        <v>655</v>
      </c>
      <c r="V172" s="3">
        <v>53</v>
      </c>
      <c r="W172" s="3">
        <v>12</v>
      </c>
      <c r="X172" s="3">
        <v>6.3</v>
      </c>
    </row>
    <row r="173" spans="1:24" x14ac:dyDescent="0.3">
      <c r="A173" s="6">
        <v>41959</v>
      </c>
      <c r="B173" s="3" t="s">
        <v>27</v>
      </c>
      <c r="C173" s="3" t="s">
        <v>26</v>
      </c>
      <c r="D173" s="5">
        <v>0.82020000000000004</v>
      </c>
      <c r="E173" s="5">
        <v>0</v>
      </c>
      <c r="F173" s="5">
        <v>1.4800000000000001E-2</v>
      </c>
      <c r="G173" s="5">
        <v>7.9000000000000008E-3</v>
      </c>
      <c r="H173" s="5">
        <v>0</v>
      </c>
      <c r="I173" s="5">
        <v>0</v>
      </c>
      <c r="J173" s="5">
        <v>0</v>
      </c>
      <c r="K173" s="5">
        <v>0</v>
      </c>
      <c r="L173" s="3">
        <v>81</v>
      </c>
      <c r="M173" s="3">
        <v>91</v>
      </c>
      <c r="N173" s="3">
        <v>1310</v>
      </c>
      <c r="O173" s="3">
        <v>910</v>
      </c>
      <c r="P173" s="3">
        <v>15</v>
      </c>
      <c r="Q173" s="3"/>
      <c r="R173" s="38"/>
      <c r="S173" s="28"/>
      <c r="T173" s="3"/>
      <c r="U173" s="3">
        <v>655</v>
      </c>
      <c r="V173" s="3">
        <v>53</v>
      </c>
      <c r="W173" s="3">
        <v>34</v>
      </c>
      <c r="X173" s="3">
        <v>19.5</v>
      </c>
    </row>
    <row r="174" spans="1:24" x14ac:dyDescent="0.3">
      <c r="A174" s="6">
        <v>41960</v>
      </c>
      <c r="B174" s="3" t="s">
        <v>27</v>
      </c>
      <c r="C174" s="3" t="s">
        <v>26</v>
      </c>
      <c r="D174" s="5">
        <v>0.84699999999999998</v>
      </c>
      <c r="E174" s="5">
        <v>0</v>
      </c>
      <c r="F174" s="5">
        <v>2.8E-3</v>
      </c>
      <c r="G174" s="5">
        <v>1.6899999999999998E-2</v>
      </c>
      <c r="H174" s="5">
        <v>1.8E-3</v>
      </c>
      <c r="I174" s="5">
        <v>0</v>
      </c>
      <c r="J174" s="5">
        <v>0.1</v>
      </c>
      <c r="K174" s="5">
        <v>0</v>
      </c>
      <c r="L174" s="3">
        <v>99</v>
      </c>
      <c r="M174" s="3">
        <v>82</v>
      </c>
      <c r="N174" s="3">
        <v>1320</v>
      </c>
      <c r="O174" s="3">
        <v>820</v>
      </c>
      <c r="P174" s="3">
        <v>15</v>
      </c>
      <c r="Q174" s="3"/>
      <c r="R174" s="38"/>
      <c r="S174" s="28"/>
      <c r="T174" s="3"/>
      <c r="U174" s="3">
        <v>925</v>
      </c>
      <c r="V174" s="3">
        <v>58</v>
      </c>
      <c r="W174" s="3">
        <v>18</v>
      </c>
      <c r="X174" s="3">
        <v>10.199999999999999</v>
      </c>
    </row>
    <row r="175" spans="1:24" x14ac:dyDescent="0.3">
      <c r="A175" s="6">
        <v>41961</v>
      </c>
      <c r="B175" s="3" t="s">
        <v>27</v>
      </c>
      <c r="C175" s="3" t="s">
        <v>26</v>
      </c>
      <c r="D175" s="5">
        <v>0.86060000000000003</v>
      </c>
      <c r="E175" s="5">
        <v>0</v>
      </c>
      <c r="F175" s="5">
        <v>0</v>
      </c>
      <c r="G175" s="5">
        <v>1.37E-2</v>
      </c>
      <c r="H175" s="5">
        <v>0</v>
      </c>
      <c r="I175" s="5">
        <v>0</v>
      </c>
      <c r="J175" s="5">
        <v>0.1542</v>
      </c>
      <c r="K175" s="5">
        <v>0</v>
      </c>
      <c r="L175" s="3">
        <v>99</v>
      </c>
      <c r="M175" s="3">
        <v>82</v>
      </c>
      <c r="N175" s="3">
        <v>1320</v>
      </c>
      <c r="O175" s="3">
        <v>820</v>
      </c>
      <c r="P175" s="3">
        <v>15</v>
      </c>
      <c r="Q175" s="3"/>
      <c r="R175" s="38"/>
      <c r="S175" s="28"/>
      <c r="T175" s="3"/>
      <c r="U175" s="3">
        <v>851</v>
      </c>
      <c r="V175" s="3"/>
      <c r="W175" s="3">
        <v>9</v>
      </c>
      <c r="X175" s="3">
        <v>4.9000000000000004</v>
      </c>
    </row>
    <row r="176" spans="1:24" x14ac:dyDescent="0.3">
      <c r="A176" s="6">
        <v>41962</v>
      </c>
      <c r="B176" s="3" t="s">
        <v>27</v>
      </c>
      <c r="C176" s="3" t="s">
        <v>26</v>
      </c>
      <c r="D176" s="5">
        <v>0.86060000000000003</v>
      </c>
      <c r="E176" s="5">
        <v>0</v>
      </c>
      <c r="F176" s="5">
        <v>0</v>
      </c>
      <c r="G176" s="5">
        <v>0</v>
      </c>
      <c r="H176" s="5">
        <v>0</v>
      </c>
      <c r="I176" s="5">
        <v>0</v>
      </c>
      <c r="J176" s="5">
        <v>0</v>
      </c>
      <c r="K176" s="5">
        <v>0</v>
      </c>
      <c r="L176" s="3">
        <v>111</v>
      </c>
      <c r="M176" s="3">
        <v>80</v>
      </c>
      <c r="N176" s="3">
        <v>1420</v>
      </c>
      <c r="O176" s="3">
        <v>800</v>
      </c>
      <c r="P176" s="3">
        <v>15</v>
      </c>
      <c r="Q176" s="3"/>
      <c r="R176" s="38" t="s">
        <v>117</v>
      </c>
      <c r="S176" s="28">
        <v>1</v>
      </c>
      <c r="T176" s="3">
        <v>1</v>
      </c>
      <c r="U176" s="3">
        <v>381</v>
      </c>
      <c r="V176" s="3">
        <v>76</v>
      </c>
      <c r="W176" s="3">
        <v>6</v>
      </c>
      <c r="X176" s="3">
        <v>2.9</v>
      </c>
    </row>
    <row r="177" spans="1:25" x14ac:dyDescent="0.3">
      <c r="A177" s="6">
        <v>41963</v>
      </c>
      <c r="B177" s="3" t="s">
        <v>29</v>
      </c>
      <c r="C177" s="3" t="s">
        <v>30</v>
      </c>
      <c r="D177" s="5">
        <v>0.9042</v>
      </c>
      <c r="E177" s="5">
        <v>8.9999999999999993E-3</v>
      </c>
      <c r="F177" s="5">
        <v>0</v>
      </c>
      <c r="G177" s="5">
        <v>1.2800000000000001E-2</v>
      </c>
      <c r="H177" s="5">
        <v>2.0299999999999999E-2</v>
      </c>
      <c r="I177" s="5">
        <v>1.03E-2</v>
      </c>
      <c r="J177" s="5">
        <v>0</v>
      </c>
      <c r="K177" s="5">
        <v>0.60009999999999997</v>
      </c>
      <c r="L177" s="3">
        <v>121</v>
      </c>
      <c r="M177" s="3">
        <v>82</v>
      </c>
      <c r="N177" s="3">
        <v>1520</v>
      </c>
      <c r="O177" s="3">
        <v>820</v>
      </c>
      <c r="P177" s="3"/>
      <c r="Q177" s="3"/>
      <c r="R177" s="38" t="s">
        <v>118</v>
      </c>
      <c r="S177" s="28">
        <v>8</v>
      </c>
      <c r="T177" s="3">
        <v>10</v>
      </c>
      <c r="U177" s="3">
        <v>165</v>
      </c>
      <c r="V177" s="3"/>
      <c r="W177" s="3"/>
      <c r="X177" s="3"/>
    </row>
    <row r="178" spans="1:25" x14ac:dyDescent="0.3">
      <c r="A178" s="6">
        <v>41964</v>
      </c>
      <c r="B178" s="3" t="s">
        <v>26</v>
      </c>
      <c r="C178" s="3" t="s">
        <v>27</v>
      </c>
      <c r="D178" s="5">
        <v>0.90869999999999995</v>
      </c>
      <c r="E178" s="5">
        <v>0</v>
      </c>
      <c r="F178" s="5">
        <v>0</v>
      </c>
      <c r="G178" s="5">
        <v>8.0999999999999996E-3</v>
      </c>
      <c r="H178" s="5">
        <v>7.4000000000000003E-3</v>
      </c>
      <c r="I178" s="5">
        <v>0</v>
      </c>
      <c r="J178" s="5">
        <v>9.1999999999999998E-3</v>
      </c>
      <c r="K178" s="5">
        <v>0</v>
      </c>
      <c r="L178" s="3">
        <v>120</v>
      </c>
      <c r="M178" s="3">
        <v>87</v>
      </c>
      <c r="N178" s="3">
        <v>1490</v>
      </c>
      <c r="O178" s="3">
        <v>870</v>
      </c>
      <c r="P178" s="3">
        <v>15</v>
      </c>
      <c r="Q178" s="3"/>
      <c r="R178" s="38"/>
      <c r="S178" s="28"/>
      <c r="T178" s="3"/>
      <c r="U178" s="3">
        <v>984</v>
      </c>
      <c r="V178" s="3">
        <v>1</v>
      </c>
      <c r="W178" s="3"/>
      <c r="X178" s="3"/>
    </row>
    <row r="179" spans="1:25" x14ac:dyDescent="0.3">
      <c r="A179" s="6">
        <v>41965</v>
      </c>
      <c r="B179" s="3" t="s">
        <v>27</v>
      </c>
      <c r="C179" s="3" t="s">
        <v>26</v>
      </c>
      <c r="D179" s="5">
        <v>0.9123</v>
      </c>
      <c r="E179" s="5">
        <v>0</v>
      </c>
      <c r="F179" s="5">
        <v>0</v>
      </c>
      <c r="G179" s="5">
        <v>0</v>
      </c>
      <c r="H179" s="5">
        <v>6.9999999999999999E-4</v>
      </c>
      <c r="I179" s="5">
        <v>2.5600000000000001E-2</v>
      </c>
      <c r="J179" s="5">
        <v>3.0000000000000001E-3</v>
      </c>
      <c r="K179" s="5">
        <v>0</v>
      </c>
      <c r="L179" s="3">
        <v>120</v>
      </c>
      <c r="M179" s="3">
        <v>87</v>
      </c>
      <c r="N179" s="3">
        <v>1490</v>
      </c>
      <c r="O179" s="3">
        <v>870</v>
      </c>
      <c r="P179" s="3">
        <v>11</v>
      </c>
      <c r="Q179" s="3"/>
      <c r="R179" s="38" t="s">
        <v>119</v>
      </c>
      <c r="S179" s="28">
        <v>1.5</v>
      </c>
      <c r="T179" s="3"/>
      <c r="U179" s="3">
        <v>603</v>
      </c>
      <c r="V179" s="3"/>
      <c r="W179" s="3">
        <v>5</v>
      </c>
      <c r="X179" s="3">
        <v>3.4</v>
      </c>
    </row>
    <row r="180" spans="1:25" x14ac:dyDescent="0.3">
      <c r="A180" s="6">
        <v>41966</v>
      </c>
      <c r="B180" s="3" t="s">
        <v>29</v>
      </c>
      <c r="C180" s="3" t="s">
        <v>27</v>
      </c>
      <c r="D180" s="5">
        <v>0.91249999999999998</v>
      </c>
      <c r="E180" s="5">
        <v>0</v>
      </c>
      <c r="F180" s="5">
        <v>0</v>
      </c>
      <c r="G180" s="5">
        <v>0</v>
      </c>
      <c r="H180" s="5">
        <v>6.9999999999999999E-4</v>
      </c>
      <c r="I180" s="5">
        <v>0</v>
      </c>
      <c r="J180" s="5">
        <v>0</v>
      </c>
      <c r="K180" s="5">
        <v>0</v>
      </c>
      <c r="L180" s="3">
        <v>120</v>
      </c>
      <c r="M180" s="3">
        <v>87</v>
      </c>
      <c r="N180" s="3">
        <v>1490</v>
      </c>
      <c r="O180" s="3">
        <v>870</v>
      </c>
      <c r="P180" s="3">
        <v>11</v>
      </c>
      <c r="Q180" s="3"/>
      <c r="R180" s="38" t="s">
        <v>120</v>
      </c>
      <c r="S180" s="28">
        <v>10.5</v>
      </c>
      <c r="T180" s="3">
        <v>6</v>
      </c>
      <c r="U180" s="3">
        <v>355</v>
      </c>
      <c r="V180" s="3"/>
      <c r="W180" s="3"/>
      <c r="X180" s="3"/>
    </row>
    <row r="181" spans="1:25" ht="24.6" x14ac:dyDescent="0.3">
      <c r="A181" s="6">
        <v>41967</v>
      </c>
      <c r="B181" s="3" t="s">
        <v>29</v>
      </c>
      <c r="C181" s="3" t="s">
        <v>29</v>
      </c>
      <c r="D181" s="5">
        <v>0.91400000000000003</v>
      </c>
      <c r="E181" s="5">
        <v>0</v>
      </c>
      <c r="F181" s="5">
        <v>0</v>
      </c>
      <c r="G181" s="5">
        <v>0</v>
      </c>
      <c r="H181" s="5">
        <v>0</v>
      </c>
      <c r="I181" s="5">
        <v>1.2999999999999999E-2</v>
      </c>
      <c r="J181" s="5">
        <v>0</v>
      </c>
      <c r="K181" s="5">
        <v>0</v>
      </c>
      <c r="L181" s="3">
        <v>132</v>
      </c>
      <c r="M181" s="3">
        <v>86</v>
      </c>
      <c r="N181" s="3">
        <v>1590</v>
      </c>
      <c r="O181" s="3">
        <v>800</v>
      </c>
      <c r="P181" s="3">
        <v>11</v>
      </c>
      <c r="Q181" s="3"/>
      <c r="R181" s="38" t="s">
        <v>121</v>
      </c>
      <c r="S181" s="28">
        <v>1</v>
      </c>
      <c r="T181" s="3">
        <v>1.7</v>
      </c>
      <c r="U181" s="3"/>
      <c r="V181" s="3"/>
      <c r="W181" s="3"/>
      <c r="X181" s="3"/>
    </row>
    <row r="182" spans="1:25" x14ac:dyDescent="0.3">
      <c r="A182" s="6">
        <v>41968</v>
      </c>
      <c r="B182" s="3" t="s">
        <v>122</v>
      </c>
      <c r="C182" s="3" t="s">
        <v>27</v>
      </c>
      <c r="D182" s="5">
        <v>0.91400000000000003</v>
      </c>
      <c r="E182" s="5">
        <v>0</v>
      </c>
      <c r="F182" s="5">
        <v>0</v>
      </c>
      <c r="G182" s="5">
        <v>0</v>
      </c>
      <c r="H182" s="5">
        <v>0</v>
      </c>
      <c r="I182" s="5">
        <v>0</v>
      </c>
      <c r="J182" s="5">
        <v>0</v>
      </c>
      <c r="K182" s="5">
        <v>0</v>
      </c>
      <c r="L182" s="3">
        <v>132</v>
      </c>
      <c r="M182" s="3">
        <v>86</v>
      </c>
      <c r="N182" s="3">
        <v>1590</v>
      </c>
      <c r="O182" s="3">
        <v>860</v>
      </c>
      <c r="P182" s="3"/>
      <c r="Q182" s="3"/>
      <c r="R182" s="38" t="s">
        <v>123</v>
      </c>
      <c r="S182" s="28">
        <v>11.5</v>
      </c>
      <c r="T182" s="3">
        <v>7.5</v>
      </c>
      <c r="U182" s="3">
        <v>192</v>
      </c>
      <c r="V182" s="3">
        <v>65</v>
      </c>
      <c r="W182" s="3"/>
      <c r="X182" s="3"/>
    </row>
    <row r="183" spans="1:25" ht="24.6" x14ac:dyDescent="0.3">
      <c r="A183" s="6">
        <v>41969</v>
      </c>
      <c r="B183" s="3" t="s">
        <v>29</v>
      </c>
      <c r="C183" s="3" t="s">
        <v>29</v>
      </c>
      <c r="D183" s="5">
        <v>0.9143</v>
      </c>
      <c r="E183" s="5">
        <v>0</v>
      </c>
      <c r="F183" s="5">
        <v>0</v>
      </c>
      <c r="G183" s="5">
        <v>0</v>
      </c>
      <c r="H183" s="5">
        <v>0</v>
      </c>
      <c r="I183" s="5">
        <v>0</v>
      </c>
      <c r="J183" s="5">
        <v>0</v>
      </c>
      <c r="K183" s="5">
        <v>0</v>
      </c>
      <c r="L183" s="3">
        <v>130</v>
      </c>
      <c r="M183" s="3">
        <v>74</v>
      </c>
      <c r="N183" s="3">
        <v>1560</v>
      </c>
      <c r="O183" s="3">
        <v>740</v>
      </c>
      <c r="P183" s="3"/>
      <c r="Q183" s="3"/>
      <c r="R183" s="38" t="s">
        <v>124</v>
      </c>
      <c r="S183" s="28">
        <v>7.5</v>
      </c>
      <c r="T183" s="3">
        <v>10</v>
      </c>
      <c r="U183" s="3">
        <v>500</v>
      </c>
      <c r="V183" s="3"/>
      <c r="W183" s="3">
        <v>4</v>
      </c>
      <c r="X183" s="3">
        <v>2.7</v>
      </c>
    </row>
    <row r="184" spans="1:25" ht="24.6" x14ac:dyDescent="0.3">
      <c r="A184" s="6">
        <v>41970</v>
      </c>
      <c r="B184" s="3" t="s">
        <v>29</v>
      </c>
      <c r="C184" s="3" t="s">
        <v>27</v>
      </c>
      <c r="D184" s="5">
        <v>0.91720000000000002</v>
      </c>
      <c r="E184" s="5">
        <v>0</v>
      </c>
      <c r="F184" s="5">
        <v>0</v>
      </c>
      <c r="G184" s="5">
        <v>0</v>
      </c>
      <c r="H184" s="5">
        <v>0</v>
      </c>
      <c r="I184" s="5">
        <v>2.47E-2</v>
      </c>
      <c r="J184" s="5">
        <v>0</v>
      </c>
      <c r="K184" s="5">
        <v>0</v>
      </c>
      <c r="L184" s="3">
        <v>130</v>
      </c>
      <c r="M184" s="3">
        <v>74</v>
      </c>
      <c r="N184" s="3">
        <v>1560</v>
      </c>
      <c r="O184" s="3">
        <v>740</v>
      </c>
      <c r="P184" s="3">
        <v>11</v>
      </c>
      <c r="Q184" s="3"/>
      <c r="R184" s="38" t="s">
        <v>125</v>
      </c>
      <c r="S184" s="28">
        <v>13.5</v>
      </c>
      <c r="T184" s="3">
        <v>4</v>
      </c>
      <c r="U184" s="3">
        <v>383</v>
      </c>
      <c r="V184" s="3"/>
      <c r="W184" s="3"/>
      <c r="X184" s="3"/>
    </row>
    <row r="185" spans="1:25" x14ac:dyDescent="0.3">
      <c r="A185" s="6">
        <v>41971</v>
      </c>
      <c r="B185" s="3" t="s">
        <v>51</v>
      </c>
      <c r="C185" s="3" t="s">
        <v>27</v>
      </c>
      <c r="D185" s="5">
        <v>0.9264</v>
      </c>
      <c r="E185" s="5">
        <v>0</v>
      </c>
      <c r="F185" s="5">
        <v>0</v>
      </c>
      <c r="G185" s="5">
        <v>0</v>
      </c>
      <c r="H185" s="5">
        <v>1.4E-3</v>
      </c>
      <c r="I185" s="5">
        <v>2.3400000000000001E-2</v>
      </c>
      <c r="J185" s="5">
        <v>0</v>
      </c>
      <c r="K185" s="5">
        <v>0</v>
      </c>
      <c r="L185" s="3">
        <v>108</v>
      </c>
      <c r="M185" s="3">
        <v>68</v>
      </c>
      <c r="N185" s="3">
        <v>1570</v>
      </c>
      <c r="O185" s="3">
        <v>680</v>
      </c>
      <c r="P185" s="3">
        <v>11</v>
      </c>
      <c r="Q185" s="3"/>
      <c r="R185" s="38" t="s">
        <v>126</v>
      </c>
      <c r="S185" s="28">
        <v>7</v>
      </c>
      <c r="T185" s="3">
        <v>2</v>
      </c>
      <c r="U185" s="3">
        <v>354</v>
      </c>
      <c r="V185" s="3"/>
      <c r="W185" s="3">
        <v>6</v>
      </c>
      <c r="X185" s="3">
        <v>5.2</v>
      </c>
    </row>
    <row r="186" spans="1:25" x14ac:dyDescent="0.3">
      <c r="A186" s="6">
        <v>41972</v>
      </c>
      <c r="B186" s="3" t="s">
        <v>26</v>
      </c>
      <c r="C186" s="3" t="s">
        <v>27</v>
      </c>
      <c r="D186" s="5">
        <v>0.92159999999999997</v>
      </c>
      <c r="E186" s="5">
        <v>0</v>
      </c>
      <c r="F186" s="5">
        <v>0</v>
      </c>
      <c r="G186" s="5">
        <v>1E-3</v>
      </c>
      <c r="H186" s="5">
        <v>9.1000000000000004E-3</v>
      </c>
      <c r="I186" s="5">
        <v>0</v>
      </c>
      <c r="J186" s="5">
        <v>1.5E-3</v>
      </c>
      <c r="K186" s="5">
        <v>0</v>
      </c>
      <c r="L186" s="3">
        <v>99</v>
      </c>
      <c r="M186" s="3">
        <v>71</v>
      </c>
      <c r="N186" s="3">
        <v>1560</v>
      </c>
      <c r="O186" s="3">
        <v>710</v>
      </c>
      <c r="P186" s="3">
        <v>12</v>
      </c>
      <c r="Q186" s="3"/>
      <c r="R186" s="38"/>
      <c r="S186" s="28"/>
      <c r="T186" s="3"/>
      <c r="U186" s="3">
        <v>1457</v>
      </c>
      <c r="V186" s="3">
        <v>5</v>
      </c>
      <c r="W186" s="3">
        <v>33</v>
      </c>
      <c r="X186" s="3">
        <v>15</v>
      </c>
    </row>
    <row r="187" spans="1:25" x14ac:dyDescent="0.3">
      <c r="A187" s="6">
        <v>41973</v>
      </c>
      <c r="B187" s="3" t="s">
        <v>26</v>
      </c>
      <c r="C187" s="3" t="s">
        <v>27</v>
      </c>
      <c r="D187" s="5">
        <v>0.92490000000000006</v>
      </c>
      <c r="E187" s="5">
        <v>0</v>
      </c>
      <c r="F187" s="5">
        <v>0</v>
      </c>
      <c r="G187" s="5">
        <v>1.12E-2</v>
      </c>
      <c r="H187" s="5">
        <v>1E-3</v>
      </c>
      <c r="I187" s="5">
        <v>0</v>
      </c>
      <c r="J187" s="5">
        <v>1.4800000000000001E-2</v>
      </c>
      <c r="K187" s="5">
        <v>0</v>
      </c>
      <c r="L187" s="3">
        <v>99</v>
      </c>
      <c r="M187" s="3">
        <v>71</v>
      </c>
      <c r="N187" s="3">
        <v>1560</v>
      </c>
      <c r="O187" s="3">
        <v>710</v>
      </c>
      <c r="P187" s="3">
        <v>13</v>
      </c>
      <c r="Q187" s="3"/>
      <c r="R187" s="38"/>
      <c r="S187" s="28"/>
      <c r="T187" s="3"/>
      <c r="U187" s="3">
        <v>1288</v>
      </c>
      <c r="V187" s="3">
        <v>60</v>
      </c>
      <c r="W187" s="3"/>
      <c r="X187" s="3"/>
    </row>
    <row r="188" spans="1:25" x14ac:dyDescent="0.3">
      <c r="A188" s="6">
        <v>41974</v>
      </c>
      <c r="B188" s="3" t="s">
        <v>29</v>
      </c>
      <c r="C188" s="3" t="s">
        <v>29</v>
      </c>
      <c r="D188" s="5">
        <v>0.92679999999999996</v>
      </c>
      <c r="E188" s="5">
        <v>0</v>
      </c>
      <c r="F188" s="5">
        <v>0</v>
      </c>
      <c r="G188" s="5">
        <v>0</v>
      </c>
      <c r="H188" s="5">
        <v>0</v>
      </c>
      <c r="I188" s="5">
        <v>0</v>
      </c>
      <c r="J188" s="5">
        <v>1.9800000000000002E-2</v>
      </c>
      <c r="K188" s="5">
        <v>0</v>
      </c>
      <c r="L188" s="3">
        <v>99</v>
      </c>
      <c r="M188" s="3">
        <v>71</v>
      </c>
      <c r="N188" s="3">
        <v>1560</v>
      </c>
      <c r="O188" s="3">
        <v>710</v>
      </c>
      <c r="P188" s="3">
        <v>15</v>
      </c>
      <c r="Q188" s="3"/>
      <c r="R188" s="38" t="s">
        <v>127</v>
      </c>
      <c r="S188" s="28">
        <v>5.5</v>
      </c>
      <c r="T188" s="3">
        <v>5.5</v>
      </c>
      <c r="U188" s="3"/>
      <c r="V188" s="3"/>
      <c r="W188" s="3">
        <v>0</v>
      </c>
      <c r="X188" s="3">
        <v>0</v>
      </c>
    </row>
    <row r="189" spans="1:25" x14ac:dyDescent="0.3">
      <c r="A189" s="6">
        <v>41975</v>
      </c>
      <c r="B189" s="3" t="s">
        <v>27</v>
      </c>
      <c r="C189" s="3" t="s">
        <v>27</v>
      </c>
      <c r="D189" s="5">
        <v>0.92679999999999996</v>
      </c>
      <c r="E189" s="5">
        <v>0</v>
      </c>
      <c r="F189" s="5">
        <v>0</v>
      </c>
      <c r="G189" s="5">
        <v>0</v>
      </c>
      <c r="H189" s="5">
        <v>0</v>
      </c>
      <c r="I189" s="5">
        <v>4.0000000000000002E-4</v>
      </c>
      <c r="J189" s="5">
        <v>0</v>
      </c>
      <c r="K189" s="5">
        <v>0</v>
      </c>
      <c r="L189" s="3">
        <v>96</v>
      </c>
      <c r="M189" s="3">
        <v>74</v>
      </c>
      <c r="N189" s="3">
        <v>1560</v>
      </c>
      <c r="O189" s="3">
        <v>710</v>
      </c>
      <c r="P189" s="3">
        <v>13</v>
      </c>
      <c r="Q189" s="3"/>
      <c r="R189" s="38" t="s">
        <v>128</v>
      </c>
      <c r="S189" s="28">
        <v>5</v>
      </c>
      <c r="T189" s="3"/>
      <c r="U189" s="3">
        <v>492</v>
      </c>
      <c r="V189" s="3">
        <v>36</v>
      </c>
      <c r="W189" s="3">
        <v>3</v>
      </c>
      <c r="X189" s="3">
        <v>2.1</v>
      </c>
    </row>
    <row r="190" spans="1:25" ht="24.6" x14ac:dyDescent="0.3">
      <c r="A190" s="6">
        <v>41976</v>
      </c>
      <c r="B190" s="3" t="s">
        <v>29</v>
      </c>
      <c r="C190" s="3" t="s">
        <v>29</v>
      </c>
      <c r="D190" s="5">
        <v>0.92659999999999998</v>
      </c>
      <c r="E190" s="5">
        <v>0</v>
      </c>
      <c r="F190" s="5">
        <v>0</v>
      </c>
      <c r="G190" s="5">
        <v>0</v>
      </c>
      <c r="H190" s="5">
        <v>0</v>
      </c>
      <c r="I190" s="5">
        <v>0</v>
      </c>
      <c r="J190" s="5">
        <v>0</v>
      </c>
      <c r="K190" s="5">
        <v>0</v>
      </c>
      <c r="L190" s="3">
        <v>96</v>
      </c>
      <c r="M190" s="3">
        <v>74</v>
      </c>
      <c r="N190" s="3">
        <v>1560</v>
      </c>
      <c r="O190" s="3">
        <v>740</v>
      </c>
      <c r="P190" s="3">
        <v>13</v>
      </c>
      <c r="Q190" s="3"/>
      <c r="R190" s="38" t="s">
        <v>129</v>
      </c>
      <c r="S190" s="28">
        <v>17</v>
      </c>
      <c r="T190" s="3">
        <v>10</v>
      </c>
      <c r="U190" s="3">
        <v>130</v>
      </c>
      <c r="V190" s="3">
        <v>5</v>
      </c>
      <c r="W190" s="3">
        <v>0</v>
      </c>
      <c r="X190" s="3">
        <v>0</v>
      </c>
      <c r="Y190" s="69"/>
    </row>
    <row r="191" spans="1:25" x14ac:dyDescent="0.3">
      <c r="A191" s="6">
        <v>41977</v>
      </c>
      <c r="B191" s="3" t="s">
        <v>109</v>
      </c>
      <c r="C191" s="3" t="s">
        <v>27</v>
      </c>
      <c r="D191" s="5">
        <v>0.83209999999999995</v>
      </c>
      <c r="E191" s="5">
        <v>0</v>
      </c>
      <c r="F191" s="5">
        <v>0</v>
      </c>
      <c r="G191" s="5">
        <v>0</v>
      </c>
      <c r="H191" s="5">
        <v>0</v>
      </c>
      <c r="I191" s="5">
        <v>4.8300000000000003E-2</v>
      </c>
      <c r="J191" s="5">
        <v>0</v>
      </c>
      <c r="K191" s="5">
        <v>0</v>
      </c>
      <c r="L191" s="3">
        <v>107</v>
      </c>
      <c r="M191" s="3">
        <v>77</v>
      </c>
      <c r="N191" s="3">
        <v>1560</v>
      </c>
      <c r="O191" s="3">
        <v>770</v>
      </c>
      <c r="P191" s="3">
        <v>13</v>
      </c>
      <c r="Q191" s="3"/>
      <c r="R191" s="38"/>
      <c r="S191" s="28"/>
      <c r="T191" s="3"/>
      <c r="U191" s="3">
        <v>180</v>
      </c>
      <c r="V191" s="3"/>
      <c r="W191" s="3">
        <v>33</v>
      </c>
      <c r="X191" s="3">
        <v>17.7</v>
      </c>
    </row>
    <row r="192" spans="1:25" x14ac:dyDescent="0.3">
      <c r="A192" s="6">
        <v>41978</v>
      </c>
      <c r="B192" s="3" t="s">
        <v>26</v>
      </c>
      <c r="C192" s="3" t="s">
        <v>26</v>
      </c>
      <c r="D192" s="5">
        <v>0.93589999999999995</v>
      </c>
      <c r="E192" s="5">
        <v>0</v>
      </c>
      <c r="F192" s="5">
        <v>0</v>
      </c>
      <c r="G192" s="5">
        <v>0</v>
      </c>
      <c r="H192" s="5">
        <v>2.0999999999999999E-3</v>
      </c>
      <c r="I192" s="5">
        <v>0</v>
      </c>
      <c r="J192" s="5">
        <v>0</v>
      </c>
      <c r="K192" s="5">
        <v>5.5E-2</v>
      </c>
      <c r="L192" s="3">
        <v>111</v>
      </c>
      <c r="M192" s="3">
        <v>76</v>
      </c>
      <c r="N192" s="3">
        <v>1550</v>
      </c>
      <c r="O192" s="3">
        <v>760</v>
      </c>
      <c r="P192" s="3">
        <v>13</v>
      </c>
      <c r="Q192" s="3"/>
      <c r="R192" s="38"/>
      <c r="S192" s="28"/>
      <c r="T192" s="3"/>
      <c r="U192" s="3">
        <v>466</v>
      </c>
      <c r="V192" s="3">
        <v>35</v>
      </c>
      <c r="W192" s="3">
        <v>17</v>
      </c>
      <c r="X192" s="3">
        <v>10</v>
      </c>
    </row>
    <row r="193" spans="1:26" x14ac:dyDescent="0.3">
      <c r="A193" s="6">
        <v>41979</v>
      </c>
      <c r="B193" s="3" t="s">
        <v>26</v>
      </c>
      <c r="C193" s="3" t="s">
        <v>26</v>
      </c>
      <c r="D193" s="5">
        <v>0.93620000000000003</v>
      </c>
      <c r="E193" s="5">
        <v>0</v>
      </c>
      <c r="F193" s="5">
        <v>0</v>
      </c>
      <c r="G193" s="5">
        <v>0</v>
      </c>
      <c r="H193" s="5">
        <v>0</v>
      </c>
      <c r="I193" s="5">
        <v>0</v>
      </c>
      <c r="J193" s="5">
        <v>0</v>
      </c>
      <c r="K193" s="5">
        <v>6.1000000000000004E-3</v>
      </c>
      <c r="L193" s="3">
        <v>112</v>
      </c>
      <c r="M193" s="3">
        <v>74</v>
      </c>
      <c r="N193" s="3">
        <v>1580</v>
      </c>
      <c r="O193" s="3">
        <v>740</v>
      </c>
      <c r="P193" s="3">
        <v>13</v>
      </c>
      <c r="Q193" s="3"/>
      <c r="R193" s="38"/>
      <c r="S193" s="28"/>
      <c r="T193" s="3"/>
      <c r="U193" s="3">
        <v>296</v>
      </c>
      <c r="V193" s="3">
        <v>5</v>
      </c>
      <c r="W193" s="3">
        <v>29</v>
      </c>
      <c r="X193" s="3">
        <v>14.1</v>
      </c>
    </row>
    <row r="194" spans="1:26" x14ac:dyDescent="0.3">
      <c r="A194" s="6">
        <v>41980</v>
      </c>
      <c r="B194" s="3" t="s">
        <v>51</v>
      </c>
      <c r="C194" s="3" t="s">
        <v>50</v>
      </c>
      <c r="D194" s="5">
        <v>0.93679999999999997</v>
      </c>
      <c r="E194" s="5">
        <v>0</v>
      </c>
      <c r="F194" s="5">
        <v>0</v>
      </c>
      <c r="G194" s="5">
        <v>0</v>
      </c>
      <c r="H194" s="5">
        <v>0</v>
      </c>
      <c r="I194" s="5">
        <v>0</v>
      </c>
      <c r="J194" s="5">
        <v>0</v>
      </c>
      <c r="K194" s="5">
        <v>7.6E-3</v>
      </c>
      <c r="L194" s="3">
        <v>112</v>
      </c>
      <c r="M194" s="3">
        <v>74</v>
      </c>
      <c r="N194" s="3">
        <v>1590</v>
      </c>
      <c r="O194" s="3">
        <v>740</v>
      </c>
      <c r="P194" s="3">
        <v>13</v>
      </c>
      <c r="Q194" s="3"/>
      <c r="R194" s="38" t="s">
        <v>111</v>
      </c>
      <c r="S194" s="28">
        <v>0.5</v>
      </c>
      <c r="T194" s="3"/>
      <c r="U194" s="3">
        <v>305</v>
      </c>
      <c r="V194" s="3">
        <v>5</v>
      </c>
      <c r="W194" s="3">
        <v>20</v>
      </c>
      <c r="X194" s="3">
        <v>11.3</v>
      </c>
    </row>
    <row r="195" spans="1:26" x14ac:dyDescent="0.3">
      <c r="A195" s="6">
        <v>41981</v>
      </c>
      <c r="B195" s="3" t="s">
        <v>26</v>
      </c>
      <c r="C195" s="3" t="s">
        <v>29</v>
      </c>
      <c r="D195" s="5">
        <v>0.93700000000000006</v>
      </c>
      <c r="E195" s="5">
        <v>0</v>
      </c>
      <c r="F195" s="5">
        <v>0</v>
      </c>
      <c r="G195" s="5">
        <v>0</v>
      </c>
      <c r="H195" s="5">
        <v>0</v>
      </c>
      <c r="I195" s="5">
        <v>0</v>
      </c>
      <c r="J195" s="5">
        <v>0</v>
      </c>
      <c r="K195" s="5">
        <v>3.8E-3</v>
      </c>
      <c r="L195" s="3">
        <v>121</v>
      </c>
      <c r="M195" s="3">
        <v>74</v>
      </c>
      <c r="N195" s="3">
        <v>1660</v>
      </c>
      <c r="O195" s="3">
        <v>740</v>
      </c>
      <c r="P195" s="3">
        <v>13</v>
      </c>
      <c r="Q195" s="3"/>
      <c r="R195" s="38" t="s">
        <v>130</v>
      </c>
      <c r="S195" s="28">
        <v>8.5</v>
      </c>
      <c r="T195" s="3">
        <v>4</v>
      </c>
      <c r="U195" s="3">
        <v>202</v>
      </c>
      <c r="V195" s="3">
        <v>65</v>
      </c>
      <c r="W195" s="3">
        <v>11</v>
      </c>
      <c r="X195" s="3">
        <v>6.3</v>
      </c>
    </row>
    <row r="196" spans="1:26" x14ac:dyDescent="0.3">
      <c r="A196" s="6">
        <v>41982</v>
      </c>
      <c r="B196" s="3" t="s">
        <v>27</v>
      </c>
      <c r="C196" s="3" t="s">
        <v>27</v>
      </c>
      <c r="D196" s="5">
        <v>0.93700000000000006</v>
      </c>
      <c r="E196" s="5">
        <v>0</v>
      </c>
      <c r="F196" s="5">
        <v>0</v>
      </c>
      <c r="G196" s="5">
        <v>0</v>
      </c>
      <c r="H196" s="5">
        <v>0</v>
      </c>
      <c r="I196" s="5">
        <v>0</v>
      </c>
      <c r="J196" s="5">
        <v>0</v>
      </c>
      <c r="K196" s="5">
        <v>0</v>
      </c>
      <c r="L196" s="3">
        <v>123</v>
      </c>
      <c r="M196" s="3">
        <v>74</v>
      </c>
      <c r="N196" s="3">
        <v>1690</v>
      </c>
      <c r="O196" s="3">
        <v>740</v>
      </c>
      <c r="P196" s="3">
        <v>13</v>
      </c>
      <c r="Q196" s="3"/>
      <c r="R196" s="38" t="s">
        <v>131</v>
      </c>
      <c r="S196" s="28">
        <v>1</v>
      </c>
      <c r="T196" s="3"/>
      <c r="U196" s="3">
        <v>193</v>
      </c>
      <c r="V196" s="3">
        <v>5</v>
      </c>
      <c r="W196" s="3">
        <v>9</v>
      </c>
      <c r="X196" s="3">
        <v>4.5999999999999996</v>
      </c>
    </row>
    <row r="197" spans="1:26" ht="24.6" x14ac:dyDescent="0.3">
      <c r="A197" s="6">
        <v>41983</v>
      </c>
      <c r="B197" s="3" t="s">
        <v>29</v>
      </c>
      <c r="C197" s="3" t="s">
        <v>29</v>
      </c>
      <c r="D197" s="5">
        <v>0.93910000000000005</v>
      </c>
      <c r="E197" s="5">
        <v>0</v>
      </c>
      <c r="F197" s="5">
        <v>0</v>
      </c>
      <c r="G197" s="5">
        <v>0</v>
      </c>
      <c r="H197" s="5">
        <v>0</v>
      </c>
      <c r="I197" s="5">
        <v>1.7399999999999999E-2</v>
      </c>
      <c r="J197" s="5">
        <v>0</v>
      </c>
      <c r="K197" s="5">
        <v>1.8E-3</v>
      </c>
      <c r="L197" s="3">
        <v>123</v>
      </c>
      <c r="M197" s="3">
        <v>74</v>
      </c>
      <c r="N197" s="3">
        <v>1690</v>
      </c>
      <c r="O197" s="3">
        <v>740</v>
      </c>
      <c r="P197" s="3">
        <v>13</v>
      </c>
      <c r="Q197" s="3"/>
      <c r="R197" s="38" t="s">
        <v>132</v>
      </c>
      <c r="S197" s="28">
        <v>5.5</v>
      </c>
      <c r="T197" s="3">
        <v>6</v>
      </c>
      <c r="U197" s="3">
        <v>120</v>
      </c>
      <c r="V197" s="3"/>
      <c r="W197" s="3">
        <v>0</v>
      </c>
      <c r="X197" s="3">
        <v>0</v>
      </c>
    </row>
    <row r="198" spans="1:26" ht="24.6" x14ac:dyDescent="0.3">
      <c r="A198" s="6">
        <v>41984</v>
      </c>
      <c r="B198" s="3" t="s">
        <v>51</v>
      </c>
      <c r="C198" s="3" t="s">
        <v>30</v>
      </c>
      <c r="D198" s="5">
        <v>0.93920000000000003</v>
      </c>
      <c r="E198" s="5">
        <v>0</v>
      </c>
      <c r="F198" s="5">
        <v>0</v>
      </c>
      <c r="G198" s="5">
        <v>0</v>
      </c>
      <c r="H198" s="5">
        <v>0</v>
      </c>
      <c r="I198" s="5">
        <v>0</v>
      </c>
      <c r="J198" s="5">
        <v>0</v>
      </c>
      <c r="K198" s="5">
        <v>8.9999999999999998E-4</v>
      </c>
      <c r="L198" s="3">
        <v>125</v>
      </c>
      <c r="M198" s="3">
        <v>86</v>
      </c>
      <c r="N198" s="3">
        <v>1750</v>
      </c>
      <c r="O198" s="3">
        <v>860</v>
      </c>
      <c r="P198" s="3">
        <v>13</v>
      </c>
      <c r="Q198" s="3"/>
      <c r="R198" s="38" t="s">
        <v>133</v>
      </c>
      <c r="S198" s="28">
        <v>4</v>
      </c>
      <c r="T198" s="3">
        <v>2.5</v>
      </c>
      <c r="U198" s="3">
        <v>166</v>
      </c>
      <c r="V198" s="3">
        <v>100</v>
      </c>
      <c r="W198" s="3">
        <v>2</v>
      </c>
      <c r="X198" s="3">
        <v>1.4</v>
      </c>
    </row>
    <row r="199" spans="1:26" x14ac:dyDescent="0.3">
      <c r="A199" s="6">
        <v>41985</v>
      </c>
      <c r="B199" s="3" t="s">
        <v>51</v>
      </c>
      <c r="C199" s="3" t="s">
        <v>30</v>
      </c>
      <c r="D199" s="5">
        <v>0.94010000000000005</v>
      </c>
      <c r="E199" s="5">
        <v>0</v>
      </c>
      <c r="F199" s="5">
        <v>0</v>
      </c>
      <c r="G199" s="5">
        <v>0</v>
      </c>
      <c r="H199" s="5">
        <v>1.4E-3</v>
      </c>
      <c r="I199" s="5">
        <v>0</v>
      </c>
      <c r="J199" s="5">
        <v>0</v>
      </c>
      <c r="K199" s="5">
        <v>7.6E-3</v>
      </c>
      <c r="L199" s="3">
        <v>132</v>
      </c>
      <c r="M199" s="3">
        <v>88</v>
      </c>
      <c r="N199" s="3">
        <v>1840</v>
      </c>
      <c r="O199" s="3">
        <v>860</v>
      </c>
      <c r="P199" s="3">
        <v>13</v>
      </c>
      <c r="Q199" s="3"/>
      <c r="R199" s="38"/>
      <c r="S199" s="28"/>
      <c r="T199" s="3"/>
      <c r="U199" s="3">
        <v>390</v>
      </c>
      <c r="V199" s="3"/>
      <c r="W199" s="3">
        <v>2</v>
      </c>
      <c r="X199" s="3">
        <v>1</v>
      </c>
    </row>
    <row r="200" spans="1:26" x14ac:dyDescent="0.3">
      <c r="A200" s="6">
        <v>41986</v>
      </c>
      <c r="B200" s="3" t="s">
        <v>134</v>
      </c>
      <c r="C200" s="3" t="s">
        <v>50</v>
      </c>
      <c r="D200" s="5">
        <v>0.94520000000000004</v>
      </c>
      <c r="E200" s="5">
        <v>0</v>
      </c>
      <c r="F200" s="5">
        <v>0</v>
      </c>
      <c r="G200" s="5">
        <v>6.3E-3</v>
      </c>
      <c r="H200" s="5">
        <v>9.2999999999999992E-3</v>
      </c>
      <c r="I200" s="5">
        <v>8.8000000000000005E-3</v>
      </c>
      <c r="J200" s="5">
        <v>0</v>
      </c>
      <c r="K200" s="5">
        <v>4.4000000000000003E-3</v>
      </c>
      <c r="L200" s="3">
        <v>132</v>
      </c>
      <c r="M200" s="3">
        <v>91</v>
      </c>
      <c r="N200" s="3">
        <v>1840</v>
      </c>
      <c r="O200" s="3">
        <v>910</v>
      </c>
      <c r="P200" s="3">
        <v>15</v>
      </c>
      <c r="Q200" s="3"/>
      <c r="R200" s="38"/>
      <c r="S200" s="28"/>
      <c r="T200" s="3"/>
      <c r="U200" s="3">
        <v>403</v>
      </c>
      <c r="V200" s="3"/>
      <c r="W200" s="3">
        <v>4</v>
      </c>
      <c r="X200" s="3">
        <v>2.6</v>
      </c>
    </row>
    <row r="201" spans="1:26" x14ac:dyDescent="0.3">
      <c r="A201" s="6">
        <v>41987</v>
      </c>
      <c r="B201" s="3" t="s">
        <v>134</v>
      </c>
      <c r="C201" s="3" t="s">
        <v>50</v>
      </c>
      <c r="D201" s="5">
        <v>0.95120000000000005</v>
      </c>
      <c r="E201" s="5">
        <v>0</v>
      </c>
      <c r="F201" s="5">
        <v>0</v>
      </c>
      <c r="G201" s="5">
        <v>0</v>
      </c>
      <c r="H201" s="5">
        <v>1.4800000000000001E-2</v>
      </c>
      <c r="I201" s="5">
        <v>0</v>
      </c>
      <c r="J201" s="5">
        <v>6.8999999999999999E-3</v>
      </c>
      <c r="K201" s="5">
        <v>3.0999999999999999E-3</v>
      </c>
      <c r="L201" s="3">
        <v>132</v>
      </c>
      <c r="M201" s="3">
        <v>91</v>
      </c>
      <c r="N201" s="3">
        <v>1840</v>
      </c>
      <c r="O201" s="3">
        <v>910</v>
      </c>
      <c r="P201" s="3">
        <v>15</v>
      </c>
      <c r="Q201" s="3"/>
      <c r="R201" s="38"/>
      <c r="S201" s="28"/>
      <c r="T201" s="3"/>
      <c r="U201" s="3">
        <v>515</v>
      </c>
      <c r="V201" s="3"/>
      <c r="W201" s="3">
        <v>16</v>
      </c>
      <c r="X201" s="3">
        <v>7.9</v>
      </c>
    </row>
    <row r="202" spans="1:26" x14ac:dyDescent="0.3">
      <c r="A202" s="6">
        <v>41988</v>
      </c>
      <c r="B202" s="3" t="s">
        <v>134</v>
      </c>
      <c r="C202" s="3" t="s">
        <v>52</v>
      </c>
      <c r="D202" s="5">
        <v>0.95350000000000001</v>
      </c>
      <c r="E202" s="5">
        <v>0</v>
      </c>
      <c r="F202" s="5">
        <v>0</v>
      </c>
      <c r="G202" s="5">
        <v>0</v>
      </c>
      <c r="H202" s="5">
        <v>5.7000000000000002E-3</v>
      </c>
      <c r="I202" s="5">
        <v>0</v>
      </c>
      <c r="J202" s="5">
        <v>0</v>
      </c>
      <c r="K202" s="5">
        <v>3.8999999999999998E-3</v>
      </c>
      <c r="L202" s="3">
        <v>130</v>
      </c>
      <c r="M202" s="3">
        <v>91</v>
      </c>
      <c r="N202" s="3">
        <v>1850</v>
      </c>
      <c r="O202" s="3">
        <v>910</v>
      </c>
      <c r="P202" s="3">
        <v>15</v>
      </c>
      <c r="Q202" s="3"/>
      <c r="R202" s="38" t="s">
        <v>94</v>
      </c>
      <c r="S202" s="28">
        <v>1</v>
      </c>
      <c r="T202" s="3">
        <v>1.5</v>
      </c>
      <c r="U202" s="3"/>
      <c r="V202" s="3"/>
      <c r="W202" s="3">
        <v>13</v>
      </c>
      <c r="X202" s="3">
        <v>9.1</v>
      </c>
    </row>
    <row r="203" spans="1:26" x14ac:dyDescent="0.3">
      <c r="A203" s="6">
        <v>41989</v>
      </c>
      <c r="B203" s="3" t="s">
        <v>26</v>
      </c>
      <c r="C203" s="3" t="s">
        <v>52</v>
      </c>
      <c r="D203" s="5">
        <v>0.95479999999999998</v>
      </c>
      <c r="E203" s="5">
        <v>0</v>
      </c>
      <c r="F203" s="5">
        <v>0</v>
      </c>
      <c r="G203" s="5">
        <v>0</v>
      </c>
      <c r="H203" s="5">
        <v>3.5000000000000001E-3</v>
      </c>
      <c r="I203" s="5">
        <v>0</v>
      </c>
      <c r="J203" s="5">
        <v>0</v>
      </c>
      <c r="K203" s="5">
        <v>0</v>
      </c>
      <c r="L203" s="3">
        <v>130</v>
      </c>
      <c r="M203" s="3">
        <v>89</v>
      </c>
      <c r="N203" s="3">
        <v>1850</v>
      </c>
      <c r="O203" s="3">
        <v>890</v>
      </c>
      <c r="P203" s="3">
        <v>12</v>
      </c>
      <c r="Q203" s="3"/>
      <c r="R203" s="38" t="s">
        <v>135</v>
      </c>
      <c r="S203" s="28">
        <v>0.5</v>
      </c>
      <c r="T203" s="3"/>
      <c r="U203" s="3">
        <v>578</v>
      </c>
      <c r="V203" s="3"/>
      <c r="W203" s="3">
        <v>29</v>
      </c>
      <c r="X203" s="3">
        <v>11.2</v>
      </c>
    </row>
    <row r="204" spans="1:26" x14ac:dyDescent="0.3">
      <c r="A204" s="6">
        <v>41990</v>
      </c>
      <c r="B204" s="3" t="s">
        <v>29</v>
      </c>
      <c r="C204" s="3" t="s">
        <v>115</v>
      </c>
      <c r="D204" s="5">
        <v>0.95540000000000003</v>
      </c>
      <c r="E204" s="5">
        <v>0</v>
      </c>
      <c r="F204" s="5">
        <v>0</v>
      </c>
      <c r="G204" s="5">
        <v>0</v>
      </c>
      <c r="H204" s="5">
        <v>1.5E-3</v>
      </c>
      <c r="I204" s="5">
        <v>0</v>
      </c>
      <c r="J204" s="5">
        <v>0</v>
      </c>
      <c r="K204" s="5">
        <v>0</v>
      </c>
      <c r="L204" s="3">
        <v>134</v>
      </c>
      <c r="M204" s="3">
        <v>87</v>
      </c>
      <c r="N204" s="3">
        <v>1650</v>
      </c>
      <c r="O204" s="3">
        <v>870</v>
      </c>
      <c r="P204" s="3">
        <v>12</v>
      </c>
      <c r="Q204" s="3"/>
      <c r="R204" s="38" t="s">
        <v>136</v>
      </c>
      <c r="S204" s="28">
        <v>8</v>
      </c>
      <c r="T204" s="3">
        <v>8</v>
      </c>
      <c r="U204" s="3">
        <v>362</v>
      </c>
      <c r="V204" s="3">
        <v>70</v>
      </c>
      <c r="W204" s="3">
        <v>2</v>
      </c>
      <c r="X204" s="3">
        <v>1.7</v>
      </c>
    </row>
    <row r="205" spans="1:26" ht="24.6" x14ac:dyDescent="0.3">
      <c r="A205" s="6">
        <v>41991</v>
      </c>
      <c r="B205" s="3" t="s">
        <v>29</v>
      </c>
      <c r="C205" s="3" t="s">
        <v>27</v>
      </c>
      <c r="D205" s="5">
        <v>0.95540000000000003</v>
      </c>
      <c r="E205" s="5">
        <v>0</v>
      </c>
      <c r="F205" s="5">
        <v>0</v>
      </c>
      <c r="G205" s="5">
        <v>0</v>
      </c>
      <c r="H205" s="5">
        <v>0</v>
      </c>
      <c r="I205" s="5">
        <v>0</v>
      </c>
      <c r="J205" s="5">
        <v>0</v>
      </c>
      <c r="K205" s="5">
        <v>0</v>
      </c>
      <c r="L205" s="3">
        <v>126</v>
      </c>
      <c r="M205" s="3">
        <v>2</v>
      </c>
      <c r="N205" s="3">
        <v>1740</v>
      </c>
      <c r="O205" s="3">
        <v>20</v>
      </c>
      <c r="P205" s="3">
        <v>12</v>
      </c>
      <c r="Q205" s="3"/>
      <c r="R205" s="55" t="s">
        <v>137</v>
      </c>
      <c r="S205" s="28">
        <v>12</v>
      </c>
      <c r="T205" s="3">
        <v>9</v>
      </c>
      <c r="U205" s="3">
        <v>120</v>
      </c>
      <c r="V205" s="3"/>
      <c r="W205" s="3">
        <v>2</v>
      </c>
      <c r="X205" s="3">
        <v>1.4</v>
      </c>
    </row>
    <row r="206" spans="1:26" x14ac:dyDescent="0.3">
      <c r="A206" s="6">
        <v>41992</v>
      </c>
      <c r="B206" s="3" t="s">
        <v>29</v>
      </c>
      <c r="C206" s="3" t="s">
        <v>27</v>
      </c>
      <c r="D206" s="5">
        <v>0.95540000000000003</v>
      </c>
      <c r="E206" s="5">
        <v>0</v>
      </c>
      <c r="F206" s="5">
        <v>0</v>
      </c>
      <c r="G206" s="5">
        <v>0</v>
      </c>
      <c r="H206" s="5">
        <v>0</v>
      </c>
      <c r="I206" s="5">
        <v>0</v>
      </c>
      <c r="J206" s="5">
        <v>0</v>
      </c>
      <c r="K206" s="5">
        <v>0</v>
      </c>
      <c r="L206" s="3">
        <v>123</v>
      </c>
      <c r="M206" s="3">
        <v>1</v>
      </c>
      <c r="N206" s="3">
        <v>1690</v>
      </c>
      <c r="O206" s="3">
        <v>10</v>
      </c>
      <c r="P206" s="3">
        <v>12</v>
      </c>
      <c r="Q206" s="3"/>
      <c r="R206" s="38" t="s">
        <v>138</v>
      </c>
      <c r="S206" s="28">
        <v>10</v>
      </c>
      <c r="T206" s="3">
        <v>6</v>
      </c>
      <c r="U206" s="3">
        <v>248</v>
      </c>
      <c r="V206" s="3">
        <v>3</v>
      </c>
      <c r="W206" s="3">
        <v>1</v>
      </c>
      <c r="X206" s="3">
        <v>0.8</v>
      </c>
      <c r="Y206" s="68"/>
      <c r="Z206" s="25"/>
    </row>
    <row r="207" spans="1:26" x14ac:dyDescent="0.3">
      <c r="A207" s="6">
        <v>41993</v>
      </c>
      <c r="B207" s="3" t="s">
        <v>29</v>
      </c>
      <c r="C207" s="3" t="s">
        <v>27</v>
      </c>
      <c r="D207" s="5">
        <v>0.96879999999999999</v>
      </c>
      <c r="E207" s="5">
        <v>4.7000000000000002E-3</v>
      </c>
      <c r="F207" s="5">
        <v>1E-4</v>
      </c>
      <c r="G207" s="5">
        <v>0</v>
      </c>
      <c r="H207" s="5">
        <v>3.1300000000000001E-2</v>
      </c>
      <c r="I207" s="5">
        <v>1.1299999999999999E-2</v>
      </c>
      <c r="J207" s="5">
        <v>6.0000000000000001E-3</v>
      </c>
      <c r="K207" s="5">
        <v>0.6</v>
      </c>
      <c r="L207" s="3">
        <v>96</v>
      </c>
      <c r="M207" s="3">
        <v>1</v>
      </c>
      <c r="N207" s="3">
        <v>1220</v>
      </c>
      <c r="O207" s="3">
        <v>10</v>
      </c>
      <c r="P207" s="3">
        <v>12</v>
      </c>
      <c r="Q207" s="3"/>
      <c r="R207" s="38" t="s">
        <v>139</v>
      </c>
      <c r="S207" s="28">
        <v>4.3</v>
      </c>
      <c r="T207" s="3">
        <v>3</v>
      </c>
      <c r="U207" s="3">
        <v>348</v>
      </c>
      <c r="V207" s="3">
        <v>55</v>
      </c>
      <c r="W207" s="3">
        <v>9</v>
      </c>
      <c r="X207" s="3">
        <v>5.3</v>
      </c>
    </row>
    <row r="208" spans="1:26" ht="24.6" x14ac:dyDescent="0.3">
      <c r="A208" s="6">
        <v>41994</v>
      </c>
      <c r="B208" s="3" t="s">
        <v>27</v>
      </c>
      <c r="C208" s="3" t="s">
        <v>29</v>
      </c>
      <c r="D208" s="5">
        <v>0.97170000000000001</v>
      </c>
      <c r="E208" s="5">
        <v>1.49E-2</v>
      </c>
      <c r="F208" s="5">
        <v>0</v>
      </c>
      <c r="G208" s="5">
        <v>0</v>
      </c>
      <c r="H208" s="5">
        <v>0</v>
      </c>
      <c r="I208" s="5">
        <v>0</v>
      </c>
      <c r="J208" s="5">
        <v>0</v>
      </c>
      <c r="K208" s="5">
        <v>1.6199999999999999E-2</v>
      </c>
      <c r="L208" s="3">
        <v>86</v>
      </c>
      <c r="M208" s="3">
        <v>1</v>
      </c>
      <c r="N208" s="3">
        <v>110</v>
      </c>
      <c r="O208" s="3">
        <v>10</v>
      </c>
      <c r="P208" s="3">
        <v>12</v>
      </c>
      <c r="Q208" s="3"/>
      <c r="R208" s="38" t="s">
        <v>140</v>
      </c>
      <c r="S208" s="28">
        <v>3.6</v>
      </c>
      <c r="T208" s="3">
        <v>2.7</v>
      </c>
      <c r="U208" s="3">
        <v>474</v>
      </c>
      <c r="V208" s="3">
        <v>66</v>
      </c>
      <c r="W208" s="3">
        <v>0</v>
      </c>
      <c r="X208" s="3">
        <v>0</v>
      </c>
    </row>
    <row r="209" spans="1:24" ht="24.6" x14ac:dyDescent="0.3">
      <c r="A209" s="6">
        <v>41995</v>
      </c>
      <c r="B209" s="3" t="s">
        <v>27</v>
      </c>
      <c r="C209" s="3" t="s">
        <v>29</v>
      </c>
      <c r="D209" s="5">
        <v>0.97170000000000001</v>
      </c>
      <c r="E209" s="5">
        <v>0</v>
      </c>
      <c r="F209" s="5">
        <v>0</v>
      </c>
      <c r="G209" s="5">
        <v>0</v>
      </c>
      <c r="H209" s="5">
        <v>0</v>
      </c>
      <c r="I209" s="5">
        <v>0</v>
      </c>
      <c r="J209" s="5">
        <v>0</v>
      </c>
      <c r="K209" s="5">
        <v>0</v>
      </c>
      <c r="L209" s="3">
        <v>86</v>
      </c>
      <c r="M209" s="3">
        <v>1</v>
      </c>
      <c r="N209" s="3">
        <v>1220</v>
      </c>
      <c r="O209" s="3">
        <v>10</v>
      </c>
      <c r="P209" s="3">
        <v>12</v>
      </c>
      <c r="Q209" s="3"/>
      <c r="R209" s="38" t="s">
        <v>141</v>
      </c>
      <c r="S209" s="28">
        <v>6</v>
      </c>
      <c r="T209" s="3">
        <v>3.5</v>
      </c>
      <c r="U209" s="3">
        <v>115</v>
      </c>
      <c r="V209" s="3">
        <v>5</v>
      </c>
      <c r="W209" s="3">
        <v>1</v>
      </c>
      <c r="X209" s="3">
        <v>0.2</v>
      </c>
    </row>
    <row r="210" spans="1:24" ht="24.6" x14ac:dyDescent="0.3">
      <c r="A210" s="6">
        <v>41996</v>
      </c>
      <c r="B210" s="3" t="s">
        <v>29</v>
      </c>
      <c r="C210" s="3" t="s">
        <v>115</v>
      </c>
      <c r="D210" s="5">
        <v>0.97140000000000004</v>
      </c>
      <c r="E210" s="5">
        <v>0</v>
      </c>
      <c r="F210" s="5">
        <v>0</v>
      </c>
      <c r="G210" s="5">
        <v>0</v>
      </c>
      <c r="H210" s="5">
        <v>0</v>
      </c>
      <c r="I210" s="5">
        <v>0</v>
      </c>
      <c r="J210" s="5">
        <v>0</v>
      </c>
      <c r="K210" s="5">
        <v>0</v>
      </c>
      <c r="L210" s="3">
        <v>86</v>
      </c>
      <c r="M210" s="3">
        <v>1</v>
      </c>
      <c r="N210" s="3">
        <v>1220</v>
      </c>
      <c r="O210" s="3">
        <v>10</v>
      </c>
      <c r="P210" s="3">
        <v>12</v>
      </c>
      <c r="Q210" s="3"/>
      <c r="R210" s="38" t="s">
        <v>142</v>
      </c>
      <c r="S210" s="28">
        <v>18</v>
      </c>
      <c r="T210" s="3">
        <v>9</v>
      </c>
      <c r="U210" s="3">
        <v>115</v>
      </c>
      <c r="V210" s="3"/>
      <c r="W210" s="3">
        <v>0</v>
      </c>
      <c r="X210" s="3">
        <v>0.2</v>
      </c>
    </row>
    <row r="211" spans="1:24" x14ac:dyDescent="0.3">
      <c r="A211" s="6">
        <v>41997</v>
      </c>
      <c r="B211" s="3" t="s">
        <v>27</v>
      </c>
      <c r="C211" s="3" t="s">
        <v>29</v>
      </c>
      <c r="D211" s="5">
        <v>0</v>
      </c>
      <c r="E211" s="5">
        <v>0</v>
      </c>
      <c r="F211" s="5">
        <v>0</v>
      </c>
      <c r="G211" s="5">
        <v>0</v>
      </c>
      <c r="H211" s="5">
        <v>0</v>
      </c>
      <c r="I211" s="5">
        <v>0</v>
      </c>
      <c r="J211" s="5">
        <v>0</v>
      </c>
      <c r="K211" s="5">
        <v>0</v>
      </c>
      <c r="L211" s="3">
        <v>69</v>
      </c>
      <c r="M211" s="3">
        <v>1</v>
      </c>
      <c r="N211" s="3">
        <v>1060</v>
      </c>
      <c r="O211" s="3">
        <v>10</v>
      </c>
      <c r="P211" s="3">
        <v>12</v>
      </c>
      <c r="Q211" s="3"/>
      <c r="R211" s="38" t="s">
        <v>143</v>
      </c>
      <c r="S211" s="28">
        <v>7</v>
      </c>
      <c r="T211" s="3">
        <v>3</v>
      </c>
      <c r="U211" s="3">
        <v>100</v>
      </c>
      <c r="V211" s="3">
        <v>6</v>
      </c>
      <c r="W211" s="3">
        <v>17</v>
      </c>
      <c r="X211" s="3">
        <v>9.3000000000000007</v>
      </c>
    </row>
    <row r="212" spans="1:24" x14ac:dyDescent="0.3">
      <c r="A212" s="6">
        <v>41998</v>
      </c>
      <c r="B212" s="3" t="s">
        <v>27</v>
      </c>
      <c r="C212" s="3" t="s">
        <v>27</v>
      </c>
      <c r="D212" s="5">
        <v>0.97170000000000001</v>
      </c>
      <c r="E212" s="5">
        <v>0</v>
      </c>
      <c r="F212" s="5">
        <v>0</v>
      </c>
      <c r="G212" s="5">
        <v>0</v>
      </c>
      <c r="H212" s="5">
        <v>0</v>
      </c>
      <c r="I212" s="5">
        <v>0</v>
      </c>
      <c r="J212" s="5">
        <v>0</v>
      </c>
      <c r="K212" s="5">
        <v>0</v>
      </c>
      <c r="L212" s="3">
        <v>69</v>
      </c>
      <c r="M212" s="3">
        <v>1</v>
      </c>
      <c r="N212" s="3">
        <v>1060</v>
      </c>
      <c r="O212" s="3">
        <v>10</v>
      </c>
      <c r="P212" s="3">
        <v>12</v>
      </c>
      <c r="Q212" s="3"/>
      <c r="R212" s="38"/>
      <c r="S212" s="28"/>
      <c r="T212" s="3"/>
      <c r="U212" s="3">
        <v>155</v>
      </c>
      <c r="V212" s="3">
        <v>5</v>
      </c>
      <c r="W212" s="3">
        <v>6</v>
      </c>
      <c r="X212" s="3">
        <v>3.3</v>
      </c>
    </row>
    <row r="213" spans="1:24" ht="24.6" x14ac:dyDescent="0.3">
      <c r="A213" s="6">
        <v>41999</v>
      </c>
      <c r="B213" s="3" t="s">
        <v>29</v>
      </c>
      <c r="C213" s="3" t="s">
        <v>29</v>
      </c>
      <c r="D213" s="5">
        <v>0.97170000000000001</v>
      </c>
      <c r="E213" s="5">
        <v>0</v>
      </c>
      <c r="F213" s="5">
        <v>0</v>
      </c>
      <c r="G213" s="5">
        <v>0</v>
      </c>
      <c r="H213" s="5">
        <v>0</v>
      </c>
      <c r="I213" s="5">
        <v>0</v>
      </c>
      <c r="J213" s="5">
        <v>0</v>
      </c>
      <c r="K213" s="5">
        <v>0</v>
      </c>
      <c r="L213" s="3">
        <v>69</v>
      </c>
      <c r="M213" s="3">
        <v>1</v>
      </c>
      <c r="N213" s="3">
        <v>1060</v>
      </c>
      <c r="O213" s="3">
        <v>10</v>
      </c>
      <c r="P213" s="3">
        <v>12</v>
      </c>
      <c r="Q213" s="3"/>
      <c r="R213" s="38" t="s">
        <v>144</v>
      </c>
      <c r="S213" s="28">
        <v>5.4</v>
      </c>
      <c r="T213" s="3">
        <v>4.5999999999999996</v>
      </c>
      <c r="U213" s="3">
        <v>220</v>
      </c>
      <c r="V213" s="3"/>
      <c r="W213" s="3">
        <v>3</v>
      </c>
      <c r="X213" s="3">
        <v>1.2</v>
      </c>
    </row>
    <row r="214" spans="1:24" ht="24.6" x14ac:dyDescent="0.3">
      <c r="A214" s="6">
        <v>42000</v>
      </c>
      <c r="B214" s="3" t="s">
        <v>27</v>
      </c>
      <c r="C214" s="3" t="s">
        <v>29</v>
      </c>
      <c r="D214" s="5">
        <v>0.97170000000000001</v>
      </c>
      <c r="E214" s="5">
        <v>0</v>
      </c>
      <c r="F214" s="5">
        <v>0</v>
      </c>
      <c r="G214" s="5">
        <v>0</v>
      </c>
      <c r="H214" s="5">
        <v>0</v>
      </c>
      <c r="I214" s="5">
        <v>0</v>
      </c>
      <c r="J214" s="5">
        <v>0</v>
      </c>
      <c r="K214" s="5">
        <v>0</v>
      </c>
      <c r="L214" s="3">
        <v>43</v>
      </c>
      <c r="M214" s="3">
        <v>1</v>
      </c>
      <c r="N214" s="3">
        <v>710</v>
      </c>
      <c r="O214" s="3">
        <v>10</v>
      </c>
      <c r="P214" s="3">
        <v>12</v>
      </c>
      <c r="Q214" s="3"/>
      <c r="R214" s="38" t="s">
        <v>145</v>
      </c>
      <c r="S214" s="28">
        <v>4</v>
      </c>
      <c r="T214" s="3">
        <v>0.5</v>
      </c>
      <c r="U214" s="3">
        <v>142</v>
      </c>
      <c r="V214" s="3">
        <v>5</v>
      </c>
      <c r="W214" s="3">
        <v>31</v>
      </c>
      <c r="X214" s="3">
        <v>19.3</v>
      </c>
    </row>
    <row r="215" spans="1:24" x14ac:dyDescent="0.3">
      <c r="A215" s="6">
        <v>42001</v>
      </c>
      <c r="B215" s="3" t="s">
        <v>29</v>
      </c>
      <c r="C215" s="3" t="s">
        <v>29</v>
      </c>
      <c r="D215" s="5">
        <v>0.97170000000000001</v>
      </c>
      <c r="E215" s="5">
        <v>0</v>
      </c>
      <c r="F215" s="5">
        <v>0</v>
      </c>
      <c r="G215" s="5">
        <v>0</v>
      </c>
      <c r="H215" s="5">
        <v>0</v>
      </c>
      <c r="I215" s="5">
        <v>0</v>
      </c>
      <c r="J215" s="5">
        <v>0</v>
      </c>
      <c r="K215" s="5">
        <v>0</v>
      </c>
      <c r="L215" s="3">
        <v>43</v>
      </c>
      <c r="M215" s="3">
        <v>2</v>
      </c>
      <c r="N215" s="3">
        <v>710</v>
      </c>
      <c r="O215" s="3">
        <v>20</v>
      </c>
      <c r="P215" s="3">
        <v>12</v>
      </c>
      <c r="Q215" s="3"/>
      <c r="R215" s="38" t="s">
        <v>146</v>
      </c>
      <c r="S215" s="28">
        <v>14</v>
      </c>
      <c r="T215" s="3">
        <v>8</v>
      </c>
      <c r="U215" s="3">
        <v>100</v>
      </c>
      <c r="V215" s="3"/>
      <c r="W215" s="3"/>
      <c r="X215" s="3"/>
    </row>
    <row r="216" spans="1:24" x14ac:dyDescent="0.3">
      <c r="A216" s="6">
        <v>42002</v>
      </c>
      <c r="B216" s="3" t="s">
        <v>26</v>
      </c>
      <c r="C216" s="3" t="s">
        <v>26</v>
      </c>
      <c r="D216" s="5">
        <v>0.97170000000000001</v>
      </c>
      <c r="E216" s="5">
        <v>0</v>
      </c>
      <c r="F216" s="5">
        <v>0</v>
      </c>
      <c r="G216" s="5">
        <v>0</v>
      </c>
      <c r="H216" s="5">
        <v>0</v>
      </c>
      <c r="I216" s="5">
        <v>0</v>
      </c>
      <c r="J216" s="5">
        <v>0</v>
      </c>
      <c r="K216" s="5">
        <v>0</v>
      </c>
      <c r="L216" s="3">
        <v>44</v>
      </c>
      <c r="M216" s="3">
        <v>2</v>
      </c>
      <c r="N216" s="3">
        <v>660</v>
      </c>
      <c r="O216" s="3">
        <v>20</v>
      </c>
      <c r="P216" s="3">
        <v>12</v>
      </c>
      <c r="Q216" s="3"/>
      <c r="R216" s="38"/>
      <c r="S216" s="28"/>
      <c r="T216" s="3"/>
      <c r="U216" s="3">
        <v>515</v>
      </c>
      <c r="V216" s="3"/>
      <c r="W216" s="3">
        <v>30</v>
      </c>
      <c r="X216" s="3">
        <v>17.7</v>
      </c>
    </row>
    <row r="217" spans="1:24" ht="24.6" x14ac:dyDescent="0.3">
      <c r="A217" s="6">
        <v>42003</v>
      </c>
      <c r="B217" s="3" t="s">
        <v>29</v>
      </c>
      <c r="C217" s="3" t="s">
        <v>29</v>
      </c>
      <c r="D217" s="5">
        <v>0.97170000000000001</v>
      </c>
      <c r="E217" s="5">
        <v>0</v>
      </c>
      <c r="F217" s="5">
        <v>0</v>
      </c>
      <c r="G217" s="5">
        <v>0</v>
      </c>
      <c r="H217" s="5">
        <v>0</v>
      </c>
      <c r="I217" s="5">
        <v>0</v>
      </c>
      <c r="J217" s="5">
        <v>0</v>
      </c>
      <c r="K217" s="5">
        <v>0</v>
      </c>
      <c r="L217" s="3">
        <v>38</v>
      </c>
      <c r="M217" s="3">
        <v>1</v>
      </c>
      <c r="N217" s="3">
        <v>670</v>
      </c>
      <c r="O217" s="3">
        <v>10</v>
      </c>
      <c r="P217" s="3">
        <v>12</v>
      </c>
      <c r="Q217" s="3"/>
      <c r="R217" s="38" t="s">
        <v>147</v>
      </c>
      <c r="S217" s="28">
        <v>6.5</v>
      </c>
      <c r="T217" s="3">
        <v>5</v>
      </c>
      <c r="U217" s="3">
        <v>100</v>
      </c>
      <c r="V217" s="3"/>
      <c r="W217" s="3">
        <v>9</v>
      </c>
      <c r="X217" s="3">
        <v>5.5</v>
      </c>
    </row>
    <row r="218" spans="1:24" ht="36.6" x14ac:dyDescent="0.3">
      <c r="A218" s="6">
        <v>42004</v>
      </c>
      <c r="B218" s="3" t="s">
        <v>29</v>
      </c>
      <c r="C218" s="3" t="s">
        <v>29</v>
      </c>
      <c r="D218" s="5">
        <v>0.97170000000000001</v>
      </c>
      <c r="E218" s="5">
        <v>0</v>
      </c>
      <c r="F218" s="5">
        <v>0</v>
      </c>
      <c r="G218" s="5">
        <v>0</v>
      </c>
      <c r="H218" s="5">
        <v>0</v>
      </c>
      <c r="I218" s="5">
        <v>0</v>
      </c>
      <c r="J218" s="5">
        <v>0</v>
      </c>
      <c r="K218" s="5">
        <v>0</v>
      </c>
      <c r="L218" s="3">
        <v>38</v>
      </c>
      <c r="M218" s="3">
        <v>1</v>
      </c>
      <c r="N218" s="3">
        <v>560</v>
      </c>
      <c r="O218" s="3">
        <v>10</v>
      </c>
      <c r="P218" s="3">
        <v>12</v>
      </c>
      <c r="Q218" s="3"/>
      <c r="R218" s="38" t="s">
        <v>247</v>
      </c>
      <c r="S218" s="28">
        <v>9</v>
      </c>
      <c r="T218" s="3">
        <v>8.5</v>
      </c>
      <c r="U218" s="3">
        <v>116</v>
      </c>
      <c r="V218" s="3">
        <v>60</v>
      </c>
      <c r="W218" s="3">
        <v>0</v>
      </c>
      <c r="X218" s="3">
        <v>0</v>
      </c>
    </row>
  </sheetData>
  <mergeCells count="15">
    <mergeCell ref="Y3:Y4"/>
    <mergeCell ref="A2:V2"/>
    <mergeCell ref="U3:V3"/>
    <mergeCell ref="B3:C3"/>
    <mergeCell ref="A3:A4"/>
    <mergeCell ref="D3:D4"/>
    <mergeCell ref="E3:K3"/>
    <mergeCell ref="R3:R4"/>
    <mergeCell ref="T3:T4"/>
    <mergeCell ref="L3:M3"/>
    <mergeCell ref="N3:O3"/>
    <mergeCell ref="S3:S4"/>
    <mergeCell ref="P3:Q3"/>
    <mergeCell ref="W3:W4"/>
    <mergeCell ref="X3:X4"/>
  </mergeCells>
  <hyperlinks>
    <hyperlink ref="P4" location="Detalles!A1" display="OPE"/>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08"/>
  <sheetViews>
    <sheetView topLeftCell="A208" workbookViewId="0">
      <selection activeCell="B140" sqref="B140"/>
    </sheetView>
  </sheetViews>
  <sheetFormatPr defaultColWidth="11.44140625" defaultRowHeight="14.4" x14ac:dyDescent="0.3"/>
  <cols>
    <col min="2" max="2" width="33.88671875" customWidth="1"/>
    <col min="5" max="5" width="34" customWidth="1"/>
  </cols>
  <sheetData>
    <row r="1" spans="1:3" x14ac:dyDescent="0.3">
      <c r="A1" s="2" t="s">
        <v>11</v>
      </c>
      <c r="B1" s="2" t="s">
        <v>60</v>
      </c>
      <c r="C1" s="2" t="s">
        <v>25</v>
      </c>
    </row>
    <row r="2" spans="1:3" x14ac:dyDescent="0.3">
      <c r="A2" s="6">
        <v>41798</v>
      </c>
      <c r="B2" s="1"/>
      <c r="C2" s="3">
        <v>1</v>
      </c>
    </row>
    <row r="3" spans="1:3" x14ac:dyDescent="0.3">
      <c r="A3" s="6">
        <v>41799</v>
      </c>
      <c r="B3" s="1"/>
      <c r="C3" s="3">
        <v>1</v>
      </c>
    </row>
    <row r="4" spans="1:3" x14ac:dyDescent="0.3">
      <c r="A4" s="6">
        <v>41800</v>
      </c>
      <c r="B4" s="1"/>
      <c r="C4" s="3">
        <v>1</v>
      </c>
    </row>
    <row r="5" spans="1:3" x14ac:dyDescent="0.3">
      <c r="A5" s="6">
        <v>41801</v>
      </c>
      <c r="B5" s="1"/>
      <c r="C5" s="3">
        <v>2</v>
      </c>
    </row>
    <row r="6" spans="1:3" x14ac:dyDescent="0.3">
      <c r="A6" s="6">
        <v>41802</v>
      </c>
      <c r="B6" s="1"/>
      <c r="C6" s="3">
        <v>2</v>
      </c>
    </row>
    <row r="7" spans="1:3" x14ac:dyDescent="0.3">
      <c r="A7" s="6">
        <v>41803</v>
      </c>
      <c r="B7" s="1"/>
      <c r="C7" s="3">
        <v>2</v>
      </c>
    </row>
    <row r="8" spans="1:3" x14ac:dyDescent="0.3">
      <c r="A8" s="6">
        <v>41804</v>
      </c>
      <c r="B8" s="1"/>
      <c r="C8" s="3">
        <v>2</v>
      </c>
    </row>
    <row r="9" spans="1:3" x14ac:dyDescent="0.3">
      <c r="A9" s="6">
        <v>41805</v>
      </c>
      <c r="B9" s="1"/>
      <c r="C9" s="3">
        <v>3</v>
      </c>
    </row>
    <row r="10" spans="1:3" x14ac:dyDescent="0.3">
      <c r="A10" s="6">
        <v>41806</v>
      </c>
      <c r="B10" s="1"/>
      <c r="C10" s="1">
        <v>3</v>
      </c>
    </row>
    <row r="11" spans="1:3" x14ac:dyDescent="0.3">
      <c r="A11" s="6">
        <v>41807</v>
      </c>
      <c r="B11" s="1"/>
      <c r="C11" s="1">
        <v>3</v>
      </c>
    </row>
    <row r="12" spans="1:3" x14ac:dyDescent="0.3">
      <c r="A12" s="6">
        <v>41808</v>
      </c>
      <c r="B12" s="1"/>
      <c r="C12" s="1">
        <v>4</v>
      </c>
    </row>
    <row r="13" spans="1:3" x14ac:dyDescent="0.3">
      <c r="A13" s="6">
        <v>41809</v>
      </c>
      <c r="B13" s="1"/>
      <c r="C13" s="1">
        <v>4</v>
      </c>
    </row>
    <row r="14" spans="1:3" ht="55.2" x14ac:dyDescent="0.3">
      <c r="A14" s="22">
        <v>41810</v>
      </c>
      <c r="B14" s="31" t="s">
        <v>76</v>
      </c>
      <c r="C14" s="21">
        <v>4</v>
      </c>
    </row>
    <row r="15" spans="1:3" ht="55.2" x14ac:dyDescent="0.3">
      <c r="A15" s="6">
        <v>41811</v>
      </c>
      <c r="B15" s="31" t="s">
        <v>74</v>
      </c>
      <c r="C15" s="1">
        <v>4</v>
      </c>
    </row>
    <row r="16" spans="1:3" ht="55.2" x14ac:dyDescent="0.3">
      <c r="A16" s="6">
        <v>41812</v>
      </c>
      <c r="B16" s="31" t="s">
        <v>74</v>
      </c>
      <c r="C16" s="1">
        <v>4</v>
      </c>
    </row>
    <row r="17" spans="1:3" ht="55.2" x14ac:dyDescent="0.3">
      <c r="A17" s="6">
        <v>41813</v>
      </c>
      <c r="B17" s="31" t="s">
        <v>74</v>
      </c>
      <c r="C17" s="1">
        <v>4</v>
      </c>
    </row>
    <row r="18" spans="1:3" ht="55.2" x14ac:dyDescent="0.3">
      <c r="A18" s="6">
        <v>41814</v>
      </c>
      <c r="B18" s="31" t="s">
        <v>74</v>
      </c>
      <c r="C18" s="1">
        <v>4</v>
      </c>
    </row>
    <row r="19" spans="1:3" ht="55.2" x14ac:dyDescent="0.3">
      <c r="A19" s="6">
        <v>41815</v>
      </c>
      <c r="B19" s="31" t="s">
        <v>74</v>
      </c>
      <c r="C19" s="1">
        <v>4</v>
      </c>
    </row>
    <row r="20" spans="1:3" ht="55.2" x14ac:dyDescent="0.3">
      <c r="A20" s="6">
        <v>41816</v>
      </c>
      <c r="B20" s="31" t="s">
        <v>74</v>
      </c>
      <c r="C20" s="1">
        <v>4</v>
      </c>
    </row>
    <row r="21" spans="1:3" ht="69" x14ac:dyDescent="0.3">
      <c r="A21" s="6">
        <v>41817</v>
      </c>
      <c r="B21" s="31" t="s">
        <v>77</v>
      </c>
      <c r="C21" s="1">
        <v>5</v>
      </c>
    </row>
    <row r="22" spans="1:3" ht="69" x14ac:dyDescent="0.3">
      <c r="A22" s="6">
        <v>41818</v>
      </c>
      <c r="B22" s="31" t="s">
        <v>77</v>
      </c>
      <c r="C22" s="1">
        <v>5</v>
      </c>
    </row>
    <row r="23" spans="1:3" ht="55.2" x14ac:dyDescent="0.3">
      <c r="A23" s="6">
        <v>41819</v>
      </c>
      <c r="B23" s="31" t="s">
        <v>59</v>
      </c>
      <c r="C23" s="1">
        <v>4</v>
      </c>
    </row>
    <row r="24" spans="1:3" ht="55.2" x14ac:dyDescent="0.3">
      <c r="A24" s="6">
        <v>41820</v>
      </c>
      <c r="B24" s="31" t="s">
        <v>78</v>
      </c>
      <c r="C24" s="1">
        <v>4</v>
      </c>
    </row>
    <row r="25" spans="1:3" ht="69" x14ac:dyDescent="0.3">
      <c r="A25" s="6">
        <v>41821</v>
      </c>
      <c r="B25" s="31" t="s">
        <v>75</v>
      </c>
      <c r="C25" s="1">
        <v>5</v>
      </c>
    </row>
    <row r="26" spans="1:3" ht="55.2" x14ac:dyDescent="0.3">
      <c r="A26" s="6">
        <v>41822</v>
      </c>
      <c r="B26" s="31" t="s">
        <v>78</v>
      </c>
      <c r="C26" s="1">
        <v>4</v>
      </c>
    </row>
    <row r="27" spans="1:3" ht="55.2" x14ac:dyDescent="0.3">
      <c r="A27" s="6">
        <v>41823</v>
      </c>
      <c r="B27" s="31" t="s">
        <v>59</v>
      </c>
      <c r="C27" s="1">
        <v>4</v>
      </c>
    </row>
    <row r="28" spans="1:3" ht="55.2" x14ac:dyDescent="0.3">
      <c r="A28" s="6">
        <v>41824</v>
      </c>
      <c r="B28" s="31" t="s">
        <v>59</v>
      </c>
      <c r="C28" s="1">
        <v>4</v>
      </c>
    </row>
    <row r="29" spans="1:3" ht="69" x14ac:dyDescent="0.3">
      <c r="A29" s="6">
        <v>41825</v>
      </c>
      <c r="B29" s="31" t="s">
        <v>61</v>
      </c>
      <c r="C29" s="1">
        <v>6</v>
      </c>
    </row>
    <row r="30" spans="1:3" ht="82.8" x14ac:dyDescent="0.3">
      <c r="A30" s="6">
        <v>41826</v>
      </c>
      <c r="B30" s="31" t="s">
        <v>79</v>
      </c>
      <c r="C30" s="1">
        <v>6</v>
      </c>
    </row>
    <row r="31" spans="1:3" ht="82.8" x14ac:dyDescent="0.3">
      <c r="A31" s="6">
        <v>41827</v>
      </c>
      <c r="B31" s="31" t="s">
        <v>79</v>
      </c>
      <c r="C31" s="1">
        <v>6</v>
      </c>
    </row>
    <row r="32" spans="1:3" ht="82.8" x14ac:dyDescent="0.3">
      <c r="A32" s="6">
        <v>41828</v>
      </c>
      <c r="B32" s="31" t="s">
        <v>62</v>
      </c>
      <c r="C32" s="1">
        <v>6</v>
      </c>
    </row>
    <row r="33" spans="1:3" ht="82.8" x14ac:dyDescent="0.3">
      <c r="A33" s="6">
        <v>41829</v>
      </c>
      <c r="B33" s="31" t="s">
        <v>79</v>
      </c>
      <c r="C33" s="1">
        <v>6</v>
      </c>
    </row>
    <row r="34" spans="1:3" ht="82.8" x14ac:dyDescent="0.3">
      <c r="A34" s="6">
        <v>41830</v>
      </c>
      <c r="B34" s="31" t="s">
        <v>62</v>
      </c>
      <c r="C34" s="1">
        <v>6</v>
      </c>
    </row>
    <row r="35" spans="1:3" ht="82.8" x14ac:dyDescent="0.3">
      <c r="A35" s="6">
        <v>41831</v>
      </c>
      <c r="B35" s="31" t="s">
        <v>79</v>
      </c>
      <c r="C35" s="1">
        <v>6</v>
      </c>
    </row>
    <row r="36" spans="1:3" ht="82.8" x14ac:dyDescent="0.3">
      <c r="A36" s="6">
        <v>41832</v>
      </c>
      <c r="B36" s="31" t="s">
        <v>79</v>
      </c>
      <c r="C36" s="1">
        <v>6</v>
      </c>
    </row>
    <row r="37" spans="1:3" ht="82.8" x14ac:dyDescent="0.3">
      <c r="A37" s="6">
        <v>41833</v>
      </c>
      <c r="B37" s="31" t="s">
        <v>62</v>
      </c>
      <c r="C37" s="1">
        <v>6</v>
      </c>
    </row>
    <row r="38" spans="1:3" ht="96.6" x14ac:dyDescent="0.3">
      <c r="A38" s="6">
        <v>41834</v>
      </c>
      <c r="B38" s="31" t="s">
        <v>148</v>
      </c>
      <c r="C38" s="3">
        <v>7</v>
      </c>
    </row>
    <row r="39" spans="1:3" ht="96.6" x14ac:dyDescent="0.3">
      <c r="A39" s="6">
        <v>41835</v>
      </c>
      <c r="B39" s="31" t="s">
        <v>149</v>
      </c>
      <c r="C39" s="3">
        <v>7</v>
      </c>
    </row>
    <row r="40" spans="1:3" ht="96.6" x14ac:dyDescent="0.3">
      <c r="A40" s="6">
        <v>41836</v>
      </c>
      <c r="B40" s="31" t="s">
        <v>148</v>
      </c>
      <c r="C40" s="3">
        <v>7</v>
      </c>
    </row>
    <row r="41" spans="1:3" ht="110.4" x14ac:dyDescent="0.3">
      <c r="A41" s="6">
        <v>41837</v>
      </c>
      <c r="B41" s="31" t="s">
        <v>150</v>
      </c>
      <c r="C41" s="3">
        <v>8</v>
      </c>
    </row>
    <row r="42" spans="1:3" ht="124.2" x14ac:dyDescent="0.3">
      <c r="A42" s="6">
        <v>41838</v>
      </c>
      <c r="B42" s="31" t="s">
        <v>151</v>
      </c>
      <c r="C42" s="3">
        <v>9</v>
      </c>
    </row>
    <row r="43" spans="1:3" ht="124.2" x14ac:dyDescent="0.3">
      <c r="A43" s="6">
        <v>41839</v>
      </c>
      <c r="B43" s="31" t="s">
        <v>152</v>
      </c>
      <c r="C43" s="3">
        <v>9</v>
      </c>
    </row>
    <row r="44" spans="1:3" ht="124.2" x14ac:dyDescent="0.3">
      <c r="A44" s="6">
        <v>41840</v>
      </c>
      <c r="B44" s="31" t="s">
        <v>152</v>
      </c>
      <c r="C44" s="3">
        <v>9</v>
      </c>
    </row>
    <row r="45" spans="1:3" ht="124.2" x14ac:dyDescent="0.3">
      <c r="A45" s="6">
        <v>41841</v>
      </c>
      <c r="B45" s="31" t="s">
        <v>152</v>
      </c>
      <c r="C45" s="3">
        <v>9</v>
      </c>
    </row>
    <row r="46" spans="1:3" ht="124.2" x14ac:dyDescent="0.3">
      <c r="A46" s="6">
        <v>41842</v>
      </c>
      <c r="B46" s="31" t="s">
        <v>152</v>
      </c>
      <c r="C46" s="3">
        <v>9</v>
      </c>
    </row>
    <row r="47" spans="1:3" ht="124.2" x14ac:dyDescent="0.3">
      <c r="A47" s="6">
        <v>41843</v>
      </c>
      <c r="B47" s="31" t="s">
        <v>152</v>
      </c>
      <c r="C47" s="3">
        <v>9</v>
      </c>
    </row>
    <row r="48" spans="1:3" ht="124.2" x14ac:dyDescent="0.3">
      <c r="A48" s="6">
        <v>41844</v>
      </c>
      <c r="B48" s="31" t="s">
        <v>151</v>
      </c>
      <c r="C48" s="3">
        <v>9</v>
      </c>
    </row>
    <row r="49" spans="1:3" x14ac:dyDescent="0.3">
      <c r="A49" s="6">
        <v>41845</v>
      </c>
      <c r="B49" s="32" t="s">
        <v>73</v>
      </c>
      <c r="C49" s="3"/>
    </row>
    <row r="50" spans="1:3" ht="57.6" x14ac:dyDescent="0.3">
      <c r="A50" s="6">
        <v>41846</v>
      </c>
      <c r="B50" s="26" t="s">
        <v>80</v>
      </c>
      <c r="C50" s="3">
        <v>4</v>
      </c>
    </row>
    <row r="51" spans="1:3" x14ac:dyDescent="0.3">
      <c r="A51" s="6">
        <v>41847</v>
      </c>
      <c r="B51" s="32" t="s">
        <v>73</v>
      </c>
      <c r="C51" s="3"/>
    </row>
    <row r="52" spans="1:3" x14ac:dyDescent="0.3">
      <c r="A52" s="6">
        <v>41848</v>
      </c>
      <c r="B52" s="32" t="s">
        <v>73</v>
      </c>
      <c r="C52" s="3"/>
    </row>
    <row r="53" spans="1:3" ht="115.2" x14ac:dyDescent="0.3">
      <c r="A53" s="6">
        <v>41849</v>
      </c>
      <c r="B53" s="26" t="s">
        <v>153</v>
      </c>
      <c r="C53" s="3">
        <v>8</v>
      </c>
    </row>
    <row r="54" spans="1:3" ht="129.6" x14ac:dyDescent="0.3">
      <c r="A54" s="6">
        <v>41850</v>
      </c>
      <c r="B54" s="26" t="s">
        <v>154</v>
      </c>
      <c r="C54" s="3">
        <v>9</v>
      </c>
    </row>
    <row r="55" spans="1:3" ht="129.6" x14ac:dyDescent="0.3">
      <c r="A55" s="6">
        <v>41851</v>
      </c>
      <c r="B55" s="26" t="s">
        <v>155</v>
      </c>
      <c r="C55" s="3">
        <v>9</v>
      </c>
    </row>
    <row r="56" spans="1:3" ht="144" x14ac:dyDescent="0.3">
      <c r="A56" s="6">
        <v>41852</v>
      </c>
      <c r="B56" s="26" t="s">
        <v>156</v>
      </c>
      <c r="C56" s="3">
        <v>10</v>
      </c>
    </row>
    <row r="57" spans="1:3" ht="158.4" x14ac:dyDescent="0.3">
      <c r="A57" s="6">
        <v>41853</v>
      </c>
      <c r="B57" s="26" t="s">
        <v>157</v>
      </c>
      <c r="C57" s="3">
        <v>11</v>
      </c>
    </row>
    <row r="58" spans="1:3" ht="158.4" x14ac:dyDescent="0.3">
      <c r="A58" s="6">
        <v>41854</v>
      </c>
      <c r="B58" s="26" t="s">
        <v>157</v>
      </c>
      <c r="C58" s="3">
        <v>11</v>
      </c>
    </row>
    <row r="59" spans="1:3" ht="144" x14ac:dyDescent="0.3">
      <c r="A59" s="6">
        <v>41855</v>
      </c>
      <c r="B59" s="26" t="s">
        <v>158</v>
      </c>
      <c r="C59" s="3">
        <v>10</v>
      </c>
    </row>
    <row r="60" spans="1:3" ht="158.4" x14ac:dyDescent="0.3">
      <c r="A60" s="6">
        <v>41856</v>
      </c>
      <c r="B60" s="26" t="s">
        <v>159</v>
      </c>
      <c r="C60" s="3">
        <v>11</v>
      </c>
    </row>
    <row r="61" spans="1:3" ht="158.4" x14ac:dyDescent="0.3">
      <c r="A61" s="6">
        <v>41857</v>
      </c>
      <c r="B61" s="26" t="s">
        <v>160</v>
      </c>
      <c r="C61" s="3">
        <v>11</v>
      </c>
    </row>
    <row r="62" spans="1:3" ht="158.4" x14ac:dyDescent="0.3">
      <c r="A62" s="6">
        <v>41858</v>
      </c>
      <c r="B62" s="26" t="s">
        <v>161</v>
      </c>
      <c r="C62" s="3">
        <v>11</v>
      </c>
    </row>
    <row r="63" spans="1:3" x14ac:dyDescent="0.3">
      <c r="A63" s="6">
        <v>41859</v>
      </c>
      <c r="B63" s="1" t="s">
        <v>73</v>
      </c>
      <c r="C63" s="3"/>
    </row>
    <row r="64" spans="1:3" ht="158.4" x14ac:dyDescent="0.3">
      <c r="A64" s="6">
        <v>41860</v>
      </c>
      <c r="B64" s="26" t="s">
        <v>162</v>
      </c>
      <c r="C64" s="3">
        <v>11</v>
      </c>
    </row>
    <row r="65" spans="1:3" ht="158.4" x14ac:dyDescent="0.3">
      <c r="A65" s="6">
        <v>41861</v>
      </c>
      <c r="B65" s="26" t="s">
        <v>163</v>
      </c>
      <c r="C65" s="3">
        <v>11</v>
      </c>
    </row>
    <row r="66" spans="1:3" ht="158.4" x14ac:dyDescent="0.3">
      <c r="A66" s="6">
        <v>41862</v>
      </c>
      <c r="B66" s="26" t="s">
        <v>164</v>
      </c>
      <c r="C66" s="3">
        <v>11</v>
      </c>
    </row>
    <row r="67" spans="1:3" ht="158.4" x14ac:dyDescent="0.3">
      <c r="A67" s="6">
        <v>41863</v>
      </c>
      <c r="B67" s="26" t="s">
        <v>163</v>
      </c>
      <c r="C67" s="3">
        <v>11</v>
      </c>
    </row>
    <row r="68" spans="1:3" ht="158.4" x14ac:dyDescent="0.3">
      <c r="A68" s="6">
        <v>41864</v>
      </c>
      <c r="B68" s="26" t="s">
        <v>159</v>
      </c>
      <c r="C68" s="3">
        <v>11</v>
      </c>
    </row>
    <row r="69" spans="1:3" ht="172.8" x14ac:dyDescent="0.3">
      <c r="A69" s="6">
        <v>41865</v>
      </c>
      <c r="B69" s="26" t="s">
        <v>165</v>
      </c>
      <c r="C69" s="3">
        <v>12</v>
      </c>
    </row>
    <row r="70" spans="1:3" ht="172.8" x14ac:dyDescent="0.3">
      <c r="A70" s="6">
        <v>41866</v>
      </c>
      <c r="B70" s="26" t="s">
        <v>166</v>
      </c>
      <c r="C70" s="3">
        <v>12</v>
      </c>
    </row>
    <row r="71" spans="1:3" ht="172.8" x14ac:dyDescent="0.3">
      <c r="A71" s="6">
        <v>41867</v>
      </c>
      <c r="B71" s="26" t="s">
        <v>165</v>
      </c>
      <c r="C71" s="3">
        <v>12</v>
      </c>
    </row>
    <row r="72" spans="1:3" ht="172.8" x14ac:dyDescent="0.3">
      <c r="A72" s="6">
        <v>41868</v>
      </c>
      <c r="B72" s="26" t="s">
        <v>167</v>
      </c>
      <c r="C72" s="3">
        <v>12</v>
      </c>
    </row>
    <row r="73" spans="1:3" ht="172.8" x14ac:dyDescent="0.3">
      <c r="A73" s="6">
        <v>41869</v>
      </c>
      <c r="B73" s="26" t="s">
        <v>166</v>
      </c>
      <c r="C73" s="3">
        <v>12</v>
      </c>
    </row>
    <row r="74" spans="1:3" ht="172.8" x14ac:dyDescent="0.3">
      <c r="A74" s="6">
        <v>41870</v>
      </c>
      <c r="B74" s="26" t="s">
        <v>166</v>
      </c>
      <c r="C74" s="3">
        <v>12</v>
      </c>
    </row>
    <row r="75" spans="1:3" ht="172.8" x14ac:dyDescent="0.3">
      <c r="A75" s="6">
        <v>41871</v>
      </c>
      <c r="B75" s="26" t="s">
        <v>168</v>
      </c>
      <c r="C75" s="3">
        <v>12</v>
      </c>
    </row>
    <row r="76" spans="1:3" ht="172.8" x14ac:dyDescent="0.3">
      <c r="A76" s="6">
        <v>41872</v>
      </c>
      <c r="B76" s="26" t="s">
        <v>168</v>
      </c>
      <c r="C76" s="3">
        <v>12</v>
      </c>
    </row>
    <row r="77" spans="1:3" ht="172.8" x14ac:dyDescent="0.3">
      <c r="A77" s="6">
        <v>41873</v>
      </c>
      <c r="B77" s="26" t="s">
        <v>169</v>
      </c>
      <c r="C77" s="3">
        <v>12</v>
      </c>
    </row>
    <row r="78" spans="1:3" ht="187.2" x14ac:dyDescent="0.3">
      <c r="A78" s="6">
        <v>41874</v>
      </c>
      <c r="B78" s="26" t="s">
        <v>170</v>
      </c>
      <c r="C78" s="3">
        <v>12</v>
      </c>
    </row>
    <row r="79" spans="1:3" ht="172.8" x14ac:dyDescent="0.3">
      <c r="A79" s="6">
        <v>41875</v>
      </c>
      <c r="B79" s="26" t="s">
        <v>171</v>
      </c>
      <c r="C79" s="3">
        <v>12</v>
      </c>
    </row>
    <row r="80" spans="1:3" ht="158.4" x14ac:dyDescent="0.3">
      <c r="A80" s="6">
        <v>41876</v>
      </c>
      <c r="B80" s="26" t="s">
        <v>172</v>
      </c>
      <c r="C80" s="3">
        <v>11</v>
      </c>
    </row>
    <row r="81" spans="1:3" x14ac:dyDescent="0.3">
      <c r="A81" s="6">
        <v>41877</v>
      </c>
      <c r="B81" s="1" t="s">
        <v>73</v>
      </c>
      <c r="C81" s="3"/>
    </row>
    <row r="82" spans="1:3" ht="158.4" x14ac:dyDescent="0.3">
      <c r="A82" s="6">
        <v>41878</v>
      </c>
      <c r="B82" s="26" t="s">
        <v>173</v>
      </c>
      <c r="C82" s="3">
        <v>12</v>
      </c>
    </row>
    <row r="83" spans="1:3" ht="172.2" x14ac:dyDescent="0.3">
      <c r="A83" s="6">
        <v>41879</v>
      </c>
      <c r="B83" s="26" t="s">
        <v>174</v>
      </c>
      <c r="C83" s="3">
        <v>12</v>
      </c>
    </row>
    <row r="84" spans="1:3" ht="172.2" x14ac:dyDescent="0.3">
      <c r="A84" s="6">
        <v>41880</v>
      </c>
      <c r="B84" s="26" t="s">
        <v>175</v>
      </c>
      <c r="C84" s="3">
        <v>12</v>
      </c>
    </row>
    <row r="85" spans="1:3" ht="172.2" x14ac:dyDescent="0.3">
      <c r="A85" s="6">
        <v>41881</v>
      </c>
      <c r="B85" s="26" t="s">
        <v>176</v>
      </c>
      <c r="C85" s="3">
        <v>12</v>
      </c>
    </row>
    <row r="86" spans="1:3" ht="186.6" x14ac:dyDescent="0.3">
      <c r="A86" s="6">
        <v>41882</v>
      </c>
      <c r="B86" s="26" t="s">
        <v>177</v>
      </c>
      <c r="C86" s="3">
        <v>13</v>
      </c>
    </row>
    <row r="87" spans="1:3" s="47" customFormat="1" ht="186.6" x14ac:dyDescent="0.3">
      <c r="A87" s="42">
        <v>41883</v>
      </c>
      <c r="B87" s="56" t="s">
        <v>185</v>
      </c>
      <c r="C87" s="57">
        <v>9</v>
      </c>
    </row>
    <row r="88" spans="1:3" ht="172.2" x14ac:dyDescent="0.3">
      <c r="A88" s="6">
        <v>41884</v>
      </c>
      <c r="B88" s="26" t="s">
        <v>178</v>
      </c>
      <c r="C88" s="1">
        <v>12</v>
      </c>
    </row>
    <row r="89" spans="1:3" ht="172.2" x14ac:dyDescent="0.3">
      <c r="A89" s="6">
        <v>41885</v>
      </c>
      <c r="B89" s="26" t="s">
        <v>179</v>
      </c>
      <c r="C89" s="1">
        <v>12</v>
      </c>
    </row>
    <row r="90" spans="1:3" x14ac:dyDescent="0.3">
      <c r="A90" s="6">
        <v>41886</v>
      </c>
      <c r="C90" s="1"/>
    </row>
    <row r="91" spans="1:3" ht="186.6" x14ac:dyDescent="0.3">
      <c r="A91" s="6">
        <v>41887</v>
      </c>
      <c r="B91" s="26" t="s">
        <v>180</v>
      </c>
      <c r="C91" s="1">
        <v>13</v>
      </c>
    </row>
    <row r="92" spans="1:3" ht="216" x14ac:dyDescent="0.3">
      <c r="A92" s="6">
        <v>41888</v>
      </c>
      <c r="B92" s="26" t="s">
        <v>181</v>
      </c>
      <c r="C92" s="1">
        <v>15</v>
      </c>
    </row>
    <row r="93" spans="1:3" ht="201.6" x14ac:dyDescent="0.3">
      <c r="A93" s="6">
        <v>41889</v>
      </c>
      <c r="B93" s="26" t="s">
        <v>182</v>
      </c>
      <c r="C93" s="1">
        <v>14</v>
      </c>
    </row>
    <row r="94" spans="1:3" ht="187.2" x14ac:dyDescent="0.3">
      <c r="A94" s="6">
        <v>41890</v>
      </c>
      <c r="B94" s="26" t="s">
        <v>183</v>
      </c>
      <c r="C94" s="1">
        <v>13</v>
      </c>
    </row>
    <row r="95" spans="1:3" ht="187.2" x14ac:dyDescent="0.3">
      <c r="A95" s="6">
        <v>41891</v>
      </c>
      <c r="B95" s="26" t="s">
        <v>184</v>
      </c>
      <c r="C95" s="1">
        <v>13</v>
      </c>
    </row>
    <row r="96" spans="1:3" ht="201.6" x14ac:dyDescent="0.3">
      <c r="A96" s="6">
        <v>41892</v>
      </c>
      <c r="B96" s="26" t="s">
        <v>186</v>
      </c>
      <c r="C96" s="1">
        <v>14</v>
      </c>
    </row>
    <row r="97" spans="1:3" ht="57.6" x14ac:dyDescent="0.3">
      <c r="A97" s="6">
        <v>41893</v>
      </c>
      <c r="B97" s="26" t="s">
        <v>92</v>
      </c>
      <c r="C97" s="1">
        <v>4</v>
      </c>
    </row>
    <row r="98" spans="1:3" ht="201.6" x14ac:dyDescent="0.3">
      <c r="A98" s="6">
        <v>41894</v>
      </c>
      <c r="B98" s="26" t="s">
        <v>187</v>
      </c>
      <c r="C98" s="1">
        <v>9</v>
      </c>
    </row>
    <row r="99" spans="1:3" ht="201.6" x14ac:dyDescent="0.3">
      <c r="A99" s="6">
        <v>41895</v>
      </c>
      <c r="B99" s="26" t="s">
        <v>188</v>
      </c>
      <c r="C99" s="1">
        <v>9</v>
      </c>
    </row>
    <row r="100" spans="1:3" ht="201.6" x14ac:dyDescent="0.3">
      <c r="A100" s="6">
        <v>41896</v>
      </c>
      <c r="B100" s="26" t="s">
        <v>189</v>
      </c>
      <c r="C100" s="1">
        <v>9</v>
      </c>
    </row>
    <row r="101" spans="1:3" ht="201.6" x14ac:dyDescent="0.3">
      <c r="A101" s="6">
        <v>41897</v>
      </c>
      <c r="B101" s="26" t="s">
        <v>190</v>
      </c>
      <c r="C101" s="1">
        <v>9</v>
      </c>
    </row>
    <row r="102" spans="1:3" ht="201.6" x14ac:dyDescent="0.3">
      <c r="A102" s="6">
        <v>41898</v>
      </c>
      <c r="B102" s="26" t="s">
        <v>191</v>
      </c>
      <c r="C102" s="1">
        <v>9</v>
      </c>
    </row>
    <row r="103" spans="1:3" ht="201.6" x14ac:dyDescent="0.3">
      <c r="A103" s="6">
        <v>41899</v>
      </c>
      <c r="B103" s="26" t="s">
        <v>192</v>
      </c>
      <c r="C103" s="1">
        <v>10</v>
      </c>
    </row>
    <row r="104" spans="1:3" ht="216" x14ac:dyDescent="0.3">
      <c r="A104" s="6">
        <v>41900</v>
      </c>
      <c r="B104" s="26" t="s">
        <v>193</v>
      </c>
      <c r="C104" s="1">
        <v>15</v>
      </c>
    </row>
    <row r="105" spans="1:3" ht="201.6" x14ac:dyDescent="0.3">
      <c r="A105" s="6">
        <v>41901</v>
      </c>
      <c r="B105" s="26" t="s">
        <v>194</v>
      </c>
      <c r="C105" s="1">
        <v>14</v>
      </c>
    </row>
    <row r="106" spans="1:3" ht="201.6" x14ac:dyDescent="0.3">
      <c r="A106" s="6">
        <v>41902</v>
      </c>
      <c r="B106" s="26" t="s">
        <v>195</v>
      </c>
      <c r="C106" s="1">
        <v>14</v>
      </c>
    </row>
    <row r="107" spans="1:3" x14ac:dyDescent="0.3">
      <c r="A107" s="6">
        <v>41903</v>
      </c>
      <c r="B107" s="35" t="s">
        <v>73</v>
      </c>
      <c r="C107" s="1"/>
    </row>
    <row r="108" spans="1:3" ht="201.6" x14ac:dyDescent="0.3">
      <c r="A108" s="6">
        <v>41904</v>
      </c>
      <c r="B108" s="26" t="s">
        <v>196</v>
      </c>
      <c r="C108" s="1">
        <v>14</v>
      </c>
    </row>
    <row r="109" spans="1:3" ht="216" x14ac:dyDescent="0.3">
      <c r="A109" s="6">
        <v>41905</v>
      </c>
      <c r="B109" s="26" t="s">
        <v>193</v>
      </c>
      <c r="C109" s="1">
        <v>15</v>
      </c>
    </row>
    <row r="110" spans="1:3" ht="201.6" x14ac:dyDescent="0.3">
      <c r="A110" s="6">
        <v>41906</v>
      </c>
      <c r="B110" s="26" t="s">
        <v>197</v>
      </c>
      <c r="C110" s="1">
        <v>14</v>
      </c>
    </row>
    <row r="111" spans="1:3" ht="216" x14ac:dyDescent="0.3">
      <c r="A111" s="6">
        <v>41907</v>
      </c>
      <c r="B111" s="26" t="s">
        <v>198</v>
      </c>
      <c r="C111" s="1">
        <v>15</v>
      </c>
    </row>
    <row r="112" spans="1:3" ht="216" x14ac:dyDescent="0.3">
      <c r="A112" s="6">
        <v>41908</v>
      </c>
      <c r="B112" s="26" t="s">
        <v>199</v>
      </c>
      <c r="C112" s="1">
        <v>15</v>
      </c>
    </row>
    <row r="113" spans="1:3" ht="216" x14ac:dyDescent="0.3">
      <c r="A113" s="6">
        <v>41909</v>
      </c>
      <c r="B113" s="26" t="s">
        <v>200</v>
      </c>
      <c r="C113" s="1">
        <v>15</v>
      </c>
    </row>
    <row r="114" spans="1:3" ht="216" x14ac:dyDescent="0.3">
      <c r="A114" s="6">
        <v>41910</v>
      </c>
      <c r="B114" s="26" t="s">
        <v>201</v>
      </c>
      <c r="C114" s="1">
        <v>15</v>
      </c>
    </row>
    <row r="115" spans="1:3" ht="216" x14ac:dyDescent="0.3">
      <c r="A115" s="6">
        <v>41911</v>
      </c>
      <c r="B115" s="26" t="s">
        <v>202</v>
      </c>
      <c r="C115" s="1">
        <v>15</v>
      </c>
    </row>
    <row r="116" spans="1:3" ht="216" x14ac:dyDescent="0.3">
      <c r="A116" s="6">
        <v>41912</v>
      </c>
      <c r="B116" s="26" t="s">
        <v>198</v>
      </c>
      <c r="C116" s="1">
        <v>10</v>
      </c>
    </row>
    <row r="117" spans="1:3" ht="216" x14ac:dyDescent="0.3">
      <c r="A117" s="6">
        <v>41913</v>
      </c>
      <c r="B117" s="26" t="s">
        <v>202</v>
      </c>
      <c r="C117" s="3">
        <v>15</v>
      </c>
    </row>
    <row r="118" spans="1:3" ht="216" x14ac:dyDescent="0.3">
      <c r="A118" s="6">
        <v>41914</v>
      </c>
      <c r="B118" s="26" t="s">
        <v>203</v>
      </c>
      <c r="C118" s="3">
        <v>15</v>
      </c>
    </row>
    <row r="119" spans="1:3" ht="201.6" x14ac:dyDescent="0.3">
      <c r="A119" s="6">
        <v>41915</v>
      </c>
      <c r="B119" s="26" t="s">
        <v>204</v>
      </c>
      <c r="C119" s="3">
        <v>14</v>
      </c>
    </row>
    <row r="120" spans="1:3" ht="201.6" x14ac:dyDescent="0.3">
      <c r="A120" s="6">
        <v>41916</v>
      </c>
      <c r="B120" s="26" t="s">
        <v>205</v>
      </c>
      <c r="C120" s="3">
        <v>15</v>
      </c>
    </row>
    <row r="121" spans="1:3" ht="201.6" x14ac:dyDescent="0.3">
      <c r="A121" s="6">
        <v>41917</v>
      </c>
      <c r="B121" s="26" t="s">
        <v>206</v>
      </c>
      <c r="C121" s="3">
        <v>15</v>
      </c>
    </row>
    <row r="122" spans="1:3" ht="216" x14ac:dyDescent="0.3">
      <c r="A122" s="6">
        <v>41918</v>
      </c>
      <c r="B122" s="26" t="s">
        <v>207</v>
      </c>
      <c r="C122" s="3">
        <v>15</v>
      </c>
    </row>
    <row r="123" spans="1:3" ht="216" x14ac:dyDescent="0.3">
      <c r="A123" s="6">
        <v>41919</v>
      </c>
      <c r="B123" s="26" t="s">
        <v>208</v>
      </c>
      <c r="C123" s="3">
        <v>15</v>
      </c>
    </row>
    <row r="124" spans="1:3" ht="201.6" x14ac:dyDescent="0.3">
      <c r="A124" s="6">
        <v>41920</v>
      </c>
      <c r="B124" s="26" t="s">
        <v>209</v>
      </c>
      <c r="C124" s="3">
        <v>14</v>
      </c>
    </row>
    <row r="125" spans="1:3" ht="201.6" x14ac:dyDescent="0.3">
      <c r="A125" s="6">
        <v>41921</v>
      </c>
      <c r="B125" s="26" t="s">
        <v>210</v>
      </c>
      <c r="C125" s="3">
        <v>14</v>
      </c>
    </row>
    <row r="126" spans="1:3" ht="216" x14ac:dyDescent="0.3">
      <c r="A126" s="6">
        <v>41922</v>
      </c>
      <c r="B126" s="26" t="s">
        <v>211</v>
      </c>
      <c r="C126" s="3">
        <v>15</v>
      </c>
    </row>
    <row r="127" spans="1:3" ht="216" x14ac:dyDescent="0.3">
      <c r="A127" s="6">
        <v>41923</v>
      </c>
      <c r="B127" s="26" t="s">
        <v>212</v>
      </c>
      <c r="C127" s="3">
        <v>15</v>
      </c>
    </row>
    <row r="128" spans="1:3" ht="216" x14ac:dyDescent="0.3">
      <c r="A128" s="6">
        <v>41924</v>
      </c>
      <c r="B128" s="26" t="s">
        <v>212</v>
      </c>
      <c r="C128" s="3">
        <v>15</v>
      </c>
    </row>
    <row r="129" spans="1:3" ht="216" x14ac:dyDescent="0.3">
      <c r="A129" s="6">
        <v>41925</v>
      </c>
      <c r="B129" s="26" t="s">
        <v>211</v>
      </c>
      <c r="C129" s="3">
        <v>15</v>
      </c>
    </row>
    <row r="130" spans="1:3" ht="216" x14ac:dyDescent="0.3">
      <c r="A130" s="6">
        <v>41926</v>
      </c>
      <c r="B130" s="26" t="s">
        <v>213</v>
      </c>
      <c r="C130" s="3">
        <v>15</v>
      </c>
    </row>
    <row r="131" spans="1:3" ht="216" x14ac:dyDescent="0.3">
      <c r="A131" s="6">
        <v>41927</v>
      </c>
      <c r="B131" s="26" t="s">
        <v>214</v>
      </c>
      <c r="C131" s="3">
        <v>16</v>
      </c>
    </row>
    <row r="132" spans="1:3" ht="216" x14ac:dyDescent="0.3">
      <c r="A132" s="6">
        <v>41928</v>
      </c>
      <c r="B132" s="26" t="s">
        <v>215</v>
      </c>
      <c r="C132" s="3">
        <v>16</v>
      </c>
    </row>
    <row r="133" spans="1:3" ht="216" x14ac:dyDescent="0.3">
      <c r="A133" s="6">
        <v>41929</v>
      </c>
      <c r="B133" s="26" t="s">
        <v>216</v>
      </c>
      <c r="C133" s="3">
        <v>16</v>
      </c>
    </row>
    <row r="134" spans="1:3" x14ac:dyDescent="0.3">
      <c r="A134" s="6">
        <v>41930</v>
      </c>
      <c r="C134" s="43"/>
    </row>
    <row r="135" spans="1:3" ht="201.6" x14ac:dyDescent="0.3">
      <c r="A135" s="6">
        <v>41931</v>
      </c>
      <c r="B135" s="26" t="s">
        <v>217</v>
      </c>
      <c r="C135" s="3">
        <v>15</v>
      </c>
    </row>
    <row r="136" spans="1:3" ht="216" x14ac:dyDescent="0.3">
      <c r="A136" s="6">
        <v>41932</v>
      </c>
      <c r="B136" s="26" t="s">
        <v>218</v>
      </c>
      <c r="C136" s="3">
        <v>16</v>
      </c>
    </row>
    <row r="137" spans="1:3" ht="216" x14ac:dyDescent="0.3">
      <c r="A137" s="6">
        <v>41933</v>
      </c>
      <c r="B137" s="26" t="s">
        <v>219</v>
      </c>
      <c r="C137" s="3">
        <v>16</v>
      </c>
    </row>
    <row r="138" spans="1:3" ht="216" x14ac:dyDescent="0.3">
      <c r="A138" s="6">
        <v>41934</v>
      </c>
      <c r="B138" s="26" t="s">
        <v>219</v>
      </c>
      <c r="C138" s="3">
        <v>16</v>
      </c>
    </row>
    <row r="139" spans="1:3" ht="216" x14ac:dyDescent="0.3">
      <c r="A139" s="6">
        <v>41935</v>
      </c>
      <c r="B139" s="26" t="s">
        <v>220</v>
      </c>
      <c r="C139" s="3">
        <v>16</v>
      </c>
    </row>
    <row r="140" spans="1:3" ht="201.6" x14ac:dyDescent="0.3">
      <c r="A140" s="6">
        <v>41936</v>
      </c>
      <c r="B140" s="26" t="s">
        <v>221</v>
      </c>
      <c r="C140" s="3">
        <v>15</v>
      </c>
    </row>
    <row r="141" spans="1:3" ht="201.6" x14ac:dyDescent="0.3">
      <c r="A141" s="6">
        <v>41937</v>
      </c>
      <c r="B141" s="26" t="s">
        <v>222</v>
      </c>
      <c r="C141" s="3">
        <v>14</v>
      </c>
    </row>
    <row r="142" spans="1:3" ht="216" x14ac:dyDescent="0.3">
      <c r="A142" s="6">
        <v>41938</v>
      </c>
      <c r="B142" s="26" t="s">
        <v>223</v>
      </c>
      <c r="C142" s="3">
        <v>15</v>
      </c>
    </row>
    <row r="143" spans="1:3" ht="216" x14ac:dyDescent="0.3">
      <c r="A143" s="6">
        <v>41939</v>
      </c>
      <c r="B143" s="26" t="s">
        <v>224</v>
      </c>
      <c r="C143" s="3">
        <v>15</v>
      </c>
    </row>
    <row r="144" spans="1:3" ht="216" x14ac:dyDescent="0.3">
      <c r="A144" s="6">
        <v>41940</v>
      </c>
      <c r="B144" s="26" t="s">
        <v>225</v>
      </c>
      <c r="C144" s="3">
        <v>15</v>
      </c>
    </row>
    <row r="145" spans="1:3" ht="201.6" x14ac:dyDescent="0.3">
      <c r="A145" s="6">
        <v>41941</v>
      </c>
      <c r="B145" s="26" t="s">
        <v>226</v>
      </c>
      <c r="C145" s="3">
        <v>14</v>
      </c>
    </row>
    <row r="146" spans="1:3" ht="216" x14ac:dyDescent="0.3">
      <c r="A146" s="6">
        <v>41942</v>
      </c>
      <c r="B146" s="26" t="s">
        <v>227</v>
      </c>
      <c r="C146" s="3">
        <v>15</v>
      </c>
    </row>
    <row r="147" spans="1:3" ht="216" x14ac:dyDescent="0.3">
      <c r="A147" s="6">
        <v>41943</v>
      </c>
      <c r="B147" s="26" t="s">
        <v>228</v>
      </c>
      <c r="C147" s="3">
        <v>15</v>
      </c>
    </row>
    <row r="148" spans="1:3" ht="216" x14ac:dyDescent="0.3">
      <c r="A148" s="6">
        <v>41944</v>
      </c>
      <c r="B148" s="26" t="s">
        <v>228</v>
      </c>
      <c r="C148" s="3">
        <v>15</v>
      </c>
    </row>
    <row r="149" spans="1:3" ht="216" x14ac:dyDescent="0.3">
      <c r="A149" s="6">
        <v>41945</v>
      </c>
      <c r="B149" s="26" t="s">
        <v>229</v>
      </c>
      <c r="C149" s="3">
        <v>15</v>
      </c>
    </row>
    <row r="150" spans="1:3" ht="216" x14ac:dyDescent="0.3">
      <c r="A150" s="6">
        <v>41946</v>
      </c>
      <c r="B150" s="26" t="s">
        <v>230</v>
      </c>
      <c r="C150" s="3">
        <v>15</v>
      </c>
    </row>
    <row r="151" spans="1:3" ht="216" x14ac:dyDescent="0.3">
      <c r="A151" s="6">
        <v>41947</v>
      </c>
      <c r="B151" s="26" t="s">
        <v>229</v>
      </c>
      <c r="C151" s="3">
        <v>15</v>
      </c>
    </row>
    <row r="152" spans="1:3" ht="216" x14ac:dyDescent="0.3">
      <c r="A152" s="6">
        <v>41948</v>
      </c>
      <c r="B152" s="26" t="s">
        <v>229</v>
      </c>
      <c r="C152" s="3">
        <v>15</v>
      </c>
    </row>
    <row r="153" spans="1:3" ht="216" x14ac:dyDescent="0.3">
      <c r="A153" s="6">
        <v>41949</v>
      </c>
      <c r="B153" s="26" t="s">
        <v>230</v>
      </c>
      <c r="C153" s="3">
        <v>15</v>
      </c>
    </row>
    <row r="154" spans="1:3" ht="216" x14ac:dyDescent="0.3">
      <c r="A154" s="6">
        <v>41950</v>
      </c>
      <c r="B154" s="26" t="s">
        <v>231</v>
      </c>
      <c r="C154" s="3">
        <v>15</v>
      </c>
    </row>
    <row r="155" spans="1:3" ht="216" x14ac:dyDescent="0.3">
      <c r="A155" s="6">
        <v>41951</v>
      </c>
      <c r="B155" s="26" t="s">
        <v>229</v>
      </c>
      <c r="C155" s="3">
        <v>15</v>
      </c>
    </row>
    <row r="156" spans="1:3" ht="216" x14ac:dyDescent="0.3">
      <c r="A156" s="6">
        <v>41952</v>
      </c>
      <c r="B156" s="26" t="s">
        <v>228</v>
      </c>
      <c r="C156" s="3">
        <v>15</v>
      </c>
    </row>
    <row r="157" spans="1:3" ht="216" x14ac:dyDescent="0.3">
      <c r="A157" s="6">
        <v>41953</v>
      </c>
      <c r="B157" s="26" t="s">
        <v>228</v>
      </c>
      <c r="C157" s="3">
        <v>15</v>
      </c>
    </row>
    <row r="158" spans="1:3" ht="216" x14ac:dyDescent="0.3">
      <c r="A158" s="6">
        <v>41954</v>
      </c>
      <c r="B158" s="26" t="s">
        <v>229</v>
      </c>
      <c r="C158" s="3">
        <v>15</v>
      </c>
    </row>
    <row r="159" spans="1:3" ht="216" x14ac:dyDescent="0.3">
      <c r="A159" s="6">
        <v>41955</v>
      </c>
      <c r="B159" s="26" t="s">
        <v>227</v>
      </c>
      <c r="C159" s="3">
        <v>15</v>
      </c>
    </row>
    <row r="160" spans="1:3" ht="216" x14ac:dyDescent="0.3">
      <c r="A160" s="6">
        <v>41956</v>
      </c>
      <c r="B160" s="26" t="s">
        <v>232</v>
      </c>
      <c r="C160" s="3">
        <v>15</v>
      </c>
    </row>
    <row r="161" spans="1:3" ht="216" x14ac:dyDescent="0.3">
      <c r="A161" s="6">
        <v>41957</v>
      </c>
      <c r="B161" s="26" t="s">
        <v>233</v>
      </c>
      <c r="C161" s="3">
        <v>15</v>
      </c>
    </row>
    <row r="162" spans="1:3" ht="216" x14ac:dyDescent="0.3">
      <c r="A162" s="6">
        <v>41958</v>
      </c>
      <c r="B162" s="26" t="s">
        <v>234</v>
      </c>
      <c r="C162" s="3">
        <v>15</v>
      </c>
    </row>
    <row r="163" spans="1:3" ht="216" x14ac:dyDescent="0.3">
      <c r="A163" s="6">
        <v>41959</v>
      </c>
      <c r="B163" s="26" t="s">
        <v>235</v>
      </c>
      <c r="C163" s="3">
        <v>15</v>
      </c>
    </row>
    <row r="164" spans="1:3" ht="216" x14ac:dyDescent="0.3">
      <c r="A164" s="6">
        <v>41960</v>
      </c>
      <c r="B164" s="26" t="s">
        <v>235</v>
      </c>
      <c r="C164" s="3">
        <v>15</v>
      </c>
    </row>
    <row r="165" spans="1:3" ht="216" x14ac:dyDescent="0.3">
      <c r="A165" s="6">
        <v>41961</v>
      </c>
      <c r="B165" s="26" t="s">
        <v>234</v>
      </c>
      <c r="C165" s="3">
        <v>15</v>
      </c>
    </row>
    <row r="166" spans="1:3" ht="216" x14ac:dyDescent="0.3">
      <c r="A166" s="6">
        <v>41962</v>
      </c>
      <c r="B166" s="26" t="s">
        <v>236</v>
      </c>
      <c r="C166" s="3">
        <v>15</v>
      </c>
    </row>
    <row r="167" spans="1:3" x14ac:dyDescent="0.3">
      <c r="A167" s="6">
        <v>41963</v>
      </c>
      <c r="B167" s="1"/>
      <c r="C167" s="3"/>
    </row>
    <row r="168" spans="1:3" ht="216" x14ac:dyDescent="0.3">
      <c r="A168" s="6">
        <v>41964</v>
      </c>
      <c r="B168" s="26" t="s">
        <v>237</v>
      </c>
      <c r="C168" s="3">
        <v>15</v>
      </c>
    </row>
    <row r="169" spans="1:3" ht="187.2" x14ac:dyDescent="0.3">
      <c r="A169" s="6">
        <v>41965</v>
      </c>
      <c r="B169" s="26" t="s">
        <v>238</v>
      </c>
      <c r="C169" s="3">
        <v>11</v>
      </c>
    </row>
    <row r="170" spans="1:3" ht="158.4" x14ac:dyDescent="0.3">
      <c r="A170" s="6">
        <v>41966</v>
      </c>
      <c r="B170" s="26" t="s">
        <v>239</v>
      </c>
      <c r="C170" s="3">
        <v>11</v>
      </c>
    </row>
    <row r="171" spans="1:3" ht="158.4" x14ac:dyDescent="0.3">
      <c r="A171" s="6">
        <v>41967</v>
      </c>
      <c r="B171" s="26" t="s">
        <v>240</v>
      </c>
      <c r="C171" s="3">
        <v>11</v>
      </c>
    </row>
    <row r="172" spans="1:3" x14ac:dyDescent="0.3">
      <c r="A172" s="6">
        <v>41968</v>
      </c>
      <c r="B172" s="1"/>
      <c r="C172" s="3"/>
    </row>
    <row r="173" spans="1:3" x14ac:dyDescent="0.3">
      <c r="A173" s="6">
        <v>41969</v>
      </c>
      <c r="B173" s="1"/>
      <c r="C173" s="3"/>
    </row>
    <row r="174" spans="1:3" ht="158.4" x14ac:dyDescent="0.3">
      <c r="A174" s="6">
        <v>41970</v>
      </c>
      <c r="B174" s="26" t="s">
        <v>240</v>
      </c>
      <c r="C174" s="3">
        <v>11</v>
      </c>
    </row>
    <row r="175" spans="1:3" ht="158.4" x14ac:dyDescent="0.3">
      <c r="A175" s="6">
        <v>41971</v>
      </c>
      <c r="B175" s="26" t="s">
        <v>241</v>
      </c>
      <c r="C175" s="3">
        <v>11</v>
      </c>
    </row>
    <row r="176" spans="1:3" ht="172.8" x14ac:dyDescent="0.3">
      <c r="A176" s="6">
        <v>41972</v>
      </c>
      <c r="B176" s="26" t="s">
        <v>242</v>
      </c>
      <c r="C176" s="3">
        <v>12</v>
      </c>
    </row>
    <row r="177" spans="1:3" ht="187.2" x14ac:dyDescent="0.3">
      <c r="A177" s="6">
        <v>41973</v>
      </c>
      <c r="B177" s="26" t="s">
        <v>243</v>
      </c>
      <c r="C177" s="3">
        <v>13</v>
      </c>
    </row>
    <row r="178" spans="1:3" ht="187.2" x14ac:dyDescent="0.3">
      <c r="A178" s="6">
        <v>41974</v>
      </c>
      <c r="B178" s="26" t="s">
        <v>243</v>
      </c>
      <c r="C178" s="3">
        <v>15</v>
      </c>
    </row>
    <row r="179" spans="1:3" ht="187.2" x14ac:dyDescent="0.3">
      <c r="A179" s="6">
        <v>41975</v>
      </c>
      <c r="B179" s="26" t="s">
        <v>243</v>
      </c>
      <c r="C179" s="43">
        <v>13</v>
      </c>
    </row>
    <row r="180" spans="1:3" ht="187.2" x14ac:dyDescent="0.3">
      <c r="A180" s="6">
        <v>41976</v>
      </c>
      <c r="B180" s="26" t="s">
        <v>243</v>
      </c>
      <c r="C180" s="43">
        <v>13</v>
      </c>
    </row>
    <row r="181" spans="1:3" ht="187.2" x14ac:dyDescent="0.3">
      <c r="A181" s="6">
        <v>41977</v>
      </c>
      <c r="B181" s="26" t="s">
        <v>243</v>
      </c>
      <c r="C181" s="43">
        <v>13</v>
      </c>
    </row>
    <row r="182" spans="1:3" ht="187.2" x14ac:dyDescent="0.3">
      <c r="A182" s="6">
        <v>41978</v>
      </c>
      <c r="B182" s="26" t="s">
        <v>244</v>
      </c>
      <c r="C182" s="43">
        <v>13</v>
      </c>
    </row>
    <row r="183" spans="1:3" ht="187.2" x14ac:dyDescent="0.3">
      <c r="A183" s="6">
        <v>41979</v>
      </c>
      <c r="B183" s="26" t="s">
        <v>244</v>
      </c>
      <c r="C183" s="43">
        <v>13</v>
      </c>
    </row>
    <row r="184" spans="1:3" ht="187.2" x14ac:dyDescent="0.3">
      <c r="A184" s="6">
        <v>41980</v>
      </c>
      <c r="B184" s="26" t="s">
        <v>244</v>
      </c>
      <c r="C184" s="43">
        <v>13</v>
      </c>
    </row>
    <row r="185" spans="1:3" ht="187.2" x14ac:dyDescent="0.3">
      <c r="A185" s="6">
        <v>41981</v>
      </c>
      <c r="B185" s="26" t="s">
        <v>244</v>
      </c>
      <c r="C185" s="43">
        <v>13</v>
      </c>
    </row>
    <row r="186" spans="1:3" ht="187.2" x14ac:dyDescent="0.3">
      <c r="A186" s="6">
        <v>41982</v>
      </c>
      <c r="B186" s="26" t="s">
        <v>244</v>
      </c>
      <c r="C186" s="43">
        <v>13</v>
      </c>
    </row>
    <row r="187" spans="1:3" ht="187.2" x14ac:dyDescent="0.3">
      <c r="A187" s="6">
        <v>41983</v>
      </c>
      <c r="B187" s="26" t="s">
        <v>244</v>
      </c>
      <c r="C187" s="43">
        <v>13</v>
      </c>
    </row>
    <row r="188" spans="1:3" ht="187.2" x14ac:dyDescent="0.3">
      <c r="A188" s="6">
        <v>41984</v>
      </c>
      <c r="B188" s="26" t="s">
        <v>244</v>
      </c>
      <c r="C188" s="43">
        <v>13</v>
      </c>
    </row>
    <row r="189" spans="1:3" ht="187.2" x14ac:dyDescent="0.3">
      <c r="A189" s="6">
        <v>41985</v>
      </c>
      <c r="B189" s="26" t="s">
        <v>245</v>
      </c>
      <c r="C189" s="43">
        <v>15</v>
      </c>
    </row>
    <row r="190" spans="1:3" ht="187.2" x14ac:dyDescent="0.3">
      <c r="A190" s="6">
        <v>41986</v>
      </c>
      <c r="B190" s="26" t="s">
        <v>245</v>
      </c>
      <c r="C190" s="43">
        <v>15</v>
      </c>
    </row>
    <row r="191" spans="1:3" ht="187.2" x14ac:dyDescent="0.3">
      <c r="A191" s="6">
        <v>41987</v>
      </c>
      <c r="B191" s="26" t="s">
        <v>245</v>
      </c>
      <c r="C191" s="43">
        <v>15</v>
      </c>
    </row>
    <row r="192" spans="1:3" ht="187.2" x14ac:dyDescent="0.3">
      <c r="A192" s="6">
        <v>41988</v>
      </c>
      <c r="B192" s="26" t="s">
        <v>245</v>
      </c>
      <c r="C192" s="43">
        <v>15</v>
      </c>
    </row>
    <row r="193" spans="1:3" ht="172.8" x14ac:dyDescent="0.3">
      <c r="A193" s="6">
        <v>41989</v>
      </c>
      <c r="B193" s="26" t="s">
        <v>246</v>
      </c>
      <c r="C193" s="43">
        <v>12</v>
      </c>
    </row>
    <row r="194" spans="1:3" ht="172.8" x14ac:dyDescent="0.3">
      <c r="A194" s="6">
        <v>41990</v>
      </c>
      <c r="B194" s="26" t="s">
        <v>246</v>
      </c>
      <c r="C194" s="43">
        <v>12</v>
      </c>
    </row>
    <row r="195" spans="1:3" ht="172.8" x14ac:dyDescent="0.3">
      <c r="A195" s="6">
        <v>41991</v>
      </c>
      <c r="B195" s="26" t="s">
        <v>246</v>
      </c>
      <c r="C195" s="43">
        <v>12</v>
      </c>
    </row>
    <row r="196" spans="1:3" ht="172.8" x14ac:dyDescent="0.3">
      <c r="A196" s="6">
        <v>41992</v>
      </c>
      <c r="B196" s="26" t="s">
        <v>246</v>
      </c>
      <c r="C196" s="43">
        <v>12</v>
      </c>
    </row>
    <row r="197" spans="1:3" ht="172.8" x14ac:dyDescent="0.3">
      <c r="A197" s="6">
        <v>41993</v>
      </c>
      <c r="B197" s="26" t="s">
        <v>246</v>
      </c>
      <c r="C197" s="43">
        <v>12</v>
      </c>
    </row>
    <row r="198" spans="1:3" ht="172.8" x14ac:dyDescent="0.3">
      <c r="A198" s="6">
        <v>41994</v>
      </c>
      <c r="B198" s="26" t="s">
        <v>246</v>
      </c>
      <c r="C198" s="43">
        <v>12</v>
      </c>
    </row>
    <row r="199" spans="1:3" ht="172.8" x14ac:dyDescent="0.3">
      <c r="A199" s="6">
        <v>41995</v>
      </c>
      <c r="B199" s="26" t="s">
        <v>246</v>
      </c>
      <c r="C199" s="43">
        <v>12</v>
      </c>
    </row>
    <row r="200" spans="1:3" ht="172.8" x14ac:dyDescent="0.3">
      <c r="A200" s="6">
        <v>41996</v>
      </c>
      <c r="B200" s="26" t="s">
        <v>246</v>
      </c>
      <c r="C200" s="43">
        <v>12</v>
      </c>
    </row>
    <row r="201" spans="1:3" ht="172.8" x14ac:dyDescent="0.3">
      <c r="A201" s="6">
        <v>41997</v>
      </c>
      <c r="B201" s="26" t="s">
        <v>246</v>
      </c>
      <c r="C201" s="43">
        <v>12</v>
      </c>
    </row>
    <row r="202" spans="1:3" ht="172.8" x14ac:dyDescent="0.3">
      <c r="A202" s="6">
        <v>41998</v>
      </c>
      <c r="B202" s="26" t="s">
        <v>246</v>
      </c>
      <c r="C202" s="43">
        <v>12</v>
      </c>
    </row>
    <row r="203" spans="1:3" ht="172.8" x14ac:dyDescent="0.3">
      <c r="A203" s="6">
        <v>41999</v>
      </c>
      <c r="B203" s="26" t="s">
        <v>246</v>
      </c>
      <c r="C203" s="43">
        <v>12</v>
      </c>
    </row>
    <row r="204" spans="1:3" ht="172.8" x14ac:dyDescent="0.3">
      <c r="A204" s="6">
        <v>42000</v>
      </c>
      <c r="B204" s="26" t="s">
        <v>246</v>
      </c>
      <c r="C204" s="43">
        <v>12</v>
      </c>
    </row>
    <row r="205" spans="1:3" ht="172.8" x14ac:dyDescent="0.3">
      <c r="A205" s="6">
        <v>42001</v>
      </c>
      <c r="B205" s="26" t="s">
        <v>246</v>
      </c>
      <c r="C205" s="43">
        <v>12</v>
      </c>
    </row>
    <row r="206" spans="1:3" ht="172.8" x14ac:dyDescent="0.3">
      <c r="A206" s="6">
        <v>42002</v>
      </c>
      <c r="B206" s="26" t="s">
        <v>246</v>
      </c>
      <c r="C206" s="43">
        <v>12</v>
      </c>
    </row>
    <row r="207" spans="1:3" ht="172.8" x14ac:dyDescent="0.3">
      <c r="A207" s="6">
        <v>42003</v>
      </c>
      <c r="B207" s="26" t="s">
        <v>246</v>
      </c>
      <c r="C207" s="43">
        <v>12</v>
      </c>
    </row>
    <row r="208" spans="1:3" ht="172.8" x14ac:dyDescent="0.3">
      <c r="A208" s="6">
        <v>42004</v>
      </c>
      <c r="B208" s="26" t="s">
        <v>246</v>
      </c>
      <c r="C208" s="43">
        <v>12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68"/>
  <sheetViews>
    <sheetView zoomScale="82" zoomScaleNormal="82" workbookViewId="0">
      <selection activeCell="F30" sqref="F30"/>
    </sheetView>
  </sheetViews>
  <sheetFormatPr defaultColWidth="11.44140625" defaultRowHeight="14.4" x14ac:dyDescent="0.3"/>
  <cols>
    <col min="2" max="2" width="8.44140625" customWidth="1"/>
    <col min="3" max="3" width="8.33203125" customWidth="1"/>
    <col min="4" max="4" width="27.5546875" bestFit="1" customWidth="1"/>
    <col min="5" max="5" width="12" bestFit="1" customWidth="1"/>
    <col min="6" max="7" width="11.109375" bestFit="1" customWidth="1"/>
    <col min="8" max="8" width="11.5546875" bestFit="1" customWidth="1"/>
    <col min="9" max="9" width="13.5546875" bestFit="1" customWidth="1"/>
    <col min="10" max="10" width="11.109375" bestFit="1" customWidth="1"/>
    <col min="11" max="11" width="15.109375" bestFit="1" customWidth="1"/>
    <col min="16" max="16" width="4.6640625" bestFit="1" customWidth="1"/>
    <col min="17" max="17" width="6.6640625" customWidth="1"/>
    <col min="18" max="18" width="25.5546875" style="48" bestFit="1" customWidth="1"/>
    <col min="19" max="19" width="19.44140625" bestFit="1" customWidth="1"/>
    <col min="20" max="20" width="27.44140625" bestFit="1" customWidth="1"/>
    <col min="22" max="22" width="11.44140625" customWidth="1"/>
  </cols>
  <sheetData>
    <row r="1" spans="1:24" ht="18" x14ac:dyDescent="0.3">
      <c r="A1" s="125" t="s">
        <v>20</v>
      </c>
      <c r="B1" s="126"/>
      <c r="C1" s="126"/>
      <c r="D1" s="126"/>
      <c r="E1" s="126"/>
      <c r="F1" s="126"/>
      <c r="G1" s="126"/>
      <c r="H1" s="126"/>
      <c r="I1" s="126"/>
      <c r="J1" s="126"/>
      <c r="K1" s="126"/>
      <c r="L1" s="126"/>
      <c r="M1" s="126"/>
      <c r="N1" s="126"/>
      <c r="O1" s="126"/>
      <c r="P1" s="126"/>
      <c r="Q1" s="126"/>
      <c r="R1" s="126"/>
      <c r="S1" s="126"/>
      <c r="T1" s="126"/>
      <c r="U1" s="126"/>
      <c r="V1" s="126"/>
      <c r="W1" s="40"/>
      <c r="X1" s="1"/>
    </row>
    <row r="2" spans="1:24" x14ac:dyDescent="0.3">
      <c r="A2" s="129" t="s">
        <v>11</v>
      </c>
      <c r="B2" s="129" t="s">
        <v>0</v>
      </c>
      <c r="C2" s="130"/>
      <c r="D2" s="131" t="s">
        <v>3</v>
      </c>
      <c r="E2" s="131" t="s">
        <v>4</v>
      </c>
      <c r="F2" s="132"/>
      <c r="G2" s="132"/>
      <c r="H2" s="132"/>
      <c r="I2" s="132"/>
      <c r="J2" s="132"/>
      <c r="K2" s="132"/>
      <c r="L2" s="152" t="s">
        <v>12</v>
      </c>
      <c r="M2" s="153"/>
      <c r="N2" s="154" t="s">
        <v>15</v>
      </c>
      <c r="O2" s="155"/>
      <c r="P2" s="156" t="s">
        <v>24</v>
      </c>
      <c r="Q2" s="156"/>
      <c r="R2" s="157" t="s">
        <v>55</v>
      </c>
      <c r="S2" s="157" t="s">
        <v>54</v>
      </c>
      <c r="T2" s="157" t="s">
        <v>16</v>
      </c>
      <c r="U2" s="159" t="s">
        <v>17</v>
      </c>
      <c r="V2" s="160"/>
      <c r="W2" s="161" t="s">
        <v>56</v>
      </c>
      <c r="X2" s="161" t="s">
        <v>305</v>
      </c>
    </row>
    <row r="3" spans="1:24" ht="43.2" x14ac:dyDescent="0.3">
      <c r="A3" s="130"/>
      <c r="B3" s="41" t="s">
        <v>2</v>
      </c>
      <c r="C3" s="41" t="s">
        <v>1</v>
      </c>
      <c r="D3" s="132"/>
      <c r="E3" s="12" t="s">
        <v>5</v>
      </c>
      <c r="F3" s="12" t="s">
        <v>6</v>
      </c>
      <c r="G3" s="12" t="s">
        <v>7</v>
      </c>
      <c r="H3" s="12" t="s">
        <v>8</v>
      </c>
      <c r="I3" s="12" t="s">
        <v>10</v>
      </c>
      <c r="J3" s="12" t="s">
        <v>9</v>
      </c>
      <c r="K3" s="12" t="s">
        <v>21</v>
      </c>
      <c r="L3" s="58" t="s">
        <v>13</v>
      </c>
      <c r="M3" s="58" t="s">
        <v>14</v>
      </c>
      <c r="N3" s="59" t="s">
        <v>13</v>
      </c>
      <c r="O3" s="59" t="s">
        <v>35</v>
      </c>
      <c r="P3" s="60" t="s">
        <v>22</v>
      </c>
      <c r="Q3" s="61" t="s">
        <v>23</v>
      </c>
      <c r="R3" s="158"/>
      <c r="S3" s="157"/>
      <c r="T3" s="158"/>
      <c r="U3" s="62" t="s">
        <v>18</v>
      </c>
      <c r="V3" s="62" t="s">
        <v>19</v>
      </c>
      <c r="W3" s="162"/>
      <c r="X3" s="162"/>
    </row>
    <row r="4" spans="1:24" ht="24.6" x14ac:dyDescent="0.3">
      <c r="A4" s="70">
        <v>42005</v>
      </c>
      <c r="B4" s="91" t="s">
        <v>29</v>
      </c>
      <c r="C4" s="91" t="s">
        <v>26</v>
      </c>
      <c r="D4" s="76">
        <v>0.97170000000000001</v>
      </c>
      <c r="E4" s="76">
        <v>0</v>
      </c>
      <c r="F4" s="76">
        <v>0</v>
      </c>
      <c r="G4" s="76">
        <v>0</v>
      </c>
      <c r="H4" s="76">
        <v>0</v>
      </c>
      <c r="I4" s="76">
        <v>0</v>
      </c>
      <c r="J4" s="76">
        <v>0</v>
      </c>
      <c r="K4" s="76">
        <v>0</v>
      </c>
      <c r="L4" s="75">
        <v>42</v>
      </c>
      <c r="M4" s="75">
        <v>1</v>
      </c>
      <c r="N4" s="75">
        <v>650</v>
      </c>
      <c r="O4" s="75">
        <v>10</v>
      </c>
      <c r="P4" s="75">
        <v>12</v>
      </c>
      <c r="Q4" s="75" t="s">
        <v>28</v>
      </c>
      <c r="R4" s="77" t="s">
        <v>248</v>
      </c>
      <c r="S4" s="75">
        <v>5.5</v>
      </c>
      <c r="T4" s="75">
        <v>1.5</v>
      </c>
      <c r="U4" s="75">
        <v>100</v>
      </c>
      <c r="V4" s="75">
        <v>60</v>
      </c>
      <c r="W4" s="75">
        <v>11</v>
      </c>
      <c r="X4" s="75">
        <v>6.9</v>
      </c>
    </row>
    <row r="5" spans="1:24" x14ac:dyDescent="0.3">
      <c r="A5" s="70">
        <v>42006</v>
      </c>
      <c r="B5" s="72" t="s">
        <v>29</v>
      </c>
      <c r="C5" s="72" t="s">
        <v>27</v>
      </c>
      <c r="D5" s="76">
        <v>0.97170000000000001</v>
      </c>
      <c r="E5" s="76">
        <v>0</v>
      </c>
      <c r="F5" s="76">
        <v>0</v>
      </c>
      <c r="G5" s="76">
        <v>0</v>
      </c>
      <c r="H5" s="76">
        <v>0</v>
      </c>
      <c r="I5" s="76">
        <v>0</v>
      </c>
      <c r="J5" s="76">
        <v>0</v>
      </c>
      <c r="K5" s="76">
        <v>0</v>
      </c>
      <c r="L5" s="73">
        <v>35</v>
      </c>
      <c r="M5" s="73">
        <v>1</v>
      </c>
      <c r="N5" s="73">
        <v>560</v>
      </c>
      <c r="O5" s="73">
        <v>10</v>
      </c>
      <c r="P5" s="78">
        <v>12</v>
      </c>
      <c r="Q5" s="73" t="s">
        <v>28</v>
      </c>
      <c r="R5" s="73" t="s">
        <v>249</v>
      </c>
      <c r="S5" s="74">
        <v>7</v>
      </c>
      <c r="T5" s="73">
        <v>1</v>
      </c>
      <c r="U5" s="73">
        <v>100</v>
      </c>
      <c r="V5" s="73">
        <v>60</v>
      </c>
      <c r="W5" s="73">
        <v>0</v>
      </c>
      <c r="X5" s="75">
        <v>0</v>
      </c>
    </row>
    <row r="6" spans="1:24" ht="24.6" x14ac:dyDescent="0.3">
      <c r="A6" s="79">
        <v>42007</v>
      </c>
      <c r="B6" s="91" t="s">
        <v>29</v>
      </c>
      <c r="C6" s="91" t="s">
        <v>29</v>
      </c>
      <c r="D6" s="76">
        <v>0.97170000000000001</v>
      </c>
      <c r="E6" s="76">
        <v>0</v>
      </c>
      <c r="F6" s="76">
        <v>0</v>
      </c>
      <c r="G6" s="76">
        <v>0</v>
      </c>
      <c r="H6" s="76">
        <v>0</v>
      </c>
      <c r="I6" s="76">
        <v>0</v>
      </c>
      <c r="J6" s="76">
        <v>0</v>
      </c>
      <c r="K6" s="76">
        <v>0</v>
      </c>
      <c r="L6" s="80">
        <v>35</v>
      </c>
      <c r="M6" s="80">
        <v>1</v>
      </c>
      <c r="N6" s="80">
        <v>570</v>
      </c>
      <c r="O6" s="80">
        <v>10</v>
      </c>
      <c r="P6" s="80">
        <v>12</v>
      </c>
      <c r="Q6" s="75" t="s">
        <v>28</v>
      </c>
      <c r="R6" s="77" t="s">
        <v>250</v>
      </c>
      <c r="S6" s="80">
        <v>11</v>
      </c>
      <c r="T6" s="80">
        <v>4.5</v>
      </c>
      <c r="U6" s="80">
        <v>100</v>
      </c>
      <c r="V6" s="75"/>
      <c r="W6" s="75">
        <v>0</v>
      </c>
      <c r="X6" s="75">
        <v>0</v>
      </c>
    </row>
    <row r="7" spans="1:24" x14ac:dyDescent="0.3">
      <c r="A7" s="79">
        <v>42008</v>
      </c>
      <c r="B7" s="91" t="s">
        <v>29</v>
      </c>
      <c r="C7" s="91" t="s">
        <v>27</v>
      </c>
      <c r="D7" s="76">
        <v>0.97170000000000001</v>
      </c>
      <c r="E7" s="76">
        <v>0</v>
      </c>
      <c r="F7" s="76">
        <v>0</v>
      </c>
      <c r="G7" s="76">
        <v>0</v>
      </c>
      <c r="H7" s="76">
        <v>0</v>
      </c>
      <c r="I7" s="76">
        <v>0</v>
      </c>
      <c r="J7" s="76">
        <v>0</v>
      </c>
      <c r="K7" s="76">
        <v>0</v>
      </c>
      <c r="L7" s="80">
        <v>41</v>
      </c>
      <c r="M7" s="80">
        <v>2</v>
      </c>
      <c r="N7" s="80">
        <v>630</v>
      </c>
      <c r="O7" s="80">
        <v>20</v>
      </c>
      <c r="P7" s="80">
        <v>12</v>
      </c>
      <c r="Q7" s="75" t="s">
        <v>28</v>
      </c>
      <c r="R7" s="77" t="s">
        <v>251</v>
      </c>
      <c r="S7" s="80">
        <v>9</v>
      </c>
      <c r="T7" s="80">
        <v>3</v>
      </c>
      <c r="U7" s="80">
        <v>100</v>
      </c>
      <c r="V7" s="75"/>
      <c r="W7" s="75">
        <v>13</v>
      </c>
      <c r="X7" s="75">
        <v>8</v>
      </c>
    </row>
    <row r="8" spans="1:24" x14ac:dyDescent="0.3">
      <c r="A8" s="79">
        <v>42009</v>
      </c>
      <c r="B8" s="91" t="s">
        <v>29</v>
      </c>
      <c r="C8" s="91" t="s">
        <v>26</v>
      </c>
      <c r="D8" s="76">
        <v>0.97170000000000001</v>
      </c>
      <c r="E8" s="76">
        <v>0</v>
      </c>
      <c r="F8" s="76">
        <v>0</v>
      </c>
      <c r="G8" s="76">
        <v>0</v>
      </c>
      <c r="H8" s="76">
        <v>0</v>
      </c>
      <c r="I8" s="76">
        <v>0</v>
      </c>
      <c r="J8" s="76">
        <v>0</v>
      </c>
      <c r="K8" s="76">
        <v>0</v>
      </c>
      <c r="L8" s="80">
        <v>61</v>
      </c>
      <c r="M8" s="80">
        <v>2</v>
      </c>
      <c r="N8" s="80">
        <v>840</v>
      </c>
      <c r="O8" s="80">
        <v>20</v>
      </c>
      <c r="P8" s="80">
        <v>12</v>
      </c>
      <c r="Q8" s="75" t="s">
        <v>28</v>
      </c>
      <c r="R8" s="77" t="s">
        <v>252</v>
      </c>
      <c r="S8" s="80">
        <v>1</v>
      </c>
      <c r="T8" s="80">
        <v>2</v>
      </c>
      <c r="U8" s="80">
        <v>120</v>
      </c>
      <c r="V8" s="75"/>
      <c r="W8" s="75">
        <v>28</v>
      </c>
      <c r="X8" s="75">
        <v>17.600000000000001</v>
      </c>
    </row>
    <row r="9" spans="1:24" x14ac:dyDescent="0.3">
      <c r="A9" s="79">
        <v>42010</v>
      </c>
      <c r="B9" s="91" t="s">
        <v>26</v>
      </c>
      <c r="C9" s="91" t="s">
        <v>29</v>
      </c>
      <c r="D9" s="76">
        <v>0.97170000000000001</v>
      </c>
      <c r="E9" s="76">
        <v>0</v>
      </c>
      <c r="F9" s="76">
        <v>0</v>
      </c>
      <c r="G9" s="76">
        <v>0</v>
      </c>
      <c r="H9" s="76">
        <v>0</v>
      </c>
      <c r="I9" s="76">
        <v>0</v>
      </c>
      <c r="J9" s="76">
        <v>0</v>
      </c>
      <c r="K9" s="76">
        <v>0</v>
      </c>
      <c r="L9" s="75">
        <v>61</v>
      </c>
      <c r="M9" s="75">
        <v>2</v>
      </c>
      <c r="N9" s="75">
        <v>860</v>
      </c>
      <c r="O9" s="75">
        <v>20</v>
      </c>
      <c r="P9" s="75">
        <v>12</v>
      </c>
      <c r="Q9" s="75" t="s">
        <v>28</v>
      </c>
      <c r="R9" s="77" t="s">
        <v>253</v>
      </c>
      <c r="S9" s="75">
        <v>2.5</v>
      </c>
      <c r="T9" s="75">
        <v>2</v>
      </c>
      <c r="U9" s="75">
        <v>120</v>
      </c>
      <c r="V9" s="75"/>
      <c r="W9" s="75">
        <v>24</v>
      </c>
      <c r="X9" s="75">
        <v>14.3</v>
      </c>
    </row>
    <row r="10" spans="1:24" x14ac:dyDescent="0.3">
      <c r="A10" s="79">
        <v>42011</v>
      </c>
      <c r="B10" s="91" t="s">
        <v>26</v>
      </c>
      <c r="C10" s="91" t="s">
        <v>27</v>
      </c>
      <c r="D10" s="76">
        <v>0.97170000000000001</v>
      </c>
      <c r="E10" s="76">
        <v>0</v>
      </c>
      <c r="F10" s="76">
        <v>0</v>
      </c>
      <c r="G10" s="76">
        <v>0</v>
      </c>
      <c r="H10" s="76">
        <v>0</v>
      </c>
      <c r="I10" s="76">
        <v>0</v>
      </c>
      <c r="J10" s="76">
        <v>0</v>
      </c>
      <c r="K10" s="76">
        <v>0</v>
      </c>
      <c r="L10" s="75">
        <v>85</v>
      </c>
      <c r="M10" s="75">
        <v>2</v>
      </c>
      <c r="N10" s="75">
        <v>1120</v>
      </c>
      <c r="O10" s="75">
        <v>20</v>
      </c>
      <c r="P10" s="75">
        <v>11</v>
      </c>
      <c r="Q10" s="75" t="s">
        <v>28</v>
      </c>
      <c r="R10" s="77"/>
      <c r="S10" s="75"/>
      <c r="T10" s="75"/>
      <c r="U10" s="75">
        <v>495</v>
      </c>
      <c r="V10" s="75">
        <v>65</v>
      </c>
      <c r="W10" s="75">
        <v>9</v>
      </c>
      <c r="X10" s="75">
        <v>6.4</v>
      </c>
    </row>
    <row r="11" spans="1:24" x14ac:dyDescent="0.3">
      <c r="A11" s="79">
        <v>42012</v>
      </c>
      <c r="B11" s="91" t="s">
        <v>29</v>
      </c>
      <c r="C11" s="91" t="s">
        <v>27</v>
      </c>
      <c r="D11" s="76">
        <v>0.97170000000000001</v>
      </c>
      <c r="E11" s="76">
        <v>0</v>
      </c>
      <c r="F11" s="76">
        <v>0</v>
      </c>
      <c r="G11" s="76">
        <v>0</v>
      </c>
      <c r="H11" s="76">
        <v>0</v>
      </c>
      <c r="I11" s="76">
        <v>0</v>
      </c>
      <c r="J11" s="76">
        <v>0</v>
      </c>
      <c r="K11" s="76">
        <v>0</v>
      </c>
      <c r="L11" s="75">
        <v>85</v>
      </c>
      <c r="M11" s="75">
        <v>2</v>
      </c>
      <c r="N11" s="75">
        <v>1110</v>
      </c>
      <c r="O11" s="75">
        <v>20</v>
      </c>
      <c r="P11" s="75">
        <v>10</v>
      </c>
      <c r="Q11" s="75" t="s">
        <v>28</v>
      </c>
      <c r="R11" s="77" t="s">
        <v>254</v>
      </c>
      <c r="S11" s="75">
        <v>4</v>
      </c>
      <c r="T11" s="75">
        <v>5</v>
      </c>
      <c r="U11" s="75">
        <v>427</v>
      </c>
      <c r="V11" s="75"/>
      <c r="W11" s="75">
        <v>16</v>
      </c>
      <c r="X11" s="75">
        <v>8.3000000000000007</v>
      </c>
    </row>
    <row r="12" spans="1:24" x14ac:dyDescent="0.3">
      <c r="A12" s="79">
        <v>42013</v>
      </c>
      <c r="B12" s="91" t="s">
        <v>27</v>
      </c>
      <c r="C12" s="91" t="s">
        <v>26</v>
      </c>
      <c r="D12" s="76">
        <v>0.97170000000000001</v>
      </c>
      <c r="E12" s="76">
        <v>0</v>
      </c>
      <c r="F12" s="76">
        <v>0</v>
      </c>
      <c r="G12" s="76">
        <v>0</v>
      </c>
      <c r="H12" s="76">
        <v>0</v>
      </c>
      <c r="I12" s="76">
        <v>0</v>
      </c>
      <c r="J12" s="76">
        <v>0</v>
      </c>
      <c r="K12" s="76">
        <v>0</v>
      </c>
      <c r="L12" s="75">
        <v>95</v>
      </c>
      <c r="M12" s="75">
        <v>2</v>
      </c>
      <c r="N12" s="75">
        <v>1400</v>
      </c>
      <c r="O12" s="75">
        <v>20</v>
      </c>
      <c r="P12" s="75">
        <v>10</v>
      </c>
      <c r="Q12" s="75" t="s">
        <v>28</v>
      </c>
      <c r="R12" s="77"/>
      <c r="S12" s="75"/>
      <c r="T12" s="75"/>
      <c r="U12" s="75">
        <v>581</v>
      </c>
      <c r="V12" s="75"/>
      <c r="W12" s="75">
        <v>25</v>
      </c>
      <c r="X12" s="75">
        <v>14.7</v>
      </c>
    </row>
    <row r="13" spans="1:24" x14ac:dyDescent="0.3">
      <c r="A13" s="79">
        <v>42014</v>
      </c>
      <c r="B13" s="91" t="s">
        <v>29</v>
      </c>
      <c r="C13" s="91" t="s">
        <v>27</v>
      </c>
      <c r="D13" s="76">
        <v>0.97170000000000001</v>
      </c>
      <c r="E13" s="76">
        <v>0</v>
      </c>
      <c r="F13" s="76">
        <v>0</v>
      </c>
      <c r="G13" s="76">
        <v>0</v>
      </c>
      <c r="H13" s="76">
        <v>0</v>
      </c>
      <c r="I13" s="76">
        <v>0</v>
      </c>
      <c r="J13" s="76">
        <v>0</v>
      </c>
      <c r="K13" s="76">
        <v>0</v>
      </c>
      <c r="L13" s="75">
        <v>93</v>
      </c>
      <c r="M13" s="75">
        <v>1</v>
      </c>
      <c r="N13" s="75">
        <v>1310</v>
      </c>
      <c r="O13" s="75">
        <v>10</v>
      </c>
      <c r="P13" s="75">
        <v>10</v>
      </c>
      <c r="Q13" s="75" t="s">
        <v>28</v>
      </c>
      <c r="R13" s="77" t="s">
        <v>254</v>
      </c>
      <c r="S13" s="75">
        <v>4</v>
      </c>
      <c r="T13" s="75">
        <v>4</v>
      </c>
      <c r="U13" s="75">
        <v>196</v>
      </c>
      <c r="V13" s="75"/>
      <c r="W13" s="75">
        <v>22</v>
      </c>
      <c r="X13" s="75">
        <v>12.7</v>
      </c>
    </row>
    <row r="14" spans="1:24" x14ac:dyDescent="0.3">
      <c r="A14" s="79">
        <v>42015</v>
      </c>
      <c r="B14" s="91" t="s">
        <v>27</v>
      </c>
      <c r="C14" s="91" t="s">
        <v>26</v>
      </c>
      <c r="D14" s="76">
        <v>0.97170000000000001</v>
      </c>
      <c r="E14" s="76">
        <v>0</v>
      </c>
      <c r="F14" s="76">
        <v>0</v>
      </c>
      <c r="G14" s="76">
        <v>0</v>
      </c>
      <c r="H14" s="76">
        <v>0</v>
      </c>
      <c r="I14" s="76">
        <v>0</v>
      </c>
      <c r="J14" s="76">
        <v>0</v>
      </c>
      <c r="K14" s="76">
        <v>0</v>
      </c>
      <c r="L14" s="75">
        <v>95</v>
      </c>
      <c r="M14" s="75">
        <v>1</v>
      </c>
      <c r="N14" s="75">
        <v>1410</v>
      </c>
      <c r="O14" s="75">
        <v>10</v>
      </c>
      <c r="P14" s="75">
        <v>10</v>
      </c>
      <c r="Q14" s="75" t="s">
        <v>28</v>
      </c>
      <c r="R14" s="77"/>
      <c r="S14" s="75"/>
      <c r="T14" s="75"/>
      <c r="U14" s="75">
        <v>200</v>
      </c>
      <c r="V14" s="75">
        <v>15</v>
      </c>
      <c r="W14" s="75">
        <v>21</v>
      </c>
      <c r="X14" s="75">
        <v>11.7</v>
      </c>
    </row>
    <row r="15" spans="1:24" x14ac:dyDescent="0.3">
      <c r="A15" s="79">
        <v>42016</v>
      </c>
      <c r="B15" s="91" t="s">
        <v>27</v>
      </c>
      <c r="C15" s="91" t="s">
        <v>29</v>
      </c>
      <c r="D15" s="76">
        <v>0.97170000000000001</v>
      </c>
      <c r="E15" s="76">
        <v>0</v>
      </c>
      <c r="F15" s="76">
        <v>0</v>
      </c>
      <c r="G15" s="76">
        <v>0</v>
      </c>
      <c r="H15" s="76">
        <v>0</v>
      </c>
      <c r="I15" s="76">
        <v>0</v>
      </c>
      <c r="J15" s="76">
        <v>0</v>
      </c>
      <c r="K15" s="76">
        <v>0</v>
      </c>
      <c r="L15" s="75">
        <v>92</v>
      </c>
      <c r="M15" s="75">
        <v>1</v>
      </c>
      <c r="N15" s="75">
        <v>1390</v>
      </c>
      <c r="O15" s="75">
        <v>10</v>
      </c>
      <c r="P15" s="75">
        <v>10</v>
      </c>
      <c r="Q15" s="75" t="s">
        <v>28</v>
      </c>
      <c r="R15" s="77" t="s">
        <v>255</v>
      </c>
      <c r="S15" s="75">
        <v>9</v>
      </c>
      <c r="T15" s="75">
        <v>2</v>
      </c>
      <c r="U15" s="75">
        <v>441</v>
      </c>
      <c r="V15" s="75">
        <v>30</v>
      </c>
      <c r="W15" s="75">
        <v>11</v>
      </c>
      <c r="X15" s="75">
        <v>8.1999999999999993</v>
      </c>
    </row>
    <row r="16" spans="1:24" x14ac:dyDescent="0.3">
      <c r="A16" s="79">
        <v>42017</v>
      </c>
      <c r="B16" s="91" t="s">
        <v>27</v>
      </c>
      <c r="C16" s="91" t="s">
        <v>27</v>
      </c>
      <c r="D16" s="76">
        <v>0.97170000000000001</v>
      </c>
      <c r="E16" s="76">
        <v>0</v>
      </c>
      <c r="F16" s="76">
        <v>0</v>
      </c>
      <c r="G16" s="76">
        <v>0</v>
      </c>
      <c r="H16" s="76">
        <v>0</v>
      </c>
      <c r="I16" s="76">
        <v>0</v>
      </c>
      <c r="J16" s="76">
        <v>0</v>
      </c>
      <c r="K16" s="76">
        <v>0</v>
      </c>
      <c r="L16" s="75">
        <v>97</v>
      </c>
      <c r="M16" s="75">
        <v>1</v>
      </c>
      <c r="N16" s="75">
        <v>1360</v>
      </c>
      <c r="O16" s="75">
        <v>10</v>
      </c>
      <c r="P16" s="75">
        <v>9</v>
      </c>
      <c r="Q16" s="75" t="s">
        <v>28</v>
      </c>
      <c r="R16" s="77"/>
      <c r="S16" s="75"/>
      <c r="T16" s="75"/>
      <c r="U16" s="75">
        <v>120</v>
      </c>
      <c r="V16" s="75">
        <v>20</v>
      </c>
      <c r="W16" s="75">
        <v>3</v>
      </c>
      <c r="X16" s="75">
        <v>1.9</v>
      </c>
    </row>
    <row r="17" spans="1:24" x14ac:dyDescent="0.3">
      <c r="A17" s="79">
        <v>42018</v>
      </c>
      <c r="B17" s="91" t="s">
        <v>27</v>
      </c>
      <c r="C17" s="91" t="s">
        <v>27</v>
      </c>
      <c r="D17" s="76">
        <v>0.97170000000000001</v>
      </c>
      <c r="E17" s="76">
        <v>0</v>
      </c>
      <c r="F17" s="76">
        <v>0</v>
      </c>
      <c r="G17" s="76">
        <v>0</v>
      </c>
      <c r="H17" s="76">
        <v>0</v>
      </c>
      <c r="I17" s="76">
        <v>0</v>
      </c>
      <c r="J17" s="76">
        <v>0</v>
      </c>
      <c r="K17" s="76">
        <v>0</v>
      </c>
      <c r="L17" s="75">
        <v>97</v>
      </c>
      <c r="M17" s="75">
        <v>1</v>
      </c>
      <c r="N17" s="75">
        <v>1360</v>
      </c>
      <c r="O17" s="75">
        <v>10</v>
      </c>
      <c r="P17" s="75">
        <v>9</v>
      </c>
      <c r="Q17" s="75" t="s">
        <v>28</v>
      </c>
      <c r="R17" s="77"/>
      <c r="S17" s="75"/>
      <c r="T17" s="75"/>
      <c r="U17" s="75">
        <v>345</v>
      </c>
      <c r="V17" s="75">
        <v>40</v>
      </c>
      <c r="W17" s="75">
        <v>1</v>
      </c>
      <c r="X17" s="75">
        <v>0.3</v>
      </c>
    </row>
    <row r="18" spans="1:24" x14ac:dyDescent="0.3">
      <c r="A18" s="79">
        <v>42019</v>
      </c>
      <c r="B18" s="91" t="s">
        <v>29</v>
      </c>
      <c r="C18" s="91" t="s">
        <v>27</v>
      </c>
      <c r="D18" s="76">
        <v>0.98850000000000005</v>
      </c>
      <c r="E18" s="76">
        <v>0</v>
      </c>
      <c r="F18" s="76">
        <v>0</v>
      </c>
      <c r="G18" s="76">
        <v>0</v>
      </c>
      <c r="H18" s="76">
        <v>0</v>
      </c>
      <c r="I18" s="76">
        <v>0</v>
      </c>
      <c r="J18" s="76">
        <v>0</v>
      </c>
      <c r="K18" s="76">
        <v>0</v>
      </c>
      <c r="L18" s="75">
        <v>102</v>
      </c>
      <c r="M18" s="75">
        <v>1</v>
      </c>
      <c r="N18" s="75">
        <v>1400</v>
      </c>
      <c r="O18" s="75">
        <v>10</v>
      </c>
      <c r="P18" s="75">
        <v>9</v>
      </c>
      <c r="Q18" s="75" t="s">
        <v>28</v>
      </c>
      <c r="R18" s="77" t="s">
        <v>256</v>
      </c>
      <c r="S18" s="75">
        <v>10.5</v>
      </c>
      <c r="T18" s="75">
        <v>6</v>
      </c>
      <c r="U18" s="75">
        <v>100</v>
      </c>
      <c r="V18" s="75">
        <v>10</v>
      </c>
      <c r="W18" s="75">
        <v>4</v>
      </c>
      <c r="X18" s="75">
        <v>2.2999999999999998</v>
      </c>
    </row>
    <row r="19" spans="1:24" x14ac:dyDescent="0.3">
      <c r="A19" s="79">
        <v>42020</v>
      </c>
      <c r="B19" s="91" t="s">
        <v>29</v>
      </c>
      <c r="C19" s="91" t="s">
        <v>27</v>
      </c>
      <c r="D19" s="76">
        <v>0.98850000000000005</v>
      </c>
      <c r="E19" s="76">
        <v>0</v>
      </c>
      <c r="F19" s="76">
        <v>0</v>
      </c>
      <c r="G19" s="76">
        <v>0</v>
      </c>
      <c r="H19" s="76">
        <v>0</v>
      </c>
      <c r="I19" s="76">
        <v>0</v>
      </c>
      <c r="J19" s="76">
        <v>0</v>
      </c>
      <c r="K19" s="76">
        <v>0</v>
      </c>
      <c r="L19" s="75">
        <v>100</v>
      </c>
      <c r="M19" s="75">
        <v>1</v>
      </c>
      <c r="N19" s="75">
        <v>1420</v>
      </c>
      <c r="O19" s="75">
        <v>10</v>
      </c>
      <c r="P19" s="75">
        <v>9</v>
      </c>
      <c r="Q19" s="75" t="s">
        <v>28</v>
      </c>
      <c r="R19" s="77" t="s">
        <v>257</v>
      </c>
      <c r="S19" s="75">
        <v>6</v>
      </c>
      <c r="T19" s="75">
        <v>4</v>
      </c>
      <c r="U19" s="75">
        <v>100</v>
      </c>
      <c r="V19" s="75"/>
      <c r="W19" s="75">
        <v>3</v>
      </c>
      <c r="X19" s="75">
        <v>1.9</v>
      </c>
    </row>
    <row r="20" spans="1:24" x14ac:dyDescent="0.3">
      <c r="A20" s="79">
        <v>42021</v>
      </c>
      <c r="B20" s="91" t="s">
        <v>29</v>
      </c>
      <c r="C20" s="91" t="s">
        <v>27</v>
      </c>
      <c r="D20" s="76">
        <v>0.99160000000000004</v>
      </c>
      <c r="E20" s="76">
        <v>0</v>
      </c>
      <c r="F20" s="76">
        <v>0</v>
      </c>
      <c r="G20" s="76">
        <v>2.8999999999999998E-3</v>
      </c>
      <c r="H20" s="76">
        <v>7.4000000000000003E-3</v>
      </c>
      <c r="I20" s="76">
        <v>1.2999999999999999E-3</v>
      </c>
      <c r="J20" s="76">
        <v>0</v>
      </c>
      <c r="K20" s="76">
        <v>0</v>
      </c>
      <c r="L20" s="75">
        <v>100</v>
      </c>
      <c r="M20" s="75">
        <v>1</v>
      </c>
      <c r="N20" s="75">
        <v>1420</v>
      </c>
      <c r="O20" s="75">
        <v>10</v>
      </c>
      <c r="P20" s="75">
        <v>8</v>
      </c>
      <c r="Q20" s="75" t="s">
        <v>28</v>
      </c>
      <c r="R20" s="77" t="s">
        <v>258</v>
      </c>
      <c r="S20" s="75">
        <v>4.4000000000000004</v>
      </c>
      <c r="T20" s="75">
        <v>1.3</v>
      </c>
      <c r="U20" s="75">
        <v>205</v>
      </c>
      <c r="V20" s="75">
        <v>20</v>
      </c>
      <c r="W20" s="75">
        <v>11</v>
      </c>
      <c r="X20" s="75">
        <v>7.3</v>
      </c>
    </row>
    <row r="21" spans="1:24" x14ac:dyDescent="0.3">
      <c r="A21" s="79">
        <v>42022</v>
      </c>
      <c r="B21" s="91" t="s">
        <v>29</v>
      </c>
      <c r="C21" s="91" t="s">
        <v>27</v>
      </c>
      <c r="D21" s="76">
        <v>0.99199999999999999</v>
      </c>
      <c r="E21" s="76">
        <v>0</v>
      </c>
      <c r="F21" s="76">
        <v>0</v>
      </c>
      <c r="G21" s="76">
        <v>3.3E-3</v>
      </c>
      <c r="H21" s="76">
        <v>4.0000000000000002E-4</v>
      </c>
      <c r="I21" s="76">
        <v>0</v>
      </c>
      <c r="J21" s="76">
        <v>0</v>
      </c>
      <c r="K21" s="76">
        <v>0</v>
      </c>
      <c r="L21" s="75">
        <v>102</v>
      </c>
      <c r="M21" s="75">
        <v>1</v>
      </c>
      <c r="N21" s="75">
        <v>1440</v>
      </c>
      <c r="O21" s="75">
        <v>10</v>
      </c>
      <c r="P21" s="75">
        <v>8</v>
      </c>
      <c r="Q21" s="75">
        <v>1</v>
      </c>
      <c r="R21" s="77" t="s">
        <v>259</v>
      </c>
      <c r="S21" s="75">
        <v>0.5</v>
      </c>
      <c r="T21" s="75">
        <v>1.2</v>
      </c>
      <c r="U21" s="75">
        <v>480</v>
      </c>
      <c r="V21" s="75">
        <v>30</v>
      </c>
      <c r="W21" s="75">
        <v>15</v>
      </c>
      <c r="X21" s="75">
        <v>8.9</v>
      </c>
    </row>
    <row r="22" spans="1:24" x14ac:dyDescent="0.3">
      <c r="A22" s="79">
        <v>42023</v>
      </c>
      <c r="B22" s="91" t="s">
        <v>27</v>
      </c>
      <c r="C22" s="91" t="s">
        <v>29</v>
      </c>
      <c r="D22" s="76">
        <v>0.99250000000000005</v>
      </c>
      <c r="E22" s="76">
        <v>0</v>
      </c>
      <c r="F22" s="76">
        <v>0</v>
      </c>
      <c r="G22" s="76">
        <v>2.8999999999999998E-3</v>
      </c>
      <c r="H22" s="76">
        <v>6.9999999999999999E-4</v>
      </c>
      <c r="I22" s="76">
        <v>0</v>
      </c>
      <c r="J22" s="76">
        <v>0</v>
      </c>
      <c r="K22" s="76">
        <v>0</v>
      </c>
      <c r="L22" s="75">
        <v>100</v>
      </c>
      <c r="M22" s="75">
        <v>1</v>
      </c>
      <c r="N22" s="75">
        <v>1440</v>
      </c>
      <c r="O22" s="75">
        <v>10</v>
      </c>
      <c r="P22" s="75">
        <v>9</v>
      </c>
      <c r="Q22" s="75">
        <v>1</v>
      </c>
      <c r="R22" s="77" t="s">
        <v>260</v>
      </c>
      <c r="S22" s="75">
        <v>3</v>
      </c>
      <c r="T22" s="75">
        <v>2</v>
      </c>
      <c r="U22" s="75">
        <v>355</v>
      </c>
      <c r="V22" s="75">
        <v>35</v>
      </c>
      <c r="W22" s="75">
        <v>12</v>
      </c>
      <c r="X22" s="75">
        <v>7.2</v>
      </c>
    </row>
    <row r="23" spans="1:24" x14ac:dyDescent="0.3">
      <c r="A23" s="79">
        <v>42024</v>
      </c>
      <c r="B23" s="91" t="s">
        <v>29</v>
      </c>
      <c r="C23" s="91" t="s">
        <v>27</v>
      </c>
      <c r="D23" s="76">
        <v>0.99250000000000005</v>
      </c>
      <c r="E23" s="76">
        <v>0</v>
      </c>
      <c r="F23" s="76">
        <v>0</v>
      </c>
      <c r="G23" s="76">
        <v>0</v>
      </c>
      <c r="H23" s="76">
        <v>0</v>
      </c>
      <c r="I23" s="76">
        <v>0</v>
      </c>
      <c r="J23" s="76">
        <v>0</v>
      </c>
      <c r="K23" s="76">
        <v>0</v>
      </c>
      <c r="L23" s="75">
        <v>100</v>
      </c>
      <c r="M23" s="75">
        <v>1</v>
      </c>
      <c r="N23" s="75">
        <v>1440</v>
      </c>
      <c r="O23" s="75">
        <v>10</v>
      </c>
      <c r="P23" s="75">
        <v>9</v>
      </c>
      <c r="Q23" s="75">
        <v>1</v>
      </c>
      <c r="R23" s="77" t="s">
        <v>123</v>
      </c>
      <c r="S23" s="75">
        <v>11.5</v>
      </c>
      <c r="T23" s="75">
        <v>7</v>
      </c>
      <c r="U23" s="75">
        <v>370</v>
      </c>
      <c r="V23" s="75">
        <v>5</v>
      </c>
      <c r="W23" s="75">
        <v>12</v>
      </c>
      <c r="X23" s="75">
        <v>6.8</v>
      </c>
    </row>
    <row r="24" spans="1:24" ht="24.6" x14ac:dyDescent="0.3">
      <c r="A24" s="79">
        <v>42025</v>
      </c>
      <c r="B24" s="91" t="s">
        <v>27</v>
      </c>
      <c r="C24" s="91" t="s">
        <v>52</v>
      </c>
      <c r="D24" s="76">
        <v>0.99250000000000005</v>
      </c>
      <c r="E24" s="76">
        <v>0</v>
      </c>
      <c r="F24" s="76">
        <v>0</v>
      </c>
      <c r="G24" s="76">
        <v>0</v>
      </c>
      <c r="H24" s="76">
        <v>0</v>
      </c>
      <c r="I24" s="76">
        <v>0</v>
      </c>
      <c r="J24" s="76">
        <v>0</v>
      </c>
      <c r="K24" s="76">
        <v>0</v>
      </c>
      <c r="L24" s="75">
        <v>99</v>
      </c>
      <c r="M24" s="75">
        <v>1</v>
      </c>
      <c r="N24" s="75">
        <v>1440</v>
      </c>
      <c r="O24" s="75">
        <v>10</v>
      </c>
      <c r="P24" s="75">
        <v>9</v>
      </c>
      <c r="Q24" s="75">
        <v>1</v>
      </c>
      <c r="R24" s="77" t="s">
        <v>261</v>
      </c>
      <c r="S24" s="75">
        <v>5.5</v>
      </c>
      <c r="T24" s="75">
        <v>0.2</v>
      </c>
      <c r="U24" s="75">
        <v>120</v>
      </c>
      <c r="V24" s="75">
        <v>20</v>
      </c>
      <c r="W24" s="75">
        <v>34</v>
      </c>
      <c r="X24" s="75">
        <v>18.5</v>
      </c>
    </row>
    <row r="25" spans="1:24" ht="24.6" x14ac:dyDescent="0.3">
      <c r="A25" s="79">
        <v>42026</v>
      </c>
      <c r="B25" s="91" t="s">
        <v>26</v>
      </c>
      <c r="C25" s="91" t="s">
        <v>51</v>
      </c>
      <c r="D25" s="76">
        <v>0.99250000000000005</v>
      </c>
      <c r="E25" s="76">
        <v>0</v>
      </c>
      <c r="F25" s="76">
        <v>0</v>
      </c>
      <c r="G25" s="76">
        <v>0</v>
      </c>
      <c r="H25" s="76">
        <v>0</v>
      </c>
      <c r="I25" s="76">
        <v>0</v>
      </c>
      <c r="J25" s="76">
        <v>0</v>
      </c>
      <c r="K25" s="76">
        <v>0</v>
      </c>
      <c r="L25" s="75">
        <v>99</v>
      </c>
      <c r="M25" s="75">
        <v>1</v>
      </c>
      <c r="N25" s="75">
        <v>1440</v>
      </c>
      <c r="O25" s="75">
        <v>10</v>
      </c>
      <c r="P25" s="75">
        <v>9</v>
      </c>
      <c r="Q25" s="75" t="s">
        <v>28</v>
      </c>
      <c r="R25" s="77" t="s">
        <v>262</v>
      </c>
      <c r="S25" s="75">
        <v>2.2999999999999998</v>
      </c>
      <c r="T25" s="75">
        <v>0.3</v>
      </c>
      <c r="U25" s="75">
        <v>140</v>
      </c>
      <c r="V25" s="75">
        <v>20</v>
      </c>
      <c r="W25" s="75">
        <v>23</v>
      </c>
      <c r="X25" s="75">
        <v>13.8</v>
      </c>
    </row>
    <row r="26" spans="1:24" x14ac:dyDescent="0.3">
      <c r="A26" s="79">
        <v>42027</v>
      </c>
      <c r="B26" s="91" t="s">
        <v>26</v>
      </c>
      <c r="C26" s="91" t="s">
        <v>27</v>
      </c>
      <c r="D26" s="76">
        <v>0.99250000000000005</v>
      </c>
      <c r="E26" s="76">
        <v>0</v>
      </c>
      <c r="F26" s="76">
        <v>0</v>
      </c>
      <c r="G26" s="76">
        <v>0</v>
      </c>
      <c r="H26" s="76">
        <v>0</v>
      </c>
      <c r="I26" s="76">
        <v>0</v>
      </c>
      <c r="J26" s="76">
        <v>0</v>
      </c>
      <c r="K26" s="76">
        <v>0</v>
      </c>
      <c r="L26" s="75">
        <v>89</v>
      </c>
      <c r="M26" s="75">
        <v>3</v>
      </c>
      <c r="N26" s="75">
        <v>1310</v>
      </c>
      <c r="O26" s="75">
        <v>30</v>
      </c>
      <c r="P26" s="75">
        <v>9</v>
      </c>
      <c r="Q26" s="75" t="s">
        <v>28</v>
      </c>
      <c r="R26" s="77" t="s">
        <v>263</v>
      </c>
      <c r="S26" s="75">
        <v>2</v>
      </c>
      <c r="T26" s="75"/>
      <c r="U26" s="75">
        <v>360</v>
      </c>
      <c r="V26" s="75">
        <v>25</v>
      </c>
      <c r="W26" s="75">
        <v>21</v>
      </c>
      <c r="X26" s="75">
        <v>11.4</v>
      </c>
    </row>
    <row r="27" spans="1:24" x14ac:dyDescent="0.3">
      <c r="A27" s="79">
        <v>42028</v>
      </c>
      <c r="B27" s="91" t="s">
        <v>26</v>
      </c>
      <c r="C27" s="91" t="s">
        <v>27</v>
      </c>
      <c r="D27" s="76">
        <v>0.99739999999999995</v>
      </c>
      <c r="E27" s="76">
        <v>0</v>
      </c>
      <c r="F27" s="76">
        <v>0</v>
      </c>
      <c r="G27" s="76">
        <v>0</v>
      </c>
      <c r="H27" s="76">
        <v>1.34E-2</v>
      </c>
      <c r="I27" s="76">
        <v>0</v>
      </c>
      <c r="J27" s="76">
        <v>0</v>
      </c>
      <c r="K27" s="76">
        <v>0</v>
      </c>
      <c r="L27" s="75">
        <v>89</v>
      </c>
      <c r="M27" s="75">
        <v>3</v>
      </c>
      <c r="N27" s="75">
        <v>1310</v>
      </c>
      <c r="O27" s="75">
        <v>30</v>
      </c>
      <c r="P27" s="75">
        <v>9</v>
      </c>
      <c r="Q27" s="75" t="s">
        <v>28</v>
      </c>
      <c r="R27" s="77"/>
      <c r="S27" s="75"/>
      <c r="T27" s="75"/>
      <c r="U27" s="75">
        <v>307</v>
      </c>
      <c r="V27" s="75">
        <v>25</v>
      </c>
      <c r="W27" s="75">
        <v>28</v>
      </c>
      <c r="X27" s="75">
        <v>15.4</v>
      </c>
    </row>
    <row r="28" spans="1:24" ht="24.6" x14ac:dyDescent="0.3">
      <c r="A28" s="79">
        <v>42029</v>
      </c>
      <c r="B28" s="91" t="s">
        <v>51</v>
      </c>
      <c r="C28" s="91" t="s">
        <v>27</v>
      </c>
      <c r="D28" s="76">
        <v>0.99919999999999998</v>
      </c>
      <c r="E28" s="76">
        <v>0</v>
      </c>
      <c r="F28" s="76">
        <v>0</v>
      </c>
      <c r="G28" s="76">
        <v>0</v>
      </c>
      <c r="H28" s="76">
        <v>0</v>
      </c>
      <c r="I28" s="76">
        <v>0</v>
      </c>
      <c r="J28" s="76">
        <v>0</v>
      </c>
      <c r="K28" s="76">
        <v>4.5100000000000001E-2</v>
      </c>
      <c r="L28" s="75">
        <v>88</v>
      </c>
      <c r="M28" s="75">
        <v>3</v>
      </c>
      <c r="N28" s="75">
        <v>1300</v>
      </c>
      <c r="O28" s="75">
        <v>30</v>
      </c>
      <c r="P28" s="75">
        <v>9</v>
      </c>
      <c r="Q28" s="75" t="s">
        <v>28</v>
      </c>
      <c r="R28" s="77" t="s">
        <v>264</v>
      </c>
      <c r="S28" s="75"/>
      <c r="T28" s="75"/>
      <c r="U28" s="75"/>
      <c r="V28" s="75"/>
      <c r="W28" s="75">
        <v>20</v>
      </c>
      <c r="X28" s="75">
        <v>10.4</v>
      </c>
    </row>
    <row r="29" spans="1:24" x14ac:dyDescent="0.3">
      <c r="A29" s="79">
        <v>42030</v>
      </c>
      <c r="B29" s="91" t="s">
        <v>29</v>
      </c>
      <c r="C29" s="91" t="s">
        <v>27</v>
      </c>
      <c r="D29" s="76">
        <v>0.99919999999999998</v>
      </c>
      <c r="E29" s="76">
        <v>0</v>
      </c>
      <c r="F29" s="76">
        <v>0</v>
      </c>
      <c r="G29" s="76">
        <v>0</v>
      </c>
      <c r="H29" s="76">
        <v>0</v>
      </c>
      <c r="I29" s="76">
        <v>0</v>
      </c>
      <c r="J29" s="76">
        <v>0</v>
      </c>
      <c r="K29" s="76">
        <v>0</v>
      </c>
      <c r="L29" s="75">
        <v>76</v>
      </c>
      <c r="M29" s="75">
        <v>2</v>
      </c>
      <c r="N29" s="75">
        <v>1170</v>
      </c>
      <c r="O29" s="75">
        <v>20</v>
      </c>
      <c r="P29" s="75">
        <v>9</v>
      </c>
      <c r="Q29" s="75" t="s">
        <v>28</v>
      </c>
      <c r="R29" s="77" t="s">
        <v>265</v>
      </c>
      <c r="S29" s="75">
        <v>7.5</v>
      </c>
      <c r="T29" s="75">
        <v>5</v>
      </c>
      <c r="U29" s="75">
        <v>242</v>
      </c>
      <c r="V29" s="75">
        <v>25</v>
      </c>
      <c r="W29" s="75">
        <v>8</v>
      </c>
      <c r="X29" s="75">
        <v>4.7</v>
      </c>
    </row>
    <row r="30" spans="1:24" ht="24.6" x14ac:dyDescent="0.3">
      <c r="A30" s="79">
        <v>42031</v>
      </c>
      <c r="B30" s="91" t="s">
        <v>51</v>
      </c>
      <c r="C30" s="91" t="s">
        <v>27</v>
      </c>
      <c r="D30" s="76">
        <v>0.99919999999999998</v>
      </c>
      <c r="E30" s="76">
        <v>0</v>
      </c>
      <c r="F30" s="76">
        <v>0</v>
      </c>
      <c r="G30" s="76">
        <v>0</v>
      </c>
      <c r="H30" s="76">
        <v>0</v>
      </c>
      <c r="I30" s="76">
        <v>0</v>
      </c>
      <c r="J30" s="76">
        <v>0</v>
      </c>
      <c r="K30" s="76">
        <v>0</v>
      </c>
      <c r="L30" s="75">
        <v>76</v>
      </c>
      <c r="M30" s="75">
        <v>2</v>
      </c>
      <c r="N30" s="75">
        <v>1170</v>
      </c>
      <c r="O30" s="75">
        <v>20</v>
      </c>
      <c r="P30" s="75">
        <v>9</v>
      </c>
      <c r="Q30" s="75" t="s">
        <v>28</v>
      </c>
      <c r="R30" s="77" t="s">
        <v>266</v>
      </c>
      <c r="S30" s="75">
        <v>1</v>
      </c>
      <c r="T30" s="75">
        <v>3</v>
      </c>
      <c r="U30" s="75">
        <v>140</v>
      </c>
      <c r="V30" s="75">
        <v>20</v>
      </c>
      <c r="W30" s="75">
        <v>0</v>
      </c>
      <c r="X30" s="75">
        <v>0</v>
      </c>
    </row>
    <row r="31" spans="1:24" x14ac:dyDescent="0.3">
      <c r="A31" s="79">
        <v>42032</v>
      </c>
      <c r="B31" s="91" t="s">
        <v>27</v>
      </c>
      <c r="C31" s="91" t="s">
        <v>27</v>
      </c>
      <c r="D31" s="76">
        <v>0.99919999999999998</v>
      </c>
      <c r="E31" s="76">
        <v>0</v>
      </c>
      <c r="F31" s="76">
        <v>0</v>
      </c>
      <c r="G31" s="76">
        <v>0</v>
      </c>
      <c r="H31" s="76">
        <v>0</v>
      </c>
      <c r="I31" s="76">
        <v>0</v>
      </c>
      <c r="J31" s="76">
        <v>0</v>
      </c>
      <c r="K31" s="76">
        <v>0</v>
      </c>
      <c r="L31" s="75">
        <v>78</v>
      </c>
      <c r="M31" s="75">
        <v>2</v>
      </c>
      <c r="N31" s="75">
        <v>1050</v>
      </c>
      <c r="O31" s="75">
        <v>20</v>
      </c>
      <c r="P31" s="75">
        <v>9</v>
      </c>
      <c r="Q31" s="75" t="s">
        <v>28</v>
      </c>
      <c r="R31" s="77" t="s">
        <v>267</v>
      </c>
      <c r="S31" s="75">
        <v>2.5</v>
      </c>
      <c r="T31" s="75">
        <v>1.5</v>
      </c>
      <c r="U31" s="75">
        <v>145</v>
      </c>
      <c r="V31" s="75">
        <v>20</v>
      </c>
      <c r="W31" s="75">
        <v>18</v>
      </c>
      <c r="X31" s="75">
        <v>9.6999999999999993</v>
      </c>
    </row>
    <row r="32" spans="1:24" x14ac:dyDescent="0.3">
      <c r="A32" s="79">
        <v>42033</v>
      </c>
      <c r="B32" s="91" t="s">
        <v>27</v>
      </c>
      <c r="C32" s="91" t="s">
        <v>27</v>
      </c>
      <c r="D32" s="76">
        <v>0.99919999999999998</v>
      </c>
      <c r="E32" s="76">
        <v>0</v>
      </c>
      <c r="F32" s="76">
        <v>0</v>
      </c>
      <c r="G32" s="76">
        <v>0</v>
      </c>
      <c r="H32" s="76">
        <v>0</v>
      </c>
      <c r="I32" s="76">
        <v>0</v>
      </c>
      <c r="J32" s="76">
        <v>0</v>
      </c>
      <c r="K32" s="76">
        <v>0</v>
      </c>
      <c r="L32" s="75">
        <v>78</v>
      </c>
      <c r="M32" s="75">
        <v>2</v>
      </c>
      <c r="N32" s="75">
        <v>1050</v>
      </c>
      <c r="O32" s="75">
        <v>20</v>
      </c>
      <c r="P32" s="75">
        <v>9</v>
      </c>
      <c r="Q32" s="75" t="s">
        <v>28</v>
      </c>
      <c r="R32" s="77"/>
      <c r="S32" s="75"/>
      <c r="T32" s="75"/>
      <c r="U32" s="75">
        <v>166</v>
      </c>
      <c r="V32" s="75">
        <v>23</v>
      </c>
      <c r="W32" s="75">
        <v>11</v>
      </c>
      <c r="X32" s="75">
        <v>6.2</v>
      </c>
    </row>
    <row r="33" spans="1:24" ht="24.6" x14ac:dyDescent="0.3">
      <c r="A33" s="79">
        <v>42034</v>
      </c>
      <c r="B33" s="91" t="s">
        <v>51</v>
      </c>
      <c r="C33" s="91" t="s">
        <v>27</v>
      </c>
      <c r="D33" s="76">
        <v>0.99919999999999998</v>
      </c>
      <c r="E33" s="76">
        <v>0</v>
      </c>
      <c r="F33" s="76">
        <v>0</v>
      </c>
      <c r="G33" s="76">
        <v>0</v>
      </c>
      <c r="H33" s="76">
        <v>0</v>
      </c>
      <c r="I33" s="76">
        <v>0</v>
      </c>
      <c r="J33" s="76">
        <v>0</v>
      </c>
      <c r="K33" s="76">
        <v>0</v>
      </c>
      <c r="L33" s="75">
        <v>78</v>
      </c>
      <c r="M33" s="75">
        <v>2</v>
      </c>
      <c r="N33" s="75">
        <v>1050</v>
      </c>
      <c r="O33" s="75">
        <v>20</v>
      </c>
      <c r="P33" s="75">
        <v>9</v>
      </c>
      <c r="Q33" s="75" t="s">
        <v>28</v>
      </c>
      <c r="R33" s="77" t="s">
        <v>268</v>
      </c>
      <c r="S33" s="75">
        <v>1</v>
      </c>
      <c r="T33" s="75">
        <v>1.5</v>
      </c>
      <c r="U33" s="75">
        <v>140</v>
      </c>
      <c r="V33" s="75">
        <v>20</v>
      </c>
      <c r="W33" s="75">
        <v>0</v>
      </c>
      <c r="X33" s="75">
        <v>0</v>
      </c>
    </row>
    <row r="34" spans="1:24" x14ac:dyDescent="0.3">
      <c r="A34" s="79">
        <v>42035</v>
      </c>
      <c r="B34" s="91" t="s">
        <v>27</v>
      </c>
      <c r="C34" s="91" t="s">
        <v>26</v>
      </c>
      <c r="D34" s="76">
        <v>0.99919999999999998</v>
      </c>
      <c r="E34" s="76">
        <v>0</v>
      </c>
      <c r="F34" s="76">
        <v>0</v>
      </c>
      <c r="G34" s="76">
        <v>0</v>
      </c>
      <c r="H34" s="76">
        <v>0</v>
      </c>
      <c r="I34" s="76">
        <v>0</v>
      </c>
      <c r="J34" s="76">
        <v>0</v>
      </c>
      <c r="K34" s="76">
        <v>0</v>
      </c>
      <c r="L34" s="75">
        <v>68</v>
      </c>
      <c r="M34" s="75">
        <v>2</v>
      </c>
      <c r="N34" s="75">
        <v>930</v>
      </c>
      <c r="O34" s="75">
        <v>20</v>
      </c>
      <c r="P34" s="75">
        <v>8</v>
      </c>
      <c r="Q34" s="75" t="s">
        <v>28</v>
      </c>
      <c r="R34" s="77" t="s">
        <v>269</v>
      </c>
      <c r="S34" s="75">
        <v>3.6</v>
      </c>
      <c r="T34" s="75"/>
      <c r="U34" s="75">
        <v>172</v>
      </c>
      <c r="V34" s="75">
        <v>20</v>
      </c>
      <c r="W34" s="75">
        <v>39</v>
      </c>
      <c r="X34" s="75">
        <v>22.2</v>
      </c>
    </row>
    <row r="35" spans="1:24" x14ac:dyDescent="0.3">
      <c r="A35" s="79">
        <v>42036</v>
      </c>
      <c r="B35" s="91" t="s">
        <v>27</v>
      </c>
      <c r="C35" s="91" t="s">
        <v>27</v>
      </c>
      <c r="D35" s="76">
        <v>0.99919999999999998</v>
      </c>
      <c r="E35" s="76">
        <v>0</v>
      </c>
      <c r="F35" s="76">
        <v>0</v>
      </c>
      <c r="G35" s="76">
        <v>0</v>
      </c>
      <c r="H35" s="76">
        <v>0</v>
      </c>
      <c r="I35" s="76">
        <v>0</v>
      </c>
      <c r="J35" s="76">
        <v>0</v>
      </c>
      <c r="K35" s="76">
        <v>0</v>
      </c>
      <c r="L35" s="75">
        <v>68</v>
      </c>
      <c r="M35" s="75">
        <v>2</v>
      </c>
      <c r="N35" s="75">
        <v>930</v>
      </c>
      <c r="O35" s="75">
        <v>20</v>
      </c>
      <c r="P35" s="75">
        <v>8</v>
      </c>
      <c r="Q35" s="75" t="s">
        <v>28</v>
      </c>
      <c r="R35" s="77" t="s">
        <v>277</v>
      </c>
      <c r="S35" s="75">
        <v>3.4</v>
      </c>
      <c r="T35" s="75">
        <v>3</v>
      </c>
      <c r="U35" s="75">
        <v>130</v>
      </c>
      <c r="V35" s="75">
        <v>20</v>
      </c>
      <c r="W35" s="75">
        <v>15</v>
      </c>
      <c r="X35" s="75">
        <v>8.9</v>
      </c>
    </row>
    <row r="36" spans="1:24" x14ac:dyDescent="0.3">
      <c r="A36" s="79">
        <v>42037</v>
      </c>
      <c r="B36" s="91" t="s">
        <v>26</v>
      </c>
      <c r="C36" s="91" t="s">
        <v>26</v>
      </c>
      <c r="D36" s="76">
        <v>0.99919999999999998</v>
      </c>
      <c r="E36" s="76">
        <v>0</v>
      </c>
      <c r="F36" s="76">
        <v>0</v>
      </c>
      <c r="G36" s="76">
        <v>0</v>
      </c>
      <c r="H36" s="76">
        <v>0</v>
      </c>
      <c r="I36" s="76">
        <v>0</v>
      </c>
      <c r="J36" s="76">
        <v>0</v>
      </c>
      <c r="K36" s="76">
        <v>0</v>
      </c>
      <c r="L36" s="75">
        <v>65</v>
      </c>
      <c r="M36" s="75">
        <v>2</v>
      </c>
      <c r="N36" s="75">
        <v>890</v>
      </c>
      <c r="O36" s="75">
        <v>20</v>
      </c>
      <c r="P36" s="75">
        <v>8</v>
      </c>
      <c r="Q36" s="75" t="s">
        <v>28</v>
      </c>
      <c r="R36" s="77"/>
      <c r="S36" s="75"/>
      <c r="T36" s="75"/>
      <c r="U36" s="75">
        <v>135</v>
      </c>
      <c r="V36" s="75">
        <v>20</v>
      </c>
      <c r="W36" s="75">
        <v>37</v>
      </c>
      <c r="X36" s="75">
        <v>20.6</v>
      </c>
    </row>
    <row r="37" spans="1:24" ht="24.6" x14ac:dyDescent="0.3">
      <c r="A37" s="79">
        <v>42038</v>
      </c>
      <c r="B37" s="91" t="s">
        <v>27</v>
      </c>
      <c r="C37" s="91" t="s">
        <v>51</v>
      </c>
      <c r="D37" s="76">
        <v>0.99919999999999998</v>
      </c>
      <c r="E37" s="76">
        <v>0</v>
      </c>
      <c r="F37" s="76">
        <v>0</v>
      </c>
      <c r="G37" s="76">
        <v>0</v>
      </c>
      <c r="H37" s="76">
        <v>0</v>
      </c>
      <c r="I37" s="76">
        <v>0</v>
      </c>
      <c r="J37" s="76">
        <v>0</v>
      </c>
      <c r="K37" s="76">
        <v>0</v>
      </c>
      <c r="L37" s="75">
        <v>65</v>
      </c>
      <c r="M37" s="75">
        <v>2</v>
      </c>
      <c r="N37" s="75">
        <v>890</v>
      </c>
      <c r="O37" s="75">
        <v>20</v>
      </c>
      <c r="P37" s="75">
        <v>8</v>
      </c>
      <c r="Q37" s="75" t="s">
        <v>28</v>
      </c>
      <c r="R37" s="77" t="s">
        <v>278</v>
      </c>
      <c r="S37" s="75">
        <v>1</v>
      </c>
      <c r="T37" s="75">
        <v>0.5</v>
      </c>
      <c r="U37" s="75">
        <v>265</v>
      </c>
      <c r="V37" s="75">
        <v>15</v>
      </c>
      <c r="W37" s="75">
        <v>15</v>
      </c>
      <c r="X37" s="75">
        <v>6.4</v>
      </c>
    </row>
    <row r="38" spans="1:24" ht="24.6" x14ac:dyDescent="0.3">
      <c r="A38" s="79">
        <v>42039</v>
      </c>
      <c r="B38" s="91" t="s">
        <v>27</v>
      </c>
      <c r="C38" s="91" t="s">
        <v>51</v>
      </c>
      <c r="D38" s="76">
        <v>0.99919999999999998</v>
      </c>
      <c r="E38" s="76">
        <v>0</v>
      </c>
      <c r="F38" s="76">
        <v>0</v>
      </c>
      <c r="G38" s="76">
        <v>0</v>
      </c>
      <c r="H38" s="76">
        <v>0</v>
      </c>
      <c r="I38" s="76">
        <v>0</v>
      </c>
      <c r="J38" s="76">
        <v>0</v>
      </c>
      <c r="K38" s="76">
        <v>0</v>
      </c>
      <c r="L38" s="75">
        <v>68</v>
      </c>
      <c r="M38" s="75">
        <v>2</v>
      </c>
      <c r="N38" s="75">
        <v>900</v>
      </c>
      <c r="O38" s="75">
        <v>20</v>
      </c>
      <c r="P38" s="75">
        <v>7</v>
      </c>
      <c r="Q38" s="75" t="s">
        <v>28</v>
      </c>
      <c r="R38" s="77" t="s">
        <v>279</v>
      </c>
      <c r="S38" s="75">
        <v>1</v>
      </c>
      <c r="T38" s="75">
        <v>1</v>
      </c>
      <c r="U38" s="75">
        <v>135</v>
      </c>
      <c r="V38" s="75">
        <v>30</v>
      </c>
      <c r="W38" s="75">
        <v>11</v>
      </c>
      <c r="X38" s="75">
        <v>6</v>
      </c>
    </row>
    <row r="39" spans="1:24" ht="24.6" x14ac:dyDescent="0.3">
      <c r="A39" s="79">
        <v>42040</v>
      </c>
      <c r="B39" s="91" t="s">
        <v>51</v>
      </c>
      <c r="C39" s="91" t="s">
        <v>51</v>
      </c>
      <c r="D39" s="76">
        <v>0.99919999999999998</v>
      </c>
      <c r="E39" s="76">
        <v>0</v>
      </c>
      <c r="F39" s="76">
        <v>0</v>
      </c>
      <c r="G39" s="76">
        <v>0</v>
      </c>
      <c r="H39" s="76">
        <v>0</v>
      </c>
      <c r="I39" s="76">
        <v>0</v>
      </c>
      <c r="J39" s="76">
        <v>0</v>
      </c>
      <c r="K39" s="76">
        <v>0</v>
      </c>
      <c r="L39" s="75">
        <v>65</v>
      </c>
      <c r="M39" s="75">
        <v>5</v>
      </c>
      <c r="N39" s="75">
        <v>870</v>
      </c>
      <c r="O39" s="75">
        <v>50</v>
      </c>
      <c r="P39" s="75">
        <v>7</v>
      </c>
      <c r="Q39" s="71" t="s">
        <v>28</v>
      </c>
      <c r="R39" s="77" t="s">
        <v>280</v>
      </c>
      <c r="S39" s="75">
        <v>1.1000000000000001</v>
      </c>
      <c r="T39" s="75">
        <v>3.1</v>
      </c>
      <c r="U39" s="75">
        <v>150</v>
      </c>
      <c r="V39" s="75">
        <v>20</v>
      </c>
      <c r="W39" s="75">
        <v>1</v>
      </c>
      <c r="X39" s="75">
        <v>0.9</v>
      </c>
    </row>
    <row r="40" spans="1:24" x14ac:dyDescent="0.3">
      <c r="A40" s="79">
        <v>42041</v>
      </c>
      <c r="B40" s="91" t="s">
        <v>27</v>
      </c>
      <c r="C40" s="91" t="s">
        <v>27</v>
      </c>
      <c r="D40" s="76">
        <v>0.99919999999999998</v>
      </c>
      <c r="E40" s="76">
        <v>0</v>
      </c>
      <c r="F40" s="76">
        <v>0</v>
      </c>
      <c r="G40" s="76">
        <v>0</v>
      </c>
      <c r="H40" s="76">
        <v>0</v>
      </c>
      <c r="I40" s="76">
        <v>0</v>
      </c>
      <c r="J40" s="76">
        <v>0</v>
      </c>
      <c r="K40" s="76">
        <v>0</v>
      </c>
      <c r="L40" s="75">
        <v>58</v>
      </c>
      <c r="M40" s="75">
        <v>5</v>
      </c>
      <c r="N40" s="75">
        <v>820</v>
      </c>
      <c r="O40" s="75">
        <v>50</v>
      </c>
      <c r="P40" s="75">
        <v>7</v>
      </c>
      <c r="Q40" s="75" t="s">
        <v>28</v>
      </c>
      <c r="R40" s="77"/>
      <c r="S40" s="75"/>
      <c r="T40" s="75"/>
      <c r="U40" s="75">
        <v>120</v>
      </c>
      <c r="V40" s="75">
        <v>20</v>
      </c>
      <c r="W40" s="75">
        <v>2</v>
      </c>
      <c r="X40" s="75">
        <v>1.3</v>
      </c>
    </row>
    <row r="41" spans="1:24" ht="24.6" x14ac:dyDescent="0.3">
      <c r="A41" s="79">
        <v>42042</v>
      </c>
      <c r="B41" s="91" t="s">
        <v>29</v>
      </c>
      <c r="C41" s="91" t="s">
        <v>51</v>
      </c>
      <c r="D41" s="76">
        <v>0.99919999999999998</v>
      </c>
      <c r="E41" s="76">
        <v>0</v>
      </c>
      <c r="F41" s="76">
        <v>0</v>
      </c>
      <c r="G41" s="76">
        <v>0</v>
      </c>
      <c r="H41" s="76">
        <v>0</v>
      </c>
      <c r="I41" s="76">
        <v>0</v>
      </c>
      <c r="J41" s="76">
        <v>0</v>
      </c>
      <c r="K41" s="76">
        <v>0</v>
      </c>
      <c r="L41" s="75">
        <v>58</v>
      </c>
      <c r="M41" s="75">
        <v>4</v>
      </c>
      <c r="N41" s="75">
        <v>820</v>
      </c>
      <c r="O41" s="75">
        <v>40</v>
      </c>
      <c r="P41" s="75">
        <v>7</v>
      </c>
      <c r="Q41" s="75" t="s">
        <v>28</v>
      </c>
      <c r="R41" s="81" t="s">
        <v>281</v>
      </c>
      <c r="S41" s="75">
        <v>9</v>
      </c>
      <c r="T41" s="75">
        <v>7</v>
      </c>
      <c r="U41" s="75">
        <v>130</v>
      </c>
      <c r="V41" s="75">
        <v>20</v>
      </c>
      <c r="W41" s="75">
        <v>0</v>
      </c>
      <c r="X41" s="75">
        <v>0</v>
      </c>
    </row>
    <row r="42" spans="1:24" x14ac:dyDescent="0.3">
      <c r="A42" s="79">
        <v>42043</v>
      </c>
      <c r="B42" s="91" t="s">
        <v>27</v>
      </c>
      <c r="C42" s="91" t="s">
        <v>27</v>
      </c>
      <c r="D42" s="76">
        <v>0.99919999999999998</v>
      </c>
      <c r="E42" s="76">
        <v>0</v>
      </c>
      <c r="F42" s="76">
        <v>0</v>
      </c>
      <c r="G42" s="76">
        <v>0</v>
      </c>
      <c r="H42" s="76">
        <v>0</v>
      </c>
      <c r="I42" s="76">
        <v>0</v>
      </c>
      <c r="J42" s="76">
        <v>0</v>
      </c>
      <c r="K42" s="76">
        <v>0</v>
      </c>
      <c r="L42" s="75">
        <v>60</v>
      </c>
      <c r="M42" s="75">
        <v>4</v>
      </c>
      <c r="N42" s="75">
        <v>840</v>
      </c>
      <c r="O42" s="75">
        <v>40</v>
      </c>
      <c r="P42" s="75">
        <v>6</v>
      </c>
      <c r="Q42" s="75" t="s">
        <v>28</v>
      </c>
      <c r="R42" s="77"/>
      <c r="S42" s="75"/>
      <c r="T42" s="75"/>
      <c r="U42" s="75">
        <v>175</v>
      </c>
      <c r="V42" s="75">
        <v>20</v>
      </c>
      <c r="W42" s="75">
        <v>25</v>
      </c>
      <c r="X42" s="75">
        <v>12.5</v>
      </c>
    </row>
    <row r="43" spans="1:24" x14ac:dyDescent="0.3">
      <c r="A43" s="79">
        <v>42044</v>
      </c>
      <c r="B43" s="91" t="s">
        <v>27</v>
      </c>
      <c r="C43" s="91" t="s">
        <v>27</v>
      </c>
      <c r="D43" s="76">
        <v>0.99919999999999998</v>
      </c>
      <c r="E43" s="76">
        <v>0</v>
      </c>
      <c r="F43" s="76">
        <v>0</v>
      </c>
      <c r="G43" s="76">
        <v>0</v>
      </c>
      <c r="H43" s="76">
        <v>0</v>
      </c>
      <c r="I43" s="76">
        <v>0</v>
      </c>
      <c r="J43" s="76">
        <v>0</v>
      </c>
      <c r="K43" s="76">
        <v>0</v>
      </c>
      <c r="L43" s="75">
        <v>52</v>
      </c>
      <c r="M43" s="75">
        <v>4</v>
      </c>
      <c r="N43" s="75">
        <v>710</v>
      </c>
      <c r="O43" s="75">
        <v>40</v>
      </c>
      <c r="P43" s="75">
        <v>6</v>
      </c>
      <c r="Q43" s="75" t="s">
        <v>28</v>
      </c>
      <c r="R43" s="77" t="s">
        <v>282</v>
      </c>
      <c r="S43" s="75">
        <v>1.5</v>
      </c>
      <c r="T43" s="75"/>
      <c r="U43" s="75">
        <v>180</v>
      </c>
      <c r="V43" s="75">
        <v>25</v>
      </c>
      <c r="W43" s="75">
        <v>14</v>
      </c>
      <c r="X43" s="75">
        <v>7</v>
      </c>
    </row>
    <row r="44" spans="1:24" ht="24.6" x14ac:dyDescent="0.3">
      <c r="A44" s="79">
        <v>42045</v>
      </c>
      <c r="B44" s="91" t="s">
        <v>29</v>
      </c>
      <c r="C44" s="91" t="s">
        <v>27</v>
      </c>
      <c r="D44" s="76">
        <v>0.99919999999999998</v>
      </c>
      <c r="E44" s="76">
        <v>0</v>
      </c>
      <c r="F44" s="76">
        <v>0</v>
      </c>
      <c r="G44" s="76">
        <v>0</v>
      </c>
      <c r="H44" s="76">
        <v>0</v>
      </c>
      <c r="I44" s="76">
        <v>0</v>
      </c>
      <c r="J44" s="76">
        <v>0</v>
      </c>
      <c r="K44" s="76">
        <v>0</v>
      </c>
      <c r="L44" s="75">
        <v>52</v>
      </c>
      <c r="M44" s="75">
        <v>4</v>
      </c>
      <c r="N44" s="75">
        <v>710</v>
      </c>
      <c r="O44" s="75">
        <v>40</v>
      </c>
      <c r="P44" s="75">
        <v>6</v>
      </c>
      <c r="Q44" s="75" t="s">
        <v>28</v>
      </c>
      <c r="R44" s="77" t="s">
        <v>283</v>
      </c>
      <c r="S44" s="75">
        <v>11.9</v>
      </c>
      <c r="T44" s="75">
        <v>3.3</v>
      </c>
      <c r="U44" s="75">
        <v>120</v>
      </c>
      <c r="V44" s="75">
        <v>10</v>
      </c>
      <c r="W44" s="75">
        <v>0</v>
      </c>
      <c r="X44" s="75">
        <v>0</v>
      </c>
    </row>
    <row r="45" spans="1:24" x14ac:dyDescent="0.3">
      <c r="A45" s="79">
        <v>42046</v>
      </c>
      <c r="B45" s="91" t="s">
        <v>27</v>
      </c>
      <c r="C45" s="91" t="s">
        <v>26</v>
      </c>
      <c r="D45" s="76">
        <v>0.99919999999999998</v>
      </c>
      <c r="E45" s="76">
        <v>0</v>
      </c>
      <c r="F45" s="76">
        <v>0</v>
      </c>
      <c r="G45" s="76">
        <v>0</v>
      </c>
      <c r="H45" s="76">
        <v>0</v>
      </c>
      <c r="I45" s="76">
        <v>0</v>
      </c>
      <c r="J45" s="76">
        <v>0</v>
      </c>
      <c r="K45" s="76">
        <v>0</v>
      </c>
      <c r="L45" s="75">
        <v>47</v>
      </c>
      <c r="M45" s="75">
        <v>5</v>
      </c>
      <c r="N45" s="75">
        <v>640</v>
      </c>
      <c r="O45" s="75">
        <v>50</v>
      </c>
      <c r="P45" s="75">
        <v>6</v>
      </c>
      <c r="Q45" s="75" t="s">
        <v>28</v>
      </c>
      <c r="R45" s="77" t="s">
        <v>284</v>
      </c>
      <c r="S45" s="75">
        <v>3</v>
      </c>
      <c r="T45" s="75"/>
      <c r="U45" s="75">
        <v>120</v>
      </c>
      <c r="V45" s="75">
        <v>15</v>
      </c>
      <c r="W45" s="75">
        <v>20</v>
      </c>
      <c r="X45" s="75">
        <v>10.6</v>
      </c>
    </row>
    <row r="46" spans="1:24" x14ac:dyDescent="0.3">
      <c r="A46" s="79">
        <v>42047</v>
      </c>
      <c r="B46" s="91" t="s">
        <v>27</v>
      </c>
      <c r="C46" s="91" t="s">
        <v>26</v>
      </c>
      <c r="D46" s="76">
        <v>0.99919999999999998</v>
      </c>
      <c r="E46" s="76">
        <v>0</v>
      </c>
      <c r="F46" s="76">
        <v>0</v>
      </c>
      <c r="G46" s="76">
        <v>0</v>
      </c>
      <c r="H46" s="76">
        <v>0</v>
      </c>
      <c r="I46" s="76">
        <v>0</v>
      </c>
      <c r="J46" s="76">
        <v>0</v>
      </c>
      <c r="K46" s="76">
        <v>0</v>
      </c>
      <c r="L46" s="75">
        <v>46</v>
      </c>
      <c r="M46" s="75">
        <v>5</v>
      </c>
      <c r="N46" s="75">
        <v>640</v>
      </c>
      <c r="O46" s="75">
        <v>50</v>
      </c>
      <c r="P46" s="75">
        <v>5</v>
      </c>
      <c r="Q46" s="75" t="s">
        <v>28</v>
      </c>
      <c r="R46" s="77"/>
      <c r="S46" s="75"/>
      <c r="T46" s="75"/>
      <c r="U46" s="75">
        <v>120</v>
      </c>
      <c r="V46" s="75">
        <v>20</v>
      </c>
      <c r="W46" s="75">
        <v>11</v>
      </c>
      <c r="X46" s="75">
        <v>7.3</v>
      </c>
    </row>
    <row r="47" spans="1:24" x14ac:dyDescent="0.3">
      <c r="A47" s="79">
        <v>42048</v>
      </c>
      <c r="B47" s="91" t="s">
        <v>26</v>
      </c>
      <c r="C47" s="91" t="s">
        <v>27</v>
      </c>
      <c r="D47" s="76">
        <v>0.99919999999999998</v>
      </c>
      <c r="E47" s="76">
        <v>0</v>
      </c>
      <c r="F47" s="76">
        <v>0</v>
      </c>
      <c r="G47" s="76">
        <v>0</v>
      </c>
      <c r="H47" s="76">
        <v>0</v>
      </c>
      <c r="I47" s="76">
        <v>0</v>
      </c>
      <c r="J47" s="76">
        <v>0</v>
      </c>
      <c r="K47" s="76">
        <v>0</v>
      </c>
      <c r="L47" s="75">
        <v>49</v>
      </c>
      <c r="M47" s="75">
        <v>1</v>
      </c>
      <c r="N47" s="75">
        <v>650</v>
      </c>
      <c r="O47" s="75">
        <v>10</v>
      </c>
      <c r="P47" s="75">
        <v>5</v>
      </c>
      <c r="Q47" s="75" t="s">
        <v>28</v>
      </c>
      <c r="R47" s="77" t="s">
        <v>285</v>
      </c>
      <c r="S47" s="75">
        <v>7</v>
      </c>
      <c r="T47" s="75">
        <v>1</v>
      </c>
      <c r="U47" s="75">
        <v>190</v>
      </c>
      <c r="V47" s="75">
        <v>25</v>
      </c>
      <c r="W47" s="75">
        <v>16</v>
      </c>
      <c r="X47" s="75">
        <v>8.8000000000000007</v>
      </c>
    </row>
    <row r="48" spans="1:24" x14ac:dyDescent="0.3">
      <c r="A48" s="79">
        <v>42049</v>
      </c>
      <c r="B48" s="91" t="s">
        <v>26</v>
      </c>
      <c r="C48" s="91" t="s">
        <v>27</v>
      </c>
      <c r="D48" s="76">
        <v>0.99919999999999998</v>
      </c>
      <c r="E48" s="76">
        <v>0</v>
      </c>
      <c r="F48" s="76">
        <v>0</v>
      </c>
      <c r="G48" s="76">
        <v>0</v>
      </c>
      <c r="H48" s="76">
        <v>0</v>
      </c>
      <c r="I48" s="76">
        <v>0</v>
      </c>
      <c r="J48" s="76">
        <v>0</v>
      </c>
      <c r="K48" s="76">
        <v>0</v>
      </c>
      <c r="L48" s="75">
        <v>48</v>
      </c>
      <c r="M48" s="75">
        <v>2</v>
      </c>
      <c r="N48" s="75">
        <v>650</v>
      </c>
      <c r="O48" s="75">
        <v>20</v>
      </c>
      <c r="P48" s="75">
        <v>5</v>
      </c>
      <c r="Q48" s="75" t="s">
        <v>28</v>
      </c>
      <c r="R48" s="77" t="s">
        <v>286</v>
      </c>
      <c r="S48" s="75">
        <v>0.3</v>
      </c>
      <c r="T48" s="75">
        <v>0.7</v>
      </c>
      <c r="U48" s="75">
        <v>125</v>
      </c>
      <c r="V48" s="75">
        <v>25</v>
      </c>
      <c r="W48" s="75">
        <v>2</v>
      </c>
      <c r="X48" s="75">
        <v>1.3</v>
      </c>
    </row>
    <row r="49" spans="1:24" x14ac:dyDescent="0.3">
      <c r="A49" s="79">
        <v>42050</v>
      </c>
      <c r="B49" s="91" t="s">
        <v>29</v>
      </c>
      <c r="C49" s="91" t="s">
        <v>26</v>
      </c>
      <c r="D49" s="76">
        <v>0.99919999999999998</v>
      </c>
      <c r="E49" s="76">
        <v>0</v>
      </c>
      <c r="F49" s="76">
        <v>0</v>
      </c>
      <c r="G49" s="76">
        <v>0</v>
      </c>
      <c r="H49" s="76">
        <v>0</v>
      </c>
      <c r="I49" s="76">
        <v>0</v>
      </c>
      <c r="J49" s="76">
        <v>0</v>
      </c>
      <c r="K49" s="76">
        <v>0</v>
      </c>
      <c r="L49" s="75">
        <v>49</v>
      </c>
      <c r="M49" s="75">
        <v>2</v>
      </c>
      <c r="N49" s="75">
        <v>650</v>
      </c>
      <c r="O49" s="75">
        <v>20</v>
      </c>
      <c r="P49" s="75">
        <v>5</v>
      </c>
      <c r="Q49" s="75" t="s">
        <v>28</v>
      </c>
      <c r="R49" s="77" t="s">
        <v>287</v>
      </c>
      <c r="S49" s="75">
        <v>5.5</v>
      </c>
      <c r="T49" s="75">
        <v>4</v>
      </c>
      <c r="U49" s="75">
        <v>120</v>
      </c>
      <c r="V49" s="75">
        <v>25</v>
      </c>
      <c r="W49" s="75">
        <v>8</v>
      </c>
      <c r="X49" s="75">
        <v>4.9000000000000004</v>
      </c>
    </row>
    <row r="50" spans="1:24" ht="24.6" x14ac:dyDescent="0.3">
      <c r="A50" s="79">
        <v>42051</v>
      </c>
      <c r="B50" s="91" t="s">
        <v>29</v>
      </c>
      <c r="C50" s="91" t="s">
        <v>27</v>
      </c>
      <c r="D50" s="76">
        <v>0.99919999999999998</v>
      </c>
      <c r="E50" s="76">
        <v>0</v>
      </c>
      <c r="F50" s="76">
        <v>0</v>
      </c>
      <c r="G50" s="76">
        <v>0</v>
      </c>
      <c r="H50" s="76">
        <v>0</v>
      </c>
      <c r="I50" s="76">
        <v>0</v>
      </c>
      <c r="J50" s="76">
        <v>0</v>
      </c>
      <c r="K50" s="76">
        <v>0</v>
      </c>
      <c r="L50" s="75">
        <v>55</v>
      </c>
      <c r="M50" s="75">
        <v>2</v>
      </c>
      <c r="N50" s="75">
        <v>710</v>
      </c>
      <c r="O50" s="75">
        <v>20</v>
      </c>
      <c r="P50" s="75">
        <v>5</v>
      </c>
      <c r="Q50" s="75" t="s">
        <v>28</v>
      </c>
      <c r="R50" s="77" t="s">
        <v>288</v>
      </c>
      <c r="S50" s="75">
        <v>5</v>
      </c>
      <c r="T50" s="75">
        <v>2</v>
      </c>
      <c r="U50" s="75">
        <v>120</v>
      </c>
      <c r="V50" s="75">
        <v>25</v>
      </c>
      <c r="W50" s="75">
        <v>5</v>
      </c>
      <c r="X50" s="75">
        <v>2.2999999999999998</v>
      </c>
    </row>
    <row r="51" spans="1:24" x14ac:dyDescent="0.3">
      <c r="A51" s="79">
        <v>42052</v>
      </c>
      <c r="B51" s="91" t="s">
        <v>29</v>
      </c>
      <c r="C51" s="91" t="s">
        <v>27</v>
      </c>
      <c r="D51" s="76">
        <v>0.99919999999999998</v>
      </c>
      <c r="E51" s="76">
        <v>0</v>
      </c>
      <c r="F51" s="76">
        <v>0</v>
      </c>
      <c r="G51" s="76">
        <v>0</v>
      </c>
      <c r="H51" s="76">
        <v>0</v>
      </c>
      <c r="I51" s="76">
        <v>0</v>
      </c>
      <c r="J51" s="76">
        <v>0</v>
      </c>
      <c r="K51" s="76">
        <v>0</v>
      </c>
      <c r="L51" s="75">
        <v>55</v>
      </c>
      <c r="M51" s="75">
        <v>2</v>
      </c>
      <c r="N51" s="75">
        <v>710</v>
      </c>
      <c r="O51" s="75">
        <v>20</v>
      </c>
      <c r="P51" s="75">
        <v>5</v>
      </c>
      <c r="Q51" s="75" t="s">
        <v>28</v>
      </c>
      <c r="R51" s="77" t="s">
        <v>289</v>
      </c>
      <c r="S51" s="75">
        <v>10</v>
      </c>
      <c r="T51" s="75">
        <v>4</v>
      </c>
      <c r="U51" s="75">
        <v>120</v>
      </c>
      <c r="V51" s="75">
        <v>5</v>
      </c>
      <c r="W51" s="75">
        <v>0</v>
      </c>
      <c r="X51" s="75">
        <v>0</v>
      </c>
    </row>
    <row r="52" spans="1:24" x14ac:dyDescent="0.3">
      <c r="A52" s="79">
        <v>42053</v>
      </c>
      <c r="B52" s="91" t="s">
        <v>26</v>
      </c>
      <c r="C52" s="91" t="s">
        <v>26</v>
      </c>
      <c r="D52" s="76">
        <v>0.99919999999999998</v>
      </c>
      <c r="E52" s="76">
        <v>0</v>
      </c>
      <c r="F52" s="76">
        <v>0</v>
      </c>
      <c r="G52" s="76">
        <v>0</v>
      </c>
      <c r="H52" s="76">
        <v>0</v>
      </c>
      <c r="I52" s="76">
        <v>0</v>
      </c>
      <c r="J52" s="76">
        <v>0</v>
      </c>
      <c r="K52" s="76">
        <v>0</v>
      </c>
      <c r="L52" s="75">
        <v>55</v>
      </c>
      <c r="M52" s="75">
        <v>2</v>
      </c>
      <c r="N52" s="75">
        <v>690</v>
      </c>
      <c r="O52" s="75">
        <v>20</v>
      </c>
      <c r="P52" s="75">
        <v>5</v>
      </c>
      <c r="Q52" s="75" t="s">
        <v>28</v>
      </c>
      <c r="R52" s="77"/>
      <c r="S52" s="75"/>
      <c r="T52" s="75"/>
      <c r="U52" s="75">
        <v>120</v>
      </c>
      <c r="V52" s="75">
        <v>15</v>
      </c>
      <c r="W52" s="75">
        <v>20</v>
      </c>
      <c r="X52" s="75">
        <v>11.1</v>
      </c>
    </row>
    <row r="53" spans="1:24" x14ac:dyDescent="0.3">
      <c r="A53" s="79">
        <v>42054</v>
      </c>
      <c r="B53" s="91" t="s">
        <v>26</v>
      </c>
      <c r="C53" s="91" t="s">
        <v>26</v>
      </c>
      <c r="D53" s="76">
        <v>0.99919999999999998</v>
      </c>
      <c r="E53" s="76">
        <v>0</v>
      </c>
      <c r="F53" s="76">
        <v>0</v>
      </c>
      <c r="G53" s="76">
        <v>0</v>
      </c>
      <c r="H53" s="76">
        <v>0</v>
      </c>
      <c r="I53" s="76">
        <v>0</v>
      </c>
      <c r="J53" s="76">
        <v>0</v>
      </c>
      <c r="K53" s="76">
        <v>0</v>
      </c>
      <c r="L53" s="75">
        <v>55</v>
      </c>
      <c r="M53" s="75">
        <v>2</v>
      </c>
      <c r="N53" s="75">
        <v>690</v>
      </c>
      <c r="O53" s="75">
        <v>20</v>
      </c>
      <c r="P53" s="75">
        <v>5</v>
      </c>
      <c r="Q53" s="75" t="s">
        <v>28</v>
      </c>
      <c r="R53" s="77" t="s">
        <v>290</v>
      </c>
      <c r="S53" s="75">
        <v>2</v>
      </c>
      <c r="T53" s="75"/>
      <c r="U53" s="75">
        <v>120</v>
      </c>
      <c r="V53" s="75">
        <v>20</v>
      </c>
      <c r="W53" s="75">
        <v>0</v>
      </c>
      <c r="X53" s="75">
        <v>0</v>
      </c>
    </row>
    <row r="54" spans="1:24" x14ac:dyDescent="0.3">
      <c r="A54" s="79">
        <v>42055</v>
      </c>
      <c r="B54" s="91" t="s">
        <v>26</v>
      </c>
      <c r="C54" s="91" t="s">
        <v>27</v>
      </c>
      <c r="D54" s="76">
        <v>0.99919999999999998</v>
      </c>
      <c r="E54" s="76">
        <v>0</v>
      </c>
      <c r="F54" s="76">
        <v>0</v>
      </c>
      <c r="G54" s="76">
        <v>0</v>
      </c>
      <c r="H54" s="76">
        <v>0</v>
      </c>
      <c r="I54" s="76">
        <v>0</v>
      </c>
      <c r="J54" s="76">
        <v>0</v>
      </c>
      <c r="K54" s="76">
        <v>0</v>
      </c>
      <c r="L54" s="75">
        <v>51</v>
      </c>
      <c r="M54" s="75">
        <v>2</v>
      </c>
      <c r="N54" s="75">
        <v>650</v>
      </c>
      <c r="O54" s="75">
        <v>20</v>
      </c>
      <c r="P54" s="75">
        <v>5</v>
      </c>
      <c r="Q54" s="75" t="s">
        <v>28</v>
      </c>
      <c r="R54" s="77" t="s">
        <v>291</v>
      </c>
      <c r="S54" s="75">
        <v>1</v>
      </c>
      <c r="T54" s="75">
        <v>1.5</v>
      </c>
      <c r="U54" s="75">
        <v>120</v>
      </c>
      <c r="V54" s="75">
        <v>20</v>
      </c>
      <c r="W54" s="75">
        <v>5</v>
      </c>
      <c r="X54" s="75">
        <v>2.1</v>
      </c>
    </row>
    <row r="55" spans="1:24" x14ac:dyDescent="0.3">
      <c r="A55" s="79">
        <v>42056</v>
      </c>
      <c r="B55" s="91" t="s">
        <v>29</v>
      </c>
      <c r="C55" s="91" t="s">
        <v>27</v>
      </c>
      <c r="D55" s="76">
        <v>0.99919999999999998</v>
      </c>
      <c r="E55" s="76">
        <v>0</v>
      </c>
      <c r="F55" s="76">
        <v>0</v>
      </c>
      <c r="G55" s="76">
        <v>0</v>
      </c>
      <c r="H55" s="76">
        <v>0</v>
      </c>
      <c r="I55" s="76">
        <v>0</v>
      </c>
      <c r="J55" s="76">
        <v>0</v>
      </c>
      <c r="K55" s="76">
        <v>0</v>
      </c>
      <c r="L55" s="75">
        <v>50</v>
      </c>
      <c r="M55" s="75">
        <v>2</v>
      </c>
      <c r="N55" s="75">
        <v>640</v>
      </c>
      <c r="O55" s="75">
        <v>20</v>
      </c>
      <c r="P55" s="75">
        <v>5</v>
      </c>
      <c r="Q55" s="75" t="s">
        <v>28</v>
      </c>
      <c r="R55" s="77" t="s">
        <v>292</v>
      </c>
      <c r="S55" s="75">
        <v>8.5</v>
      </c>
      <c r="T55" s="75">
        <v>3.8</v>
      </c>
      <c r="U55" s="75">
        <v>120</v>
      </c>
      <c r="V55" s="75">
        <v>20</v>
      </c>
      <c r="W55" s="75">
        <v>0</v>
      </c>
      <c r="X55" s="75">
        <v>0</v>
      </c>
    </row>
    <row r="56" spans="1:24" x14ac:dyDescent="0.3">
      <c r="A56" s="79">
        <v>42057</v>
      </c>
      <c r="B56" s="91"/>
      <c r="C56" s="91"/>
      <c r="D56" s="76">
        <v>0</v>
      </c>
      <c r="E56" s="76">
        <v>0</v>
      </c>
      <c r="F56" s="76">
        <v>0</v>
      </c>
      <c r="G56" s="76">
        <v>0</v>
      </c>
      <c r="H56" s="76">
        <v>0</v>
      </c>
      <c r="I56" s="76">
        <v>0</v>
      </c>
      <c r="J56" s="76">
        <v>0</v>
      </c>
      <c r="K56" s="76">
        <v>0</v>
      </c>
      <c r="L56" s="75"/>
      <c r="M56" s="75"/>
      <c r="N56" s="75"/>
      <c r="O56" s="75"/>
      <c r="P56" s="75"/>
      <c r="Q56" s="75" t="s">
        <v>28</v>
      </c>
      <c r="R56" s="77"/>
      <c r="S56" s="75"/>
      <c r="T56" s="75"/>
      <c r="U56" s="75"/>
      <c r="V56" s="75"/>
      <c r="W56" s="75">
        <v>31</v>
      </c>
      <c r="X56" s="75">
        <v>16.7</v>
      </c>
    </row>
    <row r="57" spans="1:24" x14ac:dyDescent="0.3">
      <c r="A57" s="79">
        <v>42058</v>
      </c>
      <c r="B57" s="91" t="s">
        <v>103</v>
      </c>
      <c r="C57" s="91" t="s">
        <v>27</v>
      </c>
      <c r="D57" s="76">
        <v>0.99919999999999998</v>
      </c>
      <c r="E57" s="76">
        <v>0</v>
      </c>
      <c r="F57" s="76">
        <v>0</v>
      </c>
      <c r="G57" s="76">
        <v>0</v>
      </c>
      <c r="H57" s="76">
        <v>0</v>
      </c>
      <c r="I57" s="76">
        <v>0</v>
      </c>
      <c r="J57" s="76">
        <v>0</v>
      </c>
      <c r="K57" s="76">
        <v>0</v>
      </c>
      <c r="L57" s="75">
        <v>45</v>
      </c>
      <c r="M57" s="75">
        <v>2</v>
      </c>
      <c r="N57" s="75">
        <v>600</v>
      </c>
      <c r="O57" s="75">
        <v>20</v>
      </c>
      <c r="P57" s="75">
        <v>5</v>
      </c>
      <c r="Q57" s="75" t="s">
        <v>28</v>
      </c>
      <c r="R57" s="77" t="s">
        <v>293</v>
      </c>
      <c r="S57" s="75">
        <v>5.3</v>
      </c>
      <c r="T57" s="75">
        <v>3</v>
      </c>
      <c r="U57" s="75">
        <v>120</v>
      </c>
      <c r="V57" s="75">
        <v>20</v>
      </c>
      <c r="W57" s="75"/>
      <c r="X57" s="75"/>
    </row>
    <row r="58" spans="1:24" ht="24.6" x14ac:dyDescent="0.3">
      <c r="A58" s="79">
        <v>42059</v>
      </c>
      <c r="B58" s="91" t="s">
        <v>29</v>
      </c>
      <c r="C58" s="91" t="s">
        <v>27</v>
      </c>
      <c r="D58" s="76">
        <v>0.99919999999999998</v>
      </c>
      <c r="E58" s="76">
        <v>0</v>
      </c>
      <c r="F58" s="76">
        <v>0</v>
      </c>
      <c r="G58" s="76">
        <v>0</v>
      </c>
      <c r="H58" s="76">
        <v>0</v>
      </c>
      <c r="I58" s="76">
        <v>0</v>
      </c>
      <c r="J58" s="76">
        <v>0</v>
      </c>
      <c r="K58" s="76">
        <v>0</v>
      </c>
      <c r="L58" s="75">
        <v>45</v>
      </c>
      <c r="M58" s="75">
        <v>2</v>
      </c>
      <c r="N58" s="75">
        <v>600</v>
      </c>
      <c r="O58" s="75">
        <v>20</v>
      </c>
      <c r="P58" s="75">
        <v>5</v>
      </c>
      <c r="Q58" s="75" t="s">
        <v>28</v>
      </c>
      <c r="R58" s="77" t="s">
        <v>294</v>
      </c>
      <c r="S58" s="75">
        <v>8.5</v>
      </c>
      <c r="T58" s="75">
        <v>3</v>
      </c>
      <c r="U58" s="75">
        <v>120</v>
      </c>
      <c r="V58" s="75">
        <v>20</v>
      </c>
      <c r="W58" s="75">
        <v>2</v>
      </c>
      <c r="X58" s="75">
        <v>1.3</v>
      </c>
    </row>
    <row r="59" spans="1:24" ht="24.6" x14ac:dyDescent="0.3">
      <c r="A59" s="79">
        <v>42060</v>
      </c>
      <c r="B59" s="91" t="s">
        <v>27</v>
      </c>
      <c r="C59" s="91" t="s">
        <v>29</v>
      </c>
      <c r="D59" s="76">
        <v>0.99919999999999998</v>
      </c>
      <c r="E59" s="76">
        <v>0</v>
      </c>
      <c r="F59" s="76">
        <v>0</v>
      </c>
      <c r="G59" s="76">
        <v>0</v>
      </c>
      <c r="H59" s="76">
        <v>0</v>
      </c>
      <c r="I59" s="76">
        <v>0</v>
      </c>
      <c r="J59" s="76">
        <v>0</v>
      </c>
      <c r="K59" s="76">
        <v>0</v>
      </c>
      <c r="L59" s="75">
        <v>40</v>
      </c>
      <c r="M59" s="75">
        <v>2</v>
      </c>
      <c r="N59" s="75">
        <v>540</v>
      </c>
      <c r="O59" s="75">
        <v>20</v>
      </c>
      <c r="P59" s="75">
        <v>4</v>
      </c>
      <c r="Q59" s="75" t="s">
        <v>28</v>
      </c>
      <c r="R59" s="77" t="s">
        <v>295</v>
      </c>
      <c r="S59" s="75">
        <v>4</v>
      </c>
      <c r="T59" s="75">
        <v>0.7</v>
      </c>
      <c r="U59" s="75">
        <v>120</v>
      </c>
      <c r="V59" s="75">
        <v>20</v>
      </c>
      <c r="W59" s="75">
        <v>34</v>
      </c>
      <c r="X59" s="75">
        <v>17.8</v>
      </c>
    </row>
    <row r="60" spans="1:24" x14ac:dyDescent="0.3">
      <c r="A60" s="79">
        <v>42061</v>
      </c>
      <c r="B60" s="91" t="s">
        <v>26</v>
      </c>
      <c r="C60" s="91" t="s">
        <v>26</v>
      </c>
      <c r="D60" s="76">
        <v>0.99919999999999998</v>
      </c>
      <c r="E60" s="76">
        <v>0</v>
      </c>
      <c r="F60" s="76">
        <v>0</v>
      </c>
      <c r="G60" s="76">
        <v>0</v>
      </c>
      <c r="H60" s="76">
        <v>0</v>
      </c>
      <c r="I60" s="76">
        <v>0</v>
      </c>
      <c r="J60" s="76">
        <v>0</v>
      </c>
      <c r="K60" s="76">
        <v>0</v>
      </c>
      <c r="L60" s="75">
        <v>40</v>
      </c>
      <c r="M60" s="75">
        <v>2</v>
      </c>
      <c r="N60" s="75">
        <v>550</v>
      </c>
      <c r="O60" s="75">
        <v>20</v>
      </c>
      <c r="P60" s="75">
        <v>4</v>
      </c>
      <c r="Q60" s="75" t="s">
        <v>28</v>
      </c>
      <c r="R60" s="77"/>
      <c r="S60" s="75"/>
      <c r="T60" s="75"/>
      <c r="U60" s="75">
        <v>120</v>
      </c>
      <c r="V60" s="75">
        <v>25</v>
      </c>
      <c r="W60" s="75">
        <v>29</v>
      </c>
      <c r="X60" s="75">
        <v>16.2</v>
      </c>
    </row>
    <row r="61" spans="1:24" x14ac:dyDescent="0.3">
      <c r="A61" s="79">
        <v>42062</v>
      </c>
      <c r="B61" s="91" t="s">
        <v>27</v>
      </c>
      <c r="C61" s="91" t="s">
        <v>27</v>
      </c>
      <c r="D61" s="76">
        <v>0.99919999999999998</v>
      </c>
      <c r="E61" s="76">
        <v>0</v>
      </c>
      <c r="F61" s="76">
        <v>0</v>
      </c>
      <c r="G61" s="76">
        <v>0</v>
      </c>
      <c r="H61" s="76">
        <v>0</v>
      </c>
      <c r="I61" s="76">
        <v>0</v>
      </c>
      <c r="J61" s="76">
        <v>0</v>
      </c>
      <c r="K61" s="76">
        <v>0</v>
      </c>
      <c r="L61" s="75">
        <v>37</v>
      </c>
      <c r="M61" s="75">
        <v>2</v>
      </c>
      <c r="N61" s="75">
        <v>510</v>
      </c>
      <c r="O61" s="75">
        <v>20</v>
      </c>
      <c r="P61" s="75">
        <v>4</v>
      </c>
      <c r="Q61" s="75" t="s">
        <v>28</v>
      </c>
      <c r="R61" s="77"/>
      <c r="S61" s="75"/>
      <c r="T61" s="75"/>
      <c r="U61" s="75">
        <v>120</v>
      </c>
      <c r="V61" s="75">
        <v>20</v>
      </c>
      <c r="W61" s="75">
        <v>5</v>
      </c>
      <c r="X61" s="75">
        <v>1.5</v>
      </c>
    </row>
    <row r="62" spans="1:24" ht="24.6" x14ac:dyDescent="0.3">
      <c r="A62" s="79">
        <v>42063</v>
      </c>
      <c r="B62" s="91" t="s">
        <v>29</v>
      </c>
      <c r="C62" s="91" t="s">
        <v>29</v>
      </c>
      <c r="D62" s="76">
        <v>0.99919999999999998</v>
      </c>
      <c r="E62" s="76">
        <v>0</v>
      </c>
      <c r="F62" s="76">
        <v>0</v>
      </c>
      <c r="G62" s="76">
        <v>0</v>
      </c>
      <c r="H62" s="76">
        <v>0</v>
      </c>
      <c r="I62" s="76">
        <v>0</v>
      </c>
      <c r="J62" s="76">
        <v>0</v>
      </c>
      <c r="K62" s="76">
        <v>0</v>
      </c>
      <c r="L62" s="75">
        <v>37</v>
      </c>
      <c r="M62" s="75">
        <v>2</v>
      </c>
      <c r="N62" s="75">
        <v>510</v>
      </c>
      <c r="O62" s="75">
        <v>20</v>
      </c>
      <c r="P62" s="75">
        <v>3</v>
      </c>
      <c r="Q62" s="75" t="s">
        <v>28</v>
      </c>
      <c r="R62" s="77" t="s">
        <v>296</v>
      </c>
      <c r="S62" s="75">
        <v>4.5</v>
      </c>
      <c r="T62" s="75">
        <v>1.5</v>
      </c>
      <c r="U62" s="75">
        <v>120</v>
      </c>
      <c r="V62" s="75">
        <v>10</v>
      </c>
      <c r="W62" s="75">
        <v>0</v>
      </c>
      <c r="X62" s="75">
        <v>0</v>
      </c>
    </row>
    <row r="63" spans="1:24" x14ac:dyDescent="0.3">
      <c r="A63" s="79">
        <v>42064</v>
      </c>
      <c r="B63" s="91" t="s">
        <v>29</v>
      </c>
      <c r="C63" s="91" t="s">
        <v>27</v>
      </c>
      <c r="D63" s="76">
        <v>0.99919999999999998</v>
      </c>
      <c r="E63" s="76">
        <v>0</v>
      </c>
      <c r="F63" s="76">
        <v>0</v>
      </c>
      <c r="G63" s="76">
        <v>0</v>
      </c>
      <c r="H63" s="76">
        <v>0</v>
      </c>
      <c r="I63" s="76">
        <v>0</v>
      </c>
      <c r="J63" s="76">
        <v>0</v>
      </c>
      <c r="K63" s="76">
        <v>0</v>
      </c>
      <c r="L63" s="75">
        <v>37</v>
      </c>
      <c r="M63" s="75">
        <v>1</v>
      </c>
      <c r="N63" s="75">
        <v>520</v>
      </c>
      <c r="O63" s="75">
        <v>10</v>
      </c>
      <c r="P63" s="75">
        <v>3</v>
      </c>
      <c r="Q63" s="75" t="s">
        <v>28</v>
      </c>
      <c r="R63" s="77" t="s">
        <v>302</v>
      </c>
      <c r="S63" s="75">
        <v>3</v>
      </c>
      <c r="T63" s="75">
        <v>3</v>
      </c>
      <c r="U63" s="75">
        <v>120</v>
      </c>
      <c r="V63" s="75">
        <v>20</v>
      </c>
      <c r="W63" s="75">
        <v>8</v>
      </c>
      <c r="X63" s="75">
        <v>4.9000000000000004</v>
      </c>
    </row>
    <row r="64" spans="1:24" x14ac:dyDescent="0.3">
      <c r="A64" s="79">
        <v>42065</v>
      </c>
      <c r="B64" s="91" t="s">
        <v>29</v>
      </c>
      <c r="C64" s="91" t="s">
        <v>27</v>
      </c>
      <c r="D64" s="76">
        <v>0.99919999999999998</v>
      </c>
      <c r="E64" s="76">
        <v>0</v>
      </c>
      <c r="F64" s="76">
        <v>0</v>
      </c>
      <c r="G64" s="76">
        <v>0</v>
      </c>
      <c r="H64" s="76">
        <v>0</v>
      </c>
      <c r="I64" s="76">
        <v>0</v>
      </c>
      <c r="J64" s="76">
        <v>0</v>
      </c>
      <c r="K64" s="76">
        <v>0</v>
      </c>
      <c r="L64" s="75">
        <v>37</v>
      </c>
      <c r="M64" s="75">
        <v>2</v>
      </c>
      <c r="N64" s="75">
        <v>510</v>
      </c>
      <c r="O64" s="75">
        <v>20</v>
      </c>
      <c r="P64" s="75">
        <v>3</v>
      </c>
      <c r="Q64" s="75" t="s">
        <v>28</v>
      </c>
      <c r="R64" s="77" t="s">
        <v>289</v>
      </c>
      <c r="S64" s="75">
        <v>10</v>
      </c>
      <c r="T64" s="75">
        <v>4</v>
      </c>
      <c r="U64" s="75">
        <v>120</v>
      </c>
      <c r="V64" s="75">
        <v>10</v>
      </c>
      <c r="W64" s="75">
        <v>2</v>
      </c>
      <c r="X64" s="75">
        <v>1.2</v>
      </c>
    </row>
    <row r="65" spans="1:24" x14ac:dyDescent="0.3">
      <c r="A65" s="79">
        <v>42066</v>
      </c>
      <c r="B65" s="91" t="s">
        <v>26</v>
      </c>
      <c r="C65" s="91" t="s">
        <v>26</v>
      </c>
      <c r="D65" s="76">
        <v>0.99919999999999998</v>
      </c>
      <c r="E65" s="76">
        <v>0</v>
      </c>
      <c r="F65" s="76">
        <v>0</v>
      </c>
      <c r="G65" s="76">
        <v>0</v>
      </c>
      <c r="H65" s="76">
        <v>0</v>
      </c>
      <c r="I65" s="76">
        <v>0</v>
      </c>
      <c r="J65" s="76">
        <v>0</v>
      </c>
      <c r="K65" s="76">
        <v>0</v>
      </c>
      <c r="L65" s="75">
        <v>39</v>
      </c>
      <c r="M65" s="75">
        <v>2</v>
      </c>
      <c r="N65" s="75">
        <v>540</v>
      </c>
      <c r="O65" s="75">
        <v>20</v>
      </c>
      <c r="P65" s="75">
        <v>3</v>
      </c>
      <c r="Q65" s="75" t="s">
        <v>28</v>
      </c>
      <c r="R65" s="77"/>
      <c r="S65" s="75"/>
      <c r="T65" s="75"/>
      <c r="U65" s="75">
        <v>120</v>
      </c>
      <c r="V65" s="75">
        <v>10</v>
      </c>
      <c r="W65" s="75">
        <v>12</v>
      </c>
      <c r="X65" s="75">
        <v>7.7</v>
      </c>
    </row>
    <row r="66" spans="1:24" x14ac:dyDescent="0.3">
      <c r="A66" s="79">
        <v>42067</v>
      </c>
      <c r="B66" s="91" t="s">
        <v>27</v>
      </c>
      <c r="C66" s="91" t="s">
        <v>26</v>
      </c>
      <c r="D66" s="76">
        <v>0.99919999999999998</v>
      </c>
      <c r="E66" s="76">
        <v>0</v>
      </c>
      <c r="F66" s="76">
        <v>0</v>
      </c>
      <c r="G66" s="76">
        <v>0</v>
      </c>
      <c r="H66" s="76">
        <v>0</v>
      </c>
      <c r="I66" s="76">
        <v>0</v>
      </c>
      <c r="J66" s="76">
        <v>0</v>
      </c>
      <c r="K66" s="76">
        <v>0</v>
      </c>
      <c r="L66" s="75">
        <v>46</v>
      </c>
      <c r="M66" s="75">
        <v>1</v>
      </c>
      <c r="N66" s="75">
        <v>580</v>
      </c>
      <c r="O66" s="75">
        <v>10</v>
      </c>
      <c r="P66" s="75">
        <v>3</v>
      </c>
      <c r="Q66" s="75" t="s">
        <v>28</v>
      </c>
      <c r="R66" s="77"/>
      <c r="S66" s="75"/>
      <c r="T66" s="75"/>
      <c r="U66" s="75">
        <v>120</v>
      </c>
      <c r="V66" s="75">
        <v>20</v>
      </c>
      <c r="W66" s="75">
        <v>4</v>
      </c>
      <c r="X66" s="75">
        <v>1.9</v>
      </c>
    </row>
    <row r="67" spans="1:24" x14ac:dyDescent="0.3">
      <c r="A67" s="79">
        <v>42068</v>
      </c>
      <c r="B67" s="91" t="s">
        <v>29</v>
      </c>
      <c r="C67" s="91" t="s">
        <v>27</v>
      </c>
      <c r="D67" s="76">
        <v>0.99919999999999998</v>
      </c>
      <c r="E67" s="76">
        <v>0</v>
      </c>
      <c r="F67" s="76">
        <v>0</v>
      </c>
      <c r="G67" s="76">
        <v>0</v>
      </c>
      <c r="H67" s="76">
        <v>0</v>
      </c>
      <c r="I67" s="76">
        <v>0</v>
      </c>
      <c r="J67" s="76">
        <v>0</v>
      </c>
      <c r="K67" s="76">
        <v>0</v>
      </c>
      <c r="L67" s="75">
        <v>47</v>
      </c>
      <c r="M67" s="75">
        <v>1</v>
      </c>
      <c r="N67" s="75">
        <v>590</v>
      </c>
      <c r="O67" s="75">
        <v>10</v>
      </c>
      <c r="P67" s="75">
        <v>3</v>
      </c>
      <c r="Q67" s="75" t="s">
        <v>28</v>
      </c>
      <c r="R67" s="77" t="s">
        <v>303</v>
      </c>
      <c r="S67" s="75">
        <v>11.9</v>
      </c>
      <c r="T67" s="75">
        <v>7</v>
      </c>
      <c r="U67" s="75">
        <v>120</v>
      </c>
      <c r="V67" s="75">
        <v>20</v>
      </c>
      <c r="W67" s="75">
        <v>6</v>
      </c>
      <c r="X67" s="75">
        <v>3.7</v>
      </c>
    </row>
    <row r="68" spans="1:24" x14ac:dyDescent="0.3">
      <c r="A68" s="79">
        <v>42069</v>
      </c>
      <c r="B68" s="91" t="s">
        <v>27</v>
      </c>
      <c r="C68" s="91" t="s">
        <v>26</v>
      </c>
      <c r="D68" s="76">
        <v>0.99919999999999998</v>
      </c>
      <c r="E68" s="76">
        <v>0</v>
      </c>
      <c r="F68" s="76">
        <v>0</v>
      </c>
      <c r="G68" s="76">
        <v>0</v>
      </c>
      <c r="H68" s="76">
        <v>0</v>
      </c>
      <c r="I68" s="76">
        <v>0</v>
      </c>
      <c r="J68" s="76">
        <v>0</v>
      </c>
      <c r="K68" s="76">
        <v>0</v>
      </c>
      <c r="L68" s="75">
        <v>44</v>
      </c>
      <c r="M68" s="75">
        <v>1</v>
      </c>
      <c r="N68" s="75">
        <v>570</v>
      </c>
      <c r="O68" s="75">
        <v>10</v>
      </c>
      <c r="P68" s="75">
        <v>3</v>
      </c>
      <c r="Q68" s="75" t="s">
        <v>28</v>
      </c>
      <c r="R68" s="77" t="s">
        <v>306</v>
      </c>
      <c r="S68" s="75">
        <v>0.3</v>
      </c>
      <c r="T68" s="75">
        <v>0.3</v>
      </c>
      <c r="U68" s="75">
        <v>120</v>
      </c>
      <c r="V68" s="75">
        <v>20</v>
      </c>
      <c r="W68" s="75">
        <v>7</v>
      </c>
      <c r="X68" s="75">
        <v>4.5</v>
      </c>
    </row>
    <row r="69" spans="1:24" ht="24.6" x14ac:dyDescent="0.3">
      <c r="A69" s="79">
        <v>42070</v>
      </c>
      <c r="B69" s="91" t="s">
        <v>51</v>
      </c>
      <c r="C69" s="91" t="s">
        <v>52</v>
      </c>
      <c r="D69" s="76">
        <v>0.99919999999999998</v>
      </c>
      <c r="E69" s="76">
        <v>0</v>
      </c>
      <c r="F69" s="76">
        <v>0</v>
      </c>
      <c r="G69" s="76">
        <v>0</v>
      </c>
      <c r="H69" s="76">
        <v>0</v>
      </c>
      <c r="I69" s="76">
        <v>0</v>
      </c>
      <c r="J69" s="76">
        <v>0</v>
      </c>
      <c r="K69" s="76">
        <v>0</v>
      </c>
      <c r="L69" s="75">
        <v>45</v>
      </c>
      <c r="M69" s="75">
        <v>1</v>
      </c>
      <c r="N69" s="75">
        <v>580</v>
      </c>
      <c r="O69" s="75">
        <v>10</v>
      </c>
      <c r="P69" s="75">
        <v>3</v>
      </c>
      <c r="Q69" s="75" t="s">
        <v>28</v>
      </c>
      <c r="R69" s="77" t="s">
        <v>307</v>
      </c>
      <c r="S69" s="75">
        <v>1.2</v>
      </c>
      <c r="T69" s="75">
        <v>0.8</v>
      </c>
      <c r="U69" s="75">
        <v>120</v>
      </c>
      <c r="V69" s="75">
        <v>10</v>
      </c>
      <c r="W69" s="75">
        <v>3</v>
      </c>
      <c r="X69" s="75">
        <v>1.9</v>
      </c>
    </row>
    <row r="70" spans="1:24" x14ac:dyDescent="0.3">
      <c r="A70" s="79">
        <v>42071</v>
      </c>
      <c r="B70" s="91" t="s">
        <v>29</v>
      </c>
      <c r="C70" s="91" t="s">
        <v>26</v>
      </c>
      <c r="D70" s="76">
        <v>0.99919999999999998</v>
      </c>
      <c r="E70" s="76">
        <v>0</v>
      </c>
      <c r="F70" s="76">
        <v>0</v>
      </c>
      <c r="G70" s="76">
        <v>0</v>
      </c>
      <c r="H70" s="76">
        <v>0</v>
      </c>
      <c r="I70" s="76">
        <v>0</v>
      </c>
      <c r="J70" s="76">
        <v>0</v>
      </c>
      <c r="K70" s="76">
        <v>0</v>
      </c>
      <c r="L70" s="75">
        <v>50</v>
      </c>
      <c r="M70" s="75">
        <v>1</v>
      </c>
      <c r="N70" s="75">
        <v>630</v>
      </c>
      <c r="O70" s="75">
        <v>10</v>
      </c>
      <c r="P70" s="75">
        <v>3</v>
      </c>
      <c r="Q70" s="75" t="s">
        <v>28</v>
      </c>
      <c r="R70" s="77" t="s">
        <v>308</v>
      </c>
      <c r="S70" s="75">
        <v>7.7</v>
      </c>
      <c r="T70" s="75">
        <v>4.7</v>
      </c>
      <c r="U70" s="75">
        <v>120</v>
      </c>
      <c r="V70" s="75">
        <v>25</v>
      </c>
      <c r="W70" s="75">
        <v>13</v>
      </c>
      <c r="X70" s="75">
        <v>7.7</v>
      </c>
    </row>
    <row r="71" spans="1:24" ht="24.6" x14ac:dyDescent="0.3">
      <c r="A71" s="79">
        <v>42072</v>
      </c>
      <c r="B71" s="91" t="s">
        <v>26</v>
      </c>
      <c r="C71" s="91" t="s">
        <v>115</v>
      </c>
      <c r="D71" s="76">
        <v>0.99919999999999998</v>
      </c>
      <c r="E71" s="76">
        <v>0</v>
      </c>
      <c r="F71" s="76">
        <v>0</v>
      </c>
      <c r="G71" s="76">
        <v>0</v>
      </c>
      <c r="H71" s="76">
        <v>0</v>
      </c>
      <c r="I71" s="76">
        <v>0</v>
      </c>
      <c r="J71" s="76">
        <v>0</v>
      </c>
      <c r="K71" s="76">
        <v>0</v>
      </c>
      <c r="L71" s="75">
        <v>49</v>
      </c>
      <c r="M71" s="75">
        <v>1</v>
      </c>
      <c r="N71" s="75">
        <v>590</v>
      </c>
      <c r="O71" s="75">
        <v>10</v>
      </c>
      <c r="P71" s="75">
        <v>3</v>
      </c>
      <c r="Q71" s="75" t="s">
        <v>28</v>
      </c>
      <c r="R71" s="77" t="s">
        <v>309</v>
      </c>
      <c r="S71" s="75">
        <v>1.2</v>
      </c>
      <c r="T71" s="75">
        <v>1.3</v>
      </c>
      <c r="U71" s="75">
        <v>120</v>
      </c>
      <c r="V71" s="75">
        <v>10</v>
      </c>
      <c r="W71" s="75">
        <v>15</v>
      </c>
      <c r="X71" s="75">
        <v>8.6999999999999993</v>
      </c>
    </row>
    <row r="72" spans="1:24" x14ac:dyDescent="0.3">
      <c r="A72" s="79">
        <v>42073</v>
      </c>
      <c r="B72" s="91" t="s">
        <v>26</v>
      </c>
      <c r="C72" s="91" t="s">
        <v>26</v>
      </c>
      <c r="D72" s="76">
        <v>0.99919999999999998</v>
      </c>
      <c r="E72" s="76">
        <v>0</v>
      </c>
      <c r="F72" s="76">
        <v>0</v>
      </c>
      <c r="G72" s="76">
        <v>0</v>
      </c>
      <c r="H72" s="76">
        <v>0</v>
      </c>
      <c r="I72" s="76">
        <v>0</v>
      </c>
      <c r="J72" s="76">
        <v>0</v>
      </c>
      <c r="K72" s="76">
        <v>0</v>
      </c>
      <c r="L72" s="75">
        <v>50</v>
      </c>
      <c r="M72" s="75">
        <v>2</v>
      </c>
      <c r="N72" s="75">
        <v>510</v>
      </c>
      <c r="O72" s="75">
        <v>20</v>
      </c>
      <c r="P72" s="75">
        <v>3</v>
      </c>
      <c r="Q72" s="82" t="s">
        <v>28</v>
      </c>
      <c r="R72" s="77" t="s">
        <v>310</v>
      </c>
      <c r="S72" s="75">
        <v>3</v>
      </c>
      <c r="T72" s="75">
        <v>1</v>
      </c>
      <c r="U72" s="75">
        <v>120</v>
      </c>
      <c r="V72" s="75">
        <v>20</v>
      </c>
      <c r="W72" s="75">
        <v>36</v>
      </c>
      <c r="X72" s="75">
        <v>20.100000000000001</v>
      </c>
    </row>
    <row r="73" spans="1:24" x14ac:dyDescent="0.3">
      <c r="A73" s="79">
        <v>42074</v>
      </c>
      <c r="B73" s="91" t="s">
        <v>26</v>
      </c>
      <c r="C73" s="91" t="s">
        <v>26</v>
      </c>
      <c r="D73" s="76">
        <v>0.99919999999999998</v>
      </c>
      <c r="E73" s="76">
        <v>0</v>
      </c>
      <c r="F73" s="76">
        <v>0</v>
      </c>
      <c r="G73" s="76">
        <v>0</v>
      </c>
      <c r="H73" s="76">
        <v>0</v>
      </c>
      <c r="I73" s="76">
        <v>0</v>
      </c>
      <c r="J73" s="76">
        <v>0</v>
      </c>
      <c r="K73" s="76">
        <v>0</v>
      </c>
      <c r="L73" s="75">
        <v>50</v>
      </c>
      <c r="M73" s="75">
        <v>2</v>
      </c>
      <c r="N73" s="75">
        <v>600</v>
      </c>
      <c r="O73" s="75">
        <v>20</v>
      </c>
      <c r="P73" s="75">
        <v>3</v>
      </c>
      <c r="Q73" s="75" t="s">
        <v>28</v>
      </c>
      <c r="R73" s="77"/>
      <c r="S73" s="75"/>
      <c r="T73" s="75"/>
      <c r="U73" s="75">
        <v>120</v>
      </c>
      <c r="V73" s="75">
        <v>20</v>
      </c>
      <c r="W73" s="75">
        <v>41</v>
      </c>
      <c r="X73" s="75">
        <v>22.7</v>
      </c>
    </row>
    <row r="74" spans="1:24" x14ac:dyDescent="0.3">
      <c r="A74" s="79">
        <v>42075</v>
      </c>
      <c r="B74" s="91" t="s">
        <v>26</v>
      </c>
      <c r="C74" s="91" t="s">
        <v>26</v>
      </c>
      <c r="D74" s="76">
        <v>0.99919999999999998</v>
      </c>
      <c r="E74" s="76">
        <v>0</v>
      </c>
      <c r="F74" s="76">
        <v>0</v>
      </c>
      <c r="G74" s="76">
        <v>0</v>
      </c>
      <c r="H74" s="76">
        <v>0</v>
      </c>
      <c r="I74" s="76">
        <v>0</v>
      </c>
      <c r="J74" s="76">
        <v>0</v>
      </c>
      <c r="K74" s="76">
        <v>0</v>
      </c>
      <c r="L74" s="75">
        <v>50</v>
      </c>
      <c r="M74" s="75">
        <v>2</v>
      </c>
      <c r="N74" s="75">
        <v>610</v>
      </c>
      <c r="O74" s="75">
        <v>20</v>
      </c>
      <c r="P74" s="75">
        <v>3</v>
      </c>
      <c r="Q74" s="75" t="s">
        <v>28</v>
      </c>
      <c r="R74" s="77" t="s">
        <v>311</v>
      </c>
      <c r="S74" s="75">
        <v>1.3</v>
      </c>
      <c r="T74" s="75">
        <v>0.5</v>
      </c>
      <c r="U74" s="75">
        <v>120</v>
      </c>
      <c r="V74" s="75">
        <v>20</v>
      </c>
      <c r="W74" s="75">
        <v>31</v>
      </c>
      <c r="X74" s="75">
        <v>16.899999999999999</v>
      </c>
    </row>
    <row r="75" spans="1:24" x14ac:dyDescent="0.3">
      <c r="A75" s="79">
        <v>42076</v>
      </c>
      <c r="B75" s="91" t="s">
        <v>27</v>
      </c>
      <c r="C75" s="91" t="s">
        <v>27</v>
      </c>
      <c r="D75" s="76">
        <v>0.99919999999999998</v>
      </c>
      <c r="E75" s="76">
        <v>0</v>
      </c>
      <c r="F75" s="76">
        <v>0</v>
      </c>
      <c r="G75" s="76">
        <v>0</v>
      </c>
      <c r="H75" s="76">
        <v>0</v>
      </c>
      <c r="I75" s="76">
        <v>0</v>
      </c>
      <c r="J75" s="76">
        <v>0</v>
      </c>
      <c r="K75" s="76">
        <v>0</v>
      </c>
      <c r="L75" s="75">
        <v>52</v>
      </c>
      <c r="M75" s="75">
        <v>2</v>
      </c>
      <c r="N75" s="75">
        <v>650</v>
      </c>
      <c r="O75" s="75">
        <v>20</v>
      </c>
      <c r="P75" s="75">
        <v>3</v>
      </c>
      <c r="Q75" s="75" t="s">
        <v>28</v>
      </c>
      <c r="R75" s="77" t="s">
        <v>312</v>
      </c>
      <c r="S75" s="75">
        <v>1</v>
      </c>
      <c r="T75" s="75">
        <v>1</v>
      </c>
      <c r="U75" s="75">
        <v>120</v>
      </c>
      <c r="V75" s="75">
        <v>20</v>
      </c>
      <c r="W75" s="75">
        <v>3</v>
      </c>
      <c r="X75" s="75">
        <v>1.1000000000000001</v>
      </c>
    </row>
    <row r="76" spans="1:24" x14ac:dyDescent="0.3">
      <c r="A76" s="79">
        <v>42077</v>
      </c>
      <c r="B76" s="91" t="s">
        <v>29</v>
      </c>
      <c r="C76" s="91" t="s">
        <v>115</v>
      </c>
      <c r="D76" s="76">
        <v>0.99919999999999998</v>
      </c>
      <c r="E76" s="76">
        <v>0</v>
      </c>
      <c r="F76" s="76">
        <v>0</v>
      </c>
      <c r="G76" s="76">
        <v>0</v>
      </c>
      <c r="H76" s="76">
        <v>0</v>
      </c>
      <c r="I76" s="76">
        <v>0</v>
      </c>
      <c r="J76" s="76">
        <v>0</v>
      </c>
      <c r="K76" s="76">
        <v>0</v>
      </c>
      <c r="L76" s="75">
        <v>52</v>
      </c>
      <c r="M76" s="75">
        <v>2</v>
      </c>
      <c r="N76" s="75">
        <v>660</v>
      </c>
      <c r="O76" s="75">
        <v>20</v>
      </c>
      <c r="P76" s="75">
        <v>3</v>
      </c>
      <c r="Q76" s="75" t="s">
        <v>28</v>
      </c>
      <c r="R76" s="77" t="s">
        <v>313</v>
      </c>
      <c r="S76" s="75">
        <v>6</v>
      </c>
      <c r="T76" s="75">
        <v>6</v>
      </c>
      <c r="U76" s="75">
        <v>120</v>
      </c>
      <c r="V76" s="75">
        <v>20</v>
      </c>
      <c r="W76" s="75">
        <v>1</v>
      </c>
      <c r="X76" s="75">
        <v>0.5</v>
      </c>
    </row>
    <row r="77" spans="1:24" x14ac:dyDescent="0.3">
      <c r="A77" s="79">
        <v>42078</v>
      </c>
      <c r="B77" s="91" t="s">
        <v>27</v>
      </c>
      <c r="C77" s="91" t="s">
        <v>27</v>
      </c>
      <c r="D77" s="76">
        <v>0.99919999999999998</v>
      </c>
      <c r="E77" s="76">
        <v>0</v>
      </c>
      <c r="F77" s="76">
        <v>0</v>
      </c>
      <c r="G77" s="76">
        <v>0</v>
      </c>
      <c r="H77" s="76">
        <v>0</v>
      </c>
      <c r="I77" s="76">
        <v>0</v>
      </c>
      <c r="J77" s="76">
        <v>0</v>
      </c>
      <c r="K77" s="76">
        <v>0</v>
      </c>
      <c r="L77" s="75">
        <v>52</v>
      </c>
      <c r="M77" s="75">
        <v>2</v>
      </c>
      <c r="N77" s="75">
        <v>660</v>
      </c>
      <c r="O77" s="75">
        <v>20</v>
      </c>
      <c r="P77" s="75">
        <v>3</v>
      </c>
      <c r="Q77" s="75" t="s">
        <v>28</v>
      </c>
      <c r="R77" s="77" t="s">
        <v>314</v>
      </c>
      <c r="S77" s="75">
        <v>1</v>
      </c>
      <c r="T77" s="75"/>
      <c r="U77" s="75">
        <v>120</v>
      </c>
      <c r="V77" s="75">
        <v>20</v>
      </c>
      <c r="W77" s="75">
        <v>38</v>
      </c>
      <c r="X77" s="75">
        <v>19.600000000000001</v>
      </c>
    </row>
    <row r="78" spans="1:24" x14ac:dyDescent="0.3">
      <c r="A78" s="79">
        <v>42079</v>
      </c>
      <c r="B78" s="91" t="s">
        <v>29</v>
      </c>
      <c r="C78" s="91" t="s">
        <v>26</v>
      </c>
      <c r="D78" s="76">
        <v>0.99919999999999998</v>
      </c>
      <c r="E78" s="76">
        <v>0</v>
      </c>
      <c r="F78" s="76">
        <v>0</v>
      </c>
      <c r="G78" s="76">
        <v>0</v>
      </c>
      <c r="H78" s="76">
        <v>0</v>
      </c>
      <c r="I78" s="76">
        <v>0</v>
      </c>
      <c r="J78" s="76">
        <v>0</v>
      </c>
      <c r="K78" s="76">
        <v>0</v>
      </c>
      <c r="L78" s="75">
        <v>50</v>
      </c>
      <c r="M78" s="75">
        <v>2</v>
      </c>
      <c r="N78" s="75">
        <v>640</v>
      </c>
      <c r="O78" s="75">
        <v>20</v>
      </c>
      <c r="P78" s="75">
        <v>3</v>
      </c>
      <c r="Q78" s="75" t="s">
        <v>28</v>
      </c>
      <c r="R78" s="77" t="s">
        <v>289</v>
      </c>
      <c r="S78" s="75">
        <v>10</v>
      </c>
      <c r="T78" s="75">
        <v>7</v>
      </c>
      <c r="U78" s="75">
        <v>125</v>
      </c>
      <c r="V78" s="75">
        <v>20</v>
      </c>
      <c r="W78" s="75">
        <v>26</v>
      </c>
      <c r="X78" s="75">
        <v>14.3</v>
      </c>
    </row>
    <row r="79" spans="1:24" x14ac:dyDescent="0.3">
      <c r="A79" s="79">
        <v>42080</v>
      </c>
      <c r="B79" s="91" t="s">
        <v>27</v>
      </c>
      <c r="C79" s="91" t="s">
        <v>27</v>
      </c>
      <c r="D79" s="76">
        <v>0.99919999999999998</v>
      </c>
      <c r="E79" s="76">
        <v>0</v>
      </c>
      <c r="F79" s="76">
        <v>0</v>
      </c>
      <c r="G79" s="76">
        <v>0</v>
      </c>
      <c r="H79" s="76">
        <v>0</v>
      </c>
      <c r="I79" s="76">
        <v>0</v>
      </c>
      <c r="J79" s="76">
        <v>0</v>
      </c>
      <c r="K79" s="76">
        <v>0</v>
      </c>
      <c r="L79" s="75">
        <v>50</v>
      </c>
      <c r="M79" s="75">
        <v>2</v>
      </c>
      <c r="N79" s="75">
        <v>650</v>
      </c>
      <c r="O79" s="75">
        <v>20</v>
      </c>
      <c r="P79" s="75">
        <v>3</v>
      </c>
      <c r="Q79" s="75" t="s">
        <v>28</v>
      </c>
      <c r="R79" s="77" t="s">
        <v>315</v>
      </c>
      <c r="S79" s="75">
        <v>5.5</v>
      </c>
      <c r="T79" s="75">
        <v>1</v>
      </c>
      <c r="U79" s="75">
        <v>130</v>
      </c>
      <c r="V79" s="75">
        <v>20</v>
      </c>
      <c r="W79" s="75">
        <v>28</v>
      </c>
      <c r="X79" s="75">
        <v>15.7</v>
      </c>
    </row>
    <row r="80" spans="1:24" x14ac:dyDescent="0.3">
      <c r="A80" s="79">
        <v>42081</v>
      </c>
      <c r="B80" s="91" t="s">
        <v>316</v>
      </c>
      <c r="C80" s="91" t="s">
        <v>26</v>
      </c>
      <c r="D80" s="76">
        <v>0.99919999999999998</v>
      </c>
      <c r="E80" s="76">
        <v>0</v>
      </c>
      <c r="F80" s="76">
        <v>0</v>
      </c>
      <c r="G80" s="76">
        <v>0</v>
      </c>
      <c r="H80" s="76">
        <v>0</v>
      </c>
      <c r="I80" s="76">
        <v>0</v>
      </c>
      <c r="J80" s="76">
        <v>0</v>
      </c>
      <c r="K80" s="76">
        <v>0</v>
      </c>
      <c r="L80" s="75">
        <v>47</v>
      </c>
      <c r="M80" s="75">
        <v>2</v>
      </c>
      <c r="N80" s="75">
        <v>610</v>
      </c>
      <c r="O80" s="75">
        <v>20</v>
      </c>
      <c r="P80" s="75">
        <v>3</v>
      </c>
      <c r="Q80" s="82" t="s">
        <v>28</v>
      </c>
      <c r="R80" s="77" t="s">
        <v>317</v>
      </c>
      <c r="S80" s="75">
        <v>10.5</v>
      </c>
      <c r="T80" s="75">
        <v>4</v>
      </c>
      <c r="U80" s="75">
        <v>120</v>
      </c>
      <c r="V80" s="75">
        <v>20</v>
      </c>
      <c r="W80" s="75">
        <v>20</v>
      </c>
      <c r="X80" s="75">
        <v>10.4</v>
      </c>
    </row>
    <row r="81" spans="1:24" x14ac:dyDescent="0.3">
      <c r="A81" s="79">
        <v>42082</v>
      </c>
      <c r="B81" s="91" t="s">
        <v>27</v>
      </c>
      <c r="C81" s="91" t="s">
        <v>26</v>
      </c>
      <c r="D81" s="76">
        <v>0.99919999999999998</v>
      </c>
      <c r="E81" s="76">
        <v>0</v>
      </c>
      <c r="F81" s="76">
        <v>0</v>
      </c>
      <c r="G81" s="76">
        <v>0</v>
      </c>
      <c r="H81" s="76">
        <v>0</v>
      </c>
      <c r="I81" s="76">
        <v>0</v>
      </c>
      <c r="J81" s="76">
        <v>0</v>
      </c>
      <c r="K81" s="76">
        <v>0</v>
      </c>
      <c r="L81" s="75">
        <v>40</v>
      </c>
      <c r="M81" s="75">
        <v>2</v>
      </c>
      <c r="N81" s="75">
        <v>540</v>
      </c>
      <c r="O81" s="75">
        <v>20</v>
      </c>
      <c r="P81" s="75">
        <v>3</v>
      </c>
      <c r="Q81" s="75" t="s">
        <v>28</v>
      </c>
      <c r="R81" s="77"/>
      <c r="S81" s="75"/>
      <c r="T81" s="75"/>
      <c r="U81" s="75">
        <v>165</v>
      </c>
      <c r="V81" s="75">
        <v>20</v>
      </c>
      <c r="W81" s="75">
        <v>29</v>
      </c>
      <c r="X81" s="75">
        <v>14.8</v>
      </c>
    </row>
    <row r="82" spans="1:24" x14ac:dyDescent="0.3">
      <c r="A82" s="79">
        <v>42083</v>
      </c>
      <c r="B82" s="91" t="s">
        <v>27</v>
      </c>
      <c r="C82" s="91" t="s">
        <v>26</v>
      </c>
      <c r="D82" s="76">
        <v>0.99919999999999998</v>
      </c>
      <c r="E82" s="76">
        <v>0</v>
      </c>
      <c r="F82" s="76">
        <v>0</v>
      </c>
      <c r="G82" s="76">
        <v>0</v>
      </c>
      <c r="H82" s="76">
        <v>0</v>
      </c>
      <c r="I82" s="76">
        <v>0</v>
      </c>
      <c r="J82" s="76">
        <v>0</v>
      </c>
      <c r="K82" s="76">
        <v>0</v>
      </c>
      <c r="L82" s="75">
        <v>45</v>
      </c>
      <c r="M82" s="75">
        <v>2</v>
      </c>
      <c r="N82" s="75">
        <v>590</v>
      </c>
      <c r="O82" s="75">
        <v>20</v>
      </c>
      <c r="P82" s="75">
        <v>3</v>
      </c>
      <c r="Q82" s="75" t="s">
        <v>28</v>
      </c>
      <c r="R82" s="77" t="s">
        <v>318</v>
      </c>
      <c r="S82" s="75">
        <v>3</v>
      </c>
      <c r="T82" s="75"/>
      <c r="U82" s="75">
        <v>120</v>
      </c>
      <c r="V82" s="75">
        <v>20</v>
      </c>
      <c r="W82" s="75">
        <v>14</v>
      </c>
      <c r="X82" s="75">
        <v>6.5</v>
      </c>
    </row>
    <row r="83" spans="1:24" ht="24.6" x14ac:dyDescent="0.3">
      <c r="A83" s="79">
        <v>42084</v>
      </c>
      <c r="B83" s="91" t="s">
        <v>29</v>
      </c>
      <c r="C83" s="91" t="s">
        <v>26</v>
      </c>
      <c r="D83" s="76">
        <v>0.99919999999999998</v>
      </c>
      <c r="E83" s="76">
        <v>0</v>
      </c>
      <c r="F83" s="76">
        <v>0</v>
      </c>
      <c r="G83" s="76">
        <v>0</v>
      </c>
      <c r="H83" s="76">
        <v>0</v>
      </c>
      <c r="I83" s="76">
        <v>0</v>
      </c>
      <c r="J83" s="76">
        <v>0</v>
      </c>
      <c r="K83" s="76">
        <v>0</v>
      </c>
      <c r="L83" s="75">
        <v>45</v>
      </c>
      <c r="M83" s="75">
        <v>2</v>
      </c>
      <c r="N83" s="75">
        <v>600</v>
      </c>
      <c r="O83" s="75">
        <v>20</v>
      </c>
      <c r="P83" s="75">
        <v>3</v>
      </c>
      <c r="Q83" s="75" t="s">
        <v>28</v>
      </c>
      <c r="R83" s="77" t="s">
        <v>319</v>
      </c>
      <c r="S83" s="75">
        <v>6.7</v>
      </c>
      <c r="T83" s="75">
        <v>2.2000000000000002</v>
      </c>
      <c r="U83" s="75">
        <v>120</v>
      </c>
      <c r="V83" s="75">
        <v>20</v>
      </c>
      <c r="W83" s="75">
        <v>9</v>
      </c>
      <c r="X83" s="75">
        <v>4</v>
      </c>
    </row>
    <row r="84" spans="1:24" x14ac:dyDescent="0.3">
      <c r="A84" s="79">
        <v>42085</v>
      </c>
      <c r="B84" s="91" t="s">
        <v>29</v>
      </c>
      <c r="C84" s="91" t="s">
        <v>26</v>
      </c>
      <c r="D84" s="76">
        <v>0.99919999999999998</v>
      </c>
      <c r="E84" s="76">
        <v>0</v>
      </c>
      <c r="F84" s="76">
        <v>0</v>
      </c>
      <c r="G84" s="76">
        <v>0</v>
      </c>
      <c r="H84" s="76">
        <v>0</v>
      </c>
      <c r="I84" s="76">
        <v>0</v>
      </c>
      <c r="J84" s="76">
        <v>0</v>
      </c>
      <c r="K84" s="76">
        <v>0</v>
      </c>
      <c r="L84" s="75">
        <v>48</v>
      </c>
      <c r="M84" s="75">
        <v>2</v>
      </c>
      <c r="N84" s="75">
        <v>640</v>
      </c>
      <c r="O84" s="75">
        <v>20</v>
      </c>
      <c r="P84" s="75">
        <v>3</v>
      </c>
      <c r="Q84" s="75" t="s">
        <v>28</v>
      </c>
      <c r="R84" s="77" t="s">
        <v>320</v>
      </c>
      <c r="S84" s="75">
        <v>0.7</v>
      </c>
      <c r="T84" s="75"/>
      <c r="U84" s="75">
        <v>120</v>
      </c>
      <c r="V84" s="75">
        <v>25</v>
      </c>
      <c r="W84" s="75">
        <v>5</v>
      </c>
      <c r="X84" s="75">
        <v>1.8</v>
      </c>
    </row>
    <row r="85" spans="1:24" x14ac:dyDescent="0.3">
      <c r="A85" s="79">
        <v>42086</v>
      </c>
      <c r="B85" s="91" t="s">
        <v>27</v>
      </c>
      <c r="C85" s="91" t="s">
        <v>26</v>
      </c>
      <c r="D85" s="76">
        <v>0.99919999999999998</v>
      </c>
      <c r="E85" s="76">
        <v>0</v>
      </c>
      <c r="F85" s="76">
        <v>0</v>
      </c>
      <c r="G85" s="76">
        <v>0</v>
      </c>
      <c r="H85" s="76">
        <v>0</v>
      </c>
      <c r="I85" s="76">
        <v>0</v>
      </c>
      <c r="J85" s="76">
        <v>0</v>
      </c>
      <c r="K85" s="76">
        <v>0</v>
      </c>
      <c r="L85" s="75">
        <v>48</v>
      </c>
      <c r="M85" s="75">
        <v>2</v>
      </c>
      <c r="N85" s="75">
        <v>630</v>
      </c>
      <c r="O85" s="75">
        <v>20</v>
      </c>
      <c r="P85" s="75">
        <v>3</v>
      </c>
      <c r="Q85" s="75" t="s">
        <v>28</v>
      </c>
      <c r="R85" s="77"/>
      <c r="S85" s="75"/>
      <c r="T85" s="75"/>
      <c r="U85" s="75">
        <v>120</v>
      </c>
      <c r="V85" s="75">
        <v>20</v>
      </c>
      <c r="W85" s="75">
        <v>8</v>
      </c>
      <c r="X85" s="75">
        <v>3.4</v>
      </c>
    </row>
    <row r="86" spans="1:24" x14ac:dyDescent="0.3">
      <c r="A86" s="79">
        <v>42087</v>
      </c>
      <c r="B86" s="91" t="s">
        <v>115</v>
      </c>
      <c r="C86" s="91" t="s">
        <v>27</v>
      </c>
      <c r="D86" s="76">
        <v>0.99919999999999998</v>
      </c>
      <c r="E86" s="76">
        <v>0</v>
      </c>
      <c r="F86" s="76">
        <v>0</v>
      </c>
      <c r="G86" s="76">
        <v>0</v>
      </c>
      <c r="H86" s="76">
        <v>0</v>
      </c>
      <c r="I86" s="76">
        <v>0</v>
      </c>
      <c r="J86" s="76">
        <v>0</v>
      </c>
      <c r="K86" s="76">
        <v>0</v>
      </c>
      <c r="L86" s="75">
        <v>48</v>
      </c>
      <c r="M86" s="75">
        <v>2</v>
      </c>
      <c r="N86" s="75">
        <v>630</v>
      </c>
      <c r="O86" s="75">
        <v>20</v>
      </c>
      <c r="P86" s="75">
        <v>3</v>
      </c>
      <c r="Q86" s="75" t="s">
        <v>28</v>
      </c>
      <c r="R86" s="77" t="s">
        <v>321</v>
      </c>
      <c r="S86" s="75">
        <v>8.5</v>
      </c>
      <c r="T86" s="75">
        <v>5</v>
      </c>
      <c r="U86" s="75">
        <v>120</v>
      </c>
      <c r="V86" s="75">
        <v>20</v>
      </c>
      <c r="W86" s="75">
        <v>1</v>
      </c>
      <c r="X86" s="75">
        <v>0.7</v>
      </c>
    </row>
    <row r="87" spans="1:24" x14ac:dyDescent="0.3">
      <c r="A87" s="79">
        <v>42088</v>
      </c>
      <c r="B87" s="91" t="s">
        <v>27</v>
      </c>
      <c r="C87" s="91" t="s">
        <v>26</v>
      </c>
      <c r="D87" s="76">
        <v>0.99919999999999998</v>
      </c>
      <c r="E87" s="76">
        <v>0</v>
      </c>
      <c r="F87" s="76">
        <v>0</v>
      </c>
      <c r="G87" s="76">
        <v>0</v>
      </c>
      <c r="H87" s="76">
        <v>0</v>
      </c>
      <c r="I87" s="76">
        <v>0</v>
      </c>
      <c r="J87" s="76">
        <v>0</v>
      </c>
      <c r="K87" s="76">
        <v>0</v>
      </c>
      <c r="L87" s="75">
        <v>46</v>
      </c>
      <c r="M87" s="75">
        <v>2</v>
      </c>
      <c r="N87" s="75">
        <v>610</v>
      </c>
      <c r="O87" s="75">
        <v>20</v>
      </c>
      <c r="P87" s="75">
        <v>3</v>
      </c>
      <c r="Q87" s="75" t="s">
        <v>28</v>
      </c>
      <c r="R87" s="77"/>
      <c r="S87" s="75"/>
      <c r="T87" s="75"/>
      <c r="U87" s="75">
        <v>120</v>
      </c>
      <c r="V87" s="75">
        <v>20</v>
      </c>
      <c r="W87" s="75">
        <v>17</v>
      </c>
      <c r="X87" s="75">
        <v>8.3000000000000007</v>
      </c>
    </row>
    <row r="88" spans="1:24" x14ac:dyDescent="0.3">
      <c r="A88" s="79">
        <v>42089</v>
      </c>
      <c r="B88" s="91" t="s">
        <v>27</v>
      </c>
      <c r="C88" s="91" t="s">
        <v>27</v>
      </c>
      <c r="D88" s="76">
        <v>0.99919999999999998</v>
      </c>
      <c r="E88" s="76">
        <v>0</v>
      </c>
      <c r="F88" s="76">
        <v>0</v>
      </c>
      <c r="G88" s="76">
        <v>0</v>
      </c>
      <c r="H88" s="76">
        <v>0</v>
      </c>
      <c r="I88" s="76">
        <v>0</v>
      </c>
      <c r="J88" s="76">
        <v>0</v>
      </c>
      <c r="K88" s="76">
        <v>0</v>
      </c>
      <c r="L88" s="75"/>
      <c r="M88" s="75"/>
      <c r="N88" s="75"/>
      <c r="O88" s="75"/>
      <c r="P88" s="75"/>
      <c r="Q88" s="75" t="s">
        <v>28</v>
      </c>
      <c r="R88" s="77"/>
      <c r="S88" s="75"/>
      <c r="T88" s="75"/>
      <c r="U88" s="75"/>
      <c r="V88" s="75"/>
      <c r="W88" s="75">
        <v>8</v>
      </c>
      <c r="X88" s="75">
        <v>3.8</v>
      </c>
    </row>
    <row r="89" spans="1:24" x14ac:dyDescent="0.3">
      <c r="A89" s="79">
        <v>42090</v>
      </c>
      <c r="B89" s="91" t="s">
        <v>29</v>
      </c>
      <c r="C89" s="91" t="s">
        <v>27</v>
      </c>
      <c r="D89" s="76">
        <v>0.99919999999999998</v>
      </c>
      <c r="E89" s="76">
        <v>0</v>
      </c>
      <c r="F89" s="76">
        <v>0</v>
      </c>
      <c r="G89" s="76">
        <v>0</v>
      </c>
      <c r="H89" s="76">
        <v>0</v>
      </c>
      <c r="I89" s="76">
        <v>0</v>
      </c>
      <c r="J89" s="76">
        <v>0</v>
      </c>
      <c r="K89" s="76">
        <v>0</v>
      </c>
      <c r="L89" s="75">
        <v>46</v>
      </c>
      <c r="M89" s="75">
        <v>2</v>
      </c>
      <c r="N89" s="75">
        <v>600</v>
      </c>
      <c r="O89" s="75">
        <v>20</v>
      </c>
      <c r="P89" s="75">
        <v>2</v>
      </c>
      <c r="Q89" s="75" t="s">
        <v>28</v>
      </c>
      <c r="R89" s="77" t="s">
        <v>322</v>
      </c>
      <c r="S89" s="75">
        <v>11.2</v>
      </c>
      <c r="T89" s="75">
        <v>7</v>
      </c>
      <c r="U89" s="75">
        <v>120</v>
      </c>
      <c r="V89" s="75">
        <v>20</v>
      </c>
      <c r="W89" s="75">
        <v>8</v>
      </c>
      <c r="X89" s="75">
        <v>5</v>
      </c>
    </row>
    <row r="90" spans="1:24" x14ac:dyDescent="0.3">
      <c r="A90" s="79">
        <v>42091</v>
      </c>
      <c r="B90" s="91" t="s">
        <v>29</v>
      </c>
      <c r="C90" s="91" t="s">
        <v>27</v>
      </c>
      <c r="D90" s="76">
        <v>0.99919999999999998</v>
      </c>
      <c r="E90" s="76">
        <v>0</v>
      </c>
      <c r="F90" s="76">
        <v>0</v>
      </c>
      <c r="G90" s="76">
        <v>0</v>
      </c>
      <c r="H90" s="76">
        <v>0</v>
      </c>
      <c r="I90" s="76">
        <v>0</v>
      </c>
      <c r="J90" s="76">
        <v>0</v>
      </c>
      <c r="K90" s="76">
        <v>0</v>
      </c>
      <c r="L90" s="75">
        <v>46</v>
      </c>
      <c r="M90" s="75">
        <v>2</v>
      </c>
      <c r="N90" s="75">
        <v>600</v>
      </c>
      <c r="O90" s="75">
        <v>20</v>
      </c>
      <c r="P90" s="75">
        <v>2</v>
      </c>
      <c r="Q90" s="75" t="s">
        <v>28</v>
      </c>
      <c r="R90" s="77" t="s">
        <v>323</v>
      </c>
      <c r="S90" s="75">
        <v>5</v>
      </c>
      <c r="T90" s="75">
        <v>5</v>
      </c>
      <c r="U90" s="75">
        <v>120</v>
      </c>
      <c r="V90" s="75">
        <v>20</v>
      </c>
      <c r="W90" s="75">
        <v>0</v>
      </c>
      <c r="X90" s="75">
        <v>0</v>
      </c>
    </row>
    <row r="91" spans="1:24" x14ac:dyDescent="0.3">
      <c r="A91" s="79">
        <v>42092</v>
      </c>
      <c r="B91" s="91" t="s">
        <v>27</v>
      </c>
      <c r="C91" s="91" t="s">
        <v>27</v>
      </c>
      <c r="D91" s="76">
        <v>0.99919999999999998</v>
      </c>
      <c r="E91" s="76">
        <v>0</v>
      </c>
      <c r="F91" s="76">
        <v>0</v>
      </c>
      <c r="G91" s="76">
        <v>0</v>
      </c>
      <c r="H91" s="76">
        <v>0</v>
      </c>
      <c r="I91" s="76">
        <v>0</v>
      </c>
      <c r="J91" s="76">
        <v>0</v>
      </c>
      <c r="K91" s="76">
        <v>0</v>
      </c>
      <c r="L91" s="75">
        <v>46</v>
      </c>
      <c r="M91" s="75">
        <v>1</v>
      </c>
      <c r="N91" s="75">
        <v>600</v>
      </c>
      <c r="O91" s="75">
        <v>10</v>
      </c>
      <c r="P91" s="75">
        <v>2</v>
      </c>
      <c r="Q91" s="75" t="s">
        <v>28</v>
      </c>
      <c r="R91" s="77"/>
      <c r="S91" s="75"/>
      <c r="T91" s="75"/>
      <c r="U91" s="75">
        <v>120</v>
      </c>
      <c r="V91" s="75">
        <v>25</v>
      </c>
      <c r="W91" s="75">
        <v>2</v>
      </c>
      <c r="X91" s="75">
        <v>1.1000000000000001</v>
      </c>
    </row>
    <row r="92" spans="1:24" x14ac:dyDescent="0.3">
      <c r="A92" s="79">
        <v>42093</v>
      </c>
      <c r="B92" s="91" t="s">
        <v>29</v>
      </c>
      <c r="C92" s="91" t="s">
        <v>27</v>
      </c>
      <c r="D92" s="76">
        <v>0.99919999999999998</v>
      </c>
      <c r="E92" s="76">
        <v>0</v>
      </c>
      <c r="F92" s="76">
        <v>0</v>
      </c>
      <c r="G92" s="76">
        <v>0</v>
      </c>
      <c r="H92" s="76">
        <v>0</v>
      </c>
      <c r="I92" s="76">
        <v>0</v>
      </c>
      <c r="J92" s="76">
        <v>0</v>
      </c>
      <c r="K92" s="76">
        <v>0</v>
      </c>
      <c r="L92" s="75">
        <v>48</v>
      </c>
      <c r="M92" s="75">
        <v>1</v>
      </c>
      <c r="N92" s="75">
        <v>610</v>
      </c>
      <c r="O92" s="75">
        <v>10</v>
      </c>
      <c r="P92" s="75">
        <v>2</v>
      </c>
      <c r="Q92" s="75" t="s">
        <v>28</v>
      </c>
      <c r="R92" s="77" t="s">
        <v>324</v>
      </c>
      <c r="S92" s="75">
        <v>4.5</v>
      </c>
      <c r="T92" s="75">
        <v>5</v>
      </c>
      <c r="U92" s="75">
        <v>120</v>
      </c>
      <c r="V92" s="75">
        <v>20</v>
      </c>
      <c r="W92" s="75">
        <v>2</v>
      </c>
      <c r="X92" s="75">
        <v>1.5</v>
      </c>
    </row>
    <row r="93" spans="1:24" x14ac:dyDescent="0.3">
      <c r="A93" s="79">
        <v>42094</v>
      </c>
      <c r="B93" s="91"/>
      <c r="C93" s="91"/>
      <c r="D93" s="76">
        <v>0</v>
      </c>
      <c r="E93" s="76">
        <v>0</v>
      </c>
      <c r="F93" s="76">
        <v>0</v>
      </c>
      <c r="G93" s="76">
        <v>0</v>
      </c>
      <c r="H93" s="76">
        <v>0</v>
      </c>
      <c r="I93" s="76">
        <v>0</v>
      </c>
      <c r="J93" s="76">
        <v>0</v>
      </c>
      <c r="K93" s="76">
        <v>0</v>
      </c>
      <c r="L93" s="75"/>
      <c r="M93" s="75"/>
      <c r="N93" s="75"/>
      <c r="O93" s="75"/>
      <c r="P93" s="75"/>
      <c r="Q93" s="75" t="s">
        <v>28</v>
      </c>
      <c r="R93" s="77"/>
      <c r="S93" s="75"/>
      <c r="T93" s="75"/>
      <c r="U93" s="75"/>
      <c r="V93" s="75"/>
      <c r="W93" s="75">
        <v>3</v>
      </c>
      <c r="X93" s="75">
        <v>1.6</v>
      </c>
    </row>
    <row r="94" spans="1:24" x14ac:dyDescent="0.3">
      <c r="A94" s="79">
        <v>42095</v>
      </c>
      <c r="B94" s="91" t="s">
        <v>27</v>
      </c>
      <c r="C94" s="91" t="s">
        <v>26</v>
      </c>
      <c r="D94" s="76">
        <v>0.99919999999999998</v>
      </c>
      <c r="E94" s="76">
        <v>0</v>
      </c>
      <c r="F94" s="76">
        <v>0</v>
      </c>
      <c r="G94" s="76">
        <v>0</v>
      </c>
      <c r="H94" s="76">
        <v>0</v>
      </c>
      <c r="I94" s="76">
        <v>0</v>
      </c>
      <c r="J94" s="76">
        <v>0</v>
      </c>
      <c r="K94" s="76">
        <v>0</v>
      </c>
      <c r="L94" s="75">
        <v>46</v>
      </c>
      <c r="M94" s="75">
        <v>1</v>
      </c>
      <c r="N94" s="75">
        <v>580</v>
      </c>
      <c r="O94" s="75">
        <v>10</v>
      </c>
      <c r="P94" s="75">
        <v>2</v>
      </c>
      <c r="Q94" s="75" t="s">
        <v>28</v>
      </c>
      <c r="R94" s="77" t="s">
        <v>326</v>
      </c>
      <c r="S94" s="75">
        <v>1</v>
      </c>
      <c r="T94" s="75">
        <v>1.5</v>
      </c>
      <c r="U94" s="75">
        <v>169</v>
      </c>
      <c r="V94" s="75">
        <v>20</v>
      </c>
      <c r="W94" s="75">
        <v>21</v>
      </c>
      <c r="X94" s="75">
        <v>11.7</v>
      </c>
    </row>
    <row r="95" spans="1:24" x14ac:dyDescent="0.3">
      <c r="A95" s="79">
        <v>42096</v>
      </c>
      <c r="B95" s="91" t="s">
        <v>26</v>
      </c>
      <c r="C95" s="91" t="s">
        <v>26</v>
      </c>
      <c r="D95" s="76">
        <v>0.99919999999999998</v>
      </c>
      <c r="E95" s="76">
        <v>0</v>
      </c>
      <c r="F95" s="76">
        <v>0</v>
      </c>
      <c r="G95" s="76">
        <v>0</v>
      </c>
      <c r="H95" s="76">
        <v>0</v>
      </c>
      <c r="I95" s="76">
        <v>0</v>
      </c>
      <c r="J95" s="76">
        <v>0</v>
      </c>
      <c r="K95" s="76">
        <v>0</v>
      </c>
      <c r="L95" s="75">
        <v>46</v>
      </c>
      <c r="M95" s="75">
        <v>1</v>
      </c>
      <c r="N95" s="75">
        <v>570</v>
      </c>
      <c r="O95" s="75">
        <v>10</v>
      </c>
      <c r="P95" s="75">
        <v>2</v>
      </c>
      <c r="Q95" s="75" t="s">
        <v>28</v>
      </c>
      <c r="R95" s="77"/>
      <c r="S95" s="75"/>
      <c r="T95" s="75"/>
      <c r="U95" s="75">
        <v>120</v>
      </c>
      <c r="V95" s="75">
        <v>20</v>
      </c>
      <c r="W95" s="75">
        <v>31</v>
      </c>
      <c r="X95" s="75">
        <v>16</v>
      </c>
    </row>
    <row r="96" spans="1:24" x14ac:dyDescent="0.3">
      <c r="A96" s="79">
        <v>42097</v>
      </c>
      <c r="B96" s="91" t="s">
        <v>26</v>
      </c>
      <c r="C96" s="91" t="s">
        <v>26</v>
      </c>
      <c r="D96" s="76">
        <v>0.99919999999999998</v>
      </c>
      <c r="E96" s="76">
        <v>0</v>
      </c>
      <c r="F96" s="76">
        <v>0</v>
      </c>
      <c r="G96" s="76">
        <v>0</v>
      </c>
      <c r="H96" s="76">
        <v>0</v>
      </c>
      <c r="I96" s="76">
        <v>0</v>
      </c>
      <c r="J96" s="76">
        <v>0</v>
      </c>
      <c r="K96" s="76">
        <v>0</v>
      </c>
      <c r="L96" s="75">
        <v>46</v>
      </c>
      <c r="M96" s="75">
        <v>1</v>
      </c>
      <c r="N96" s="75">
        <v>570</v>
      </c>
      <c r="O96" s="75">
        <v>10</v>
      </c>
      <c r="P96" s="75">
        <v>2</v>
      </c>
      <c r="Q96" s="75" t="s">
        <v>28</v>
      </c>
      <c r="R96" s="77"/>
      <c r="S96" s="75"/>
      <c r="T96" s="75"/>
      <c r="U96" s="75">
        <v>140</v>
      </c>
      <c r="V96" s="75"/>
      <c r="W96" s="75">
        <v>37</v>
      </c>
      <c r="X96" s="75">
        <v>18.600000000000001</v>
      </c>
    </row>
    <row r="97" spans="1:25" ht="24.6" x14ac:dyDescent="0.3">
      <c r="A97" s="79">
        <v>42098</v>
      </c>
      <c r="B97" s="91" t="s">
        <v>26</v>
      </c>
      <c r="C97" s="91" t="s">
        <v>26</v>
      </c>
      <c r="D97" s="76">
        <v>0.99919999999999998</v>
      </c>
      <c r="E97" s="76">
        <v>0</v>
      </c>
      <c r="F97" s="76">
        <v>0</v>
      </c>
      <c r="G97" s="76">
        <v>0</v>
      </c>
      <c r="H97" s="76">
        <v>0</v>
      </c>
      <c r="I97" s="76">
        <v>0</v>
      </c>
      <c r="J97" s="76">
        <v>0</v>
      </c>
      <c r="K97" s="76">
        <v>0</v>
      </c>
      <c r="L97" s="75">
        <v>47</v>
      </c>
      <c r="M97" s="75">
        <v>1</v>
      </c>
      <c r="N97" s="75">
        <v>580</v>
      </c>
      <c r="O97" s="75">
        <v>10</v>
      </c>
      <c r="P97" s="82">
        <v>2</v>
      </c>
      <c r="Q97" s="75" t="s">
        <v>28</v>
      </c>
      <c r="R97" s="77" t="s">
        <v>327</v>
      </c>
      <c r="S97" s="75">
        <v>1.7</v>
      </c>
      <c r="T97" s="75">
        <v>1.2</v>
      </c>
      <c r="U97" s="75">
        <v>120</v>
      </c>
      <c r="V97" s="75"/>
      <c r="W97" s="75">
        <v>5</v>
      </c>
      <c r="X97" s="75">
        <v>1.2</v>
      </c>
    </row>
    <row r="98" spans="1:25" x14ac:dyDescent="0.3">
      <c r="A98" s="79">
        <v>42099</v>
      </c>
      <c r="B98" s="91" t="s">
        <v>26</v>
      </c>
      <c r="C98" s="91" t="s">
        <v>26</v>
      </c>
      <c r="D98" s="76">
        <v>0.99919999999999998</v>
      </c>
      <c r="E98" s="76">
        <v>0</v>
      </c>
      <c r="F98" s="76">
        <v>0</v>
      </c>
      <c r="G98" s="76">
        <v>0</v>
      </c>
      <c r="H98" s="76">
        <v>0</v>
      </c>
      <c r="I98" s="76">
        <v>0</v>
      </c>
      <c r="J98" s="76">
        <v>0</v>
      </c>
      <c r="K98" s="76">
        <v>0</v>
      </c>
      <c r="L98" s="75">
        <v>47</v>
      </c>
      <c r="M98" s="75">
        <v>1</v>
      </c>
      <c r="N98" s="75">
        <v>580</v>
      </c>
      <c r="O98" s="75">
        <v>10</v>
      </c>
      <c r="P98" s="75">
        <v>1</v>
      </c>
      <c r="Q98" s="75" t="s">
        <v>28</v>
      </c>
      <c r="R98" s="77" t="s">
        <v>328</v>
      </c>
      <c r="S98" s="75">
        <v>3.3</v>
      </c>
      <c r="T98" s="75"/>
      <c r="U98" s="75">
        <v>125</v>
      </c>
      <c r="V98" s="75">
        <v>20</v>
      </c>
      <c r="W98" s="75">
        <v>10</v>
      </c>
      <c r="X98" s="75">
        <v>4.3</v>
      </c>
    </row>
    <row r="99" spans="1:25" x14ac:dyDescent="0.3">
      <c r="A99" s="79">
        <v>42100</v>
      </c>
      <c r="B99" s="91" t="s">
        <v>26</v>
      </c>
      <c r="C99" s="91" t="s">
        <v>26</v>
      </c>
      <c r="D99" s="76">
        <v>0.99919999999999998</v>
      </c>
      <c r="E99" s="76">
        <v>0</v>
      </c>
      <c r="F99" s="76">
        <v>0</v>
      </c>
      <c r="G99" s="76">
        <v>0</v>
      </c>
      <c r="H99" s="76">
        <v>0</v>
      </c>
      <c r="I99" s="76">
        <v>0</v>
      </c>
      <c r="J99" s="76">
        <v>0</v>
      </c>
      <c r="K99" s="76">
        <v>0</v>
      </c>
      <c r="L99" s="75">
        <v>47</v>
      </c>
      <c r="M99" s="75">
        <v>1</v>
      </c>
      <c r="N99" s="75">
        <v>580</v>
      </c>
      <c r="O99" s="75">
        <v>10</v>
      </c>
      <c r="P99" s="75">
        <v>1</v>
      </c>
      <c r="Q99" s="75" t="s">
        <v>28</v>
      </c>
      <c r="R99" s="77" t="s">
        <v>329</v>
      </c>
      <c r="S99" s="75">
        <v>5</v>
      </c>
      <c r="T99" s="75">
        <v>6.5</v>
      </c>
      <c r="U99" s="75">
        <v>46</v>
      </c>
      <c r="V99" s="75"/>
      <c r="W99" s="75">
        <v>15</v>
      </c>
      <c r="X99" s="75">
        <v>7.7</v>
      </c>
    </row>
    <row r="100" spans="1:25" x14ac:dyDescent="0.3">
      <c r="A100" s="79">
        <v>42101</v>
      </c>
      <c r="B100" s="91" t="s">
        <v>26</v>
      </c>
      <c r="C100" s="91" t="s">
        <v>26</v>
      </c>
      <c r="D100" s="76">
        <v>0.99919999999999998</v>
      </c>
      <c r="E100" s="76">
        <v>0</v>
      </c>
      <c r="F100" s="76">
        <v>0</v>
      </c>
      <c r="G100" s="76">
        <v>0</v>
      </c>
      <c r="H100" s="76">
        <v>0</v>
      </c>
      <c r="I100" s="76">
        <v>0</v>
      </c>
      <c r="J100" s="76">
        <v>0</v>
      </c>
      <c r="K100" s="76">
        <v>0</v>
      </c>
      <c r="L100" s="75">
        <v>29</v>
      </c>
      <c r="M100" s="75">
        <v>1</v>
      </c>
      <c r="N100" s="75">
        <v>390</v>
      </c>
      <c r="O100" s="75">
        <v>10</v>
      </c>
      <c r="P100" s="75">
        <v>1</v>
      </c>
      <c r="Q100" s="75" t="s">
        <v>28</v>
      </c>
      <c r="R100" s="77"/>
      <c r="S100" s="75"/>
      <c r="T100" s="75"/>
      <c r="U100" s="75"/>
      <c r="V100" s="75"/>
      <c r="W100" s="75">
        <v>29</v>
      </c>
      <c r="X100" s="75">
        <v>16.2</v>
      </c>
    </row>
    <row r="101" spans="1:25" x14ac:dyDescent="0.3">
      <c r="A101" s="79">
        <v>42102</v>
      </c>
      <c r="B101" s="91" t="s">
        <v>26</v>
      </c>
      <c r="C101" s="91" t="s">
        <v>26</v>
      </c>
      <c r="D101" s="76">
        <v>0.99919999999999998</v>
      </c>
      <c r="E101" s="76">
        <v>0</v>
      </c>
      <c r="F101" s="76">
        <v>0</v>
      </c>
      <c r="G101" s="76">
        <v>0</v>
      </c>
      <c r="H101" s="76">
        <v>0</v>
      </c>
      <c r="I101" s="76">
        <v>0</v>
      </c>
      <c r="J101" s="76">
        <v>0</v>
      </c>
      <c r="K101" s="76">
        <v>0</v>
      </c>
      <c r="L101" s="75">
        <v>21</v>
      </c>
      <c r="M101" s="75">
        <v>1</v>
      </c>
      <c r="N101" s="75">
        <v>270</v>
      </c>
      <c r="O101" s="75">
        <v>10</v>
      </c>
      <c r="P101" s="75">
        <v>1</v>
      </c>
      <c r="Q101" s="75" t="s">
        <v>28</v>
      </c>
      <c r="R101" s="77"/>
      <c r="S101" s="75"/>
      <c r="T101" s="75"/>
      <c r="U101" s="75"/>
      <c r="V101" s="75"/>
      <c r="W101" s="75">
        <v>42</v>
      </c>
      <c r="X101" s="75">
        <v>23.8</v>
      </c>
    </row>
    <row r="102" spans="1:25" ht="24.6" x14ac:dyDescent="0.3">
      <c r="A102" s="79">
        <v>42103</v>
      </c>
      <c r="B102" s="91" t="s">
        <v>29</v>
      </c>
      <c r="C102" s="91" t="s">
        <v>50</v>
      </c>
      <c r="D102" s="76">
        <v>0.99919999999999998</v>
      </c>
      <c r="E102" s="76">
        <v>0</v>
      </c>
      <c r="F102" s="76">
        <v>0</v>
      </c>
      <c r="G102" s="76">
        <v>0</v>
      </c>
      <c r="H102" s="76">
        <v>0</v>
      </c>
      <c r="I102" s="76">
        <v>0</v>
      </c>
      <c r="J102" s="76">
        <v>0</v>
      </c>
      <c r="K102" s="76">
        <v>0</v>
      </c>
      <c r="L102" s="75">
        <v>21</v>
      </c>
      <c r="M102" s="75">
        <v>1</v>
      </c>
      <c r="N102" s="75">
        <v>270</v>
      </c>
      <c r="O102" s="75">
        <v>10</v>
      </c>
      <c r="P102" s="75">
        <v>1</v>
      </c>
      <c r="Q102" s="75" t="s">
        <v>28</v>
      </c>
      <c r="R102" s="77" t="s">
        <v>266</v>
      </c>
      <c r="S102" s="75">
        <v>1</v>
      </c>
      <c r="T102" s="75">
        <v>1.5</v>
      </c>
      <c r="U102" s="75"/>
      <c r="V102" s="75"/>
      <c r="W102" s="75">
        <v>5</v>
      </c>
      <c r="X102" s="75">
        <v>2.8</v>
      </c>
    </row>
    <row r="103" spans="1:25" s="108" customFormat="1" x14ac:dyDescent="0.3">
      <c r="A103" s="87">
        <v>42104</v>
      </c>
      <c r="B103" s="92" t="s">
        <v>29</v>
      </c>
      <c r="C103" s="92" t="s">
        <v>27</v>
      </c>
      <c r="D103" s="88">
        <v>1</v>
      </c>
      <c r="E103" s="88">
        <v>0</v>
      </c>
      <c r="F103" s="88">
        <v>0</v>
      </c>
      <c r="G103" s="88">
        <v>0</v>
      </c>
      <c r="H103" s="88">
        <v>0</v>
      </c>
      <c r="I103" s="88">
        <v>0</v>
      </c>
      <c r="J103" s="88">
        <v>0</v>
      </c>
      <c r="K103" s="88">
        <v>0</v>
      </c>
      <c r="L103" s="89">
        <v>21</v>
      </c>
      <c r="M103" s="89">
        <v>1</v>
      </c>
      <c r="N103" s="89">
        <v>270</v>
      </c>
      <c r="O103" s="89">
        <v>10</v>
      </c>
      <c r="P103" s="89">
        <v>1</v>
      </c>
      <c r="Q103" s="89" t="s">
        <v>28</v>
      </c>
      <c r="R103" s="90" t="s">
        <v>330</v>
      </c>
      <c r="S103" s="89">
        <v>5.7</v>
      </c>
      <c r="T103" s="89">
        <v>4</v>
      </c>
      <c r="U103" s="89"/>
      <c r="V103" s="89"/>
      <c r="W103" s="89">
        <v>12</v>
      </c>
      <c r="X103" s="89">
        <v>6.1</v>
      </c>
      <c r="Y103" s="108" t="s">
        <v>337</v>
      </c>
    </row>
    <row r="104" spans="1:25" s="47" customFormat="1" x14ac:dyDescent="0.3">
      <c r="A104" s="95">
        <v>42105</v>
      </c>
      <c r="B104" s="106" t="s">
        <v>27</v>
      </c>
      <c r="C104" s="106"/>
      <c r="D104" s="107" t="s">
        <v>28</v>
      </c>
      <c r="E104" s="107" t="s">
        <v>28</v>
      </c>
      <c r="F104" s="107" t="s">
        <v>28</v>
      </c>
      <c r="G104" s="107" t="s">
        <v>28</v>
      </c>
      <c r="H104" s="107" t="s">
        <v>28</v>
      </c>
      <c r="I104" s="107" t="s">
        <v>28</v>
      </c>
      <c r="J104" s="107" t="s">
        <v>28</v>
      </c>
      <c r="K104" s="107" t="s">
        <v>28</v>
      </c>
      <c r="L104" s="146">
        <v>186</v>
      </c>
      <c r="M104" s="147"/>
      <c r="N104" s="146">
        <f>L104*11</f>
        <v>2046</v>
      </c>
      <c r="O104" s="147"/>
      <c r="P104" s="80"/>
      <c r="Q104" s="80" t="s">
        <v>28</v>
      </c>
      <c r="R104" s="101" t="s">
        <v>28</v>
      </c>
      <c r="S104" s="80" t="s">
        <v>28</v>
      </c>
      <c r="T104" s="80" t="s">
        <v>28</v>
      </c>
      <c r="U104" s="80">
        <v>2000</v>
      </c>
      <c r="V104" s="80" t="s">
        <v>28</v>
      </c>
      <c r="W104" s="80">
        <v>6</v>
      </c>
      <c r="X104" s="80">
        <v>3.6</v>
      </c>
    </row>
    <row r="105" spans="1:25" x14ac:dyDescent="0.3">
      <c r="A105" s="79">
        <v>42106</v>
      </c>
      <c r="B105" s="91"/>
      <c r="C105" s="91"/>
      <c r="D105" s="107" t="s">
        <v>28</v>
      </c>
      <c r="E105" s="107" t="s">
        <v>28</v>
      </c>
      <c r="F105" s="107" t="s">
        <v>28</v>
      </c>
      <c r="G105" s="107" t="s">
        <v>28</v>
      </c>
      <c r="H105" s="107" t="s">
        <v>28</v>
      </c>
      <c r="I105" s="107" t="s">
        <v>28</v>
      </c>
      <c r="J105" s="107" t="s">
        <v>28</v>
      </c>
      <c r="K105" s="107" t="s">
        <v>28</v>
      </c>
      <c r="L105" s="146">
        <v>185</v>
      </c>
      <c r="M105" s="147"/>
      <c r="N105" s="146">
        <f t="shared" ref="N105:N110" si="0">L105*11</f>
        <v>2035</v>
      </c>
      <c r="O105" s="147"/>
      <c r="P105" s="80"/>
      <c r="Q105" s="80" t="s">
        <v>28</v>
      </c>
      <c r="R105" s="101" t="s">
        <v>28</v>
      </c>
      <c r="S105" s="80" t="s">
        <v>28</v>
      </c>
      <c r="T105" s="80" t="s">
        <v>28</v>
      </c>
      <c r="U105" s="80">
        <v>2200</v>
      </c>
      <c r="V105" s="80" t="s">
        <v>28</v>
      </c>
      <c r="W105" s="75">
        <v>16</v>
      </c>
      <c r="X105" s="75">
        <v>9.5</v>
      </c>
    </row>
    <row r="106" spans="1:25" x14ac:dyDescent="0.3">
      <c r="A106" s="79">
        <v>42107</v>
      </c>
      <c r="B106" s="91"/>
      <c r="C106" s="91"/>
      <c r="D106" s="107" t="s">
        <v>28</v>
      </c>
      <c r="E106" s="107" t="s">
        <v>28</v>
      </c>
      <c r="F106" s="107" t="s">
        <v>28</v>
      </c>
      <c r="G106" s="107" t="s">
        <v>28</v>
      </c>
      <c r="H106" s="107" t="s">
        <v>28</v>
      </c>
      <c r="I106" s="107" t="s">
        <v>28</v>
      </c>
      <c r="J106" s="107" t="s">
        <v>28</v>
      </c>
      <c r="K106" s="107" t="s">
        <v>28</v>
      </c>
      <c r="L106" s="146">
        <v>183</v>
      </c>
      <c r="M106" s="147"/>
      <c r="N106" s="146">
        <f t="shared" si="0"/>
        <v>2013</v>
      </c>
      <c r="O106" s="147"/>
      <c r="P106" s="80"/>
      <c r="Q106" s="80" t="s">
        <v>28</v>
      </c>
      <c r="R106" s="101" t="s">
        <v>28</v>
      </c>
      <c r="S106" s="80" t="s">
        <v>28</v>
      </c>
      <c r="T106" s="80" t="s">
        <v>28</v>
      </c>
      <c r="U106" s="80">
        <v>2200</v>
      </c>
      <c r="V106" s="80" t="s">
        <v>28</v>
      </c>
      <c r="W106" s="75">
        <v>16</v>
      </c>
      <c r="X106" s="75">
        <v>8.3000000000000007</v>
      </c>
    </row>
    <row r="107" spans="1:25" x14ac:dyDescent="0.3">
      <c r="A107" s="79">
        <v>42108</v>
      </c>
      <c r="B107" s="91"/>
      <c r="C107" s="91"/>
      <c r="D107" s="107" t="s">
        <v>28</v>
      </c>
      <c r="E107" s="107" t="s">
        <v>28</v>
      </c>
      <c r="F107" s="107" t="s">
        <v>28</v>
      </c>
      <c r="G107" s="107" t="s">
        <v>28</v>
      </c>
      <c r="H107" s="107" t="s">
        <v>28</v>
      </c>
      <c r="I107" s="107" t="s">
        <v>28</v>
      </c>
      <c r="J107" s="107" t="s">
        <v>28</v>
      </c>
      <c r="K107" s="107" t="s">
        <v>28</v>
      </c>
      <c r="L107" s="146">
        <v>177</v>
      </c>
      <c r="M107" s="147"/>
      <c r="N107" s="146">
        <f t="shared" si="0"/>
        <v>1947</v>
      </c>
      <c r="O107" s="147"/>
      <c r="P107" s="80"/>
      <c r="Q107" s="80" t="s">
        <v>28</v>
      </c>
      <c r="R107" s="101" t="s">
        <v>28</v>
      </c>
      <c r="S107" s="80" t="s">
        <v>28</v>
      </c>
      <c r="T107" s="80" t="s">
        <v>28</v>
      </c>
      <c r="U107" s="80">
        <v>2000</v>
      </c>
      <c r="V107" s="80" t="s">
        <v>28</v>
      </c>
      <c r="W107" s="75">
        <v>16</v>
      </c>
      <c r="X107" s="75">
        <v>8.4</v>
      </c>
    </row>
    <row r="108" spans="1:25" x14ac:dyDescent="0.3">
      <c r="A108" s="79">
        <v>42109</v>
      </c>
      <c r="B108" s="91"/>
      <c r="C108" s="91"/>
      <c r="D108" s="107" t="s">
        <v>28</v>
      </c>
      <c r="E108" s="107" t="s">
        <v>28</v>
      </c>
      <c r="F108" s="107" t="s">
        <v>28</v>
      </c>
      <c r="G108" s="107" t="s">
        <v>28</v>
      </c>
      <c r="H108" s="107" t="s">
        <v>28</v>
      </c>
      <c r="I108" s="107" t="s">
        <v>28</v>
      </c>
      <c r="J108" s="107" t="s">
        <v>28</v>
      </c>
      <c r="K108" s="107" t="s">
        <v>28</v>
      </c>
      <c r="L108" s="146">
        <v>160</v>
      </c>
      <c r="M108" s="147"/>
      <c r="N108" s="146">
        <f t="shared" si="0"/>
        <v>1760</v>
      </c>
      <c r="O108" s="147"/>
      <c r="P108" s="80"/>
      <c r="Q108" s="80" t="s">
        <v>28</v>
      </c>
      <c r="R108" s="101" t="s">
        <v>28</v>
      </c>
      <c r="S108" s="80" t="s">
        <v>28</v>
      </c>
      <c r="T108" s="80" t="s">
        <v>28</v>
      </c>
      <c r="U108" s="80">
        <v>1900</v>
      </c>
      <c r="V108" s="80" t="s">
        <v>28</v>
      </c>
      <c r="W108" s="75">
        <v>7</v>
      </c>
      <c r="X108" s="75">
        <v>3.5</v>
      </c>
    </row>
    <row r="109" spans="1:25" x14ac:dyDescent="0.3">
      <c r="A109" s="79">
        <v>42110</v>
      </c>
      <c r="B109" s="91"/>
      <c r="C109" s="91"/>
      <c r="D109" s="107" t="s">
        <v>28</v>
      </c>
      <c r="E109" s="107" t="s">
        <v>28</v>
      </c>
      <c r="F109" s="107" t="s">
        <v>28</v>
      </c>
      <c r="G109" s="107" t="s">
        <v>28</v>
      </c>
      <c r="H109" s="107" t="s">
        <v>28</v>
      </c>
      <c r="I109" s="107" t="s">
        <v>28</v>
      </c>
      <c r="J109" s="107" t="s">
        <v>28</v>
      </c>
      <c r="K109" s="107" t="s">
        <v>28</v>
      </c>
      <c r="L109" s="146">
        <v>141</v>
      </c>
      <c r="M109" s="147"/>
      <c r="N109" s="146">
        <f t="shared" si="0"/>
        <v>1551</v>
      </c>
      <c r="O109" s="147"/>
      <c r="P109" s="80"/>
      <c r="Q109" s="80" t="s">
        <v>28</v>
      </c>
      <c r="R109" s="101" t="s">
        <v>28</v>
      </c>
      <c r="S109" s="80" t="s">
        <v>28</v>
      </c>
      <c r="T109" s="80" t="s">
        <v>28</v>
      </c>
      <c r="U109" s="80">
        <v>1185</v>
      </c>
      <c r="V109" s="80" t="s">
        <v>28</v>
      </c>
      <c r="W109" s="75">
        <v>11</v>
      </c>
      <c r="X109" s="75">
        <v>5.9</v>
      </c>
    </row>
    <row r="110" spans="1:25" x14ac:dyDescent="0.3">
      <c r="A110" s="79">
        <v>42111</v>
      </c>
      <c r="B110" s="91"/>
      <c r="C110" s="91"/>
      <c r="D110" s="107" t="s">
        <v>28</v>
      </c>
      <c r="E110" s="107" t="s">
        <v>28</v>
      </c>
      <c r="F110" s="107" t="s">
        <v>28</v>
      </c>
      <c r="G110" s="107" t="s">
        <v>28</v>
      </c>
      <c r="H110" s="107" t="s">
        <v>28</v>
      </c>
      <c r="I110" s="107" t="s">
        <v>28</v>
      </c>
      <c r="J110" s="107" t="s">
        <v>28</v>
      </c>
      <c r="K110" s="107" t="s">
        <v>28</v>
      </c>
      <c r="L110" s="146">
        <v>141</v>
      </c>
      <c r="M110" s="147"/>
      <c r="N110" s="146">
        <f t="shared" si="0"/>
        <v>1551</v>
      </c>
      <c r="O110" s="147"/>
      <c r="P110" s="80"/>
      <c r="Q110" s="80" t="s">
        <v>28</v>
      </c>
      <c r="R110" s="101" t="s">
        <v>28</v>
      </c>
      <c r="S110" s="80" t="s">
        <v>28</v>
      </c>
      <c r="T110" s="80" t="s">
        <v>28</v>
      </c>
      <c r="U110" s="80">
        <v>981</v>
      </c>
      <c r="V110" s="80" t="s">
        <v>28</v>
      </c>
      <c r="W110" s="75">
        <v>4</v>
      </c>
      <c r="X110" s="75">
        <v>2.2000000000000002</v>
      </c>
    </row>
    <row r="111" spans="1:25" x14ac:dyDescent="0.3">
      <c r="A111" s="79">
        <v>42112</v>
      </c>
      <c r="B111" s="91"/>
      <c r="C111" s="91"/>
      <c r="D111" s="107" t="s">
        <v>28</v>
      </c>
      <c r="E111" s="107" t="s">
        <v>28</v>
      </c>
      <c r="F111" s="107" t="s">
        <v>28</v>
      </c>
      <c r="G111" s="107" t="s">
        <v>28</v>
      </c>
      <c r="H111" s="107" t="s">
        <v>28</v>
      </c>
      <c r="I111" s="107" t="s">
        <v>28</v>
      </c>
      <c r="J111" s="107" t="s">
        <v>28</v>
      </c>
      <c r="K111" s="107" t="s">
        <v>28</v>
      </c>
      <c r="L111" s="146">
        <v>147</v>
      </c>
      <c r="M111" s="147"/>
      <c r="N111" s="146">
        <f t="shared" ref="N111:N174" si="1">L111*11</f>
        <v>1617</v>
      </c>
      <c r="O111" s="147"/>
      <c r="P111" s="80"/>
      <c r="Q111" s="80" t="s">
        <v>28</v>
      </c>
      <c r="R111" s="101" t="s">
        <v>28</v>
      </c>
      <c r="S111" s="80" t="s">
        <v>28</v>
      </c>
      <c r="T111" s="80" t="s">
        <v>28</v>
      </c>
      <c r="U111" s="80">
        <v>951</v>
      </c>
      <c r="V111" s="80" t="s">
        <v>28</v>
      </c>
      <c r="W111" s="75">
        <v>26</v>
      </c>
      <c r="X111" s="75">
        <v>14.4</v>
      </c>
    </row>
    <row r="112" spans="1:25" x14ac:dyDescent="0.3">
      <c r="A112" s="79">
        <v>42113</v>
      </c>
      <c r="B112" s="91"/>
      <c r="C112" s="91"/>
      <c r="D112" s="107" t="s">
        <v>28</v>
      </c>
      <c r="E112" s="107" t="s">
        <v>28</v>
      </c>
      <c r="F112" s="107" t="s">
        <v>28</v>
      </c>
      <c r="G112" s="107" t="s">
        <v>28</v>
      </c>
      <c r="H112" s="107" t="s">
        <v>28</v>
      </c>
      <c r="I112" s="107" t="s">
        <v>28</v>
      </c>
      <c r="J112" s="107" t="s">
        <v>28</v>
      </c>
      <c r="K112" s="107" t="s">
        <v>28</v>
      </c>
      <c r="L112" s="146">
        <v>141</v>
      </c>
      <c r="M112" s="147"/>
      <c r="N112" s="146">
        <f t="shared" si="1"/>
        <v>1551</v>
      </c>
      <c r="O112" s="147"/>
      <c r="P112" s="80"/>
      <c r="Q112" s="80" t="s">
        <v>28</v>
      </c>
      <c r="R112" s="101" t="s">
        <v>28</v>
      </c>
      <c r="S112" s="80" t="s">
        <v>28</v>
      </c>
      <c r="T112" s="80" t="s">
        <v>28</v>
      </c>
      <c r="U112" s="80">
        <v>1161</v>
      </c>
      <c r="V112" s="80" t="s">
        <v>28</v>
      </c>
      <c r="W112" s="75">
        <v>17</v>
      </c>
      <c r="X112" s="75">
        <v>8.6</v>
      </c>
    </row>
    <row r="113" spans="1:24" x14ac:dyDescent="0.3">
      <c r="A113" s="79">
        <v>42114</v>
      </c>
      <c r="B113" s="91"/>
      <c r="C113" s="91"/>
      <c r="D113" s="107" t="s">
        <v>28</v>
      </c>
      <c r="E113" s="107" t="s">
        <v>28</v>
      </c>
      <c r="F113" s="107" t="s">
        <v>28</v>
      </c>
      <c r="G113" s="107" t="s">
        <v>28</v>
      </c>
      <c r="H113" s="107" t="s">
        <v>28</v>
      </c>
      <c r="I113" s="107" t="s">
        <v>28</v>
      </c>
      <c r="J113" s="107" t="s">
        <v>28</v>
      </c>
      <c r="K113" s="107" t="s">
        <v>28</v>
      </c>
      <c r="L113" s="146">
        <v>149</v>
      </c>
      <c r="M113" s="147"/>
      <c r="N113" s="146">
        <f t="shared" si="1"/>
        <v>1639</v>
      </c>
      <c r="O113" s="147"/>
      <c r="P113" s="80"/>
      <c r="Q113" s="80" t="s">
        <v>28</v>
      </c>
      <c r="R113" s="101" t="s">
        <v>28</v>
      </c>
      <c r="S113" s="80" t="s">
        <v>28</v>
      </c>
      <c r="T113" s="80" t="s">
        <v>28</v>
      </c>
      <c r="U113" s="80">
        <v>1080</v>
      </c>
      <c r="V113" s="80" t="s">
        <v>28</v>
      </c>
      <c r="W113" s="75">
        <v>4</v>
      </c>
      <c r="X113" s="75">
        <v>2.2000000000000002</v>
      </c>
    </row>
    <row r="114" spans="1:24" x14ac:dyDescent="0.3">
      <c r="A114" s="79">
        <v>42115</v>
      </c>
      <c r="B114" s="91"/>
      <c r="C114" s="91"/>
      <c r="D114" s="107" t="s">
        <v>28</v>
      </c>
      <c r="E114" s="107" t="s">
        <v>28</v>
      </c>
      <c r="F114" s="107" t="s">
        <v>28</v>
      </c>
      <c r="G114" s="107" t="s">
        <v>28</v>
      </c>
      <c r="H114" s="107" t="s">
        <v>28</v>
      </c>
      <c r="I114" s="107" t="s">
        <v>28</v>
      </c>
      <c r="J114" s="107" t="s">
        <v>28</v>
      </c>
      <c r="K114" s="107" t="s">
        <v>28</v>
      </c>
      <c r="L114" s="146">
        <v>147</v>
      </c>
      <c r="M114" s="147"/>
      <c r="N114" s="146">
        <f t="shared" si="1"/>
        <v>1617</v>
      </c>
      <c r="O114" s="147"/>
      <c r="P114" s="80"/>
      <c r="Q114" s="80" t="s">
        <v>28</v>
      </c>
      <c r="R114" s="101" t="s">
        <v>28</v>
      </c>
      <c r="S114" s="80" t="s">
        <v>28</v>
      </c>
      <c r="T114" s="80" t="s">
        <v>28</v>
      </c>
      <c r="U114" s="80">
        <v>871</v>
      </c>
      <c r="V114" s="80" t="s">
        <v>28</v>
      </c>
      <c r="W114" s="75">
        <v>7</v>
      </c>
      <c r="X114" s="75">
        <v>4</v>
      </c>
    </row>
    <row r="115" spans="1:24" x14ac:dyDescent="0.3">
      <c r="A115" s="79">
        <v>42116</v>
      </c>
      <c r="B115" s="91"/>
      <c r="C115" s="91"/>
      <c r="D115" s="107" t="s">
        <v>28</v>
      </c>
      <c r="E115" s="107" t="s">
        <v>28</v>
      </c>
      <c r="F115" s="107" t="s">
        <v>28</v>
      </c>
      <c r="G115" s="107" t="s">
        <v>28</v>
      </c>
      <c r="H115" s="107" t="s">
        <v>28</v>
      </c>
      <c r="I115" s="107" t="s">
        <v>28</v>
      </c>
      <c r="J115" s="107" t="s">
        <v>28</v>
      </c>
      <c r="K115" s="107" t="s">
        <v>28</v>
      </c>
      <c r="L115" s="146">
        <v>143</v>
      </c>
      <c r="M115" s="147"/>
      <c r="N115" s="146">
        <f t="shared" si="1"/>
        <v>1573</v>
      </c>
      <c r="O115" s="147"/>
      <c r="P115" s="80"/>
      <c r="Q115" s="80" t="s">
        <v>28</v>
      </c>
      <c r="R115" s="101" t="s">
        <v>28</v>
      </c>
      <c r="S115" s="80" t="s">
        <v>28</v>
      </c>
      <c r="T115" s="80" t="s">
        <v>28</v>
      </c>
      <c r="U115" s="80"/>
      <c r="V115" s="80" t="s">
        <v>28</v>
      </c>
      <c r="W115" s="75">
        <v>23</v>
      </c>
      <c r="X115" s="75">
        <v>12</v>
      </c>
    </row>
    <row r="116" spans="1:24" x14ac:dyDescent="0.3">
      <c r="A116" s="79">
        <v>42117</v>
      </c>
      <c r="B116" s="91"/>
      <c r="C116" s="91"/>
      <c r="D116" s="107" t="s">
        <v>28</v>
      </c>
      <c r="E116" s="107" t="s">
        <v>28</v>
      </c>
      <c r="F116" s="107" t="s">
        <v>28</v>
      </c>
      <c r="G116" s="107" t="s">
        <v>28</v>
      </c>
      <c r="H116" s="107" t="s">
        <v>28</v>
      </c>
      <c r="I116" s="107" t="s">
        <v>28</v>
      </c>
      <c r="J116" s="107" t="s">
        <v>28</v>
      </c>
      <c r="K116" s="107" t="s">
        <v>28</v>
      </c>
      <c r="L116" s="146">
        <v>143</v>
      </c>
      <c r="M116" s="147"/>
      <c r="N116" s="146">
        <f t="shared" si="1"/>
        <v>1573</v>
      </c>
      <c r="O116" s="147"/>
      <c r="P116" s="80"/>
      <c r="Q116" s="80" t="s">
        <v>28</v>
      </c>
      <c r="R116" s="101" t="s">
        <v>28</v>
      </c>
      <c r="S116" s="80" t="s">
        <v>28</v>
      </c>
      <c r="T116" s="80" t="s">
        <v>28</v>
      </c>
      <c r="U116" s="80"/>
      <c r="V116" s="80" t="s">
        <v>28</v>
      </c>
      <c r="W116" s="75">
        <v>2</v>
      </c>
      <c r="X116" s="75">
        <v>1.2</v>
      </c>
    </row>
    <row r="117" spans="1:24" x14ac:dyDescent="0.3">
      <c r="A117" s="79">
        <v>42118</v>
      </c>
      <c r="B117" s="91"/>
      <c r="C117" s="91"/>
      <c r="D117" s="107" t="s">
        <v>28</v>
      </c>
      <c r="E117" s="107" t="s">
        <v>28</v>
      </c>
      <c r="F117" s="107" t="s">
        <v>28</v>
      </c>
      <c r="G117" s="107" t="s">
        <v>28</v>
      </c>
      <c r="H117" s="107" t="s">
        <v>28</v>
      </c>
      <c r="I117" s="107" t="s">
        <v>28</v>
      </c>
      <c r="J117" s="107" t="s">
        <v>28</v>
      </c>
      <c r="K117" s="107" t="s">
        <v>28</v>
      </c>
      <c r="L117" s="146">
        <v>145</v>
      </c>
      <c r="M117" s="147"/>
      <c r="N117" s="146">
        <f t="shared" si="1"/>
        <v>1595</v>
      </c>
      <c r="O117" s="147"/>
      <c r="P117" s="80"/>
      <c r="Q117" s="80" t="s">
        <v>28</v>
      </c>
      <c r="R117" s="101" t="s">
        <v>28</v>
      </c>
      <c r="S117" s="80" t="s">
        <v>28</v>
      </c>
      <c r="T117" s="80" t="s">
        <v>28</v>
      </c>
      <c r="U117" s="80"/>
      <c r="V117" s="80" t="s">
        <v>28</v>
      </c>
      <c r="W117" s="75">
        <v>14</v>
      </c>
      <c r="X117" s="75">
        <v>6.6</v>
      </c>
    </row>
    <row r="118" spans="1:24" x14ac:dyDescent="0.3">
      <c r="A118" s="79">
        <v>42119</v>
      </c>
      <c r="B118" s="91"/>
      <c r="C118" s="91"/>
      <c r="D118" s="107" t="s">
        <v>28</v>
      </c>
      <c r="E118" s="107" t="s">
        <v>28</v>
      </c>
      <c r="F118" s="107" t="s">
        <v>28</v>
      </c>
      <c r="G118" s="107" t="s">
        <v>28</v>
      </c>
      <c r="H118" s="107" t="s">
        <v>28</v>
      </c>
      <c r="I118" s="107" t="s">
        <v>28</v>
      </c>
      <c r="J118" s="107" t="s">
        <v>28</v>
      </c>
      <c r="K118" s="107" t="s">
        <v>28</v>
      </c>
      <c r="L118" s="146">
        <v>139</v>
      </c>
      <c r="M118" s="147"/>
      <c r="N118" s="146">
        <f t="shared" si="1"/>
        <v>1529</v>
      </c>
      <c r="O118" s="147"/>
      <c r="P118" s="99">
        <v>5</v>
      </c>
      <c r="Q118" s="80" t="s">
        <v>28</v>
      </c>
      <c r="R118" s="101" t="s">
        <v>28</v>
      </c>
      <c r="S118" s="80" t="s">
        <v>28</v>
      </c>
      <c r="T118" s="80" t="s">
        <v>28</v>
      </c>
      <c r="U118" s="80">
        <v>1171</v>
      </c>
      <c r="V118" s="80" t="s">
        <v>28</v>
      </c>
      <c r="W118" s="75">
        <v>26</v>
      </c>
      <c r="X118" s="75">
        <v>14.3</v>
      </c>
    </row>
    <row r="119" spans="1:24" x14ac:dyDescent="0.3">
      <c r="A119" s="79">
        <v>42120</v>
      </c>
      <c r="B119" s="91"/>
      <c r="C119" s="91"/>
      <c r="D119" s="107" t="s">
        <v>28</v>
      </c>
      <c r="E119" s="107" t="s">
        <v>28</v>
      </c>
      <c r="F119" s="107" t="s">
        <v>28</v>
      </c>
      <c r="G119" s="107" t="s">
        <v>28</v>
      </c>
      <c r="H119" s="107" t="s">
        <v>28</v>
      </c>
      <c r="I119" s="107" t="s">
        <v>28</v>
      </c>
      <c r="J119" s="107" t="s">
        <v>28</v>
      </c>
      <c r="K119" s="107" t="s">
        <v>28</v>
      </c>
      <c r="L119" s="146">
        <v>140</v>
      </c>
      <c r="M119" s="147"/>
      <c r="N119" s="146">
        <f t="shared" si="1"/>
        <v>1540</v>
      </c>
      <c r="O119" s="147"/>
      <c r="P119" s="99">
        <v>5</v>
      </c>
      <c r="Q119" s="80" t="s">
        <v>28</v>
      </c>
      <c r="R119" s="101" t="s">
        <v>28</v>
      </c>
      <c r="S119" s="80" t="s">
        <v>28</v>
      </c>
      <c r="T119" s="80" t="s">
        <v>28</v>
      </c>
      <c r="U119" s="80">
        <v>819</v>
      </c>
      <c r="V119" s="80" t="s">
        <v>28</v>
      </c>
      <c r="W119" s="75">
        <v>4</v>
      </c>
      <c r="X119" s="75">
        <v>2</v>
      </c>
    </row>
    <row r="120" spans="1:24" x14ac:dyDescent="0.3">
      <c r="A120" s="79">
        <v>42121</v>
      </c>
      <c r="B120" s="91"/>
      <c r="C120" s="91"/>
      <c r="D120" s="107" t="s">
        <v>28</v>
      </c>
      <c r="E120" s="107" t="s">
        <v>28</v>
      </c>
      <c r="F120" s="107" t="s">
        <v>28</v>
      </c>
      <c r="G120" s="107" t="s">
        <v>28</v>
      </c>
      <c r="H120" s="107" t="s">
        <v>28</v>
      </c>
      <c r="I120" s="107" t="s">
        <v>28</v>
      </c>
      <c r="J120" s="107" t="s">
        <v>28</v>
      </c>
      <c r="K120" s="107" t="s">
        <v>28</v>
      </c>
      <c r="L120" s="146">
        <v>140</v>
      </c>
      <c r="M120" s="147"/>
      <c r="N120" s="146">
        <f t="shared" si="1"/>
        <v>1540</v>
      </c>
      <c r="O120" s="147"/>
      <c r="P120" s="99">
        <v>5</v>
      </c>
      <c r="Q120" s="80" t="s">
        <v>28</v>
      </c>
      <c r="R120" s="101" t="s">
        <v>28</v>
      </c>
      <c r="S120" s="80" t="s">
        <v>28</v>
      </c>
      <c r="T120" s="80" t="s">
        <v>28</v>
      </c>
      <c r="U120" s="80">
        <v>1531</v>
      </c>
      <c r="V120" s="80" t="s">
        <v>28</v>
      </c>
      <c r="W120" s="85">
        <v>4</v>
      </c>
      <c r="X120" s="85">
        <v>2.2999999999999998</v>
      </c>
    </row>
    <row r="121" spans="1:24" x14ac:dyDescent="0.3">
      <c r="A121" s="79">
        <v>42122</v>
      </c>
      <c r="B121" s="91"/>
      <c r="C121" s="91"/>
      <c r="D121" s="107" t="s">
        <v>28</v>
      </c>
      <c r="E121" s="107" t="s">
        <v>28</v>
      </c>
      <c r="F121" s="107" t="s">
        <v>28</v>
      </c>
      <c r="G121" s="107" t="s">
        <v>28</v>
      </c>
      <c r="H121" s="107" t="s">
        <v>28</v>
      </c>
      <c r="I121" s="107" t="s">
        <v>28</v>
      </c>
      <c r="J121" s="107" t="s">
        <v>28</v>
      </c>
      <c r="K121" s="107" t="s">
        <v>28</v>
      </c>
      <c r="L121" s="146">
        <v>147</v>
      </c>
      <c r="M121" s="147"/>
      <c r="N121" s="146">
        <f t="shared" si="1"/>
        <v>1617</v>
      </c>
      <c r="O121" s="147"/>
      <c r="P121" s="99">
        <v>5</v>
      </c>
      <c r="Q121" s="80" t="s">
        <v>28</v>
      </c>
      <c r="R121" s="101" t="s">
        <v>28</v>
      </c>
      <c r="S121" s="80" t="s">
        <v>28</v>
      </c>
      <c r="T121" s="80" t="s">
        <v>28</v>
      </c>
      <c r="U121" s="80">
        <v>1475</v>
      </c>
      <c r="V121" s="80" t="s">
        <v>28</v>
      </c>
      <c r="W121" s="85">
        <v>2</v>
      </c>
      <c r="X121" s="85">
        <v>1.3</v>
      </c>
    </row>
    <row r="122" spans="1:24" x14ac:dyDescent="0.3">
      <c r="A122" s="79">
        <v>42123</v>
      </c>
      <c r="B122" s="91"/>
      <c r="C122" s="91"/>
      <c r="D122" s="107" t="s">
        <v>28</v>
      </c>
      <c r="E122" s="107" t="s">
        <v>28</v>
      </c>
      <c r="F122" s="107" t="s">
        <v>28</v>
      </c>
      <c r="G122" s="107" t="s">
        <v>28</v>
      </c>
      <c r="H122" s="107" t="s">
        <v>28</v>
      </c>
      <c r="I122" s="107" t="s">
        <v>28</v>
      </c>
      <c r="J122" s="107" t="s">
        <v>28</v>
      </c>
      <c r="K122" s="107" t="s">
        <v>28</v>
      </c>
      <c r="L122" s="146">
        <v>147</v>
      </c>
      <c r="M122" s="147"/>
      <c r="N122" s="146">
        <f t="shared" si="1"/>
        <v>1617</v>
      </c>
      <c r="O122" s="147"/>
      <c r="P122" s="99">
        <v>5</v>
      </c>
      <c r="Q122" s="80" t="s">
        <v>28</v>
      </c>
      <c r="R122" s="101" t="s">
        <v>28</v>
      </c>
      <c r="S122" s="80" t="s">
        <v>28</v>
      </c>
      <c r="T122" s="80" t="s">
        <v>28</v>
      </c>
      <c r="U122" s="80">
        <v>1557</v>
      </c>
      <c r="V122" s="80" t="s">
        <v>28</v>
      </c>
      <c r="W122" s="85">
        <v>7</v>
      </c>
      <c r="X122" s="85">
        <v>3.2</v>
      </c>
    </row>
    <row r="123" spans="1:24" x14ac:dyDescent="0.3">
      <c r="A123" s="79">
        <v>42124</v>
      </c>
      <c r="B123" s="91"/>
      <c r="C123" s="91"/>
      <c r="D123" s="107" t="s">
        <v>28</v>
      </c>
      <c r="E123" s="107" t="s">
        <v>28</v>
      </c>
      <c r="F123" s="107" t="s">
        <v>28</v>
      </c>
      <c r="G123" s="107" t="s">
        <v>28</v>
      </c>
      <c r="H123" s="107" t="s">
        <v>28</v>
      </c>
      <c r="I123" s="107" t="s">
        <v>28</v>
      </c>
      <c r="J123" s="107" t="s">
        <v>28</v>
      </c>
      <c r="K123" s="107" t="s">
        <v>28</v>
      </c>
      <c r="L123" s="146">
        <v>150</v>
      </c>
      <c r="M123" s="147"/>
      <c r="N123" s="146">
        <f t="shared" si="1"/>
        <v>1650</v>
      </c>
      <c r="O123" s="147"/>
      <c r="P123" s="99">
        <v>5</v>
      </c>
      <c r="Q123" s="80" t="s">
        <v>28</v>
      </c>
      <c r="R123" s="101" t="s">
        <v>28</v>
      </c>
      <c r="S123" s="80" t="s">
        <v>28</v>
      </c>
      <c r="T123" s="80" t="s">
        <v>28</v>
      </c>
      <c r="U123" s="80">
        <v>1910</v>
      </c>
      <c r="V123" s="80" t="s">
        <v>28</v>
      </c>
      <c r="W123" s="85">
        <v>4</v>
      </c>
      <c r="X123" s="85">
        <v>1.9</v>
      </c>
    </row>
    <row r="124" spans="1:24" x14ac:dyDescent="0.3">
      <c r="A124" s="79">
        <v>42125</v>
      </c>
      <c r="B124" s="91"/>
      <c r="C124" s="91"/>
      <c r="D124" s="107" t="s">
        <v>28</v>
      </c>
      <c r="E124" s="107" t="s">
        <v>28</v>
      </c>
      <c r="F124" s="107" t="s">
        <v>28</v>
      </c>
      <c r="G124" s="107" t="s">
        <v>28</v>
      </c>
      <c r="H124" s="107" t="s">
        <v>28</v>
      </c>
      <c r="I124" s="107" t="s">
        <v>28</v>
      </c>
      <c r="J124" s="107" t="s">
        <v>28</v>
      </c>
      <c r="K124" s="107" t="s">
        <v>28</v>
      </c>
      <c r="L124" s="146">
        <v>146</v>
      </c>
      <c r="M124" s="147"/>
      <c r="N124" s="146">
        <f t="shared" si="1"/>
        <v>1606</v>
      </c>
      <c r="O124" s="147"/>
      <c r="P124" s="99">
        <v>5</v>
      </c>
      <c r="Q124" s="80" t="s">
        <v>28</v>
      </c>
      <c r="R124" s="101" t="s">
        <v>28</v>
      </c>
      <c r="S124" s="80" t="s">
        <v>28</v>
      </c>
      <c r="T124" s="80" t="s">
        <v>28</v>
      </c>
      <c r="U124" s="80">
        <v>1280</v>
      </c>
      <c r="V124" s="80" t="s">
        <v>28</v>
      </c>
      <c r="W124" s="85">
        <v>12</v>
      </c>
      <c r="X124" s="85">
        <v>6.4</v>
      </c>
    </row>
    <row r="125" spans="1:24" x14ac:dyDescent="0.3">
      <c r="A125" s="79">
        <v>42126</v>
      </c>
      <c r="B125" s="91"/>
      <c r="C125" s="91"/>
      <c r="D125" s="107" t="s">
        <v>28</v>
      </c>
      <c r="E125" s="107" t="s">
        <v>28</v>
      </c>
      <c r="F125" s="107" t="s">
        <v>28</v>
      </c>
      <c r="G125" s="107" t="s">
        <v>28</v>
      </c>
      <c r="H125" s="107" t="s">
        <v>28</v>
      </c>
      <c r="I125" s="107" t="s">
        <v>28</v>
      </c>
      <c r="J125" s="107" t="s">
        <v>28</v>
      </c>
      <c r="K125" s="107" t="s">
        <v>28</v>
      </c>
      <c r="L125" s="146">
        <v>146</v>
      </c>
      <c r="M125" s="147"/>
      <c r="N125" s="146">
        <f t="shared" si="1"/>
        <v>1606</v>
      </c>
      <c r="O125" s="147"/>
      <c r="P125" s="99">
        <v>5</v>
      </c>
      <c r="Q125" s="80" t="s">
        <v>28</v>
      </c>
      <c r="R125" s="101" t="s">
        <v>28</v>
      </c>
      <c r="S125" s="80" t="s">
        <v>28</v>
      </c>
      <c r="T125" s="80" t="s">
        <v>28</v>
      </c>
      <c r="U125" s="80">
        <v>873</v>
      </c>
      <c r="V125" s="80" t="s">
        <v>28</v>
      </c>
      <c r="W125" s="85">
        <v>0</v>
      </c>
      <c r="X125" s="85">
        <v>0</v>
      </c>
    </row>
    <row r="126" spans="1:24" x14ac:dyDescent="0.3">
      <c r="A126" s="79">
        <v>42127</v>
      </c>
      <c r="B126" s="91"/>
      <c r="C126" s="91"/>
      <c r="D126" s="107" t="s">
        <v>28</v>
      </c>
      <c r="E126" s="107" t="s">
        <v>28</v>
      </c>
      <c r="F126" s="107" t="s">
        <v>28</v>
      </c>
      <c r="G126" s="107" t="s">
        <v>28</v>
      </c>
      <c r="H126" s="107" t="s">
        <v>28</v>
      </c>
      <c r="I126" s="107" t="s">
        <v>28</v>
      </c>
      <c r="J126" s="107" t="s">
        <v>28</v>
      </c>
      <c r="K126" s="107" t="s">
        <v>28</v>
      </c>
      <c r="L126" s="146">
        <v>146</v>
      </c>
      <c r="M126" s="147"/>
      <c r="N126" s="146">
        <f t="shared" si="1"/>
        <v>1606</v>
      </c>
      <c r="O126" s="147"/>
      <c r="P126" s="99">
        <v>5</v>
      </c>
      <c r="Q126" s="80" t="s">
        <v>28</v>
      </c>
      <c r="R126" s="101" t="s">
        <v>28</v>
      </c>
      <c r="S126" s="80" t="s">
        <v>28</v>
      </c>
      <c r="T126" s="80" t="s">
        <v>28</v>
      </c>
      <c r="U126" s="80">
        <v>917</v>
      </c>
      <c r="V126" s="80" t="s">
        <v>28</v>
      </c>
      <c r="W126" s="85">
        <v>0</v>
      </c>
      <c r="X126" s="85">
        <v>0</v>
      </c>
    </row>
    <row r="127" spans="1:24" x14ac:dyDescent="0.3">
      <c r="A127" s="79">
        <v>42128</v>
      </c>
      <c r="B127" s="91"/>
      <c r="C127" s="91"/>
      <c r="D127" s="107" t="s">
        <v>28</v>
      </c>
      <c r="E127" s="107" t="s">
        <v>28</v>
      </c>
      <c r="F127" s="107" t="s">
        <v>28</v>
      </c>
      <c r="G127" s="107" t="s">
        <v>28</v>
      </c>
      <c r="H127" s="107" t="s">
        <v>28</v>
      </c>
      <c r="I127" s="107" t="s">
        <v>28</v>
      </c>
      <c r="J127" s="107" t="s">
        <v>28</v>
      </c>
      <c r="K127" s="107" t="s">
        <v>28</v>
      </c>
      <c r="L127" s="146">
        <v>146</v>
      </c>
      <c r="M127" s="147"/>
      <c r="N127" s="146">
        <f t="shared" si="1"/>
        <v>1606</v>
      </c>
      <c r="O127" s="147"/>
      <c r="P127" s="99">
        <v>5</v>
      </c>
      <c r="Q127" s="80" t="s">
        <v>28</v>
      </c>
      <c r="R127" s="101" t="s">
        <v>28</v>
      </c>
      <c r="S127" s="80" t="s">
        <v>28</v>
      </c>
      <c r="T127" s="80" t="s">
        <v>28</v>
      </c>
      <c r="U127" s="80">
        <v>631</v>
      </c>
      <c r="V127" s="80" t="s">
        <v>28</v>
      </c>
      <c r="W127" s="85">
        <v>0</v>
      </c>
      <c r="X127" s="85">
        <v>0</v>
      </c>
    </row>
    <row r="128" spans="1:24" x14ac:dyDescent="0.3">
      <c r="A128" s="79">
        <v>42129</v>
      </c>
      <c r="B128" s="91"/>
      <c r="C128" s="91"/>
      <c r="D128" s="107" t="s">
        <v>28</v>
      </c>
      <c r="E128" s="107" t="s">
        <v>28</v>
      </c>
      <c r="F128" s="107" t="s">
        <v>28</v>
      </c>
      <c r="G128" s="107" t="s">
        <v>28</v>
      </c>
      <c r="H128" s="107" t="s">
        <v>28</v>
      </c>
      <c r="I128" s="107" t="s">
        <v>28</v>
      </c>
      <c r="J128" s="107" t="s">
        <v>28</v>
      </c>
      <c r="K128" s="107" t="s">
        <v>28</v>
      </c>
      <c r="L128" s="146">
        <v>152</v>
      </c>
      <c r="M128" s="147"/>
      <c r="N128" s="146">
        <f t="shared" si="1"/>
        <v>1672</v>
      </c>
      <c r="O128" s="147"/>
      <c r="P128" s="99">
        <v>5</v>
      </c>
      <c r="Q128" s="80" t="s">
        <v>28</v>
      </c>
      <c r="R128" s="101" t="s">
        <v>28</v>
      </c>
      <c r="S128" s="80" t="s">
        <v>28</v>
      </c>
      <c r="T128" s="80" t="s">
        <v>28</v>
      </c>
      <c r="U128" s="80">
        <v>931</v>
      </c>
      <c r="V128" s="80" t="s">
        <v>28</v>
      </c>
      <c r="W128" s="85">
        <v>4</v>
      </c>
      <c r="X128" s="85">
        <v>2.2999999999999998</v>
      </c>
    </row>
    <row r="129" spans="1:25" x14ac:dyDescent="0.3">
      <c r="A129" s="79">
        <v>42130</v>
      </c>
      <c r="B129" s="91"/>
      <c r="C129" s="91"/>
      <c r="D129" s="107" t="s">
        <v>28</v>
      </c>
      <c r="E129" s="107" t="s">
        <v>28</v>
      </c>
      <c r="F129" s="107" t="s">
        <v>28</v>
      </c>
      <c r="G129" s="107" t="s">
        <v>28</v>
      </c>
      <c r="H129" s="107" t="s">
        <v>28</v>
      </c>
      <c r="I129" s="107" t="s">
        <v>28</v>
      </c>
      <c r="J129" s="107" t="s">
        <v>28</v>
      </c>
      <c r="K129" s="107" t="s">
        <v>28</v>
      </c>
      <c r="L129" s="146">
        <v>143</v>
      </c>
      <c r="M129" s="147"/>
      <c r="N129" s="146">
        <f t="shared" si="1"/>
        <v>1573</v>
      </c>
      <c r="O129" s="147"/>
      <c r="P129" s="99">
        <v>5</v>
      </c>
      <c r="Q129" s="80" t="s">
        <v>28</v>
      </c>
      <c r="R129" s="101" t="s">
        <v>28</v>
      </c>
      <c r="S129" s="80" t="s">
        <v>28</v>
      </c>
      <c r="T129" s="80" t="s">
        <v>28</v>
      </c>
      <c r="U129" s="80">
        <v>2000</v>
      </c>
      <c r="V129" s="80" t="s">
        <v>28</v>
      </c>
      <c r="W129" s="85">
        <v>4</v>
      </c>
      <c r="X129" s="85">
        <v>1.9</v>
      </c>
    </row>
    <row r="130" spans="1:25" x14ac:dyDescent="0.3">
      <c r="A130" s="79">
        <v>42131</v>
      </c>
      <c r="B130" s="91"/>
      <c r="C130" s="91"/>
      <c r="D130" s="107" t="s">
        <v>28</v>
      </c>
      <c r="E130" s="107" t="s">
        <v>28</v>
      </c>
      <c r="F130" s="107" t="s">
        <v>28</v>
      </c>
      <c r="G130" s="107" t="s">
        <v>28</v>
      </c>
      <c r="H130" s="107" t="s">
        <v>28</v>
      </c>
      <c r="I130" s="107" t="s">
        <v>28</v>
      </c>
      <c r="J130" s="107" t="s">
        <v>28</v>
      </c>
      <c r="K130" s="107" t="s">
        <v>28</v>
      </c>
      <c r="L130" s="146">
        <v>143</v>
      </c>
      <c r="M130" s="147"/>
      <c r="N130" s="146">
        <f t="shared" si="1"/>
        <v>1573</v>
      </c>
      <c r="O130" s="147"/>
      <c r="P130" s="99">
        <v>5</v>
      </c>
      <c r="Q130" s="80" t="s">
        <v>28</v>
      </c>
      <c r="R130" s="101" t="s">
        <v>28</v>
      </c>
      <c r="S130" s="80" t="s">
        <v>28</v>
      </c>
      <c r="T130" s="80" t="s">
        <v>28</v>
      </c>
      <c r="U130" s="80">
        <v>1320</v>
      </c>
      <c r="V130" s="80" t="s">
        <v>28</v>
      </c>
      <c r="W130" s="85">
        <v>0</v>
      </c>
      <c r="X130" s="85">
        <v>0</v>
      </c>
    </row>
    <row r="131" spans="1:25" x14ac:dyDescent="0.3">
      <c r="A131" s="79">
        <v>42132</v>
      </c>
      <c r="B131" s="91"/>
      <c r="C131" s="91"/>
      <c r="D131" s="107" t="s">
        <v>28</v>
      </c>
      <c r="E131" s="107" t="s">
        <v>28</v>
      </c>
      <c r="F131" s="107" t="s">
        <v>28</v>
      </c>
      <c r="G131" s="107" t="s">
        <v>28</v>
      </c>
      <c r="H131" s="107" t="s">
        <v>28</v>
      </c>
      <c r="I131" s="107" t="s">
        <v>28</v>
      </c>
      <c r="J131" s="107" t="s">
        <v>28</v>
      </c>
      <c r="K131" s="107" t="s">
        <v>28</v>
      </c>
      <c r="L131" s="146">
        <v>135</v>
      </c>
      <c r="M131" s="147"/>
      <c r="N131" s="146">
        <f t="shared" si="1"/>
        <v>1485</v>
      </c>
      <c r="O131" s="147"/>
      <c r="P131" s="99">
        <v>5</v>
      </c>
      <c r="Q131" s="80" t="s">
        <v>28</v>
      </c>
      <c r="R131" s="101" t="s">
        <v>28</v>
      </c>
      <c r="S131" s="80" t="s">
        <v>28</v>
      </c>
      <c r="T131" s="80" t="s">
        <v>28</v>
      </c>
      <c r="U131" s="80">
        <v>985</v>
      </c>
      <c r="V131" s="80" t="s">
        <v>28</v>
      </c>
      <c r="W131" s="85">
        <v>4</v>
      </c>
      <c r="X131" s="85">
        <v>2.2999999999999998</v>
      </c>
    </row>
    <row r="132" spans="1:25" x14ac:dyDescent="0.3">
      <c r="A132" s="79">
        <v>42133</v>
      </c>
      <c r="B132" s="91"/>
      <c r="C132" s="91"/>
      <c r="D132" s="107" t="s">
        <v>28</v>
      </c>
      <c r="E132" s="107" t="s">
        <v>28</v>
      </c>
      <c r="F132" s="107" t="s">
        <v>28</v>
      </c>
      <c r="G132" s="107" t="s">
        <v>28</v>
      </c>
      <c r="H132" s="107" t="s">
        <v>28</v>
      </c>
      <c r="I132" s="107" t="s">
        <v>28</v>
      </c>
      <c r="J132" s="107" t="s">
        <v>28</v>
      </c>
      <c r="K132" s="107" t="s">
        <v>28</v>
      </c>
      <c r="L132" s="146">
        <v>136</v>
      </c>
      <c r="M132" s="147"/>
      <c r="N132" s="146">
        <f t="shared" si="1"/>
        <v>1496</v>
      </c>
      <c r="O132" s="147"/>
      <c r="P132" s="99">
        <v>5</v>
      </c>
      <c r="Q132" s="80" t="s">
        <v>28</v>
      </c>
      <c r="R132" s="101" t="s">
        <v>28</v>
      </c>
      <c r="S132" s="80" t="s">
        <v>28</v>
      </c>
      <c r="T132" s="80" t="s">
        <v>28</v>
      </c>
      <c r="U132" s="80">
        <v>2000</v>
      </c>
      <c r="V132" s="80" t="s">
        <v>28</v>
      </c>
      <c r="W132" s="85">
        <v>4</v>
      </c>
      <c r="X132" s="85">
        <v>1.6</v>
      </c>
    </row>
    <row r="133" spans="1:25" x14ac:dyDescent="0.3">
      <c r="A133" s="79">
        <v>42134</v>
      </c>
      <c r="B133" s="91"/>
      <c r="C133" s="91"/>
      <c r="D133" s="107" t="s">
        <v>28</v>
      </c>
      <c r="E133" s="107" t="s">
        <v>28</v>
      </c>
      <c r="F133" s="107" t="s">
        <v>28</v>
      </c>
      <c r="G133" s="107" t="s">
        <v>28</v>
      </c>
      <c r="H133" s="107" t="s">
        <v>28</v>
      </c>
      <c r="I133" s="107" t="s">
        <v>28</v>
      </c>
      <c r="J133" s="107" t="s">
        <v>28</v>
      </c>
      <c r="K133" s="107" t="s">
        <v>28</v>
      </c>
      <c r="L133" s="146">
        <v>135</v>
      </c>
      <c r="M133" s="147"/>
      <c r="N133" s="146">
        <f t="shared" si="1"/>
        <v>1485</v>
      </c>
      <c r="O133" s="147"/>
      <c r="P133" s="99">
        <v>5</v>
      </c>
      <c r="Q133" s="80" t="s">
        <v>28</v>
      </c>
      <c r="R133" s="101" t="s">
        <v>28</v>
      </c>
      <c r="S133" s="80" t="s">
        <v>28</v>
      </c>
      <c r="T133" s="80" t="s">
        <v>28</v>
      </c>
      <c r="U133" s="80">
        <v>1857</v>
      </c>
      <c r="V133" s="80" t="s">
        <v>28</v>
      </c>
      <c r="W133" s="85">
        <v>6</v>
      </c>
      <c r="X133" s="85">
        <v>3.5</v>
      </c>
    </row>
    <row r="134" spans="1:25" x14ac:dyDescent="0.3">
      <c r="A134" s="79">
        <v>42135</v>
      </c>
      <c r="B134" s="91"/>
      <c r="C134" s="91"/>
      <c r="D134" s="107" t="s">
        <v>28</v>
      </c>
      <c r="E134" s="107" t="s">
        <v>28</v>
      </c>
      <c r="F134" s="107" t="s">
        <v>28</v>
      </c>
      <c r="G134" s="107" t="s">
        <v>28</v>
      </c>
      <c r="H134" s="107" t="s">
        <v>28</v>
      </c>
      <c r="I134" s="107" t="s">
        <v>28</v>
      </c>
      <c r="J134" s="107" t="s">
        <v>28</v>
      </c>
      <c r="K134" s="107" t="s">
        <v>28</v>
      </c>
      <c r="L134" s="146">
        <v>129</v>
      </c>
      <c r="M134" s="147"/>
      <c r="N134" s="146">
        <f t="shared" si="1"/>
        <v>1419</v>
      </c>
      <c r="O134" s="147"/>
      <c r="P134" s="99">
        <v>5</v>
      </c>
      <c r="Q134" s="80" t="s">
        <v>28</v>
      </c>
      <c r="R134" s="101" t="s">
        <v>28</v>
      </c>
      <c r="S134" s="80" t="s">
        <v>28</v>
      </c>
      <c r="T134" s="80" t="s">
        <v>28</v>
      </c>
      <c r="U134" s="80">
        <v>2187</v>
      </c>
      <c r="V134" s="80" t="s">
        <v>28</v>
      </c>
      <c r="W134" s="85">
        <v>2</v>
      </c>
      <c r="X134" s="85">
        <v>0.9</v>
      </c>
    </row>
    <row r="135" spans="1:25" x14ac:dyDescent="0.3">
      <c r="A135" s="79">
        <v>42136</v>
      </c>
      <c r="B135" s="91"/>
      <c r="C135" s="91"/>
      <c r="D135" s="107" t="s">
        <v>28</v>
      </c>
      <c r="E135" s="107" t="s">
        <v>28</v>
      </c>
      <c r="F135" s="107" t="s">
        <v>28</v>
      </c>
      <c r="G135" s="107" t="s">
        <v>28</v>
      </c>
      <c r="H135" s="107" t="s">
        <v>28</v>
      </c>
      <c r="I135" s="107" t="s">
        <v>28</v>
      </c>
      <c r="J135" s="107" t="s">
        <v>28</v>
      </c>
      <c r="K135" s="107" t="s">
        <v>28</v>
      </c>
      <c r="L135" s="146">
        <v>129</v>
      </c>
      <c r="M135" s="147"/>
      <c r="N135" s="146">
        <f t="shared" si="1"/>
        <v>1419</v>
      </c>
      <c r="O135" s="147"/>
      <c r="P135" s="99">
        <v>5</v>
      </c>
      <c r="Q135" s="80" t="s">
        <v>28</v>
      </c>
      <c r="R135" s="101" t="s">
        <v>28</v>
      </c>
      <c r="S135" s="80" t="s">
        <v>28</v>
      </c>
      <c r="T135" s="80" t="s">
        <v>28</v>
      </c>
      <c r="U135" s="80">
        <v>1500</v>
      </c>
      <c r="V135" s="80" t="s">
        <v>28</v>
      </c>
      <c r="W135" s="85">
        <v>2</v>
      </c>
      <c r="X135" s="85">
        <v>0.8</v>
      </c>
    </row>
    <row r="136" spans="1:25" x14ac:dyDescent="0.3">
      <c r="A136" s="79">
        <v>42137</v>
      </c>
      <c r="B136" s="91"/>
      <c r="C136" s="91"/>
      <c r="D136" s="107" t="s">
        <v>28</v>
      </c>
      <c r="E136" s="107" t="s">
        <v>28</v>
      </c>
      <c r="F136" s="107" t="s">
        <v>28</v>
      </c>
      <c r="G136" s="107" t="s">
        <v>28</v>
      </c>
      <c r="H136" s="107" t="s">
        <v>28</v>
      </c>
      <c r="I136" s="107" t="s">
        <v>28</v>
      </c>
      <c r="J136" s="107" t="s">
        <v>28</v>
      </c>
      <c r="K136" s="107" t="s">
        <v>28</v>
      </c>
      <c r="L136" s="146">
        <v>138</v>
      </c>
      <c r="M136" s="147"/>
      <c r="N136" s="146">
        <f t="shared" si="1"/>
        <v>1518</v>
      </c>
      <c r="O136" s="147"/>
      <c r="P136" s="99">
        <v>5</v>
      </c>
      <c r="Q136" s="80" t="s">
        <v>28</v>
      </c>
      <c r="R136" s="101" t="s">
        <v>28</v>
      </c>
      <c r="S136" s="80" t="s">
        <v>28</v>
      </c>
      <c r="T136" s="80" t="s">
        <v>28</v>
      </c>
      <c r="U136" s="80">
        <v>1050</v>
      </c>
      <c r="V136" s="80" t="s">
        <v>28</v>
      </c>
      <c r="W136" s="85">
        <v>20</v>
      </c>
      <c r="X136" s="85">
        <v>9.8000000000000007</v>
      </c>
    </row>
    <row r="137" spans="1:25" x14ac:dyDescent="0.3">
      <c r="A137" s="79">
        <v>42138</v>
      </c>
      <c r="B137" s="91"/>
      <c r="C137" s="91"/>
      <c r="D137" s="107" t="s">
        <v>28</v>
      </c>
      <c r="E137" s="107" t="s">
        <v>28</v>
      </c>
      <c r="F137" s="107" t="s">
        <v>28</v>
      </c>
      <c r="G137" s="107" t="s">
        <v>28</v>
      </c>
      <c r="H137" s="107" t="s">
        <v>28</v>
      </c>
      <c r="I137" s="107" t="s">
        <v>28</v>
      </c>
      <c r="J137" s="107" t="s">
        <v>28</v>
      </c>
      <c r="K137" s="107" t="s">
        <v>28</v>
      </c>
      <c r="L137" s="146">
        <v>138</v>
      </c>
      <c r="M137" s="147"/>
      <c r="N137" s="146">
        <f t="shared" si="1"/>
        <v>1518</v>
      </c>
      <c r="O137" s="147"/>
      <c r="P137" s="99">
        <v>5</v>
      </c>
      <c r="Q137" s="80" t="s">
        <v>28</v>
      </c>
      <c r="R137" s="101" t="s">
        <v>28</v>
      </c>
      <c r="S137" s="80" t="s">
        <v>28</v>
      </c>
      <c r="T137" s="80" t="s">
        <v>28</v>
      </c>
      <c r="U137" s="80">
        <v>900</v>
      </c>
      <c r="V137" s="80" t="s">
        <v>28</v>
      </c>
      <c r="W137" s="85">
        <v>0</v>
      </c>
      <c r="X137" s="85">
        <v>0</v>
      </c>
    </row>
    <row r="138" spans="1:25" x14ac:dyDescent="0.3">
      <c r="A138" s="79">
        <v>42139</v>
      </c>
      <c r="B138" s="91"/>
      <c r="C138" s="91"/>
      <c r="D138" s="107" t="s">
        <v>28</v>
      </c>
      <c r="E138" s="107" t="s">
        <v>28</v>
      </c>
      <c r="F138" s="107" t="s">
        <v>28</v>
      </c>
      <c r="G138" s="107" t="s">
        <v>28</v>
      </c>
      <c r="H138" s="107" t="s">
        <v>28</v>
      </c>
      <c r="I138" s="107" t="s">
        <v>28</v>
      </c>
      <c r="J138" s="107" t="s">
        <v>28</v>
      </c>
      <c r="K138" s="107" t="s">
        <v>28</v>
      </c>
      <c r="L138" s="146">
        <v>138</v>
      </c>
      <c r="M138" s="147"/>
      <c r="N138" s="146">
        <f t="shared" si="1"/>
        <v>1518</v>
      </c>
      <c r="O138" s="147"/>
      <c r="P138" s="99">
        <v>5</v>
      </c>
      <c r="Q138" s="80" t="s">
        <v>28</v>
      </c>
      <c r="R138" s="101" t="s">
        <v>28</v>
      </c>
      <c r="S138" s="80" t="s">
        <v>28</v>
      </c>
      <c r="T138" s="80" t="s">
        <v>28</v>
      </c>
      <c r="U138" s="80">
        <v>900</v>
      </c>
      <c r="V138" s="80" t="s">
        <v>28</v>
      </c>
      <c r="W138" s="85">
        <v>0</v>
      </c>
      <c r="X138" s="85">
        <v>0</v>
      </c>
    </row>
    <row r="139" spans="1:25" x14ac:dyDescent="0.3">
      <c r="A139" s="79">
        <v>42140</v>
      </c>
      <c r="B139" s="91"/>
      <c r="C139" s="91"/>
      <c r="D139" s="107" t="s">
        <v>28</v>
      </c>
      <c r="E139" s="107" t="s">
        <v>28</v>
      </c>
      <c r="F139" s="107" t="s">
        <v>28</v>
      </c>
      <c r="G139" s="107" t="s">
        <v>28</v>
      </c>
      <c r="H139" s="107" t="s">
        <v>28</v>
      </c>
      <c r="I139" s="107" t="s">
        <v>28</v>
      </c>
      <c r="J139" s="107" t="s">
        <v>28</v>
      </c>
      <c r="K139" s="107" t="s">
        <v>28</v>
      </c>
      <c r="L139" s="146">
        <v>131</v>
      </c>
      <c r="M139" s="147"/>
      <c r="N139" s="146">
        <f t="shared" si="1"/>
        <v>1441</v>
      </c>
      <c r="O139" s="147"/>
      <c r="P139" s="99">
        <v>5</v>
      </c>
      <c r="Q139" s="80" t="s">
        <v>28</v>
      </c>
      <c r="R139" s="101" t="s">
        <v>28</v>
      </c>
      <c r="S139" s="80" t="s">
        <v>28</v>
      </c>
      <c r="T139" s="80" t="s">
        <v>28</v>
      </c>
      <c r="U139" s="80">
        <v>900</v>
      </c>
      <c r="V139" s="80" t="s">
        <v>28</v>
      </c>
      <c r="W139" s="85">
        <v>4</v>
      </c>
      <c r="X139" s="85">
        <v>2.8</v>
      </c>
    </row>
    <row r="140" spans="1:25" s="11" customFormat="1" x14ac:dyDescent="0.3">
      <c r="A140" s="87">
        <v>42141</v>
      </c>
      <c r="B140" s="92"/>
      <c r="C140" s="92"/>
      <c r="D140" s="88" t="s">
        <v>28</v>
      </c>
      <c r="E140" s="88" t="s">
        <v>28</v>
      </c>
      <c r="F140" s="88" t="s">
        <v>28</v>
      </c>
      <c r="G140" s="88" t="s">
        <v>28</v>
      </c>
      <c r="H140" s="88" t="s">
        <v>28</v>
      </c>
      <c r="I140" s="88" t="s">
        <v>28</v>
      </c>
      <c r="J140" s="88" t="s">
        <v>28</v>
      </c>
      <c r="K140" s="88" t="s">
        <v>28</v>
      </c>
      <c r="L140" s="148">
        <v>139</v>
      </c>
      <c r="M140" s="149"/>
      <c r="N140" s="148">
        <f t="shared" si="1"/>
        <v>1529</v>
      </c>
      <c r="O140" s="149"/>
      <c r="P140" s="105">
        <v>8</v>
      </c>
      <c r="Q140" s="89" t="s">
        <v>28</v>
      </c>
      <c r="R140" s="90" t="s">
        <v>28</v>
      </c>
      <c r="S140" s="89" t="s">
        <v>28</v>
      </c>
      <c r="T140" s="89" t="s">
        <v>28</v>
      </c>
      <c r="U140" s="89"/>
      <c r="V140" s="89" t="s">
        <v>28</v>
      </c>
      <c r="W140" s="109">
        <v>28</v>
      </c>
      <c r="X140" s="109">
        <v>14.8</v>
      </c>
      <c r="Y140" s="11" t="s">
        <v>339</v>
      </c>
    </row>
    <row r="141" spans="1:25" x14ac:dyDescent="0.3">
      <c r="A141" s="79">
        <v>42142</v>
      </c>
      <c r="B141" s="91" t="s">
        <v>26</v>
      </c>
      <c r="C141" s="91" t="s">
        <v>26</v>
      </c>
      <c r="D141" s="107" t="s">
        <v>28</v>
      </c>
      <c r="E141" s="107" t="s">
        <v>28</v>
      </c>
      <c r="F141" s="107" t="s">
        <v>28</v>
      </c>
      <c r="G141" s="107" t="s">
        <v>28</v>
      </c>
      <c r="H141" s="107" t="s">
        <v>28</v>
      </c>
      <c r="I141" s="107" t="s">
        <v>28</v>
      </c>
      <c r="J141" s="107" t="s">
        <v>28</v>
      </c>
      <c r="K141" s="107" t="s">
        <v>28</v>
      </c>
      <c r="L141" s="146">
        <v>129</v>
      </c>
      <c r="M141" s="147"/>
      <c r="N141" s="146">
        <f t="shared" si="1"/>
        <v>1419</v>
      </c>
      <c r="O141" s="147"/>
      <c r="P141" s="99">
        <v>8</v>
      </c>
      <c r="Q141" s="80" t="s">
        <v>28</v>
      </c>
      <c r="R141" s="101" t="s">
        <v>28</v>
      </c>
      <c r="S141" s="80" t="s">
        <v>28</v>
      </c>
      <c r="T141" s="80" t="s">
        <v>28</v>
      </c>
      <c r="U141" s="80">
        <v>900</v>
      </c>
      <c r="V141" s="80" t="s">
        <v>28</v>
      </c>
      <c r="W141" s="85">
        <v>30</v>
      </c>
      <c r="X141" s="85">
        <v>15.5</v>
      </c>
    </row>
    <row r="142" spans="1:25" x14ac:dyDescent="0.3">
      <c r="A142" s="79">
        <v>42143</v>
      </c>
      <c r="B142" s="91" t="s">
        <v>26</v>
      </c>
      <c r="C142" s="91" t="s">
        <v>26</v>
      </c>
      <c r="D142" s="107" t="s">
        <v>28</v>
      </c>
      <c r="E142" s="107" t="s">
        <v>28</v>
      </c>
      <c r="F142" s="107" t="s">
        <v>28</v>
      </c>
      <c r="G142" s="107" t="s">
        <v>28</v>
      </c>
      <c r="H142" s="107" t="s">
        <v>28</v>
      </c>
      <c r="I142" s="107" t="s">
        <v>28</v>
      </c>
      <c r="J142" s="107" t="s">
        <v>28</v>
      </c>
      <c r="K142" s="107" t="s">
        <v>28</v>
      </c>
      <c r="L142" s="146">
        <v>131</v>
      </c>
      <c r="M142" s="147"/>
      <c r="N142" s="146">
        <f t="shared" si="1"/>
        <v>1441</v>
      </c>
      <c r="O142" s="147"/>
      <c r="P142" s="99">
        <v>8</v>
      </c>
      <c r="Q142" s="80" t="s">
        <v>28</v>
      </c>
      <c r="R142" s="101" t="s">
        <v>28</v>
      </c>
      <c r="S142" s="80" t="s">
        <v>28</v>
      </c>
      <c r="T142" s="80" t="s">
        <v>28</v>
      </c>
      <c r="U142" s="80">
        <v>900</v>
      </c>
      <c r="V142" s="80" t="s">
        <v>28</v>
      </c>
      <c r="W142" s="85">
        <v>29</v>
      </c>
      <c r="X142" s="85">
        <v>15.3</v>
      </c>
    </row>
    <row r="143" spans="1:25" x14ac:dyDescent="0.3">
      <c r="A143" s="79">
        <v>42144</v>
      </c>
      <c r="B143" s="91" t="s">
        <v>29</v>
      </c>
      <c r="C143" s="91" t="s">
        <v>26</v>
      </c>
      <c r="D143" s="107" t="s">
        <v>28</v>
      </c>
      <c r="E143" s="107" t="s">
        <v>28</v>
      </c>
      <c r="F143" s="107" t="s">
        <v>28</v>
      </c>
      <c r="G143" s="107" t="s">
        <v>28</v>
      </c>
      <c r="H143" s="107" t="s">
        <v>28</v>
      </c>
      <c r="I143" s="107" t="s">
        <v>28</v>
      </c>
      <c r="J143" s="107" t="s">
        <v>28</v>
      </c>
      <c r="K143" s="107" t="s">
        <v>28</v>
      </c>
      <c r="L143" s="146">
        <v>125</v>
      </c>
      <c r="M143" s="147"/>
      <c r="N143" s="146">
        <f t="shared" si="1"/>
        <v>1375</v>
      </c>
      <c r="O143" s="147"/>
      <c r="P143" s="99">
        <v>8</v>
      </c>
      <c r="Q143" s="80" t="s">
        <v>28</v>
      </c>
      <c r="R143" s="101" t="s">
        <v>28</v>
      </c>
      <c r="S143" s="80" t="s">
        <v>28</v>
      </c>
      <c r="T143" s="80" t="s">
        <v>28</v>
      </c>
      <c r="U143" s="80">
        <v>900</v>
      </c>
      <c r="V143" s="80" t="s">
        <v>28</v>
      </c>
      <c r="W143" s="85">
        <v>14</v>
      </c>
      <c r="X143" s="85">
        <v>7.6</v>
      </c>
    </row>
    <row r="144" spans="1:25" x14ac:dyDescent="0.3">
      <c r="A144" s="79">
        <v>42145</v>
      </c>
      <c r="B144" s="91" t="s">
        <v>29</v>
      </c>
      <c r="C144" s="91" t="s">
        <v>26</v>
      </c>
      <c r="D144" s="107" t="s">
        <v>28</v>
      </c>
      <c r="E144" s="107" t="s">
        <v>28</v>
      </c>
      <c r="F144" s="107" t="s">
        <v>28</v>
      </c>
      <c r="G144" s="107" t="s">
        <v>28</v>
      </c>
      <c r="H144" s="107" t="s">
        <v>28</v>
      </c>
      <c r="I144" s="107" t="s">
        <v>28</v>
      </c>
      <c r="J144" s="107" t="s">
        <v>28</v>
      </c>
      <c r="K144" s="107" t="s">
        <v>28</v>
      </c>
      <c r="L144" s="146"/>
      <c r="M144" s="147"/>
      <c r="N144" s="146">
        <f t="shared" si="1"/>
        <v>0</v>
      </c>
      <c r="O144" s="147"/>
      <c r="P144" s="99">
        <v>8</v>
      </c>
      <c r="Q144" s="80" t="s">
        <v>28</v>
      </c>
      <c r="R144" s="101" t="s">
        <v>28</v>
      </c>
      <c r="S144" s="80" t="s">
        <v>28</v>
      </c>
      <c r="T144" s="80" t="s">
        <v>28</v>
      </c>
      <c r="U144" s="80"/>
      <c r="V144" s="80" t="s">
        <v>28</v>
      </c>
      <c r="W144" s="85">
        <v>6</v>
      </c>
      <c r="X144" s="85">
        <v>3.4</v>
      </c>
    </row>
    <row r="145" spans="1:25" x14ac:dyDescent="0.3">
      <c r="A145" s="79">
        <v>42146</v>
      </c>
      <c r="B145" s="91" t="s">
        <v>29</v>
      </c>
      <c r="C145" s="91" t="s">
        <v>29</v>
      </c>
      <c r="D145" s="107" t="s">
        <v>28</v>
      </c>
      <c r="E145" s="107" t="s">
        <v>28</v>
      </c>
      <c r="F145" s="107" t="s">
        <v>28</v>
      </c>
      <c r="G145" s="107" t="s">
        <v>28</v>
      </c>
      <c r="H145" s="107" t="s">
        <v>28</v>
      </c>
      <c r="I145" s="107" t="s">
        <v>28</v>
      </c>
      <c r="J145" s="107" t="s">
        <v>28</v>
      </c>
      <c r="K145" s="107" t="s">
        <v>28</v>
      </c>
      <c r="L145" s="146">
        <v>125</v>
      </c>
      <c r="M145" s="147"/>
      <c r="N145" s="146">
        <f t="shared" si="1"/>
        <v>1375</v>
      </c>
      <c r="O145" s="147"/>
      <c r="P145" s="99">
        <v>8</v>
      </c>
      <c r="Q145" s="80" t="s">
        <v>28</v>
      </c>
      <c r="R145" s="101" t="s">
        <v>28</v>
      </c>
      <c r="S145" s="80" t="s">
        <v>28</v>
      </c>
      <c r="T145" s="80" t="s">
        <v>28</v>
      </c>
      <c r="U145" s="80"/>
      <c r="V145" s="80" t="s">
        <v>28</v>
      </c>
      <c r="W145" s="85">
        <v>0</v>
      </c>
      <c r="X145" s="85">
        <v>0</v>
      </c>
    </row>
    <row r="146" spans="1:25" ht="24.6" x14ac:dyDescent="0.3">
      <c r="A146" s="79">
        <v>42147</v>
      </c>
      <c r="B146" s="91" t="s">
        <v>29</v>
      </c>
      <c r="C146" s="91" t="s">
        <v>50</v>
      </c>
      <c r="D146" s="107" t="s">
        <v>28</v>
      </c>
      <c r="E146" s="107" t="s">
        <v>28</v>
      </c>
      <c r="F146" s="107" t="s">
        <v>28</v>
      </c>
      <c r="G146" s="107" t="s">
        <v>28</v>
      </c>
      <c r="H146" s="107" t="s">
        <v>28</v>
      </c>
      <c r="I146" s="107" t="s">
        <v>28</v>
      </c>
      <c r="J146" s="107" t="s">
        <v>28</v>
      </c>
      <c r="K146" s="107" t="s">
        <v>28</v>
      </c>
      <c r="L146" s="146">
        <v>121</v>
      </c>
      <c r="M146" s="147"/>
      <c r="N146" s="146">
        <f t="shared" si="1"/>
        <v>1331</v>
      </c>
      <c r="O146" s="147"/>
      <c r="P146" s="99">
        <v>8</v>
      </c>
      <c r="Q146" s="80" t="s">
        <v>28</v>
      </c>
      <c r="R146" s="101" t="s">
        <v>28</v>
      </c>
      <c r="S146" s="80" t="s">
        <v>28</v>
      </c>
      <c r="T146" s="80" t="s">
        <v>28</v>
      </c>
      <c r="U146" s="80"/>
      <c r="V146" s="80" t="s">
        <v>28</v>
      </c>
      <c r="W146" s="85">
        <v>1</v>
      </c>
      <c r="X146" s="85">
        <v>0.6</v>
      </c>
    </row>
    <row r="147" spans="1:25" x14ac:dyDescent="0.3">
      <c r="A147" s="79">
        <v>42148</v>
      </c>
      <c r="B147" s="91" t="s">
        <v>29</v>
      </c>
      <c r="C147" s="91" t="s">
        <v>29</v>
      </c>
      <c r="D147" s="107" t="s">
        <v>28</v>
      </c>
      <c r="E147" s="107" t="s">
        <v>28</v>
      </c>
      <c r="F147" s="107" t="s">
        <v>28</v>
      </c>
      <c r="G147" s="107" t="s">
        <v>28</v>
      </c>
      <c r="H147" s="107" t="s">
        <v>28</v>
      </c>
      <c r="I147" s="107" t="s">
        <v>28</v>
      </c>
      <c r="J147" s="107" t="s">
        <v>28</v>
      </c>
      <c r="K147" s="107" t="s">
        <v>28</v>
      </c>
      <c r="L147" s="146">
        <v>121</v>
      </c>
      <c r="M147" s="147"/>
      <c r="N147" s="146">
        <f t="shared" si="1"/>
        <v>1331</v>
      </c>
      <c r="O147" s="147"/>
      <c r="P147" s="99">
        <v>8</v>
      </c>
      <c r="Q147" s="80" t="s">
        <v>28</v>
      </c>
      <c r="R147" s="101" t="s">
        <v>28</v>
      </c>
      <c r="S147" s="80" t="s">
        <v>28</v>
      </c>
      <c r="T147" s="80" t="s">
        <v>28</v>
      </c>
      <c r="U147" s="80"/>
      <c r="V147" s="80" t="s">
        <v>28</v>
      </c>
      <c r="W147" s="85">
        <v>0</v>
      </c>
      <c r="X147" s="85">
        <v>0</v>
      </c>
    </row>
    <row r="148" spans="1:25" s="11" customFormat="1" x14ac:dyDescent="0.3">
      <c r="A148" s="87">
        <v>42149</v>
      </c>
      <c r="B148" s="92" t="s">
        <v>29</v>
      </c>
      <c r="C148" s="92" t="s">
        <v>26</v>
      </c>
      <c r="D148" s="88" t="s">
        <v>28</v>
      </c>
      <c r="E148" s="88" t="s">
        <v>28</v>
      </c>
      <c r="F148" s="88" t="s">
        <v>28</v>
      </c>
      <c r="G148" s="88" t="s">
        <v>28</v>
      </c>
      <c r="H148" s="88" t="s">
        <v>28</v>
      </c>
      <c r="I148" s="88" t="s">
        <v>28</v>
      </c>
      <c r="J148" s="88" t="s">
        <v>28</v>
      </c>
      <c r="K148" s="88" t="s">
        <v>28</v>
      </c>
      <c r="L148" s="148">
        <v>120</v>
      </c>
      <c r="M148" s="149"/>
      <c r="N148" s="148">
        <f t="shared" si="1"/>
        <v>1320</v>
      </c>
      <c r="O148" s="149"/>
      <c r="P148" s="105">
        <v>8</v>
      </c>
      <c r="Q148" s="89" t="s">
        <v>28</v>
      </c>
      <c r="R148" s="90" t="s">
        <v>28</v>
      </c>
      <c r="S148" s="89" t="s">
        <v>28</v>
      </c>
      <c r="T148" s="89" t="s">
        <v>28</v>
      </c>
      <c r="U148" s="89"/>
      <c r="V148" s="89" t="s">
        <v>28</v>
      </c>
      <c r="W148" s="109">
        <v>3</v>
      </c>
      <c r="X148" s="109">
        <v>1.7</v>
      </c>
      <c r="Y148" s="11" t="s">
        <v>341</v>
      </c>
    </row>
    <row r="149" spans="1:25" x14ac:dyDescent="0.3">
      <c r="A149" s="79">
        <v>42150</v>
      </c>
      <c r="B149" s="91"/>
      <c r="C149" s="91"/>
      <c r="D149" s="107" t="s">
        <v>28</v>
      </c>
      <c r="E149" s="107" t="s">
        <v>28</v>
      </c>
      <c r="F149" s="107" t="s">
        <v>28</v>
      </c>
      <c r="G149" s="107" t="s">
        <v>28</v>
      </c>
      <c r="H149" s="107" t="s">
        <v>28</v>
      </c>
      <c r="I149" s="107" t="s">
        <v>28</v>
      </c>
      <c r="J149" s="107" t="s">
        <v>28</v>
      </c>
      <c r="K149" s="107" t="s">
        <v>28</v>
      </c>
      <c r="L149" s="146">
        <v>119</v>
      </c>
      <c r="M149" s="147"/>
      <c r="N149" s="146">
        <f t="shared" si="1"/>
        <v>1309</v>
      </c>
      <c r="O149" s="147"/>
      <c r="P149" s="99">
        <v>5</v>
      </c>
      <c r="Q149" s="80" t="s">
        <v>28</v>
      </c>
      <c r="R149" s="101" t="s">
        <v>28</v>
      </c>
      <c r="S149" s="80" t="s">
        <v>28</v>
      </c>
      <c r="T149" s="80" t="s">
        <v>28</v>
      </c>
      <c r="U149" s="80"/>
      <c r="V149" s="80" t="s">
        <v>28</v>
      </c>
      <c r="W149" s="85">
        <v>7</v>
      </c>
      <c r="X149" s="85">
        <v>2.2999999999999998</v>
      </c>
    </row>
    <row r="150" spans="1:25" ht="24.6" x14ac:dyDescent="0.3">
      <c r="A150" s="79">
        <v>42151</v>
      </c>
      <c r="B150" s="91" t="s">
        <v>50</v>
      </c>
      <c r="C150" s="91" t="s">
        <v>26</v>
      </c>
      <c r="D150" s="107" t="s">
        <v>28</v>
      </c>
      <c r="E150" s="107" t="s">
        <v>28</v>
      </c>
      <c r="F150" s="107" t="s">
        <v>28</v>
      </c>
      <c r="G150" s="107" t="s">
        <v>28</v>
      </c>
      <c r="H150" s="107" t="s">
        <v>28</v>
      </c>
      <c r="I150" s="107" t="s">
        <v>28</v>
      </c>
      <c r="J150" s="107" t="s">
        <v>28</v>
      </c>
      <c r="K150" s="107" t="s">
        <v>28</v>
      </c>
      <c r="L150" s="146">
        <v>126</v>
      </c>
      <c r="M150" s="147"/>
      <c r="N150" s="146">
        <f t="shared" si="1"/>
        <v>1386</v>
      </c>
      <c r="O150" s="147"/>
      <c r="P150" s="99">
        <v>5</v>
      </c>
      <c r="Q150" s="80" t="s">
        <v>28</v>
      </c>
      <c r="R150" s="101" t="s">
        <v>28</v>
      </c>
      <c r="S150" s="80" t="s">
        <v>28</v>
      </c>
      <c r="T150" s="80" t="s">
        <v>28</v>
      </c>
      <c r="U150" s="80"/>
      <c r="V150" s="80" t="s">
        <v>28</v>
      </c>
      <c r="W150" s="85">
        <v>10</v>
      </c>
      <c r="X150" s="85">
        <v>4.7</v>
      </c>
    </row>
    <row r="151" spans="1:25" x14ac:dyDescent="0.3">
      <c r="A151" s="79">
        <v>42152</v>
      </c>
      <c r="B151" s="91" t="s">
        <v>27</v>
      </c>
      <c r="C151" s="91" t="s">
        <v>27</v>
      </c>
      <c r="D151" s="107" t="s">
        <v>28</v>
      </c>
      <c r="E151" s="107" t="s">
        <v>28</v>
      </c>
      <c r="F151" s="107" t="s">
        <v>28</v>
      </c>
      <c r="G151" s="107" t="s">
        <v>28</v>
      </c>
      <c r="H151" s="107" t="s">
        <v>28</v>
      </c>
      <c r="I151" s="107" t="s">
        <v>28</v>
      </c>
      <c r="J151" s="107" t="s">
        <v>28</v>
      </c>
      <c r="K151" s="107" t="s">
        <v>28</v>
      </c>
      <c r="L151" s="146">
        <v>132</v>
      </c>
      <c r="M151" s="147"/>
      <c r="N151" s="146">
        <f t="shared" si="1"/>
        <v>1452</v>
      </c>
      <c r="O151" s="147"/>
      <c r="P151" s="99">
        <v>5</v>
      </c>
      <c r="Q151" s="80" t="s">
        <v>28</v>
      </c>
      <c r="R151" s="101" t="s">
        <v>28</v>
      </c>
      <c r="S151" s="80" t="s">
        <v>28</v>
      </c>
      <c r="T151" s="80" t="s">
        <v>28</v>
      </c>
      <c r="U151" s="80"/>
      <c r="V151" s="80" t="s">
        <v>28</v>
      </c>
      <c r="W151" s="85">
        <v>5</v>
      </c>
      <c r="X151" s="85">
        <v>3.1</v>
      </c>
    </row>
    <row r="152" spans="1:25" x14ac:dyDescent="0.3">
      <c r="A152" s="79">
        <v>42153</v>
      </c>
      <c r="B152" s="91" t="s">
        <v>27</v>
      </c>
      <c r="C152" s="91" t="s">
        <v>27</v>
      </c>
      <c r="D152" s="107" t="s">
        <v>28</v>
      </c>
      <c r="E152" s="107" t="s">
        <v>28</v>
      </c>
      <c r="F152" s="107" t="s">
        <v>28</v>
      </c>
      <c r="G152" s="107" t="s">
        <v>28</v>
      </c>
      <c r="H152" s="107" t="s">
        <v>28</v>
      </c>
      <c r="I152" s="107" t="s">
        <v>28</v>
      </c>
      <c r="J152" s="107" t="s">
        <v>28</v>
      </c>
      <c r="K152" s="107" t="s">
        <v>28</v>
      </c>
      <c r="L152" s="146">
        <v>131</v>
      </c>
      <c r="M152" s="147"/>
      <c r="N152" s="146">
        <f t="shared" si="1"/>
        <v>1441</v>
      </c>
      <c r="O152" s="147"/>
      <c r="P152" s="99">
        <v>5</v>
      </c>
      <c r="Q152" s="80" t="s">
        <v>28</v>
      </c>
      <c r="R152" s="101" t="s">
        <v>28</v>
      </c>
      <c r="S152" s="80" t="s">
        <v>28</v>
      </c>
      <c r="T152" s="80" t="s">
        <v>28</v>
      </c>
      <c r="U152" s="80"/>
      <c r="V152" s="80" t="s">
        <v>28</v>
      </c>
      <c r="W152" s="85">
        <v>0</v>
      </c>
      <c r="X152" s="85">
        <v>0</v>
      </c>
    </row>
    <row r="153" spans="1:25" x14ac:dyDescent="0.3">
      <c r="A153" s="79">
        <v>42154</v>
      </c>
      <c r="B153" s="91" t="s">
        <v>27</v>
      </c>
      <c r="C153" s="91" t="s">
        <v>27</v>
      </c>
      <c r="D153" s="107" t="s">
        <v>28</v>
      </c>
      <c r="E153" s="107" t="s">
        <v>28</v>
      </c>
      <c r="F153" s="107" t="s">
        <v>28</v>
      </c>
      <c r="G153" s="107" t="s">
        <v>28</v>
      </c>
      <c r="H153" s="107" t="s">
        <v>28</v>
      </c>
      <c r="I153" s="107" t="s">
        <v>28</v>
      </c>
      <c r="J153" s="107" t="s">
        <v>28</v>
      </c>
      <c r="K153" s="107" t="s">
        <v>28</v>
      </c>
      <c r="L153" s="146">
        <v>125</v>
      </c>
      <c r="M153" s="147"/>
      <c r="N153" s="146">
        <f t="shared" si="1"/>
        <v>1375</v>
      </c>
      <c r="O153" s="147"/>
      <c r="P153" s="99">
        <v>5</v>
      </c>
      <c r="Q153" s="80" t="s">
        <v>28</v>
      </c>
      <c r="R153" s="101" t="s">
        <v>28</v>
      </c>
      <c r="S153" s="80" t="s">
        <v>28</v>
      </c>
      <c r="T153" s="80" t="s">
        <v>28</v>
      </c>
      <c r="U153" s="80"/>
      <c r="V153" s="80" t="s">
        <v>28</v>
      </c>
      <c r="W153" s="85">
        <v>2</v>
      </c>
      <c r="X153" s="85">
        <v>1.3</v>
      </c>
    </row>
    <row r="154" spans="1:25" ht="24.6" x14ac:dyDescent="0.3">
      <c r="A154" s="79">
        <v>42155</v>
      </c>
      <c r="B154" s="91" t="s">
        <v>27</v>
      </c>
      <c r="C154" s="91" t="s">
        <v>50</v>
      </c>
      <c r="D154" s="107" t="s">
        <v>28</v>
      </c>
      <c r="E154" s="107" t="s">
        <v>28</v>
      </c>
      <c r="F154" s="107" t="s">
        <v>28</v>
      </c>
      <c r="G154" s="107" t="s">
        <v>28</v>
      </c>
      <c r="H154" s="107" t="s">
        <v>28</v>
      </c>
      <c r="I154" s="107" t="s">
        <v>28</v>
      </c>
      <c r="J154" s="107" t="s">
        <v>28</v>
      </c>
      <c r="K154" s="107" t="s">
        <v>28</v>
      </c>
      <c r="L154" s="146">
        <v>127</v>
      </c>
      <c r="M154" s="147"/>
      <c r="N154" s="146">
        <f t="shared" si="1"/>
        <v>1397</v>
      </c>
      <c r="O154" s="147"/>
      <c r="P154" s="99">
        <v>5</v>
      </c>
      <c r="Q154" s="80" t="s">
        <v>28</v>
      </c>
      <c r="R154" s="101" t="s">
        <v>28</v>
      </c>
      <c r="S154" s="80" t="s">
        <v>28</v>
      </c>
      <c r="T154" s="80" t="s">
        <v>28</v>
      </c>
      <c r="U154" s="80">
        <v>442</v>
      </c>
      <c r="V154" s="80" t="s">
        <v>28</v>
      </c>
      <c r="W154" s="85">
        <v>2</v>
      </c>
      <c r="X154" s="85">
        <v>1</v>
      </c>
    </row>
    <row r="155" spans="1:25" ht="24.6" x14ac:dyDescent="0.3">
      <c r="A155" s="79">
        <v>42156</v>
      </c>
      <c r="B155" s="91" t="s">
        <v>50</v>
      </c>
      <c r="C155" s="91" t="s">
        <v>50</v>
      </c>
      <c r="D155" s="107" t="s">
        <v>28</v>
      </c>
      <c r="E155" s="107" t="s">
        <v>28</v>
      </c>
      <c r="F155" s="107" t="s">
        <v>28</v>
      </c>
      <c r="G155" s="107" t="s">
        <v>28</v>
      </c>
      <c r="H155" s="107" t="s">
        <v>28</v>
      </c>
      <c r="I155" s="107" t="s">
        <v>28</v>
      </c>
      <c r="J155" s="107" t="s">
        <v>28</v>
      </c>
      <c r="K155" s="107" t="s">
        <v>28</v>
      </c>
      <c r="L155" s="146">
        <v>127</v>
      </c>
      <c r="M155" s="147"/>
      <c r="N155" s="146">
        <f t="shared" si="1"/>
        <v>1397</v>
      </c>
      <c r="O155" s="147"/>
      <c r="P155" s="99">
        <v>5</v>
      </c>
      <c r="Q155" s="80" t="s">
        <v>28</v>
      </c>
      <c r="R155" s="101" t="s">
        <v>28</v>
      </c>
      <c r="S155" s="80" t="s">
        <v>28</v>
      </c>
      <c r="T155" s="80" t="s">
        <v>28</v>
      </c>
      <c r="U155" s="80">
        <v>1638</v>
      </c>
      <c r="V155" s="80" t="s">
        <v>28</v>
      </c>
      <c r="W155" s="93">
        <v>14</v>
      </c>
      <c r="X155" s="85">
        <v>7.3</v>
      </c>
    </row>
    <row r="156" spans="1:25" ht="24.6" x14ac:dyDescent="0.3">
      <c r="A156" s="79">
        <v>42157</v>
      </c>
      <c r="B156" s="91" t="s">
        <v>50</v>
      </c>
      <c r="C156" s="91" t="s">
        <v>50</v>
      </c>
      <c r="D156" s="107" t="s">
        <v>28</v>
      </c>
      <c r="E156" s="107" t="s">
        <v>28</v>
      </c>
      <c r="F156" s="107" t="s">
        <v>28</v>
      </c>
      <c r="G156" s="107" t="s">
        <v>28</v>
      </c>
      <c r="H156" s="107" t="s">
        <v>28</v>
      </c>
      <c r="I156" s="107" t="s">
        <v>28</v>
      </c>
      <c r="J156" s="107" t="s">
        <v>28</v>
      </c>
      <c r="K156" s="107" t="s">
        <v>28</v>
      </c>
      <c r="L156" s="146">
        <v>123</v>
      </c>
      <c r="M156" s="147"/>
      <c r="N156" s="146">
        <f t="shared" si="1"/>
        <v>1353</v>
      </c>
      <c r="O156" s="147"/>
      <c r="P156" s="99">
        <v>5</v>
      </c>
      <c r="Q156" s="80" t="s">
        <v>28</v>
      </c>
      <c r="R156" s="101" t="s">
        <v>28</v>
      </c>
      <c r="S156" s="80" t="s">
        <v>28</v>
      </c>
      <c r="T156" s="80" t="s">
        <v>28</v>
      </c>
      <c r="U156" s="80">
        <v>484</v>
      </c>
      <c r="V156" s="80" t="s">
        <v>28</v>
      </c>
      <c r="W156" s="93">
        <v>1</v>
      </c>
      <c r="X156" s="85">
        <v>0.2</v>
      </c>
    </row>
    <row r="157" spans="1:25" x14ac:dyDescent="0.3">
      <c r="A157" s="79">
        <v>42158</v>
      </c>
      <c r="B157" s="91" t="s">
        <v>26</v>
      </c>
      <c r="C157" s="91" t="s">
        <v>26</v>
      </c>
      <c r="D157" s="107" t="s">
        <v>28</v>
      </c>
      <c r="E157" s="107" t="s">
        <v>28</v>
      </c>
      <c r="F157" s="107" t="s">
        <v>28</v>
      </c>
      <c r="G157" s="107" t="s">
        <v>28</v>
      </c>
      <c r="H157" s="107" t="s">
        <v>28</v>
      </c>
      <c r="I157" s="107" t="s">
        <v>28</v>
      </c>
      <c r="J157" s="107" t="s">
        <v>28</v>
      </c>
      <c r="K157" s="107" t="s">
        <v>28</v>
      </c>
      <c r="L157" s="146">
        <v>115</v>
      </c>
      <c r="M157" s="147"/>
      <c r="N157" s="146">
        <f t="shared" si="1"/>
        <v>1265</v>
      </c>
      <c r="O157" s="147"/>
      <c r="P157" s="99">
        <v>5</v>
      </c>
      <c r="Q157" s="80" t="s">
        <v>28</v>
      </c>
      <c r="R157" s="101" t="s">
        <v>28</v>
      </c>
      <c r="S157" s="80" t="s">
        <v>28</v>
      </c>
      <c r="T157" s="80" t="s">
        <v>28</v>
      </c>
      <c r="U157" s="80">
        <v>303</v>
      </c>
      <c r="V157" s="80" t="s">
        <v>28</v>
      </c>
      <c r="W157" s="93">
        <v>3</v>
      </c>
      <c r="X157" s="85">
        <v>1.8</v>
      </c>
    </row>
    <row r="158" spans="1:25" ht="24.6" x14ac:dyDescent="0.3">
      <c r="A158" s="79">
        <v>42159</v>
      </c>
      <c r="B158" s="91" t="s">
        <v>50</v>
      </c>
      <c r="C158" s="91" t="s">
        <v>50</v>
      </c>
      <c r="D158" s="107" t="s">
        <v>28</v>
      </c>
      <c r="E158" s="107" t="s">
        <v>28</v>
      </c>
      <c r="F158" s="107" t="s">
        <v>28</v>
      </c>
      <c r="G158" s="107" t="s">
        <v>28</v>
      </c>
      <c r="H158" s="107" t="s">
        <v>28</v>
      </c>
      <c r="I158" s="107" t="s">
        <v>28</v>
      </c>
      <c r="J158" s="107" t="s">
        <v>28</v>
      </c>
      <c r="K158" s="107" t="s">
        <v>28</v>
      </c>
      <c r="L158" s="146">
        <v>114</v>
      </c>
      <c r="M158" s="147"/>
      <c r="N158" s="146">
        <f t="shared" si="1"/>
        <v>1254</v>
      </c>
      <c r="O158" s="147"/>
      <c r="P158" s="99">
        <v>5</v>
      </c>
      <c r="Q158" s="80" t="s">
        <v>28</v>
      </c>
      <c r="R158" s="101" t="s">
        <v>28</v>
      </c>
      <c r="S158" s="80" t="s">
        <v>28</v>
      </c>
      <c r="T158" s="80" t="s">
        <v>28</v>
      </c>
      <c r="U158" s="80">
        <v>314</v>
      </c>
      <c r="V158" s="80" t="s">
        <v>28</v>
      </c>
      <c r="W158" s="93">
        <v>13</v>
      </c>
      <c r="X158" s="85">
        <v>7.1</v>
      </c>
    </row>
    <row r="159" spans="1:25" x14ac:dyDescent="0.3">
      <c r="A159" s="79">
        <v>42160</v>
      </c>
      <c r="B159" s="91" t="s">
        <v>26</v>
      </c>
      <c r="C159" s="91" t="s">
        <v>26</v>
      </c>
      <c r="D159" s="107" t="s">
        <v>28</v>
      </c>
      <c r="E159" s="107" t="s">
        <v>28</v>
      </c>
      <c r="F159" s="107" t="s">
        <v>28</v>
      </c>
      <c r="G159" s="107" t="s">
        <v>28</v>
      </c>
      <c r="H159" s="107" t="s">
        <v>28</v>
      </c>
      <c r="I159" s="107" t="s">
        <v>28</v>
      </c>
      <c r="J159" s="107" t="s">
        <v>28</v>
      </c>
      <c r="K159" s="107" t="s">
        <v>28</v>
      </c>
      <c r="L159" s="146">
        <v>113</v>
      </c>
      <c r="M159" s="147"/>
      <c r="N159" s="146">
        <f t="shared" si="1"/>
        <v>1243</v>
      </c>
      <c r="O159" s="147"/>
      <c r="P159" s="99">
        <v>5</v>
      </c>
      <c r="Q159" s="80" t="s">
        <v>28</v>
      </c>
      <c r="R159" s="101" t="s">
        <v>28</v>
      </c>
      <c r="S159" s="80" t="s">
        <v>28</v>
      </c>
      <c r="T159" s="80" t="s">
        <v>28</v>
      </c>
      <c r="U159" s="80">
        <v>1173</v>
      </c>
      <c r="V159" s="80" t="s">
        <v>28</v>
      </c>
      <c r="W159" s="93">
        <v>37</v>
      </c>
      <c r="X159" s="85">
        <v>18.7</v>
      </c>
    </row>
    <row r="160" spans="1:25" x14ac:dyDescent="0.3">
      <c r="A160" s="79">
        <v>42161</v>
      </c>
      <c r="B160" s="91" t="s">
        <v>26</v>
      </c>
      <c r="C160" s="91" t="s">
        <v>26</v>
      </c>
      <c r="D160" s="107" t="s">
        <v>28</v>
      </c>
      <c r="E160" s="107" t="s">
        <v>28</v>
      </c>
      <c r="F160" s="107" t="s">
        <v>28</v>
      </c>
      <c r="G160" s="107" t="s">
        <v>28</v>
      </c>
      <c r="H160" s="107" t="s">
        <v>28</v>
      </c>
      <c r="I160" s="107" t="s">
        <v>28</v>
      </c>
      <c r="J160" s="107" t="s">
        <v>28</v>
      </c>
      <c r="K160" s="107" t="s">
        <v>28</v>
      </c>
      <c r="L160" s="146">
        <v>111</v>
      </c>
      <c r="M160" s="147"/>
      <c r="N160" s="146">
        <f t="shared" si="1"/>
        <v>1221</v>
      </c>
      <c r="O160" s="147"/>
      <c r="P160" s="99">
        <v>5</v>
      </c>
      <c r="Q160" s="80" t="s">
        <v>28</v>
      </c>
      <c r="R160" s="101" t="s">
        <v>28</v>
      </c>
      <c r="S160" s="80" t="s">
        <v>28</v>
      </c>
      <c r="T160" s="80" t="s">
        <v>28</v>
      </c>
      <c r="U160" s="80">
        <v>236</v>
      </c>
      <c r="V160" s="80" t="s">
        <v>28</v>
      </c>
      <c r="W160" s="93">
        <v>33</v>
      </c>
      <c r="X160" s="85">
        <v>17.5</v>
      </c>
    </row>
    <row r="161" spans="1:24" x14ac:dyDescent="0.3">
      <c r="A161" s="79">
        <v>42162</v>
      </c>
      <c r="B161" s="48"/>
      <c r="C161" s="48"/>
      <c r="D161" s="107" t="s">
        <v>28</v>
      </c>
      <c r="E161" s="107" t="s">
        <v>28</v>
      </c>
      <c r="F161" s="107" t="s">
        <v>28</v>
      </c>
      <c r="G161" s="107" t="s">
        <v>28</v>
      </c>
      <c r="H161" s="107" t="s">
        <v>28</v>
      </c>
      <c r="I161" s="107" t="s">
        <v>28</v>
      </c>
      <c r="J161" s="107" t="s">
        <v>28</v>
      </c>
      <c r="K161" s="107" t="s">
        <v>28</v>
      </c>
      <c r="L161" s="146">
        <v>112</v>
      </c>
      <c r="M161" s="147"/>
      <c r="N161" s="146">
        <f t="shared" si="1"/>
        <v>1232</v>
      </c>
      <c r="O161" s="147"/>
      <c r="P161" s="99">
        <v>5</v>
      </c>
      <c r="Q161" s="80" t="s">
        <v>28</v>
      </c>
      <c r="R161" s="101" t="s">
        <v>28</v>
      </c>
      <c r="S161" s="80" t="s">
        <v>28</v>
      </c>
      <c r="T161" s="80" t="s">
        <v>28</v>
      </c>
      <c r="U161" s="80">
        <v>776</v>
      </c>
      <c r="V161" s="80" t="s">
        <v>28</v>
      </c>
      <c r="W161" s="93">
        <v>11</v>
      </c>
      <c r="X161" s="85">
        <v>5.4</v>
      </c>
    </row>
    <row r="162" spans="1:24" ht="24.6" x14ac:dyDescent="0.3">
      <c r="A162" s="79">
        <v>42163</v>
      </c>
      <c r="B162" s="91" t="s">
        <v>50</v>
      </c>
      <c r="C162" s="91" t="s">
        <v>50</v>
      </c>
      <c r="D162" s="107" t="s">
        <v>28</v>
      </c>
      <c r="E162" s="107" t="s">
        <v>28</v>
      </c>
      <c r="F162" s="107" t="s">
        <v>28</v>
      </c>
      <c r="G162" s="107" t="s">
        <v>28</v>
      </c>
      <c r="H162" s="107" t="s">
        <v>28</v>
      </c>
      <c r="I162" s="107" t="s">
        <v>28</v>
      </c>
      <c r="J162" s="107" t="s">
        <v>28</v>
      </c>
      <c r="K162" s="107" t="s">
        <v>28</v>
      </c>
      <c r="L162" s="146">
        <v>109</v>
      </c>
      <c r="M162" s="147"/>
      <c r="N162" s="146">
        <f t="shared" si="1"/>
        <v>1199</v>
      </c>
      <c r="O162" s="147"/>
      <c r="P162" s="99">
        <v>5</v>
      </c>
      <c r="Q162" s="80" t="s">
        <v>28</v>
      </c>
      <c r="R162" s="101" t="s">
        <v>28</v>
      </c>
      <c r="S162" s="80" t="s">
        <v>28</v>
      </c>
      <c r="T162" s="80" t="s">
        <v>28</v>
      </c>
      <c r="U162" s="80">
        <v>308</v>
      </c>
      <c r="V162" s="80" t="s">
        <v>28</v>
      </c>
      <c r="W162" s="93">
        <v>29</v>
      </c>
      <c r="X162" s="85">
        <v>15.3</v>
      </c>
    </row>
    <row r="163" spans="1:24" ht="24.6" x14ac:dyDescent="0.3">
      <c r="A163" s="79">
        <v>42164</v>
      </c>
      <c r="B163" s="91" t="s">
        <v>27</v>
      </c>
      <c r="C163" s="91" t="s">
        <v>50</v>
      </c>
      <c r="D163" s="107" t="s">
        <v>28</v>
      </c>
      <c r="E163" s="107" t="s">
        <v>28</v>
      </c>
      <c r="F163" s="107" t="s">
        <v>28</v>
      </c>
      <c r="G163" s="107" t="s">
        <v>28</v>
      </c>
      <c r="H163" s="107" t="s">
        <v>28</v>
      </c>
      <c r="I163" s="107" t="s">
        <v>28</v>
      </c>
      <c r="J163" s="107" t="s">
        <v>28</v>
      </c>
      <c r="K163" s="107" t="s">
        <v>28</v>
      </c>
      <c r="L163" s="146">
        <v>111</v>
      </c>
      <c r="M163" s="147"/>
      <c r="N163" s="146">
        <f t="shared" si="1"/>
        <v>1221</v>
      </c>
      <c r="O163" s="147"/>
      <c r="P163" s="99">
        <v>5</v>
      </c>
      <c r="Q163" s="80" t="s">
        <v>28</v>
      </c>
      <c r="R163" s="101" t="s">
        <v>28</v>
      </c>
      <c r="S163" s="80" t="s">
        <v>28</v>
      </c>
      <c r="T163" s="80" t="s">
        <v>28</v>
      </c>
      <c r="U163" s="80">
        <v>613</v>
      </c>
      <c r="V163" s="80" t="s">
        <v>28</v>
      </c>
      <c r="W163" s="93">
        <v>1</v>
      </c>
      <c r="X163" s="85">
        <v>0.6</v>
      </c>
    </row>
    <row r="164" spans="1:24" ht="24.6" x14ac:dyDescent="0.3">
      <c r="A164" s="79">
        <v>42165</v>
      </c>
      <c r="B164" s="91" t="s">
        <v>27</v>
      </c>
      <c r="C164" s="91" t="s">
        <v>50</v>
      </c>
      <c r="D164" s="107" t="s">
        <v>28</v>
      </c>
      <c r="E164" s="107" t="s">
        <v>28</v>
      </c>
      <c r="F164" s="107" t="s">
        <v>28</v>
      </c>
      <c r="G164" s="107" t="s">
        <v>28</v>
      </c>
      <c r="H164" s="107" t="s">
        <v>28</v>
      </c>
      <c r="I164" s="107" t="s">
        <v>28</v>
      </c>
      <c r="J164" s="107" t="s">
        <v>28</v>
      </c>
      <c r="K164" s="107" t="s">
        <v>28</v>
      </c>
      <c r="L164" s="146">
        <v>110</v>
      </c>
      <c r="M164" s="147"/>
      <c r="N164" s="146">
        <f t="shared" si="1"/>
        <v>1210</v>
      </c>
      <c r="O164" s="147"/>
      <c r="P164" s="99">
        <v>5</v>
      </c>
      <c r="Q164" s="80" t="s">
        <v>28</v>
      </c>
      <c r="R164" s="101" t="s">
        <v>28</v>
      </c>
      <c r="S164" s="80" t="s">
        <v>28</v>
      </c>
      <c r="T164" s="80" t="s">
        <v>28</v>
      </c>
      <c r="U164" s="80">
        <v>657</v>
      </c>
      <c r="V164" s="80" t="s">
        <v>28</v>
      </c>
      <c r="W164" s="93">
        <v>2</v>
      </c>
      <c r="X164" s="85">
        <v>1.1000000000000001</v>
      </c>
    </row>
    <row r="165" spans="1:24" ht="24.6" x14ac:dyDescent="0.3">
      <c r="A165" s="79">
        <v>42166</v>
      </c>
      <c r="B165" s="91" t="s">
        <v>29</v>
      </c>
      <c r="C165" s="91" t="s">
        <v>50</v>
      </c>
      <c r="D165" s="107" t="s">
        <v>28</v>
      </c>
      <c r="E165" s="107" t="s">
        <v>28</v>
      </c>
      <c r="F165" s="107" t="s">
        <v>28</v>
      </c>
      <c r="G165" s="107" t="s">
        <v>28</v>
      </c>
      <c r="H165" s="107" t="s">
        <v>28</v>
      </c>
      <c r="I165" s="107" t="s">
        <v>28</v>
      </c>
      <c r="J165" s="107" t="s">
        <v>28</v>
      </c>
      <c r="K165" s="107" t="s">
        <v>28</v>
      </c>
      <c r="L165" s="146">
        <v>110</v>
      </c>
      <c r="M165" s="147"/>
      <c r="N165" s="146">
        <f t="shared" si="1"/>
        <v>1210</v>
      </c>
      <c r="O165" s="147"/>
      <c r="P165" s="99">
        <v>5</v>
      </c>
      <c r="Q165" s="80" t="s">
        <v>28</v>
      </c>
      <c r="R165" s="101" t="s">
        <v>28</v>
      </c>
      <c r="S165" s="80" t="s">
        <v>28</v>
      </c>
      <c r="T165" s="80" t="s">
        <v>28</v>
      </c>
      <c r="U165" s="80">
        <v>93</v>
      </c>
      <c r="V165" s="80" t="s">
        <v>28</v>
      </c>
      <c r="W165" s="93">
        <v>7</v>
      </c>
      <c r="X165" s="85">
        <v>4</v>
      </c>
    </row>
    <row r="166" spans="1:24" ht="24.6" x14ac:dyDescent="0.3">
      <c r="A166" s="79">
        <v>42167</v>
      </c>
      <c r="B166" s="91" t="s">
        <v>29</v>
      </c>
      <c r="C166" s="91" t="s">
        <v>50</v>
      </c>
      <c r="D166" s="107" t="s">
        <v>28</v>
      </c>
      <c r="E166" s="107" t="s">
        <v>28</v>
      </c>
      <c r="F166" s="107" t="s">
        <v>28</v>
      </c>
      <c r="G166" s="107" t="s">
        <v>28</v>
      </c>
      <c r="H166" s="107" t="s">
        <v>28</v>
      </c>
      <c r="I166" s="107" t="s">
        <v>28</v>
      </c>
      <c r="J166" s="107" t="s">
        <v>28</v>
      </c>
      <c r="K166" s="107" t="s">
        <v>28</v>
      </c>
      <c r="L166" s="146">
        <v>111</v>
      </c>
      <c r="M166" s="147"/>
      <c r="N166" s="146">
        <f t="shared" si="1"/>
        <v>1221</v>
      </c>
      <c r="O166" s="147"/>
      <c r="P166" s="99">
        <v>5</v>
      </c>
      <c r="Q166" s="80" t="s">
        <v>28</v>
      </c>
      <c r="R166" s="101" t="s">
        <v>28</v>
      </c>
      <c r="S166" s="80" t="s">
        <v>28</v>
      </c>
      <c r="T166" s="80" t="s">
        <v>28</v>
      </c>
      <c r="U166" s="80">
        <v>1113</v>
      </c>
      <c r="V166" s="80" t="s">
        <v>28</v>
      </c>
      <c r="W166" s="93">
        <v>1</v>
      </c>
      <c r="X166" s="85">
        <v>0.6</v>
      </c>
    </row>
    <row r="167" spans="1:24" ht="24.6" x14ac:dyDescent="0.3">
      <c r="A167" s="79">
        <v>42168</v>
      </c>
      <c r="B167" s="91" t="s">
        <v>29</v>
      </c>
      <c r="C167" s="91" t="s">
        <v>50</v>
      </c>
      <c r="D167" s="107" t="s">
        <v>28</v>
      </c>
      <c r="E167" s="107" t="s">
        <v>28</v>
      </c>
      <c r="F167" s="107" t="s">
        <v>28</v>
      </c>
      <c r="G167" s="107" t="s">
        <v>28</v>
      </c>
      <c r="H167" s="107" t="s">
        <v>28</v>
      </c>
      <c r="I167" s="107" t="s">
        <v>28</v>
      </c>
      <c r="J167" s="107" t="s">
        <v>28</v>
      </c>
      <c r="K167" s="107" t="s">
        <v>28</v>
      </c>
      <c r="L167" s="146">
        <v>111</v>
      </c>
      <c r="M167" s="147"/>
      <c r="N167" s="146">
        <f t="shared" si="1"/>
        <v>1221</v>
      </c>
      <c r="O167" s="147"/>
      <c r="P167" s="99">
        <v>5</v>
      </c>
      <c r="Q167" s="80" t="s">
        <v>28</v>
      </c>
      <c r="R167" s="101" t="s">
        <v>28</v>
      </c>
      <c r="S167" s="80" t="s">
        <v>28</v>
      </c>
      <c r="T167" s="80" t="s">
        <v>28</v>
      </c>
      <c r="U167" s="80">
        <v>0</v>
      </c>
      <c r="V167" s="80" t="s">
        <v>28</v>
      </c>
      <c r="W167" s="93">
        <v>5</v>
      </c>
      <c r="X167" s="85">
        <v>2.6</v>
      </c>
    </row>
    <row r="168" spans="1:24" x14ac:dyDescent="0.3">
      <c r="A168" s="79">
        <v>42169</v>
      </c>
      <c r="B168" s="91"/>
      <c r="C168" s="91"/>
      <c r="D168" s="107" t="s">
        <v>28</v>
      </c>
      <c r="E168" s="107" t="s">
        <v>28</v>
      </c>
      <c r="F168" s="107" t="s">
        <v>28</v>
      </c>
      <c r="G168" s="107" t="s">
        <v>28</v>
      </c>
      <c r="H168" s="107" t="s">
        <v>28</v>
      </c>
      <c r="I168" s="107" t="s">
        <v>28</v>
      </c>
      <c r="J168" s="107" t="s">
        <v>28</v>
      </c>
      <c r="K168" s="107" t="s">
        <v>28</v>
      </c>
      <c r="L168" s="146">
        <v>115</v>
      </c>
      <c r="M168" s="147"/>
      <c r="N168" s="146">
        <f t="shared" si="1"/>
        <v>1265</v>
      </c>
      <c r="O168" s="147"/>
      <c r="P168" s="99">
        <v>5</v>
      </c>
      <c r="Q168" s="80" t="s">
        <v>28</v>
      </c>
      <c r="R168" s="101" t="s">
        <v>28</v>
      </c>
      <c r="S168" s="80" t="s">
        <v>28</v>
      </c>
      <c r="T168" s="80" t="s">
        <v>28</v>
      </c>
      <c r="U168" s="80">
        <v>0</v>
      </c>
      <c r="V168" s="80" t="s">
        <v>28</v>
      </c>
      <c r="W168" s="93">
        <v>3</v>
      </c>
      <c r="X168" s="85">
        <v>1.6</v>
      </c>
    </row>
    <row r="169" spans="1:24" ht="24.6" x14ac:dyDescent="0.3">
      <c r="A169" s="79">
        <v>42170</v>
      </c>
      <c r="B169" s="91" t="s">
        <v>50</v>
      </c>
      <c r="C169" s="91" t="s">
        <v>27</v>
      </c>
      <c r="D169" s="107" t="s">
        <v>28</v>
      </c>
      <c r="E169" s="107" t="s">
        <v>28</v>
      </c>
      <c r="F169" s="107" t="s">
        <v>28</v>
      </c>
      <c r="G169" s="107" t="s">
        <v>28</v>
      </c>
      <c r="H169" s="107" t="s">
        <v>28</v>
      </c>
      <c r="I169" s="107" t="s">
        <v>28</v>
      </c>
      <c r="J169" s="107" t="s">
        <v>28</v>
      </c>
      <c r="K169" s="107" t="s">
        <v>28</v>
      </c>
      <c r="L169" s="146">
        <v>125</v>
      </c>
      <c r="M169" s="147"/>
      <c r="N169" s="146">
        <f t="shared" si="1"/>
        <v>1375</v>
      </c>
      <c r="O169" s="147"/>
      <c r="P169" s="99">
        <v>5</v>
      </c>
      <c r="Q169" s="80" t="s">
        <v>28</v>
      </c>
      <c r="R169" s="101" t="s">
        <v>28</v>
      </c>
      <c r="S169" s="80" t="s">
        <v>28</v>
      </c>
      <c r="T169" s="80" t="s">
        <v>28</v>
      </c>
      <c r="U169" s="80">
        <v>717</v>
      </c>
      <c r="V169" s="80" t="s">
        <v>28</v>
      </c>
      <c r="W169" s="93">
        <v>1</v>
      </c>
      <c r="X169" s="85">
        <v>0.5</v>
      </c>
    </row>
    <row r="170" spans="1:24" x14ac:dyDescent="0.3">
      <c r="A170" s="79">
        <v>42171</v>
      </c>
      <c r="B170" s="91" t="s">
        <v>29</v>
      </c>
      <c r="C170" s="91" t="s">
        <v>29</v>
      </c>
      <c r="D170" s="107" t="s">
        <v>28</v>
      </c>
      <c r="E170" s="107" t="s">
        <v>28</v>
      </c>
      <c r="F170" s="107" t="s">
        <v>28</v>
      </c>
      <c r="G170" s="107" t="s">
        <v>28</v>
      </c>
      <c r="H170" s="107" t="s">
        <v>28</v>
      </c>
      <c r="I170" s="107" t="s">
        <v>28</v>
      </c>
      <c r="J170" s="107" t="s">
        <v>28</v>
      </c>
      <c r="K170" s="107" t="s">
        <v>28</v>
      </c>
      <c r="L170" s="146">
        <v>125</v>
      </c>
      <c r="M170" s="147"/>
      <c r="N170" s="146">
        <f t="shared" si="1"/>
        <v>1375</v>
      </c>
      <c r="O170" s="147"/>
      <c r="P170" s="99">
        <v>5</v>
      </c>
      <c r="Q170" s="80" t="s">
        <v>28</v>
      </c>
      <c r="R170" s="101" t="s">
        <v>28</v>
      </c>
      <c r="S170" s="80" t="s">
        <v>28</v>
      </c>
      <c r="T170" s="80" t="s">
        <v>28</v>
      </c>
      <c r="U170" s="80"/>
      <c r="V170" s="80" t="s">
        <v>28</v>
      </c>
      <c r="W170" s="93">
        <v>0</v>
      </c>
      <c r="X170" s="85">
        <v>0</v>
      </c>
    </row>
    <row r="171" spans="1:24" x14ac:dyDescent="0.3">
      <c r="A171" s="79">
        <v>42172</v>
      </c>
      <c r="B171" s="91" t="s">
        <v>27</v>
      </c>
      <c r="C171" s="91" t="s">
        <v>27</v>
      </c>
      <c r="D171" s="107" t="s">
        <v>28</v>
      </c>
      <c r="E171" s="107" t="s">
        <v>28</v>
      </c>
      <c r="F171" s="107" t="s">
        <v>28</v>
      </c>
      <c r="G171" s="107" t="s">
        <v>28</v>
      </c>
      <c r="H171" s="107" t="s">
        <v>28</v>
      </c>
      <c r="I171" s="107" t="s">
        <v>28</v>
      </c>
      <c r="J171" s="107" t="s">
        <v>28</v>
      </c>
      <c r="K171" s="107" t="s">
        <v>28</v>
      </c>
      <c r="L171" s="146">
        <v>141</v>
      </c>
      <c r="M171" s="147"/>
      <c r="N171" s="146">
        <f t="shared" si="1"/>
        <v>1551</v>
      </c>
      <c r="O171" s="147"/>
      <c r="P171" s="99">
        <v>5</v>
      </c>
      <c r="Q171" s="80" t="s">
        <v>28</v>
      </c>
      <c r="R171" s="101" t="s">
        <v>28</v>
      </c>
      <c r="S171" s="80" t="s">
        <v>28</v>
      </c>
      <c r="T171" s="80" t="s">
        <v>28</v>
      </c>
      <c r="U171" s="80">
        <v>1739</v>
      </c>
      <c r="V171" s="80" t="s">
        <v>28</v>
      </c>
      <c r="W171" s="93">
        <v>3</v>
      </c>
      <c r="X171" s="85">
        <v>2.1</v>
      </c>
    </row>
    <row r="172" spans="1:24" x14ac:dyDescent="0.3">
      <c r="A172" s="79">
        <v>42173</v>
      </c>
      <c r="B172" s="91" t="s">
        <v>29</v>
      </c>
      <c r="C172" s="91" t="s">
        <v>29</v>
      </c>
      <c r="D172" s="107" t="s">
        <v>28</v>
      </c>
      <c r="E172" s="107" t="s">
        <v>28</v>
      </c>
      <c r="F172" s="107" t="s">
        <v>28</v>
      </c>
      <c r="G172" s="107" t="s">
        <v>28</v>
      </c>
      <c r="H172" s="107" t="s">
        <v>28</v>
      </c>
      <c r="I172" s="107" t="s">
        <v>28</v>
      </c>
      <c r="J172" s="107" t="s">
        <v>28</v>
      </c>
      <c r="K172" s="107" t="s">
        <v>28</v>
      </c>
      <c r="L172" s="146">
        <v>120</v>
      </c>
      <c r="M172" s="147"/>
      <c r="N172" s="146">
        <f t="shared" si="1"/>
        <v>1320</v>
      </c>
      <c r="O172" s="147"/>
      <c r="P172" s="99">
        <v>5</v>
      </c>
      <c r="Q172" s="80" t="s">
        <v>28</v>
      </c>
      <c r="R172" s="101" t="s">
        <v>28</v>
      </c>
      <c r="S172" s="80" t="s">
        <v>28</v>
      </c>
      <c r="T172" s="80" t="s">
        <v>28</v>
      </c>
      <c r="U172" s="80">
        <v>503</v>
      </c>
      <c r="V172" s="80" t="s">
        <v>28</v>
      </c>
      <c r="W172" s="93">
        <v>0</v>
      </c>
      <c r="X172" s="85">
        <v>0</v>
      </c>
    </row>
    <row r="173" spans="1:24" x14ac:dyDescent="0.3">
      <c r="A173" s="79">
        <v>42174</v>
      </c>
      <c r="B173" s="91" t="s">
        <v>29</v>
      </c>
      <c r="C173" s="91" t="s">
        <v>29</v>
      </c>
      <c r="D173" s="107" t="s">
        <v>28</v>
      </c>
      <c r="E173" s="107" t="s">
        <v>28</v>
      </c>
      <c r="F173" s="107" t="s">
        <v>28</v>
      </c>
      <c r="G173" s="107" t="s">
        <v>28</v>
      </c>
      <c r="H173" s="107" t="s">
        <v>28</v>
      </c>
      <c r="I173" s="107" t="s">
        <v>28</v>
      </c>
      <c r="J173" s="107" t="s">
        <v>28</v>
      </c>
      <c r="K173" s="107" t="s">
        <v>28</v>
      </c>
      <c r="L173" s="146">
        <v>116</v>
      </c>
      <c r="M173" s="147"/>
      <c r="N173" s="146">
        <f t="shared" si="1"/>
        <v>1276</v>
      </c>
      <c r="O173" s="147"/>
      <c r="P173" s="99">
        <v>5</v>
      </c>
      <c r="Q173" s="80" t="s">
        <v>28</v>
      </c>
      <c r="R173" s="101" t="s">
        <v>28</v>
      </c>
      <c r="S173" s="80" t="s">
        <v>28</v>
      </c>
      <c r="T173" s="80" t="s">
        <v>28</v>
      </c>
      <c r="U173" s="80"/>
      <c r="V173" s="80" t="s">
        <v>28</v>
      </c>
      <c r="W173" s="93">
        <v>5</v>
      </c>
      <c r="X173" s="85">
        <v>2.7</v>
      </c>
    </row>
    <row r="174" spans="1:24" x14ac:dyDescent="0.3">
      <c r="A174" s="79">
        <v>42175</v>
      </c>
      <c r="B174" s="91" t="s">
        <v>29</v>
      </c>
      <c r="C174" s="91" t="s">
        <v>29</v>
      </c>
      <c r="D174" s="107" t="s">
        <v>28</v>
      </c>
      <c r="E174" s="107" t="s">
        <v>28</v>
      </c>
      <c r="F174" s="107" t="s">
        <v>28</v>
      </c>
      <c r="G174" s="107" t="s">
        <v>28</v>
      </c>
      <c r="H174" s="107" t="s">
        <v>28</v>
      </c>
      <c r="I174" s="107" t="s">
        <v>28</v>
      </c>
      <c r="J174" s="107" t="s">
        <v>28</v>
      </c>
      <c r="K174" s="107" t="s">
        <v>28</v>
      </c>
      <c r="L174" s="146">
        <v>118</v>
      </c>
      <c r="M174" s="147"/>
      <c r="N174" s="146">
        <f t="shared" si="1"/>
        <v>1298</v>
      </c>
      <c r="O174" s="147"/>
      <c r="P174" s="99">
        <v>5</v>
      </c>
      <c r="Q174" s="80" t="s">
        <v>28</v>
      </c>
      <c r="R174" s="101" t="s">
        <v>28</v>
      </c>
      <c r="S174" s="80" t="s">
        <v>28</v>
      </c>
      <c r="T174" s="80" t="s">
        <v>28</v>
      </c>
      <c r="U174" s="80">
        <v>845</v>
      </c>
      <c r="V174" s="80" t="s">
        <v>28</v>
      </c>
      <c r="W174" s="93">
        <v>14</v>
      </c>
      <c r="X174" s="85">
        <v>7.7</v>
      </c>
    </row>
    <row r="175" spans="1:24" x14ac:dyDescent="0.3">
      <c r="A175" s="79">
        <v>42176</v>
      </c>
      <c r="B175" s="91" t="s">
        <v>26</v>
      </c>
      <c r="C175" s="91" t="s">
        <v>26</v>
      </c>
      <c r="D175" s="107" t="s">
        <v>28</v>
      </c>
      <c r="E175" s="107" t="s">
        <v>28</v>
      </c>
      <c r="F175" s="107" t="s">
        <v>28</v>
      </c>
      <c r="G175" s="107" t="s">
        <v>28</v>
      </c>
      <c r="H175" s="107" t="s">
        <v>28</v>
      </c>
      <c r="I175" s="107" t="s">
        <v>28</v>
      </c>
      <c r="J175" s="107" t="s">
        <v>28</v>
      </c>
      <c r="K175" s="107" t="s">
        <v>28</v>
      </c>
      <c r="L175" s="146">
        <v>115</v>
      </c>
      <c r="M175" s="147"/>
      <c r="N175" s="146">
        <f t="shared" ref="N175:N238" si="2">L175*11</f>
        <v>1265</v>
      </c>
      <c r="O175" s="147"/>
      <c r="P175" s="99">
        <v>5</v>
      </c>
      <c r="Q175" s="80" t="s">
        <v>28</v>
      </c>
      <c r="R175" s="101" t="s">
        <v>28</v>
      </c>
      <c r="S175" s="80" t="s">
        <v>28</v>
      </c>
      <c r="T175" s="80" t="s">
        <v>28</v>
      </c>
      <c r="U175" s="80"/>
      <c r="V175" s="80" t="s">
        <v>28</v>
      </c>
      <c r="W175" s="93">
        <v>19</v>
      </c>
      <c r="X175" s="85">
        <v>10.4</v>
      </c>
    </row>
    <row r="176" spans="1:24" x14ac:dyDescent="0.3">
      <c r="A176" s="79">
        <v>42177</v>
      </c>
      <c r="B176" s="91" t="s">
        <v>26</v>
      </c>
      <c r="C176" s="91" t="s">
        <v>26</v>
      </c>
      <c r="D176" s="107" t="s">
        <v>28</v>
      </c>
      <c r="E176" s="107" t="s">
        <v>28</v>
      </c>
      <c r="F176" s="107" t="s">
        <v>28</v>
      </c>
      <c r="G176" s="107" t="s">
        <v>28</v>
      </c>
      <c r="H176" s="107" t="s">
        <v>28</v>
      </c>
      <c r="I176" s="107" t="s">
        <v>28</v>
      </c>
      <c r="J176" s="107" t="s">
        <v>28</v>
      </c>
      <c r="K176" s="107" t="s">
        <v>28</v>
      </c>
      <c r="L176" s="146">
        <v>115</v>
      </c>
      <c r="M176" s="147"/>
      <c r="N176" s="146">
        <f t="shared" si="2"/>
        <v>1265</v>
      </c>
      <c r="O176" s="147"/>
      <c r="P176" s="99">
        <v>5</v>
      </c>
      <c r="Q176" s="80" t="s">
        <v>28</v>
      </c>
      <c r="R176" s="101" t="s">
        <v>28</v>
      </c>
      <c r="S176" s="80" t="s">
        <v>28</v>
      </c>
      <c r="T176" s="80" t="s">
        <v>28</v>
      </c>
      <c r="U176" s="80">
        <v>677</v>
      </c>
      <c r="V176" s="80" t="s">
        <v>28</v>
      </c>
      <c r="W176" s="93">
        <v>15</v>
      </c>
      <c r="X176" s="85">
        <v>8.1</v>
      </c>
    </row>
    <row r="177" spans="1:25" x14ac:dyDescent="0.3">
      <c r="A177" s="79">
        <v>42178</v>
      </c>
      <c r="B177" s="91" t="s">
        <v>26</v>
      </c>
      <c r="C177" s="91" t="s">
        <v>26</v>
      </c>
      <c r="D177" s="107" t="s">
        <v>28</v>
      </c>
      <c r="E177" s="107" t="s">
        <v>28</v>
      </c>
      <c r="F177" s="107" t="s">
        <v>28</v>
      </c>
      <c r="G177" s="107" t="s">
        <v>28</v>
      </c>
      <c r="H177" s="107" t="s">
        <v>28</v>
      </c>
      <c r="I177" s="107" t="s">
        <v>28</v>
      </c>
      <c r="J177" s="107" t="s">
        <v>28</v>
      </c>
      <c r="K177" s="107" t="s">
        <v>28</v>
      </c>
      <c r="L177" s="150">
        <v>115</v>
      </c>
      <c r="M177" s="151"/>
      <c r="N177" s="146">
        <f t="shared" si="2"/>
        <v>1265</v>
      </c>
      <c r="O177" s="147"/>
      <c r="P177" s="99">
        <v>5</v>
      </c>
      <c r="Q177" s="80" t="s">
        <v>28</v>
      </c>
      <c r="R177" s="101" t="s">
        <v>28</v>
      </c>
      <c r="S177" s="80" t="s">
        <v>28</v>
      </c>
      <c r="T177" s="80" t="s">
        <v>28</v>
      </c>
      <c r="U177" s="80"/>
      <c r="V177" s="80" t="s">
        <v>28</v>
      </c>
      <c r="W177" s="93">
        <v>25</v>
      </c>
      <c r="X177" s="85">
        <v>13.9</v>
      </c>
    </row>
    <row r="178" spans="1:25" x14ac:dyDescent="0.3">
      <c r="A178" s="79">
        <v>42179</v>
      </c>
      <c r="B178" s="91" t="s">
        <v>26</v>
      </c>
      <c r="C178" s="91" t="s">
        <v>26</v>
      </c>
      <c r="D178" s="107" t="s">
        <v>28</v>
      </c>
      <c r="E178" s="107" t="s">
        <v>28</v>
      </c>
      <c r="F178" s="107" t="s">
        <v>28</v>
      </c>
      <c r="G178" s="107" t="s">
        <v>28</v>
      </c>
      <c r="H178" s="107" t="s">
        <v>28</v>
      </c>
      <c r="I178" s="107" t="s">
        <v>28</v>
      </c>
      <c r="J178" s="107" t="s">
        <v>28</v>
      </c>
      <c r="K178" s="107" t="s">
        <v>28</v>
      </c>
      <c r="L178" s="146">
        <v>106</v>
      </c>
      <c r="M178" s="147"/>
      <c r="N178" s="146">
        <f t="shared" si="2"/>
        <v>1166</v>
      </c>
      <c r="O178" s="147"/>
      <c r="P178" s="99">
        <v>5</v>
      </c>
      <c r="Q178" s="80" t="s">
        <v>28</v>
      </c>
      <c r="R178" s="101" t="s">
        <v>28</v>
      </c>
      <c r="S178" s="80" t="s">
        <v>28</v>
      </c>
      <c r="T178" s="80" t="s">
        <v>28</v>
      </c>
      <c r="U178" s="80">
        <v>1170</v>
      </c>
      <c r="V178" s="80" t="s">
        <v>28</v>
      </c>
      <c r="W178" s="93">
        <v>18</v>
      </c>
      <c r="X178" s="85">
        <v>10.4</v>
      </c>
    </row>
    <row r="179" spans="1:25" x14ac:dyDescent="0.3">
      <c r="A179" s="79">
        <v>42180</v>
      </c>
      <c r="B179" s="91" t="s">
        <v>26</v>
      </c>
      <c r="C179" s="91" t="s">
        <v>26</v>
      </c>
      <c r="D179" s="107" t="s">
        <v>28</v>
      </c>
      <c r="E179" s="107" t="s">
        <v>28</v>
      </c>
      <c r="F179" s="107" t="s">
        <v>28</v>
      </c>
      <c r="G179" s="107" t="s">
        <v>28</v>
      </c>
      <c r="H179" s="107" t="s">
        <v>28</v>
      </c>
      <c r="I179" s="107" t="s">
        <v>28</v>
      </c>
      <c r="J179" s="107" t="s">
        <v>28</v>
      </c>
      <c r="K179" s="107" t="s">
        <v>28</v>
      </c>
      <c r="L179" s="146">
        <v>112</v>
      </c>
      <c r="M179" s="147"/>
      <c r="N179" s="146">
        <f t="shared" si="2"/>
        <v>1232</v>
      </c>
      <c r="O179" s="147"/>
      <c r="P179" s="99">
        <v>5</v>
      </c>
      <c r="Q179" s="80" t="s">
        <v>28</v>
      </c>
      <c r="R179" s="101" t="s">
        <v>28</v>
      </c>
      <c r="S179" s="80" t="s">
        <v>28</v>
      </c>
      <c r="T179" s="80" t="s">
        <v>28</v>
      </c>
      <c r="U179" s="80"/>
      <c r="V179" s="80" t="s">
        <v>28</v>
      </c>
      <c r="W179" s="93">
        <v>16</v>
      </c>
      <c r="X179" s="85">
        <v>9.4</v>
      </c>
    </row>
    <row r="180" spans="1:25" x14ac:dyDescent="0.3">
      <c r="A180" s="79">
        <v>42181</v>
      </c>
      <c r="B180" s="91" t="s">
        <v>26</v>
      </c>
      <c r="C180" s="91" t="s">
        <v>26</v>
      </c>
      <c r="D180" s="107" t="s">
        <v>28</v>
      </c>
      <c r="E180" s="107" t="s">
        <v>28</v>
      </c>
      <c r="F180" s="107" t="s">
        <v>28</v>
      </c>
      <c r="G180" s="107" t="s">
        <v>28</v>
      </c>
      <c r="H180" s="107" t="s">
        <v>28</v>
      </c>
      <c r="I180" s="107" t="s">
        <v>28</v>
      </c>
      <c r="J180" s="107" t="s">
        <v>28</v>
      </c>
      <c r="K180" s="107" t="s">
        <v>28</v>
      </c>
      <c r="L180" s="146">
        <v>106</v>
      </c>
      <c r="M180" s="147"/>
      <c r="N180" s="146">
        <f t="shared" si="2"/>
        <v>1166</v>
      </c>
      <c r="O180" s="147"/>
      <c r="P180" s="99">
        <v>5</v>
      </c>
      <c r="Q180" s="80" t="s">
        <v>28</v>
      </c>
      <c r="R180" s="101" t="s">
        <v>28</v>
      </c>
      <c r="S180" s="80" t="s">
        <v>28</v>
      </c>
      <c r="T180" s="80" t="s">
        <v>28</v>
      </c>
      <c r="U180" s="80">
        <v>95</v>
      </c>
      <c r="V180" s="80" t="s">
        <v>28</v>
      </c>
      <c r="W180" s="93">
        <v>25</v>
      </c>
      <c r="X180" s="85">
        <v>14.9</v>
      </c>
    </row>
    <row r="181" spans="1:25" x14ac:dyDescent="0.3">
      <c r="A181" s="79">
        <v>42182</v>
      </c>
      <c r="B181" s="91" t="s">
        <v>29</v>
      </c>
      <c r="C181" s="91" t="s">
        <v>26</v>
      </c>
      <c r="D181" s="107" t="s">
        <v>28</v>
      </c>
      <c r="E181" s="107" t="s">
        <v>28</v>
      </c>
      <c r="F181" s="107" t="s">
        <v>28</v>
      </c>
      <c r="G181" s="107" t="s">
        <v>28</v>
      </c>
      <c r="H181" s="107" t="s">
        <v>28</v>
      </c>
      <c r="I181" s="107" t="s">
        <v>28</v>
      </c>
      <c r="J181" s="107" t="s">
        <v>28</v>
      </c>
      <c r="K181" s="107" t="s">
        <v>28</v>
      </c>
      <c r="L181" s="146">
        <v>121</v>
      </c>
      <c r="M181" s="147"/>
      <c r="N181" s="146">
        <f t="shared" si="2"/>
        <v>1331</v>
      </c>
      <c r="O181" s="147"/>
      <c r="P181" s="99">
        <v>5</v>
      </c>
      <c r="Q181" s="80" t="s">
        <v>28</v>
      </c>
      <c r="R181" s="101" t="s">
        <v>28</v>
      </c>
      <c r="S181" s="80" t="s">
        <v>28</v>
      </c>
      <c r="T181" s="80" t="s">
        <v>28</v>
      </c>
      <c r="U181" s="80">
        <v>233</v>
      </c>
      <c r="V181" s="80" t="s">
        <v>28</v>
      </c>
      <c r="W181" s="93">
        <v>22</v>
      </c>
      <c r="X181" s="85">
        <v>11.7</v>
      </c>
    </row>
    <row r="182" spans="1:25" x14ac:dyDescent="0.3">
      <c r="A182" s="79">
        <v>42183</v>
      </c>
      <c r="B182" s="91" t="s">
        <v>29</v>
      </c>
      <c r="C182" s="91" t="s">
        <v>27</v>
      </c>
      <c r="D182" s="107" t="s">
        <v>28</v>
      </c>
      <c r="E182" s="107" t="s">
        <v>28</v>
      </c>
      <c r="F182" s="107" t="s">
        <v>28</v>
      </c>
      <c r="G182" s="107" t="s">
        <v>28</v>
      </c>
      <c r="H182" s="107" t="s">
        <v>28</v>
      </c>
      <c r="I182" s="107" t="s">
        <v>28</v>
      </c>
      <c r="J182" s="107" t="s">
        <v>28</v>
      </c>
      <c r="K182" s="107" t="s">
        <v>28</v>
      </c>
      <c r="L182" s="146">
        <v>131</v>
      </c>
      <c r="M182" s="147"/>
      <c r="N182" s="146">
        <f t="shared" si="2"/>
        <v>1441</v>
      </c>
      <c r="O182" s="147"/>
      <c r="P182" s="99">
        <v>5</v>
      </c>
      <c r="Q182" s="80" t="s">
        <v>28</v>
      </c>
      <c r="R182" s="101" t="s">
        <v>28</v>
      </c>
      <c r="S182" s="80" t="s">
        <v>28</v>
      </c>
      <c r="T182" s="80" t="s">
        <v>28</v>
      </c>
      <c r="U182" s="80">
        <v>800</v>
      </c>
      <c r="V182" s="80" t="s">
        <v>28</v>
      </c>
      <c r="W182" s="93">
        <v>10</v>
      </c>
      <c r="X182" s="85">
        <v>5.3</v>
      </c>
    </row>
    <row r="183" spans="1:25" x14ac:dyDescent="0.3">
      <c r="A183" s="79">
        <v>42184</v>
      </c>
      <c r="B183" s="91" t="s">
        <v>29</v>
      </c>
      <c r="C183" s="91" t="s">
        <v>29</v>
      </c>
      <c r="D183" s="107" t="s">
        <v>28</v>
      </c>
      <c r="E183" s="107" t="s">
        <v>28</v>
      </c>
      <c r="F183" s="107" t="s">
        <v>28</v>
      </c>
      <c r="G183" s="107" t="s">
        <v>28</v>
      </c>
      <c r="H183" s="107" t="s">
        <v>28</v>
      </c>
      <c r="I183" s="107" t="s">
        <v>28</v>
      </c>
      <c r="J183" s="107" t="s">
        <v>28</v>
      </c>
      <c r="K183" s="107" t="s">
        <v>28</v>
      </c>
      <c r="L183" s="146">
        <v>131</v>
      </c>
      <c r="M183" s="147"/>
      <c r="N183" s="146">
        <f t="shared" si="2"/>
        <v>1441</v>
      </c>
      <c r="O183" s="147"/>
      <c r="P183" s="99">
        <v>5</v>
      </c>
      <c r="Q183" s="80" t="s">
        <v>28</v>
      </c>
      <c r="R183" s="101" t="s">
        <v>28</v>
      </c>
      <c r="S183" s="80" t="s">
        <v>28</v>
      </c>
      <c r="T183" s="80" t="s">
        <v>28</v>
      </c>
      <c r="U183" s="80">
        <v>464</v>
      </c>
      <c r="V183" s="80" t="s">
        <v>28</v>
      </c>
      <c r="W183" s="93">
        <v>1</v>
      </c>
      <c r="X183" s="85">
        <v>0.6</v>
      </c>
    </row>
    <row r="184" spans="1:25" x14ac:dyDescent="0.3">
      <c r="A184" s="79">
        <v>42185</v>
      </c>
      <c r="B184" s="91" t="s">
        <v>29</v>
      </c>
      <c r="C184" s="91" t="s">
        <v>29</v>
      </c>
      <c r="D184" s="107" t="s">
        <v>28</v>
      </c>
      <c r="E184" s="107" t="s">
        <v>28</v>
      </c>
      <c r="F184" s="107" t="s">
        <v>28</v>
      </c>
      <c r="G184" s="107" t="s">
        <v>28</v>
      </c>
      <c r="H184" s="107" t="s">
        <v>28</v>
      </c>
      <c r="I184" s="107" t="s">
        <v>28</v>
      </c>
      <c r="J184" s="107" t="s">
        <v>28</v>
      </c>
      <c r="K184" s="107" t="s">
        <v>28</v>
      </c>
      <c r="L184" s="146">
        <v>124</v>
      </c>
      <c r="M184" s="147"/>
      <c r="N184" s="146">
        <f t="shared" si="2"/>
        <v>1364</v>
      </c>
      <c r="O184" s="147"/>
      <c r="P184" s="99">
        <v>5</v>
      </c>
      <c r="Q184" s="80" t="s">
        <v>28</v>
      </c>
      <c r="R184" s="101" t="s">
        <v>28</v>
      </c>
      <c r="S184" s="80" t="s">
        <v>28</v>
      </c>
      <c r="T184" s="80" t="s">
        <v>28</v>
      </c>
      <c r="U184" s="80">
        <v>0</v>
      </c>
      <c r="V184" s="80" t="s">
        <v>28</v>
      </c>
      <c r="W184" s="93">
        <v>2</v>
      </c>
      <c r="X184" s="85">
        <v>1.2</v>
      </c>
    </row>
    <row r="185" spans="1:25" x14ac:dyDescent="0.3">
      <c r="A185" s="79">
        <v>42186</v>
      </c>
      <c r="B185" s="91" t="s">
        <v>27</v>
      </c>
      <c r="C185" s="91" t="s">
        <v>27</v>
      </c>
      <c r="D185" s="107" t="s">
        <v>28</v>
      </c>
      <c r="E185" s="107" t="s">
        <v>28</v>
      </c>
      <c r="F185" s="107" t="s">
        <v>28</v>
      </c>
      <c r="G185" s="107" t="s">
        <v>28</v>
      </c>
      <c r="H185" s="107" t="s">
        <v>28</v>
      </c>
      <c r="I185" s="107" t="s">
        <v>28</v>
      </c>
      <c r="J185" s="107" t="s">
        <v>28</v>
      </c>
      <c r="K185" s="107" t="s">
        <v>28</v>
      </c>
      <c r="L185" s="146">
        <v>124</v>
      </c>
      <c r="M185" s="147"/>
      <c r="N185" s="146">
        <f t="shared" si="2"/>
        <v>1364</v>
      </c>
      <c r="O185" s="147"/>
      <c r="P185" s="99">
        <v>5</v>
      </c>
      <c r="Q185" s="80" t="s">
        <v>28</v>
      </c>
      <c r="R185" s="101" t="s">
        <v>28</v>
      </c>
      <c r="S185" s="80" t="s">
        <v>28</v>
      </c>
      <c r="T185" s="80" t="s">
        <v>28</v>
      </c>
      <c r="U185" s="80">
        <v>706</v>
      </c>
      <c r="V185" s="80" t="s">
        <v>28</v>
      </c>
      <c r="W185" s="93">
        <v>0</v>
      </c>
      <c r="X185" s="85">
        <v>0</v>
      </c>
    </row>
    <row r="186" spans="1:25" x14ac:dyDescent="0.3">
      <c r="A186" s="79">
        <v>42187</v>
      </c>
      <c r="B186" s="91" t="s">
        <v>29</v>
      </c>
      <c r="C186" s="91" t="s">
        <v>29</v>
      </c>
      <c r="D186" s="107" t="s">
        <v>28</v>
      </c>
      <c r="E186" s="107" t="s">
        <v>28</v>
      </c>
      <c r="F186" s="107" t="s">
        <v>28</v>
      </c>
      <c r="G186" s="107" t="s">
        <v>28</v>
      </c>
      <c r="H186" s="107" t="s">
        <v>28</v>
      </c>
      <c r="I186" s="107" t="s">
        <v>28</v>
      </c>
      <c r="J186" s="107" t="s">
        <v>28</v>
      </c>
      <c r="K186" s="107" t="s">
        <v>28</v>
      </c>
      <c r="L186" s="146">
        <v>117</v>
      </c>
      <c r="M186" s="147"/>
      <c r="N186" s="146">
        <f t="shared" si="2"/>
        <v>1287</v>
      </c>
      <c r="O186" s="147"/>
      <c r="P186" s="99">
        <v>5</v>
      </c>
      <c r="Q186" s="80" t="s">
        <v>28</v>
      </c>
      <c r="R186" s="101" t="s">
        <v>28</v>
      </c>
      <c r="S186" s="80" t="s">
        <v>28</v>
      </c>
      <c r="T186" s="80" t="s">
        <v>28</v>
      </c>
      <c r="U186" s="80">
        <v>0</v>
      </c>
      <c r="V186" s="80" t="s">
        <v>28</v>
      </c>
      <c r="W186" s="93">
        <v>2</v>
      </c>
      <c r="X186" s="85">
        <v>1.3</v>
      </c>
    </row>
    <row r="187" spans="1:25" x14ac:dyDescent="0.3">
      <c r="A187" s="79">
        <v>42188</v>
      </c>
      <c r="B187" s="91" t="s">
        <v>29</v>
      </c>
      <c r="C187" s="91" t="s">
        <v>27</v>
      </c>
      <c r="D187" s="107" t="s">
        <v>28</v>
      </c>
      <c r="E187" s="107" t="s">
        <v>28</v>
      </c>
      <c r="F187" s="107" t="s">
        <v>28</v>
      </c>
      <c r="G187" s="107" t="s">
        <v>28</v>
      </c>
      <c r="H187" s="107" t="s">
        <v>28</v>
      </c>
      <c r="I187" s="107" t="s">
        <v>28</v>
      </c>
      <c r="J187" s="107" t="s">
        <v>28</v>
      </c>
      <c r="K187" s="107" t="s">
        <v>28</v>
      </c>
      <c r="L187" s="146">
        <v>110</v>
      </c>
      <c r="M187" s="147"/>
      <c r="N187" s="146">
        <f t="shared" si="2"/>
        <v>1210</v>
      </c>
      <c r="O187" s="147"/>
      <c r="P187" s="99">
        <v>5</v>
      </c>
      <c r="Q187" s="80" t="s">
        <v>28</v>
      </c>
      <c r="R187" s="101" t="s">
        <v>28</v>
      </c>
      <c r="S187" s="80" t="s">
        <v>28</v>
      </c>
      <c r="T187" s="80" t="s">
        <v>28</v>
      </c>
      <c r="U187" s="80">
        <v>600</v>
      </c>
      <c r="V187" s="80" t="s">
        <v>28</v>
      </c>
      <c r="W187" s="93">
        <v>2</v>
      </c>
      <c r="X187" s="85">
        <v>0.8</v>
      </c>
    </row>
    <row r="188" spans="1:25" x14ac:dyDescent="0.3">
      <c r="A188" s="79">
        <v>42189</v>
      </c>
      <c r="B188" s="91" t="s">
        <v>27</v>
      </c>
      <c r="C188" s="91" t="s">
        <v>29</v>
      </c>
      <c r="D188" s="107" t="s">
        <v>28</v>
      </c>
      <c r="E188" s="107" t="s">
        <v>28</v>
      </c>
      <c r="F188" s="107" t="s">
        <v>28</v>
      </c>
      <c r="G188" s="107" t="s">
        <v>28</v>
      </c>
      <c r="H188" s="107" t="s">
        <v>28</v>
      </c>
      <c r="I188" s="107" t="s">
        <v>28</v>
      </c>
      <c r="J188" s="107" t="s">
        <v>28</v>
      </c>
      <c r="K188" s="107" t="s">
        <v>28</v>
      </c>
      <c r="L188" s="146">
        <v>110</v>
      </c>
      <c r="M188" s="147"/>
      <c r="N188" s="146">
        <f t="shared" si="2"/>
        <v>1210</v>
      </c>
      <c r="O188" s="147"/>
      <c r="P188" s="99">
        <v>5</v>
      </c>
      <c r="Q188" s="80" t="s">
        <v>28</v>
      </c>
      <c r="R188" s="101" t="s">
        <v>28</v>
      </c>
      <c r="S188" s="80" t="s">
        <v>28</v>
      </c>
      <c r="T188" s="80" t="s">
        <v>28</v>
      </c>
      <c r="U188" s="80">
        <v>600</v>
      </c>
      <c r="V188" s="80" t="s">
        <v>28</v>
      </c>
      <c r="W188" s="93">
        <v>0</v>
      </c>
      <c r="X188" s="85">
        <v>0</v>
      </c>
    </row>
    <row r="189" spans="1:25" ht="24.6" x14ac:dyDescent="0.3">
      <c r="A189" s="79">
        <v>42190</v>
      </c>
      <c r="B189" s="91" t="s">
        <v>51</v>
      </c>
      <c r="C189" s="91" t="s">
        <v>51</v>
      </c>
      <c r="D189" s="107" t="s">
        <v>28</v>
      </c>
      <c r="E189" s="107" t="s">
        <v>28</v>
      </c>
      <c r="F189" s="107" t="s">
        <v>28</v>
      </c>
      <c r="G189" s="107" t="s">
        <v>28</v>
      </c>
      <c r="H189" s="107" t="s">
        <v>28</v>
      </c>
      <c r="I189" s="107" t="s">
        <v>28</v>
      </c>
      <c r="J189" s="107" t="s">
        <v>28</v>
      </c>
      <c r="K189" s="107" t="s">
        <v>28</v>
      </c>
      <c r="L189" s="146">
        <v>114</v>
      </c>
      <c r="M189" s="147"/>
      <c r="N189" s="146">
        <f t="shared" si="2"/>
        <v>1254</v>
      </c>
      <c r="O189" s="147"/>
      <c r="P189" s="99">
        <v>5</v>
      </c>
      <c r="Q189" s="80" t="s">
        <v>28</v>
      </c>
      <c r="R189" s="101" t="s">
        <v>28</v>
      </c>
      <c r="S189" s="80" t="s">
        <v>28</v>
      </c>
      <c r="T189" s="80" t="s">
        <v>28</v>
      </c>
      <c r="U189" s="80">
        <v>45</v>
      </c>
      <c r="V189" s="80" t="s">
        <v>28</v>
      </c>
      <c r="W189" s="93">
        <v>10</v>
      </c>
      <c r="X189" s="85">
        <v>6.3</v>
      </c>
    </row>
    <row r="190" spans="1:25" x14ac:dyDescent="0.3">
      <c r="A190" s="79">
        <v>42191</v>
      </c>
      <c r="B190" s="91" t="s">
        <v>26</v>
      </c>
      <c r="C190" s="91" t="s">
        <v>27</v>
      </c>
      <c r="D190" s="107" t="s">
        <v>28</v>
      </c>
      <c r="E190" s="107" t="s">
        <v>28</v>
      </c>
      <c r="F190" s="107" t="s">
        <v>28</v>
      </c>
      <c r="G190" s="107" t="s">
        <v>28</v>
      </c>
      <c r="H190" s="107" t="s">
        <v>28</v>
      </c>
      <c r="I190" s="107" t="s">
        <v>28</v>
      </c>
      <c r="J190" s="107" t="s">
        <v>28</v>
      </c>
      <c r="K190" s="107" t="s">
        <v>28</v>
      </c>
      <c r="L190" s="146">
        <v>113</v>
      </c>
      <c r="M190" s="147"/>
      <c r="N190" s="146">
        <f t="shared" si="2"/>
        <v>1243</v>
      </c>
      <c r="O190" s="147"/>
      <c r="P190" s="99">
        <v>5</v>
      </c>
      <c r="Q190" s="80" t="s">
        <v>28</v>
      </c>
      <c r="R190" s="101" t="s">
        <v>28</v>
      </c>
      <c r="S190" s="80" t="s">
        <v>28</v>
      </c>
      <c r="T190" s="80" t="s">
        <v>28</v>
      </c>
      <c r="U190" s="80">
        <v>90</v>
      </c>
      <c r="V190" s="80" t="s">
        <v>28</v>
      </c>
      <c r="W190" s="93">
        <v>1</v>
      </c>
      <c r="X190" s="85">
        <v>0.7</v>
      </c>
    </row>
    <row r="191" spans="1:25" s="11" customFormat="1" x14ac:dyDescent="0.3">
      <c r="A191" s="87">
        <v>42192</v>
      </c>
      <c r="B191" s="92" t="s">
        <v>26</v>
      </c>
      <c r="C191" s="92" t="s">
        <v>26</v>
      </c>
      <c r="D191" s="88" t="s">
        <v>28</v>
      </c>
      <c r="E191" s="88" t="s">
        <v>28</v>
      </c>
      <c r="F191" s="88" t="s">
        <v>28</v>
      </c>
      <c r="G191" s="88" t="s">
        <v>28</v>
      </c>
      <c r="H191" s="88" t="s">
        <v>28</v>
      </c>
      <c r="I191" s="88" t="s">
        <v>28</v>
      </c>
      <c r="J191" s="88" t="s">
        <v>28</v>
      </c>
      <c r="K191" s="88" t="s">
        <v>28</v>
      </c>
      <c r="L191" s="148">
        <v>127</v>
      </c>
      <c r="M191" s="149"/>
      <c r="N191" s="148">
        <f t="shared" si="2"/>
        <v>1397</v>
      </c>
      <c r="O191" s="149"/>
      <c r="P191" s="105">
        <v>6</v>
      </c>
      <c r="Q191" s="89" t="s">
        <v>28</v>
      </c>
      <c r="R191" s="90" t="s">
        <v>28</v>
      </c>
      <c r="S191" s="89" t="s">
        <v>28</v>
      </c>
      <c r="T191" s="89" t="s">
        <v>28</v>
      </c>
      <c r="U191" s="89">
        <v>925</v>
      </c>
      <c r="V191" s="89" t="s">
        <v>28</v>
      </c>
      <c r="W191" s="109">
        <v>19</v>
      </c>
      <c r="X191" s="109">
        <v>10.8</v>
      </c>
      <c r="Y191" s="11" t="s">
        <v>338</v>
      </c>
    </row>
    <row r="192" spans="1:25" x14ac:dyDescent="0.3">
      <c r="A192" s="79">
        <v>42193</v>
      </c>
      <c r="B192" s="91" t="s">
        <v>27</v>
      </c>
      <c r="C192" s="91"/>
      <c r="D192" s="107" t="s">
        <v>28</v>
      </c>
      <c r="E192" s="107" t="s">
        <v>28</v>
      </c>
      <c r="F192" s="107" t="s">
        <v>28</v>
      </c>
      <c r="G192" s="107" t="s">
        <v>28</v>
      </c>
      <c r="H192" s="107" t="s">
        <v>28</v>
      </c>
      <c r="I192" s="107" t="s">
        <v>28</v>
      </c>
      <c r="J192" s="107" t="s">
        <v>28</v>
      </c>
      <c r="K192" s="107" t="s">
        <v>28</v>
      </c>
      <c r="L192" s="146">
        <v>123</v>
      </c>
      <c r="M192" s="147"/>
      <c r="N192" s="146">
        <f t="shared" si="2"/>
        <v>1353</v>
      </c>
      <c r="O192" s="147"/>
      <c r="P192" s="99">
        <v>6</v>
      </c>
      <c r="Q192" s="80" t="s">
        <v>28</v>
      </c>
      <c r="R192" s="101" t="s">
        <v>28</v>
      </c>
      <c r="S192" s="80" t="s">
        <v>28</v>
      </c>
      <c r="T192" s="80" t="s">
        <v>28</v>
      </c>
      <c r="U192" s="80"/>
      <c r="V192" s="80" t="s">
        <v>28</v>
      </c>
      <c r="W192" s="93">
        <v>6</v>
      </c>
      <c r="X192" s="85">
        <v>2.8</v>
      </c>
    </row>
    <row r="193" spans="1:24" x14ac:dyDescent="0.3">
      <c r="A193" s="79">
        <v>42194</v>
      </c>
      <c r="B193" s="91" t="s">
        <v>26</v>
      </c>
      <c r="C193" s="91" t="s">
        <v>27</v>
      </c>
      <c r="D193" s="107" t="s">
        <v>28</v>
      </c>
      <c r="E193" s="107" t="s">
        <v>28</v>
      </c>
      <c r="F193" s="107" t="s">
        <v>28</v>
      </c>
      <c r="G193" s="107" t="s">
        <v>28</v>
      </c>
      <c r="H193" s="107" t="s">
        <v>28</v>
      </c>
      <c r="I193" s="107" t="s">
        <v>28</v>
      </c>
      <c r="J193" s="107" t="s">
        <v>28</v>
      </c>
      <c r="K193" s="107" t="s">
        <v>28</v>
      </c>
      <c r="L193" s="146">
        <v>123</v>
      </c>
      <c r="M193" s="147"/>
      <c r="N193" s="146">
        <f t="shared" si="2"/>
        <v>1353</v>
      </c>
      <c r="O193" s="147"/>
      <c r="P193" s="99">
        <v>6</v>
      </c>
      <c r="Q193" s="80" t="s">
        <v>28</v>
      </c>
      <c r="R193" s="101" t="s">
        <v>28</v>
      </c>
      <c r="S193" s="80" t="s">
        <v>28</v>
      </c>
      <c r="T193" s="80" t="s">
        <v>28</v>
      </c>
      <c r="U193" s="80"/>
      <c r="V193" s="80" t="s">
        <v>28</v>
      </c>
      <c r="W193" s="93">
        <v>4</v>
      </c>
      <c r="X193" s="85">
        <v>2.1</v>
      </c>
    </row>
    <row r="194" spans="1:24" x14ac:dyDescent="0.3">
      <c r="A194" s="79">
        <v>42195</v>
      </c>
      <c r="B194" s="91" t="s">
        <v>26</v>
      </c>
      <c r="C194" s="91" t="s">
        <v>26</v>
      </c>
      <c r="D194" s="107" t="s">
        <v>28</v>
      </c>
      <c r="E194" s="107" t="s">
        <v>28</v>
      </c>
      <c r="F194" s="107" t="s">
        <v>28</v>
      </c>
      <c r="G194" s="107" t="s">
        <v>28</v>
      </c>
      <c r="H194" s="107" t="s">
        <v>28</v>
      </c>
      <c r="I194" s="107" t="s">
        <v>28</v>
      </c>
      <c r="J194" s="107" t="s">
        <v>28</v>
      </c>
      <c r="K194" s="107" t="s">
        <v>28</v>
      </c>
      <c r="L194" s="146">
        <v>115</v>
      </c>
      <c r="M194" s="147"/>
      <c r="N194" s="146">
        <f t="shared" si="2"/>
        <v>1265</v>
      </c>
      <c r="O194" s="147"/>
      <c r="P194" s="99">
        <v>6</v>
      </c>
      <c r="Q194" s="80" t="s">
        <v>28</v>
      </c>
      <c r="R194" s="101" t="s">
        <v>28</v>
      </c>
      <c r="S194" s="80" t="s">
        <v>28</v>
      </c>
      <c r="T194" s="80" t="s">
        <v>28</v>
      </c>
      <c r="U194" s="80">
        <v>0</v>
      </c>
      <c r="V194" s="80" t="s">
        <v>28</v>
      </c>
      <c r="W194" s="93">
        <v>6</v>
      </c>
      <c r="X194" s="85">
        <v>4</v>
      </c>
    </row>
    <row r="195" spans="1:24" x14ac:dyDescent="0.3">
      <c r="A195" s="79">
        <v>42196</v>
      </c>
      <c r="B195" s="91" t="s">
        <v>26</v>
      </c>
      <c r="C195" s="91" t="s">
        <v>26</v>
      </c>
      <c r="D195" s="107" t="s">
        <v>28</v>
      </c>
      <c r="E195" s="107" t="s">
        <v>28</v>
      </c>
      <c r="F195" s="107" t="s">
        <v>28</v>
      </c>
      <c r="G195" s="107" t="s">
        <v>28</v>
      </c>
      <c r="H195" s="107" t="s">
        <v>28</v>
      </c>
      <c r="I195" s="107" t="s">
        <v>28</v>
      </c>
      <c r="J195" s="107" t="s">
        <v>28</v>
      </c>
      <c r="K195" s="107" t="s">
        <v>28</v>
      </c>
      <c r="L195" s="146">
        <v>108</v>
      </c>
      <c r="M195" s="147"/>
      <c r="N195" s="146">
        <f t="shared" si="2"/>
        <v>1188</v>
      </c>
      <c r="O195" s="147"/>
      <c r="P195" s="99">
        <v>6</v>
      </c>
      <c r="Q195" s="80" t="s">
        <v>28</v>
      </c>
      <c r="R195" s="101" t="s">
        <v>28</v>
      </c>
      <c r="S195" s="80" t="s">
        <v>28</v>
      </c>
      <c r="T195" s="80" t="s">
        <v>28</v>
      </c>
      <c r="U195" s="80">
        <v>1107</v>
      </c>
      <c r="V195" s="80" t="s">
        <v>28</v>
      </c>
      <c r="W195" s="93">
        <v>26</v>
      </c>
      <c r="X195" s="85">
        <v>14.8</v>
      </c>
    </row>
    <row r="196" spans="1:24" x14ac:dyDescent="0.3">
      <c r="A196" s="79">
        <v>42197</v>
      </c>
      <c r="B196" s="91" t="s">
        <v>26</v>
      </c>
      <c r="C196" s="91" t="s">
        <v>26</v>
      </c>
      <c r="D196" s="107" t="s">
        <v>28</v>
      </c>
      <c r="E196" s="107" t="s">
        <v>28</v>
      </c>
      <c r="F196" s="107" t="s">
        <v>28</v>
      </c>
      <c r="G196" s="107" t="s">
        <v>28</v>
      </c>
      <c r="H196" s="107" t="s">
        <v>28</v>
      </c>
      <c r="I196" s="107" t="s">
        <v>28</v>
      </c>
      <c r="J196" s="107" t="s">
        <v>28</v>
      </c>
      <c r="K196" s="107" t="s">
        <v>28</v>
      </c>
      <c r="L196" s="146">
        <v>108</v>
      </c>
      <c r="M196" s="147"/>
      <c r="N196" s="146">
        <f t="shared" si="2"/>
        <v>1188</v>
      </c>
      <c r="O196" s="147"/>
      <c r="P196" s="99">
        <v>6</v>
      </c>
      <c r="Q196" s="80" t="s">
        <v>28</v>
      </c>
      <c r="R196" s="101" t="s">
        <v>28</v>
      </c>
      <c r="S196" s="80" t="s">
        <v>28</v>
      </c>
      <c r="T196" s="80" t="s">
        <v>28</v>
      </c>
      <c r="U196" s="80">
        <v>259</v>
      </c>
      <c r="V196" s="80" t="s">
        <v>28</v>
      </c>
      <c r="W196" s="93">
        <v>28</v>
      </c>
      <c r="X196" s="85">
        <v>16.3</v>
      </c>
    </row>
    <row r="197" spans="1:24" x14ac:dyDescent="0.3">
      <c r="A197" s="79">
        <v>42198</v>
      </c>
      <c r="B197" s="91" t="s">
        <v>26</v>
      </c>
      <c r="C197" s="91" t="s">
        <v>26</v>
      </c>
      <c r="D197" s="107" t="s">
        <v>28</v>
      </c>
      <c r="E197" s="107" t="s">
        <v>28</v>
      </c>
      <c r="F197" s="107" t="s">
        <v>28</v>
      </c>
      <c r="G197" s="107" t="s">
        <v>28</v>
      </c>
      <c r="H197" s="107" t="s">
        <v>28</v>
      </c>
      <c r="I197" s="107" t="s">
        <v>28</v>
      </c>
      <c r="J197" s="107" t="s">
        <v>28</v>
      </c>
      <c r="K197" s="107" t="s">
        <v>28</v>
      </c>
      <c r="L197" s="146">
        <v>120</v>
      </c>
      <c r="M197" s="147"/>
      <c r="N197" s="146">
        <f t="shared" si="2"/>
        <v>1320</v>
      </c>
      <c r="O197" s="147"/>
      <c r="P197" s="99">
        <v>6</v>
      </c>
      <c r="Q197" s="80" t="s">
        <v>28</v>
      </c>
      <c r="R197" s="101" t="s">
        <v>28</v>
      </c>
      <c r="S197" s="80" t="s">
        <v>28</v>
      </c>
      <c r="T197" s="80" t="s">
        <v>28</v>
      </c>
      <c r="U197" s="80">
        <v>385</v>
      </c>
      <c r="V197" s="80" t="s">
        <v>28</v>
      </c>
      <c r="W197" s="93">
        <v>18</v>
      </c>
      <c r="X197" s="85">
        <v>9.8000000000000007</v>
      </c>
    </row>
    <row r="198" spans="1:24" x14ac:dyDescent="0.3">
      <c r="A198" s="79">
        <v>42199</v>
      </c>
      <c r="B198" s="91" t="s">
        <v>27</v>
      </c>
      <c r="C198" s="91" t="s">
        <v>27</v>
      </c>
      <c r="D198" s="107" t="s">
        <v>28</v>
      </c>
      <c r="E198" s="107" t="s">
        <v>28</v>
      </c>
      <c r="F198" s="107" t="s">
        <v>28</v>
      </c>
      <c r="G198" s="107" t="s">
        <v>28</v>
      </c>
      <c r="H198" s="107" t="s">
        <v>28</v>
      </c>
      <c r="I198" s="107" t="s">
        <v>28</v>
      </c>
      <c r="J198" s="107" t="s">
        <v>28</v>
      </c>
      <c r="K198" s="107" t="s">
        <v>28</v>
      </c>
      <c r="L198" s="146">
        <v>111</v>
      </c>
      <c r="M198" s="147"/>
      <c r="N198" s="146">
        <f t="shared" si="2"/>
        <v>1221</v>
      </c>
      <c r="O198" s="147"/>
      <c r="P198" s="99">
        <v>6</v>
      </c>
      <c r="Q198" s="80" t="s">
        <v>28</v>
      </c>
      <c r="R198" s="101" t="s">
        <v>28</v>
      </c>
      <c r="S198" s="80" t="s">
        <v>28</v>
      </c>
      <c r="T198" s="80" t="s">
        <v>28</v>
      </c>
      <c r="U198" s="80">
        <v>491</v>
      </c>
      <c r="V198" s="80" t="s">
        <v>28</v>
      </c>
      <c r="W198" s="93">
        <v>4</v>
      </c>
      <c r="X198" s="85">
        <v>2</v>
      </c>
    </row>
    <row r="199" spans="1:24" ht="24.6" x14ac:dyDescent="0.3">
      <c r="A199" s="79">
        <v>42200</v>
      </c>
      <c r="B199" s="91" t="s">
        <v>50</v>
      </c>
      <c r="C199" s="91" t="s">
        <v>26</v>
      </c>
      <c r="D199" s="107" t="s">
        <v>28</v>
      </c>
      <c r="E199" s="107" t="s">
        <v>28</v>
      </c>
      <c r="F199" s="107" t="s">
        <v>28</v>
      </c>
      <c r="G199" s="107" t="s">
        <v>28</v>
      </c>
      <c r="H199" s="107" t="s">
        <v>28</v>
      </c>
      <c r="I199" s="107" t="s">
        <v>28</v>
      </c>
      <c r="J199" s="107" t="s">
        <v>28</v>
      </c>
      <c r="K199" s="107" t="s">
        <v>28</v>
      </c>
      <c r="L199" s="146">
        <v>114</v>
      </c>
      <c r="M199" s="147"/>
      <c r="N199" s="146">
        <f t="shared" si="2"/>
        <v>1254</v>
      </c>
      <c r="O199" s="147"/>
      <c r="P199" s="99">
        <v>6</v>
      </c>
      <c r="Q199" s="80" t="s">
        <v>28</v>
      </c>
      <c r="R199" s="101" t="s">
        <v>28</v>
      </c>
      <c r="S199" s="80" t="s">
        <v>28</v>
      </c>
      <c r="T199" s="80" t="s">
        <v>28</v>
      </c>
      <c r="U199" s="80">
        <v>303</v>
      </c>
      <c r="V199" s="80" t="s">
        <v>28</v>
      </c>
      <c r="W199" s="93">
        <v>11</v>
      </c>
      <c r="X199" s="85">
        <v>5.9</v>
      </c>
    </row>
    <row r="200" spans="1:24" x14ac:dyDescent="0.3">
      <c r="A200" s="95">
        <v>42201</v>
      </c>
      <c r="B200" s="91" t="s">
        <v>29</v>
      </c>
      <c r="C200" s="91" t="s">
        <v>27</v>
      </c>
      <c r="D200" s="107" t="s">
        <v>28</v>
      </c>
      <c r="E200" s="107" t="s">
        <v>28</v>
      </c>
      <c r="F200" s="107" t="s">
        <v>28</v>
      </c>
      <c r="G200" s="107" t="s">
        <v>28</v>
      </c>
      <c r="H200" s="107" t="s">
        <v>28</v>
      </c>
      <c r="I200" s="107" t="s">
        <v>28</v>
      </c>
      <c r="J200" s="107" t="s">
        <v>28</v>
      </c>
      <c r="K200" s="107" t="s">
        <v>28</v>
      </c>
      <c r="L200" s="146">
        <v>114</v>
      </c>
      <c r="M200" s="147"/>
      <c r="N200" s="146">
        <f t="shared" si="2"/>
        <v>1254</v>
      </c>
      <c r="O200" s="147"/>
      <c r="P200" s="99">
        <v>6</v>
      </c>
      <c r="Q200" s="80" t="s">
        <v>28</v>
      </c>
      <c r="R200" s="101" t="s">
        <v>28</v>
      </c>
      <c r="S200" s="80" t="s">
        <v>28</v>
      </c>
      <c r="T200" s="80" t="s">
        <v>28</v>
      </c>
      <c r="U200" s="80">
        <v>623</v>
      </c>
      <c r="V200" s="80" t="s">
        <v>28</v>
      </c>
      <c r="W200" s="93">
        <v>0</v>
      </c>
      <c r="X200" s="85">
        <v>0</v>
      </c>
    </row>
    <row r="201" spans="1:24" x14ac:dyDescent="0.3">
      <c r="A201" s="95">
        <v>42202</v>
      </c>
      <c r="B201" s="91" t="s">
        <v>29</v>
      </c>
      <c r="C201" s="91" t="s">
        <v>29</v>
      </c>
      <c r="D201" s="107" t="s">
        <v>28</v>
      </c>
      <c r="E201" s="107" t="s">
        <v>28</v>
      </c>
      <c r="F201" s="107" t="s">
        <v>28</v>
      </c>
      <c r="G201" s="107" t="s">
        <v>28</v>
      </c>
      <c r="H201" s="107" t="s">
        <v>28</v>
      </c>
      <c r="I201" s="107" t="s">
        <v>28</v>
      </c>
      <c r="J201" s="107" t="s">
        <v>28</v>
      </c>
      <c r="K201" s="107" t="s">
        <v>28</v>
      </c>
      <c r="L201" s="146">
        <v>114</v>
      </c>
      <c r="M201" s="147"/>
      <c r="N201" s="146">
        <f t="shared" si="2"/>
        <v>1254</v>
      </c>
      <c r="O201" s="147"/>
      <c r="P201" s="99">
        <v>6</v>
      </c>
      <c r="Q201" s="80" t="s">
        <v>28</v>
      </c>
      <c r="R201" s="101" t="s">
        <v>28</v>
      </c>
      <c r="S201" s="80" t="s">
        <v>28</v>
      </c>
      <c r="T201" s="80" t="s">
        <v>28</v>
      </c>
      <c r="U201" s="80">
        <v>258</v>
      </c>
      <c r="V201" s="80" t="s">
        <v>28</v>
      </c>
      <c r="W201" s="93">
        <v>0</v>
      </c>
      <c r="X201" s="85">
        <v>0</v>
      </c>
    </row>
    <row r="202" spans="1:24" ht="24.6" x14ac:dyDescent="0.3">
      <c r="A202" s="79">
        <v>42203</v>
      </c>
      <c r="B202" s="91" t="s">
        <v>50</v>
      </c>
      <c r="C202" s="91" t="s">
        <v>29</v>
      </c>
      <c r="D202" s="107" t="s">
        <v>28</v>
      </c>
      <c r="E202" s="107" t="s">
        <v>28</v>
      </c>
      <c r="F202" s="107" t="s">
        <v>28</v>
      </c>
      <c r="G202" s="107" t="s">
        <v>28</v>
      </c>
      <c r="H202" s="107" t="s">
        <v>28</v>
      </c>
      <c r="I202" s="107" t="s">
        <v>28</v>
      </c>
      <c r="J202" s="107" t="s">
        <v>28</v>
      </c>
      <c r="K202" s="107" t="s">
        <v>28</v>
      </c>
      <c r="L202" s="146">
        <v>113</v>
      </c>
      <c r="M202" s="147"/>
      <c r="N202" s="146">
        <f t="shared" si="2"/>
        <v>1243</v>
      </c>
      <c r="O202" s="147"/>
      <c r="P202" s="99">
        <v>6</v>
      </c>
      <c r="Q202" s="80" t="s">
        <v>28</v>
      </c>
      <c r="R202" s="101" t="s">
        <v>28</v>
      </c>
      <c r="S202" s="80" t="s">
        <v>28</v>
      </c>
      <c r="T202" s="80" t="s">
        <v>28</v>
      </c>
      <c r="U202" s="80">
        <v>196</v>
      </c>
      <c r="V202" s="80" t="s">
        <v>28</v>
      </c>
      <c r="W202" s="93">
        <v>4</v>
      </c>
      <c r="X202" s="85">
        <v>2.2000000000000002</v>
      </c>
    </row>
    <row r="203" spans="1:24" x14ac:dyDescent="0.3">
      <c r="A203" s="79">
        <v>42204</v>
      </c>
      <c r="B203" s="91" t="s">
        <v>27</v>
      </c>
      <c r="C203" s="91" t="s">
        <v>29</v>
      </c>
      <c r="D203" s="107" t="s">
        <v>28</v>
      </c>
      <c r="E203" s="107" t="s">
        <v>28</v>
      </c>
      <c r="F203" s="107" t="s">
        <v>28</v>
      </c>
      <c r="G203" s="107" t="s">
        <v>28</v>
      </c>
      <c r="H203" s="107" t="s">
        <v>28</v>
      </c>
      <c r="I203" s="107" t="s">
        <v>28</v>
      </c>
      <c r="J203" s="107" t="s">
        <v>28</v>
      </c>
      <c r="K203" s="107" t="s">
        <v>28</v>
      </c>
      <c r="L203" s="146">
        <v>106</v>
      </c>
      <c r="M203" s="147"/>
      <c r="N203" s="146">
        <f t="shared" si="2"/>
        <v>1166</v>
      </c>
      <c r="O203" s="147"/>
      <c r="P203" s="99">
        <v>6</v>
      </c>
      <c r="Q203" s="80" t="s">
        <v>28</v>
      </c>
      <c r="R203" s="101" t="s">
        <v>28</v>
      </c>
      <c r="S203" s="80" t="s">
        <v>28</v>
      </c>
      <c r="T203" s="80" t="s">
        <v>28</v>
      </c>
      <c r="U203" s="80"/>
      <c r="V203" s="80" t="s">
        <v>28</v>
      </c>
      <c r="W203" s="93">
        <v>2</v>
      </c>
      <c r="X203" s="85">
        <v>0.8</v>
      </c>
    </row>
    <row r="204" spans="1:24" ht="24.6" x14ac:dyDescent="0.3">
      <c r="A204" s="79">
        <v>42205</v>
      </c>
      <c r="B204" s="91" t="s">
        <v>27</v>
      </c>
      <c r="C204" s="91" t="s">
        <v>50</v>
      </c>
      <c r="D204" s="107" t="s">
        <v>28</v>
      </c>
      <c r="E204" s="107" t="s">
        <v>28</v>
      </c>
      <c r="F204" s="107" t="s">
        <v>28</v>
      </c>
      <c r="G204" s="107" t="s">
        <v>28</v>
      </c>
      <c r="H204" s="107" t="s">
        <v>28</v>
      </c>
      <c r="I204" s="107" t="s">
        <v>28</v>
      </c>
      <c r="J204" s="107" t="s">
        <v>28</v>
      </c>
      <c r="K204" s="107" t="s">
        <v>28</v>
      </c>
      <c r="L204" s="146">
        <v>108</v>
      </c>
      <c r="M204" s="147"/>
      <c r="N204" s="146">
        <f t="shared" si="2"/>
        <v>1188</v>
      </c>
      <c r="O204" s="147"/>
      <c r="P204" s="99">
        <v>6</v>
      </c>
      <c r="Q204" s="80" t="s">
        <v>28</v>
      </c>
      <c r="R204" s="101" t="s">
        <v>28</v>
      </c>
      <c r="S204" s="80" t="s">
        <v>28</v>
      </c>
      <c r="T204" s="80" t="s">
        <v>28</v>
      </c>
      <c r="U204" s="80">
        <v>110</v>
      </c>
      <c r="V204" s="80" t="s">
        <v>28</v>
      </c>
      <c r="W204" s="93">
        <v>5</v>
      </c>
      <c r="X204" s="85">
        <v>2.7</v>
      </c>
    </row>
    <row r="205" spans="1:24" ht="24.6" x14ac:dyDescent="0.3">
      <c r="A205" s="79">
        <v>42206</v>
      </c>
      <c r="B205" s="91" t="s">
        <v>27</v>
      </c>
      <c r="C205" s="91" t="s">
        <v>50</v>
      </c>
      <c r="D205" s="107" t="s">
        <v>28</v>
      </c>
      <c r="E205" s="107" t="s">
        <v>28</v>
      </c>
      <c r="F205" s="107" t="s">
        <v>28</v>
      </c>
      <c r="G205" s="107" t="s">
        <v>28</v>
      </c>
      <c r="H205" s="107" t="s">
        <v>28</v>
      </c>
      <c r="I205" s="107" t="s">
        <v>28</v>
      </c>
      <c r="J205" s="107" t="s">
        <v>28</v>
      </c>
      <c r="K205" s="107" t="s">
        <v>28</v>
      </c>
      <c r="L205" s="146">
        <v>108</v>
      </c>
      <c r="M205" s="147"/>
      <c r="N205" s="146">
        <f t="shared" si="2"/>
        <v>1188</v>
      </c>
      <c r="O205" s="147"/>
      <c r="P205" s="99">
        <v>6</v>
      </c>
      <c r="Q205" s="80" t="s">
        <v>28</v>
      </c>
      <c r="R205" s="101" t="s">
        <v>28</v>
      </c>
      <c r="S205" s="80" t="s">
        <v>28</v>
      </c>
      <c r="T205" s="80" t="s">
        <v>28</v>
      </c>
      <c r="U205" s="80">
        <v>700</v>
      </c>
      <c r="V205" s="80" t="s">
        <v>28</v>
      </c>
      <c r="W205" s="93">
        <v>1</v>
      </c>
      <c r="X205" s="85">
        <v>0.7</v>
      </c>
    </row>
    <row r="206" spans="1:24" x14ac:dyDescent="0.3">
      <c r="A206" s="79">
        <v>42207</v>
      </c>
      <c r="B206" s="91" t="s">
        <v>27</v>
      </c>
      <c r="C206" s="91" t="s">
        <v>27</v>
      </c>
      <c r="D206" s="107" t="s">
        <v>28</v>
      </c>
      <c r="E206" s="107" t="s">
        <v>28</v>
      </c>
      <c r="F206" s="107" t="s">
        <v>28</v>
      </c>
      <c r="G206" s="107" t="s">
        <v>28</v>
      </c>
      <c r="H206" s="107" t="s">
        <v>28</v>
      </c>
      <c r="I206" s="107" t="s">
        <v>28</v>
      </c>
      <c r="J206" s="107" t="s">
        <v>28</v>
      </c>
      <c r="K206" s="107" t="s">
        <v>28</v>
      </c>
      <c r="L206" s="146">
        <v>108</v>
      </c>
      <c r="M206" s="147"/>
      <c r="N206" s="146">
        <f t="shared" si="2"/>
        <v>1188</v>
      </c>
      <c r="O206" s="147"/>
      <c r="P206" s="99">
        <v>6</v>
      </c>
      <c r="Q206" s="80" t="s">
        <v>28</v>
      </c>
      <c r="R206" s="101" t="s">
        <v>28</v>
      </c>
      <c r="S206" s="80" t="s">
        <v>28</v>
      </c>
      <c r="T206" s="80" t="s">
        <v>28</v>
      </c>
      <c r="U206" s="80">
        <v>840</v>
      </c>
      <c r="V206" s="80" t="s">
        <v>28</v>
      </c>
      <c r="W206" s="93">
        <v>0</v>
      </c>
      <c r="X206" s="85">
        <v>0</v>
      </c>
    </row>
    <row r="207" spans="1:24" ht="24.6" x14ac:dyDescent="0.3">
      <c r="A207" s="79">
        <v>42208</v>
      </c>
      <c r="B207" s="91" t="s">
        <v>50</v>
      </c>
      <c r="C207" s="91" t="s">
        <v>50</v>
      </c>
      <c r="D207" s="107" t="s">
        <v>28</v>
      </c>
      <c r="E207" s="107" t="s">
        <v>28</v>
      </c>
      <c r="F207" s="107" t="s">
        <v>28</v>
      </c>
      <c r="G207" s="107" t="s">
        <v>28</v>
      </c>
      <c r="H207" s="107" t="s">
        <v>28</v>
      </c>
      <c r="I207" s="107" t="s">
        <v>28</v>
      </c>
      <c r="J207" s="107" t="s">
        <v>28</v>
      </c>
      <c r="K207" s="107" t="s">
        <v>28</v>
      </c>
      <c r="L207" s="146">
        <v>105</v>
      </c>
      <c r="M207" s="147"/>
      <c r="N207" s="146">
        <f t="shared" si="2"/>
        <v>1155</v>
      </c>
      <c r="O207" s="147"/>
      <c r="P207" s="99">
        <v>6</v>
      </c>
      <c r="Q207" s="80" t="s">
        <v>28</v>
      </c>
      <c r="R207" s="101" t="s">
        <v>28</v>
      </c>
      <c r="S207" s="80" t="s">
        <v>28</v>
      </c>
      <c r="T207" s="80" t="s">
        <v>28</v>
      </c>
      <c r="U207" s="80">
        <v>85</v>
      </c>
      <c r="V207" s="80" t="s">
        <v>28</v>
      </c>
      <c r="W207" s="93">
        <v>9</v>
      </c>
      <c r="X207" s="85">
        <v>5.7</v>
      </c>
    </row>
    <row r="208" spans="1:24" x14ac:dyDescent="0.3">
      <c r="A208" s="79">
        <v>42209</v>
      </c>
      <c r="B208" s="91" t="s">
        <v>29</v>
      </c>
      <c r="C208" s="91" t="s">
        <v>29</v>
      </c>
      <c r="D208" s="107" t="s">
        <v>28</v>
      </c>
      <c r="E208" s="107" t="s">
        <v>28</v>
      </c>
      <c r="F208" s="107" t="s">
        <v>28</v>
      </c>
      <c r="G208" s="107" t="s">
        <v>28</v>
      </c>
      <c r="H208" s="107" t="s">
        <v>28</v>
      </c>
      <c r="I208" s="107" t="s">
        <v>28</v>
      </c>
      <c r="J208" s="107" t="s">
        <v>28</v>
      </c>
      <c r="K208" s="107" t="s">
        <v>28</v>
      </c>
      <c r="L208" s="146">
        <v>105</v>
      </c>
      <c r="M208" s="147"/>
      <c r="N208" s="146">
        <f t="shared" si="2"/>
        <v>1155</v>
      </c>
      <c r="O208" s="147"/>
      <c r="P208" s="99">
        <v>6</v>
      </c>
      <c r="Q208" s="80" t="s">
        <v>28</v>
      </c>
      <c r="R208" s="101" t="s">
        <v>28</v>
      </c>
      <c r="S208" s="80" t="s">
        <v>28</v>
      </c>
      <c r="T208" s="80" t="s">
        <v>28</v>
      </c>
      <c r="U208" s="80"/>
      <c r="V208" s="80" t="s">
        <v>28</v>
      </c>
      <c r="W208" s="93">
        <v>0</v>
      </c>
      <c r="X208" s="85">
        <v>0</v>
      </c>
    </row>
    <row r="209" spans="1:24" x14ac:dyDescent="0.3">
      <c r="A209" s="79">
        <v>42210</v>
      </c>
      <c r="B209" s="106" t="s">
        <v>27</v>
      </c>
      <c r="C209" s="106" t="s">
        <v>27</v>
      </c>
      <c r="D209" s="107" t="s">
        <v>28</v>
      </c>
      <c r="E209" s="107" t="s">
        <v>28</v>
      </c>
      <c r="F209" s="107" t="s">
        <v>28</v>
      </c>
      <c r="G209" s="107" t="s">
        <v>28</v>
      </c>
      <c r="H209" s="107" t="s">
        <v>28</v>
      </c>
      <c r="I209" s="107" t="s">
        <v>28</v>
      </c>
      <c r="J209" s="107" t="s">
        <v>28</v>
      </c>
      <c r="K209" s="107" t="s">
        <v>28</v>
      </c>
      <c r="L209" s="146">
        <v>105</v>
      </c>
      <c r="M209" s="147"/>
      <c r="N209" s="146">
        <f t="shared" si="2"/>
        <v>1155</v>
      </c>
      <c r="O209" s="147"/>
      <c r="P209" s="99">
        <v>6</v>
      </c>
      <c r="Q209" s="80" t="s">
        <v>28</v>
      </c>
      <c r="R209" s="101" t="s">
        <v>28</v>
      </c>
      <c r="S209" s="80" t="s">
        <v>28</v>
      </c>
      <c r="T209" s="80" t="s">
        <v>28</v>
      </c>
      <c r="U209" s="80">
        <v>470</v>
      </c>
      <c r="V209" s="80" t="s">
        <v>28</v>
      </c>
      <c r="W209" s="93">
        <v>0</v>
      </c>
      <c r="X209" s="85">
        <v>0</v>
      </c>
    </row>
    <row r="210" spans="1:24" x14ac:dyDescent="0.3">
      <c r="A210" s="79">
        <v>42211</v>
      </c>
      <c r="B210" s="91" t="s">
        <v>26</v>
      </c>
      <c r="C210" s="91" t="s">
        <v>27</v>
      </c>
      <c r="D210" s="107" t="s">
        <v>28</v>
      </c>
      <c r="E210" s="107" t="s">
        <v>28</v>
      </c>
      <c r="F210" s="107" t="s">
        <v>28</v>
      </c>
      <c r="G210" s="107" t="s">
        <v>28</v>
      </c>
      <c r="H210" s="107" t="s">
        <v>28</v>
      </c>
      <c r="I210" s="107" t="s">
        <v>28</v>
      </c>
      <c r="J210" s="107" t="s">
        <v>28</v>
      </c>
      <c r="K210" s="107" t="s">
        <v>28</v>
      </c>
      <c r="L210" s="146">
        <v>105</v>
      </c>
      <c r="M210" s="147"/>
      <c r="N210" s="146">
        <f t="shared" si="2"/>
        <v>1155</v>
      </c>
      <c r="O210" s="147"/>
      <c r="P210" s="99">
        <v>6</v>
      </c>
      <c r="Q210" s="80" t="s">
        <v>28</v>
      </c>
      <c r="R210" s="101" t="s">
        <v>28</v>
      </c>
      <c r="S210" s="80" t="s">
        <v>28</v>
      </c>
      <c r="T210" s="80" t="s">
        <v>28</v>
      </c>
      <c r="U210" s="80">
        <v>1400</v>
      </c>
      <c r="V210" s="80" t="s">
        <v>28</v>
      </c>
      <c r="W210" s="93">
        <v>25</v>
      </c>
      <c r="X210" s="85">
        <v>16.5</v>
      </c>
    </row>
    <row r="211" spans="1:24" x14ac:dyDescent="0.3">
      <c r="A211" s="79">
        <v>42212</v>
      </c>
      <c r="B211" s="91" t="s">
        <v>26</v>
      </c>
      <c r="C211" s="91" t="s">
        <v>26</v>
      </c>
      <c r="D211" s="107" t="s">
        <v>28</v>
      </c>
      <c r="E211" s="107" t="s">
        <v>28</v>
      </c>
      <c r="F211" s="107" t="s">
        <v>28</v>
      </c>
      <c r="G211" s="107" t="s">
        <v>28</v>
      </c>
      <c r="H211" s="107" t="s">
        <v>28</v>
      </c>
      <c r="I211" s="107" t="s">
        <v>28</v>
      </c>
      <c r="J211" s="107" t="s">
        <v>28</v>
      </c>
      <c r="K211" s="107" t="s">
        <v>28</v>
      </c>
      <c r="L211" s="146">
        <v>105</v>
      </c>
      <c r="M211" s="147"/>
      <c r="N211" s="146">
        <f t="shared" si="2"/>
        <v>1155</v>
      </c>
      <c r="O211" s="147"/>
      <c r="P211" s="99">
        <v>6</v>
      </c>
      <c r="Q211" s="80" t="s">
        <v>28</v>
      </c>
      <c r="R211" s="101" t="s">
        <v>28</v>
      </c>
      <c r="S211" s="80" t="s">
        <v>28</v>
      </c>
      <c r="T211" s="80" t="s">
        <v>28</v>
      </c>
      <c r="U211" s="80">
        <v>50</v>
      </c>
      <c r="V211" s="80" t="s">
        <v>28</v>
      </c>
      <c r="W211" s="93">
        <v>26</v>
      </c>
      <c r="X211" s="85">
        <v>14.2</v>
      </c>
    </row>
    <row r="212" spans="1:24" x14ac:dyDescent="0.3">
      <c r="A212" s="79">
        <v>42213</v>
      </c>
      <c r="B212" s="91" t="s">
        <v>26</v>
      </c>
      <c r="C212" s="91" t="s">
        <v>26</v>
      </c>
      <c r="D212" s="107" t="s">
        <v>28</v>
      </c>
      <c r="E212" s="107" t="s">
        <v>28</v>
      </c>
      <c r="F212" s="107" t="s">
        <v>28</v>
      </c>
      <c r="G212" s="107" t="s">
        <v>28</v>
      </c>
      <c r="H212" s="107" t="s">
        <v>28</v>
      </c>
      <c r="I212" s="107" t="s">
        <v>28</v>
      </c>
      <c r="J212" s="107" t="s">
        <v>28</v>
      </c>
      <c r="K212" s="107" t="s">
        <v>28</v>
      </c>
      <c r="L212" s="146">
        <v>79</v>
      </c>
      <c r="M212" s="147"/>
      <c r="N212" s="146">
        <f t="shared" si="2"/>
        <v>869</v>
      </c>
      <c r="O212" s="147"/>
      <c r="P212" s="99">
        <v>6</v>
      </c>
      <c r="Q212" s="80" t="s">
        <v>28</v>
      </c>
      <c r="R212" s="101" t="s">
        <v>28</v>
      </c>
      <c r="S212" s="80" t="s">
        <v>28</v>
      </c>
      <c r="T212" s="80" t="s">
        <v>28</v>
      </c>
      <c r="U212" s="80">
        <v>156</v>
      </c>
      <c r="V212" s="80" t="s">
        <v>28</v>
      </c>
      <c r="W212" s="93">
        <v>11</v>
      </c>
      <c r="X212" s="85">
        <v>5.9</v>
      </c>
    </row>
    <row r="213" spans="1:24" x14ac:dyDescent="0.3">
      <c r="A213" s="79">
        <v>42214</v>
      </c>
      <c r="B213" s="91" t="s">
        <v>26</v>
      </c>
      <c r="C213" s="91" t="s">
        <v>26</v>
      </c>
      <c r="D213" s="107" t="s">
        <v>28</v>
      </c>
      <c r="E213" s="107" t="s">
        <v>28</v>
      </c>
      <c r="F213" s="107" t="s">
        <v>28</v>
      </c>
      <c r="G213" s="107" t="s">
        <v>28</v>
      </c>
      <c r="H213" s="107" t="s">
        <v>28</v>
      </c>
      <c r="I213" s="107" t="s">
        <v>28</v>
      </c>
      <c r="J213" s="107" t="s">
        <v>28</v>
      </c>
      <c r="K213" s="107" t="s">
        <v>28</v>
      </c>
      <c r="L213" s="146">
        <v>79</v>
      </c>
      <c r="M213" s="147"/>
      <c r="N213" s="146">
        <f t="shared" si="2"/>
        <v>869</v>
      </c>
      <c r="O213" s="147"/>
      <c r="P213" s="99">
        <v>6</v>
      </c>
      <c r="Q213" s="80" t="s">
        <v>28</v>
      </c>
      <c r="R213" s="101" t="s">
        <v>28</v>
      </c>
      <c r="S213" s="80" t="s">
        <v>28</v>
      </c>
      <c r="T213" s="80" t="s">
        <v>28</v>
      </c>
      <c r="U213" s="80">
        <v>1294</v>
      </c>
      <c r="V213" s="80" t="s">
        <v>28</v>
      </c>
      <c r="W213" s="93">
        <v>5</v>
      </c>
      <c r="X213" s="85">
        <v>2.2999999999999998</v>
      </c>
    </row>
    <row r="214" spans="1:24" x14ac:dyDescent="0.3">
      <c r="A214" s="79">
        <v>42215</v>
      </c>
      <c r="B214" s="91" t="s">
        <v>26</v>
      </c>
      <c r="C214" s="91" t="s">
        <v>26</v>
      </c>
      <c r="D214" s="107" t="s">
        <v>28</v>
      </c>
      <c r="E214" s="107" t="s">
        <v>28</v>
      </c>
      <c r="F214" s="107" t="s">
        <v>28</v>
      </c>
      <c r="G214" s="107" t="s">
        <v>28</v>
      </c>
      <c r="H214" s="107" t="s">
        <v>28</v>
      </c>
      <c r="I214" s="107" t="s">
        <v>28</v>
      </c>
      <c r="J214" s="107" t="s">
        <v>28</v>
      </c>
      <c r="K214" s="107" t="s">
        <v>28</v>
      </c>
      <c r="L214" s="146">
        <v>78</v>
      </c>
      <c r="M214" s="147"/>
      <c r="N214" s="146">
        <f t="shared" si="2"/>
        <v>858</v>
      </c>
      <c r="O214" s="147"/>
      <c r="P214" s="99">
        <v>6</v>
      </c>
      <c r="Q214" s="80" t="s">
        <v>28</v>
      </c>
      <c r="R214" s="101" t="s">
        <v>28</v>
      </c>
      <c r="S214" s="80" t="s">
        <v>28</v>
      </c>
      <c r="T214" s="80" t="s">
        <v>28</v>
      </c>
      <c r="U214" s="80">
        <v>270</v>
      </c>
      <c r="V214" s="80" t="s">
        <v>28</v>
      </c>
      <c r="W214" s="93">
        <v>1</v>
      </c>
      <c r="X214" s="85">
        <v>0.7</v>
      </c>
    </row>
    <row r="215" spans="1:24" ht="24.6" x14ac:dyDescent="0.3">
      <c r="A215" s="95">
        <v>42216</v>
      </c>
      <c r="B215" s="91" t="s">
        <v>51</v>
      </c>
      <c r="C215" s="91" t="s">
        <v>26</v>
      </c>
      <c r="D215" s="107" t="s">
        <v>28</v>
      </c>
      <c r="E215" s="107" t="s">
        <v>28</v>
      </c>
      <c r="F215" s="107" t="s">
        <v>28</v>
      </c>
      <c r="G215" s="107" t="s">
        <v>28</v>
      </c>
      <c r="H215" s="107" t="s">
        <v>28</v>
      </c>
      <c r="I215" s="107" t="s">
        <v>28</v>
      </c>
      <c r="J215" s="107" t="s">
        <v>28</v>
      </c>
      <c r="K215" s="107" t="s">
        <v>28</v>
      </c>
      <c r="L215" s="146">
        <v>72</v>
      </c>
      <c r="M215" s="147"/>
      <c r="N215" s="146">
        <f t="shared" si="2"/>
        <v>792</v>
      </c>
      <c r="O215" s="147"/>
      <c r="P215" s="99">
        <v>6</v>
      </c>
      <c r="Q215" s="80" t="s">
        <v>28</v>
      </c>
      <c r="R215" s="101" t="s">
        <v>28</v>
      </c>
      <c r="S215" s="80" t="s">
        <v>28</v>
      </c>
      <c r="T215" s="80" t="s">
        <v>28</v>
      </c>
      <c r="U215" s="102">
        <v>1230</v>
      </c>
      <c r="V215" s="80" t="s">
        <v>28</v>
      </c>
      <c r="W215" s="93">
        <v>5</v>
      </c>
      <c r="X215" s="85">
        <v>2.5</v>
      </c>
    </row>
    <row r="216" spans="1:24" x14ac:dyDescent="0.3">
      <c r="A216" s="79">
        <v>42217</v>
      </c>
      <c r="B216" s="91" t="s">
        <v>26</v>
      </c>
      <c r="C216" s="91" t="s">
        <v>26</v>
      </c>
      <c r="D216" s="107" t="s">
        <v>28</v>
      </c>
      <c r="E216" s="107" t="s">
        <v>28</v>
      </c>
      <c r="F216" s="107" t="s">
        <v>28</v>
      </c>
      <c r="G216" s="107" t="s">
        <v>28</v>
      </c>
      <c r="H216" s="107" t="s">
        <v>28</v>
      </c>
      <c r="I216" s="107" t="s">
        <v>28</v>
      </c>
      <c r="J216" s="107" t="s">
        <v>28</v>
      </c>
      <c r="K216" s="107" t="s">
        <v>28</v>
      </c>
      <c r="L216" s="146">
        <v>71</v>
      </c>
      <c r="M216" s="147"/>
      <c r="N216" s="146">
        <f t="shared" si="2"/>
        <v>781</v>
      </c>
      <c r="O216" s="147"/>
      <c r="P216" s="99">
        <v>6</v>
      </c>
      <c r="Q216" s="80" t="s">
        <v>28</v>
      </c>
      <c r="R216" s="101" t="s">
        <v>28</v>
      </c>
      <c r="S216" s="80" t="s">
        <v>28</v>
      </c>
      <c r="T216" s="80" t="s">
        <v>28</v>
      </c>
      <c r="U216" s="80">
        <v>205</v>
      </c>
      <c r="V216" s="80" t="s">
        <v>28</v>
      </c>
      <c r="W216" s="93">
        <v>4</v>
      </c>
      <c r="X216" s="85">
        <v>1.9</v>
      </c>
    </row>
    <row r="217" spans="1:24" x14ac:dyDescent="0.3">
      <c r="A217" s="79">
        <v>42218</v>
      </c>
      <c r="B217" s="91" t="s">
        <v>27</v>
      </c>
      <c r="C217" s="91" t="s">
        <v>26</v>
      </c>
      <c r="D217" s="107" t="s">
        <v>28</v>
      </c>
      <c r="E217" s="107" t="s">
        <v>28</v>
      </c>
      <c r="F217" s="107" t="s">
        <v>28</v>
      </c>
      <c r="G217" s="107" t="s">
        <v>28</v>
      </c>
      <c r="H217" s="107" t="s">
        <v>28</v>
      </c>
      <c r="I217" s="107" t="s">
        <v>28</v>
      </c>
      <c r="J217" s="107" t="s">
        <v>28</v>
      </c>
      <c r="K217" s="107" t="s">
        <v>28</v>
      </c>
      <c r="L217" s="146">
        <v>71</v>
      </c>
      <c r="M217" s="147"/>
      <c r="N217" s="146">
        <f t="shared" si="2"/>
        <v>781</v>
      </c>
      <c r="O217" s="147"/>
      <c r="P217" s="99">
        <v>6</v>
      </c>
      <c r="Q217" s="80" t="s">
        <v>28</v>
      </c>
      <c r="R217" s="101" t="s">
        <v>28</v>
      </c>
      <c r="S217" s="80" t="s">
        <v>28</v>
      </c>
      <c r="T217" s="80" t="s">
        <v>28</v>
      </c>
      <c r="U217" s="80">
        <v>800</v>
      </c>
      <c r="V217" s="80" t="s">
        <v>28</v>
      </c>
      <c r="W217" s="93">
        <v>2</v>
      </c>
      <c r="X217" s="85">
        <v>1.3</v>
      </c>
    </row>
    <row r="218" spans="1:24" x14ac:dyDescent="0.3">
      <c r="A218" s="79">
        <v>42219</v>
      </c>
      <c r="B218" s="91" t="s">
        <v>26</v>
      </c>
      <c r="C218" s="91" t="s">
        <v>26</v>
      </c>
      <c r="D218" s="107" t="s">
        <v>28</v>
      </c>
      <c r="E218" s="107" t="s">
        <v>28</v>
      </c>
      <c r="F218" s="107" t="s">
        <v>28</v>
      </c>
      <c r="G218" s="107" t="s">
        <v>28</v>
      </c>
      <c r="H218" s="107" t="s">
        <v>28</v>
      </c>
      <c r="I218" s="107" t="s">
        <v>28</v>
      </c>
      <c r="J218" s="107" t="s">
        <v>28</v>
      </c>
      <c r="K218" s="107" t="s">
        <v>28</v>
      </c>
      <c r="L218" s="146">
        <v>71</v>
      </c>
      <c r="M218" s="147"/>
      <c r="N218" s="146">
        <f t="shared" si="2"/>
        <v>781</v>
      </c>
      <c r="O218" s="147"/>
      <c r="P218" s="99">
        <v>6</v>
      </c>
      <c r="Q218" s="80" t="s">
        <v>28</v>
      </c>
      <c r="R218" s="101" t="s">
        <v>28</v>
      </c>
      <c r="S218" s="80" t="s">
        <v>28</v>
      </c>
      <c r="T218" s="80" t="s">
        <v>28</v>
      </c>
      <c r="U218" s="80">
        <v>565</v>
      </c>
      <c r="V218" s="80" t="s">
        <v>28</v>
      </c>
      <c r="W218" s="93">
        <v>5</v>
      </c>
      <c r="X218" s="85">
        <v>2.4</v>
      </c>
    </row>
    <row r="219" spans="1:24" x14ac:dyDescent="0.3">
      <c r="A219" s="79">
        <v>42220</v>
      </c>
      <c r="B219" s="91" t="s">
        <v>26</v>
      </c>
      <c r="C219" s="91" t="s">
        <v>26</v>
      </c>
      <c r="D219" s="107" t="s">
        <v>28</v>
      </c>
      <c r="E219" s="107" t="s">
        <v>28</v>
      </c>
      <c r="F219" s="107" t="s">
        <v>28</v>
      </c>
      <c r="G219" s="107" t="s">
        <v>28</v>
      </c>
      <c r="H219" s="107" t="s">
        <v>28</v>
      </c>
      <c r="I219" s="107" t="s">
        <v>28</v>
      </c>
      <c r="J219" s="107" t="s">
        <v>28</v>
      </c>
      <c r="K219" s="107" t="s">
        <v>28</v>
      </c>
      <c r="L219" s="146">
        <v>73</v>
      </c>
      <c r="M219" s="147"/>
      <c r="N219" s="146">
        <f t="shared" si="2"/>
        <v>803</v>
      </c>
      <c r="O219" s="147"/>
      <c r="P219" s="99">
        <v>6</v>
      </c>
      <c r="Q219" s="80" t="s">
        <v>28</v>
      </c>
      <c r="R219" s="101" t="s">
        <v>28</v>
      </c>
      <c r="S219" s="80" t="s">
        <v>28</v>
      </c>
      <c r="T219" s="80" t="s">
        <v>28</v>
      </c>
      <c r="U219" s="80">
        <v>1085</v>
      </c>
      <c r="V219" s="80" t="s">
        <v>28</v>
      </c>
      <c r="W219" s="93">
        <v>10</v>
      </c>
      <c r="X219" s="85">
        <v>4.8</v>
      </c>
    </row>
    <row r="220" spans="1:24" x14ac:dyDescent="0.3">
      <c r="A220" s="79">
        <v>42221</v>
      </c>
      <c r="B220" s="91" t="s">
        <v>26</v>
      </c>
      <c r="C220" s="91" t="s">
        <v>26</v>
      </c>
      <c r="D220" s="107" t="s">
        <v>28</v>
      </c>
      <c r="E220" s="107" t="s">
        <v>28</v>
      </c>
      <c r="F220" s="107" t="s">
        <v>28</v>
      </c>
      <c r="G220" s="107" t="s">
        <v>28</v>
      </c>
      <c r="H220" s="107" t="s">
        <v>28</v>
      </c>
      <c r="I220" s="107" t="s">
        <v>28</v>
      </c>
      <c r="J220" s="107" t="s">
        <v>28</v>
      </c>
      <c r="K220" s="107" t="s">
        <v>28</v>
      </c>
      <c r="L220" s="146">
        <v>78</v>
      </c>
      <c r="M220" s="147"/>
      <c r="N220" s="146">
        <f t="shared" si="2"/>
        <v>858</v>
      </c>
      <c r="O220" s="147"/>
      <c r="P220" s="99">
        <v>6</v>
      </c>
      <c r="Q220" s="80" t="s">
        <v>28</v>
      </c>
      <c r="R220" s="101" t="s">
        <v>28</v>
      </c>
      <c r="S220" s="80" t="s">
        <v>28</v>
      </c>
      <c r="T220" s="80" t="s">
        <v>28</v>
      </c>
      <c r="U220" s="80"/>
      <c r="V220" s="80" t="s">
        <v>28</v>
      </c>
      <c r="W220" s="93">
        <v>2</v>
      </c>
      <c r="X220" s="85">
        <v>1.3</v>
      </c>
    </row>
    <row r="221" spans="1:24" x14ac:dyDescent="0.3">
      <c r="A221" s="79">
        <v>42222</v>
      </c>
      <c r="B221" s="91" t="s">
        <v>26</v>
      </c>
      <c r="C221" s="91" t="s">
        <v>26</v>
      </c>
      <c r="D221" s="107" t="s">
        <v>28</v>
      </c>
      <c r="E221" s="107" t="s">
        <v>28</v>
      </c>
      <c r="F221" s="107" t="s">
        <v>28</v>
      </c>
      <c r="G221" s="107" t="s">
        <v>28</v>
      </c>
      <c r="H221" s="107" t="s">
        <v>28</v>
      </c>
      <c r="I221" s="107" t="s">
        <v>28</v>
      </c>
      <c r="J221" s="107" t="s">
        <v>28</v>
      </c>
      <c r="K221" s="107" t="s">
        <v>28</v>
      </c>
      <c r="L221" s="146">
        <v>79</v>
      </c>
      <c r="M221" s="147"/>
      <c r="N221" s="146">
        <f t="shared" si="2"/>
        <v>869</v>
      </c>
      <c r="O221" s="147"/>
      <c r="P221" s="99">
        <v>6</v>
      </c>
      <c r="Q221" s="80" t="s">
        <v>28</v>
      </c>
      <c r="R221" s="101" t="s">
        <v>28</v>
      </c>
      <c r="S221" s="80" t="s">
        <v>28</v>
      </c>
      <c r="T221" s="80" t="s">
        <v>28</v>
      </c>
      <c r="U221" s="80">
        <v>810</v>
      </c>
      <c r="V221" s="80" t="s">
        <v>28</v>
      </c>
      <c r="W221" s="93">
        <v>2</v>
      </c>
      <c r="X221" s="85">
        <v>1.2</v>
      </c>
    </row>
    <row r="222" spans="1:24" x14ac:dyDescent="0.3">
      <c r="A222" s="95">
        <v>42223</v>
      </c>
      <c r="B222" s="91" t="s">
        <v>26</v>
      </c>
      <c r="C222" s="91" t="s">
        <v>26</v>
      </c>
      <c r="D222" s="107" t="s">
        <v>28</v>
      </c>
      <c r="E222" s="107" t="s">
        <v>28</v>
      </c>
      <c r="F222" s="107" t="s">
        <v>28</v>
      </c>
      <c r="G222" s="107" t="s">
        <v>28</v>
      </c>
      <c r="H222" s="107" t="s">
        <v>28</v>
      </c>
      <c r="I222" s="107" t="s">
        <v>28</v>
      </c>
      <c r="J222" s="107" t="s">
        <v>28</v>
      </c>
      <c r="K222" s="107" t="s">
        <v>28</v>
      </c>
      <c r="L222" s="146">
        <v>76</v>
      </c>
      <c r="M222" s="147"/>
      <c r="N222" s="146">
        <f t="shared" si="2"/>
        <v>836</v>
      </c>
      <c r="O222" s="147"/>
      <c r="P222" s="99">
        <v>6</v>
      </c>
      <c r="Q222" s="80" t="s">
        <v>28</v>
      </c>
      <c r="R222" s="101" t="s">
        <v>28</v>
      </c>
      <c r="S222" s="80" t="s">
        <v>28</v>
      </c>
      <c r="T222" s="80" t="s">
        <v>28</v>
      </c>
      <c r="U222" s="80">
        <v>445</v>
      </c>
      <c r="V222" s="80" t="s">
        <v>28</v>
      </c>
      <c r="W222" s="93">
        <v>11</v>
      </c>
      <c r="X222" s="85">
        <v>6.5</v>
      </c>
    </row>
    <row r="223" spans="1:24" ht="24.6" x14ac:dyDescent="0.3">
      <c r="A223" s="95">
        <v>42224</v>
      </c>
      <c r="B223" s="91" t="s">
        <v>27</v>
      </c>
      <c r="C223" s="91" t="s">
        <v>51</v>
      </c>
      <c r="D223" s="107" t="s">
        <v>28</v>
      </c>
      <c r="E223" s="107" t="s">
        <v>28</v>
      </c>
      <c r="F223" s="107" t="s">
        <v>28</v>
      </c>
      <c r="G223" s="107" t="s">
        <v>28</v>
      </c>
      <c r="H223" s="107" t="s">
        <v>28</v>
      </c>
      <c r="I223" s="107" t="s">
        <v>28</v>
      </c>
      <c r="J223" s="107" t="s">
        <v>28</v>
      </c>
      <c r="K223" s="107" t="s">
        <v>28</v>
      </c>
      <c r="L223" s="146">
        <v>78</v>
      </c>
      <c r="M223" s="147"/>
      <c r="N223" s="146">
        <f t="shared" si="2"/>
        <v>858</v>
      </c>
      <c r="O223" s="147"/>
      <c r="P223" s="99">
        <v>6</v>
      </c>
      <c r="Q223" s="80" t="s">
        <v>28</v>
      </c>
      <c r="R223" s="101" t="s">
        <v>28</v>
      </c>
      <c r="S223" s="80" t="s">
        <v>28</v>
      </c>
      <c r="T223" s="80" t="s">
        <v>28</v>
      </c>
      <c r="U223" s="80">
        <v>700</v>
      </c>
      <c r="V223" s="80" t="s">
        <v>28</v>
      </c>
      <c r="W223" s="93">
        <v>0</v>
      </c>
      <c r="X223" s="85">
        <v>0</v>
      </c>
    </row>
    <row r="224" spans="1:24" ht="24.6" x14ac:dyDescent="0.3">
      <c r="A224" s="79">
        <v>42225</v>
      </c>
      <c r="B224" s="91" t="s">
        <v>27</v>
      </c>
      <c r="C224" s="91" t="s">
        <v>51</v>
      </c>
      <c r="D224" s="107" t="s">
        <v>28</v>
      </c>
      <c r="E224" s="107" t="s">
        <v>28</v>
      </c>
      <c r="F224" s="107" t="s">
        <v>28</v>
      </c>
      <c r="G224" s="107" t="s">
        <v>28</v>
      </c>
      <c r="H224" s="107" t="s">
        <v>28</v>
      </c>
      <c r="I224" s="107" t="s">
        <v>28</v>
      </c>
      <c r="J224" s="107" t="s">
        <v>28</v>
      </c>
      <c r="K224" s="107" t="s">
        <v>28</v>
      </c>
      <c r="L224" s="146">
        <v>78</v>
      </c>
      <c r="M224" s="147"/>
      <c r="N224" s="146">
        <f t="shared" si="2"/>
        <v>858</v>
      </c>
      <c r="O224" s="147"/>
      <c r="P224" s="99">
        <v>6</v>
      </c>
      <c r="Q224" s="80" t="s">
        <v>28</v>
      </c>
      <c r="R224" s="101" t="s">
        <v>28</v>
      </c>
      <c r="S224" s="80" t="s">
        <v>28</v>
      </c>
      <c r="T224" s="80" t="s">
        <v>28</v>
      </c>
      <c r="U224" s="80">
        <v>60</v>
      </c>
      <c r="V224" s="80" t="s">
        <v>28</v>
      </c>
      <c r="W224" s="93">
        <v>4</v>
      </c>
      <c r="X224" s="85">
        <v>2.1</v>
      </c>
    </row>
    <row r="225" spans="1:24" ht="24.6" x14ac:dyDescent="0.3">
      <c r="A225" s="79">
        <v>42226</v>
      </c>
      <c r="B225" s="91" t="s">
        <v>29</v>
      </c>
      <c r="C225" s="91" t="s">
        <v>51</v>
      </c>
      <c r="D225" s="107" t="s">
        <v>28</v>
      </c>
      <c r="E225" s="107" t="s">
        <v>28</v>
      </c>
      <c r="F225" s="107" t="s">
        <v>28</v>
      </c>
      <c r="G225" s="107" t="s">
        <v>28</v>
      </c>
      <c r="H225" s="107" t="s">
        <v>28</v>
      </c>
      <c r="I225" s="107" t="s">
        <v>28</v>
      </c>
      <c r="J225" s="107" t="s">
        <v>28</v>
      </c>
      <c r="K225" s="107" t="s">
        <v>28</v>
      </c>
      <c r="L225" s="146">
        <v>80</v>
      </c>
      <c r="M225" s="147"/>
      <c r="N225" s="146">
        <f t="shared" si="2"/>
        <v>880</v>
      </c>
      <c r="O225" s="147"/>
      <c r="P225" s="99">
        <v>6</v>
      </c>
      <c r="Q225" s="80" t="s">
        <v>28</v>
      </c>
      <c r="R225" s="101" t="s">
        <v>28</v>
      </c>
      <c r="S225" s="80" t="s">
        <v>28</v>
      </c>
      <c r="T225" s="80" t="s">
        <v>28</v>
      </c>
      <c r="U225" s="80">
        <v>1230</v>
      </c>
      <c r="V225" s="80" t="s">
        <v>28</v>
      </c>
      <c r="W225" s="93">
        <v>0</v>
      </c>
      <c r="X225" s="85">
        <v>0</v>
      </c>
    </row>
    <row r="226" spans="1:24" x14ac:dyDescent="0.3">
      <c r="A226" s="79">
        <v>42227</v>
      </c>
      <c r="B226" s="91" t="s">
        <v>27</v>
      </c>
      <c r="C226" s="91" t="s">
        <v>27</v>
      </c>
      <c r="D226" s="107" t="s">
        <v>28</v>
      </c>
      <c r="E226" s="107" t="s">
        <v>28</v>
      </c>
      <c r="F226" s="107" t="s">
        <v>28</v>
      </c>
      <c r="G226" s="107" t="s">
        <v>28</v>
      </c>
      <c r="H226" s="107" t="s">
        <v>28</v>
      </c>
      <c r="I226" s="107" t="s">
        <v>28</v>
      </c>
      <c r="J226" s="107" t="s">
        <v>28</v>
      </c>
      <c r="K226" s="107" t="s">
        <v>28</v>
      </c>
      <c r="L226" s="146">
        <v>79</v>
      </c>
      <c r="M226" s="147"/>
      <c r="N226" s="146">
        <f t="shared" si="2"/>
        <v>869</v>
      </c>
      <c r="O226" s="147"/>
      <c r="P226" s="99">
        <v>6</v>
      </c>
      <c r="Q226" s="80" t="s">
        <v>28</v>
      </c>
      <c r="R226" s="101" t="s">
        <v>28</v>
      </c>
      <c r="S226" s="80" t="s">
        <v>28</v>
      </c>
      <c r="T226" s="80" t="s">
        <v>28</v>
      </c>
      <c r="U226" s="80">
        <v>220</v>
      </c>
      <c r="V226" s="80" t="s">
        <v>28</v>
      </c>
      <c r="W226" s="93">
        <v>16</v>
      </c>
      <c r="X226" s="85">
        <v>8</v>
      </c>
    </row>
    <row r="227" spans="1:24" ht="24.6" x14ac:dyDescent="0.3">
      <c r="A227" s="79">
        <v>42228</v>
      </c>
      <c r="B227" s="91" t="s">
        <v>27</v>
      </c>
      <c r="C227" s="91" t="s">
        <v>51</v>
      </c>
      <c r="D227" s="107" t="s">
        <v>28</v>
      </c>
      <c r="E227" s="107" t="s">
        <v>28</v>
      </c>
      <c r="F227" s="107" t="s">
        <v>28</v>
      </c>
      <c r="G227" s="107" t="s">
        <v>28</v>
      </c>
      <c r="H227" s="107" t="s">
        <v>28</v>
      </c>
      <c r="I227" s="107" t="s">
        <v>28</v>
      </c>
      <c r="J227" s="107" t="s">
        <v>28</v>
      </c>
      <c r="K227" s="107" t="s">
        <v>28</v>
      </c>
      <c r="L227" s="146">
        <v>78</v>
      </c>
      <c r="M227" s="147"/>
      <c r="N227" s="146">
        <f t="shared" si="2"/>
        <v>858</v>
      </c>
      <c r="O227" s="147"/>
      <c r="P227" s="99">
        <v>6</v>
      </c>
      <c r="Q227" s="80" t="s">
        <v>28</v>
      </c>
      <c r="R227" s="101" t="s">
        <v>28</v>
      </c>
      <c r="S227" s="80" t="s">
        <v>28</v>
      </c>
      <c r="T227" s="80" t="s">
        <v>28</v>
      </c>
      <c r="U227" s="80">
        <v>120</v>
      </c>
      <c r="V227" s="80" t="s">
        <v>28</v>
      </c>
      <c r="W227" s="93">
        <v>2</v>
      </c>
      <c r="X227" s="85">
        <v>1.3</v>
      </c>
    </row>
    <row r="228" spans="1:24" ht="24.6" x14ac:dyDescent="0.3">
      <c r="A228" s="79">
        <v>42229</v>
      </c>
      <c r="B228" s="91" t="s">
        <v>26</v>
      </c>
      <c r="C228" s="91" t="s">
        <v>51</v>
      </c>
      <c r="D228" s="107" t="s">
        <v>28</v>
      </c>
      <c r="E228" s="107" t="s">
        <v>28</v>
      </c>
      <c r="F228" s="107" t="s">
        <v>28</v>
      </c>
      <c r="G228" s="107" t="s">
        <v>28</v>
      </c>
      <c r="H228" s="107" t="s">
        <v>28</v>
      </c>
      <c r="I228" s="107" t="s">
        <v>28</v>
      </c>
      <c r="J228" s="107" t="s">
        <v>28</v>
      </c>
      <c r="K228" s="107" t="s">
        <v>28</v>
      </c>
      <c r="L228" s="146">
        <v>77</v>
      </c>
      <c r="M228" s="147"/>
      <c r="N228" s="146">
        <f t="shared" si="2"/>
        <v>847</v>
      </c>
      <c r="O228" s="147"/>
      <c r="P228" s="99">
        <v>6</v>
      </c>
      <c r="Q228" s="80" t="s">
        <v>28</v>
      </c>
      <c r="R228" s="101" t="s">
        <v>28</v>
      </c>
      <c r="S228" s="80" t="s">
        <v>28</v>
      </c>
      <c r="T228" s="80" t="s">
        <v>28</v>
      </c>
      <c r="U228" s="80">
        <v>760</v>
      </c>
      <c r="V228" s="80" t="s">
        <v>28</v>
      </c>
      <c r="W228" s="93">
        <v>3</v>
      </c>
      <c r="X228" s="85">
        <v>1.7</v>
      </c>
    </row>
    <row r="229" spans="1:24" x14ac:dyDescent="0.3">
      <c r="A229" s="95">
        <v>42230</v>
      </c>
      <c r="B229" s="91" t="s">
        <v>26</v>
      </c>
      <c r="C229" s="91" t="s">
        <v>26</v>
      </c>
      <c r="D229" s="107" t="s">
        <v>28</v>
      </c>
      <c r="E229" s="107" t="s">
        <v>28</v>
      </c>
      <c r="F229" s="107" t="s">
        <v>28</v>
      </c>
      <c r="G229" s="107" t="s">
        <v>28</v>
      </c>
      <c r="H229" s="107" t="s">
        <v>28</v>
      </c>
      <c r="I229" s="107" t="s">
        <v>28</v>
      </c>
      <c r="J229" s="107" t="s">
        <v>28</v>
      </c>
      <c r="K229" s="107" t="s">
        <v>28</v>
      </c>
      <c r="L229" s="146">
        <v>76</v>
      </c>
      <c r="M229" s="147"/>
      <c r="N229" s="146">
        <f t="shared" si="2"/>
        <v>836</v>
      </c>
      <c r="O229" s="147"/>
      <c r="P229" s="99">
        <v>6</v>
      </c>
      <c r="Q229" s="80" t="s">
        <v>28</v>
      </c>
      <c r="R229" s="101" t="s">
        <v>28</v>
      </c>
      <c r="S229" s="80" t="s">
        <v>28</v>
      </c>
      <c r="T229" s="80" t="s">
        <v>28</v>
      </c>
      <c r="U229" s="80">
        <v>700</v>
      </c>
      <c r="V229" s="80" t="s">
        <v>28</v>
      </c>
      <c r="W229" s="93">
        <v>5</v>
      </c>
      <c r="X229" s="85">
        <v>3</v>
      </c>
    </row>
    <row r="230" spans="1:24" x14ac:dyDescent="0.3">
      <c r="A230" s="79">
        <v>42231</v>
      </c>
      <c r="B230" s="91" t="s">
        <v>26</v>
      </c>
      <c r="C230" s="91" t="s">
        <v>26</v>
      </c>
      <c r="D230" s="107" t="s">
        <v>28</v>
      </c>
      <c r="E230" s="107" t="s">
        <v>28</v>
      </c>
      <c r="F230" s="107" t="s">
        <v>28</v>
      </c>
      <c r="G230" s="107" t="s">
        <v>28</v>
      </c>
      <c r="H230" s="107" t="s">
        <v>28</v>
      </c>
      <c r="I230" s="107" t="s">
        <v>28</v>
      </c>
      <c r="J230" s="107" t="s">
        <v>28</v>
      </c>
      <c r="K230" s="107" t="s">
        <v>28</v>
      </c>
      <c r="L230" s="146">
        <v>76</v>
      </c>
      <c r="M230" s="147"/>
      <c r="N230" s="146">
        <f t="shared" si="2"/>
        <v>836</v>
      </c>
      <c r="O230" s="147"/>
      <c r="P230" s="99">
        <v>6</v>
      </c>
      <c r="Q230" s="80" t="s">
        <v>28</v>
      </c>
      <c r="R230" s="101" t="s">
        <v>28</v>
      </c>
      <c r="S230" s="80" t="s">
        <v>28</v>
      </c>
      <c r="T230" s="80" t="s">
        <v>28</v>
      </c>
      <c r="U230" s="80">
        <v>750</v>
      </c>
      <c r="V230" s="80" t="s">
        <v>28</v>
      </c>
      <c r="W230" s="93">
        <v>2</v>
      </c>
      <c r="X230" s="85">
        <v>1.3</v>
      </c>
    </row>
    <row r="231" spans="1:24" x14ac:dyDescent="0.3">
      <c r="A231" s="79">
        <v>42232</v>
      </c>
      <c r="B231" s="91" t="s">
        <v>26</v>
      </c>
      <c r="C231" s="91" t="s">
        <v>26</v>
      </c>
      <c r="D231" s="107" t="s">
        <v>28</v>
      </c>
      <c r="E231" s="107" t="s">
        <v>28</v>
      </c>
      <c r="F231" s="107" t="s">
        <v>28</v>
      </c>
      <c r="G231" s="107" t="s">
        <v>28</v>
      </c>
      <c r="H231" s="107" t="s">
        <v>28</v>
      </c>
      <c r="I231" s="107" t="s">
        <v>28</v>
      </c>
      <c r="J231" s="107" t="s">
        <v>28</v>
      </c>
      <c r="K231" s="107" t="s">
        <v>28</v>
      </c>
      <c r="L231" s="146">
        <v>76</v>
      </c>
      <c r="M231" s="147"/>
      <c r="N231" s="146">
        <f t="shared" si="2"/>
        <v>836</v>
      </c>
      <c r="O231" s="147"/>
      <c r="P231" s="99">
        <v>6</v>
      </c>
      <c r="Q231" s="80" t="s">
        <v>28</v>
      </c>
      <c r="R231" s="101" t="s">
        <v>28</v>
      </c>
      <c r="S231" s="80" t="s">
        <v>28</v>
      </c>
      <c r="T231" s="80" t="s">
        <v>28</v>
      </c>
      <c r="U231" s="80">
        <v>173</v>
      </c>
      <c r="V231" s="80" t="s">
        <v>28</v>
      </c>
      <c r="W231" s="93">
        <v>1</v>
      </c>
      <c r="X231" s="85">
        <v>0.6</v>
      </c>
    </row>
    <row r="232" spans="1:24" x14ac:dyDescent="0.3">
      <c r="A232" s="79">
        <v>42233</v>
      </c>
      <c r="B232" s="91" t="s">
        <v>26</v>
      </c>
      <c r="C232" s="91" t="s">
        <v>26</v>
      </c>
      <c r="D232" s="107" t="s">
        <v>28</v>
      </c>
      <c r="E232" s="107" t="s">
        <v>28</v>
      </c>
      <c r="F232" s="107" t="s">
        <v>28</v>
      </c>
      <c r="G232" s="107" t="s">
        <v>28</v>
      </c>
      <c r="H232" s="107" t="s">
        <v>28</v>
      </c>
      <c r="I232" s="107" t="s">
        <v>28</v>
      </c>
      <c r="J232" s="107" t="s">
        <v>28</v>
      </c>
      <c r="K232" s="107" t="s">
        <v>28</v>
      </c>
      <c r="L232" s="146">
        <v>79</v>
      </c>
      <c r="M232" s="147"/>
      <c r="N232" s="146">
        <f t="shared" si="2"/>
        <v>869</v>
      </c>
      <c r="O232" s="147"/>
      <c r="P232" s="99">
        <v>6</v>
      </c>
      <c r="Q232" s="80" t="s">
        <v>28</v>
      </c>
      <c r="R232" s="101" t="s">
        <v>28</v>
      </c>
      <c r="S232" s="80" t="s">
        <v>28</v>
      </c>
      <c r="T232" s="80" t="s">
        <v>28</v>
      </c>
      <c r="U232" s="80">
        <v>327</v>
      </c>
      <c r="V232" s="80" t="s">
        <v>28</v>
      </c>
      <c r="W232" s="93">
        <v>4</v>
      </c>
      <c r="X232" s="85">
        <v>1.9</v>
      </c>
    </row>
    <row r="233" spans="1:24" x14ac:dyDescent="0.3">
      <c r="A233" s="79">
        <v>42234</v>
      </c>
      <c r="B233" s="91" t="s">
        <v>26</v>
      </c>
      <c r="C233" s="91" t="s">
        <v>26</v>
      </c>
      <c r="D233" s="107" t="s">
        <v>28</v>
      </c>
      <c r="E233" s="107" t="s">
        <v>28</v>
      </c>
      <c r="F233" s="107" t="s">
        <v>28</v>
      </c>
      <c r="G233" s="107" t="s">
        <v>28</v>
      </c>
      <c r="H233" s="107" t="s">
        <v>28</v>
      </c>
      <c r="I233" s="107" t="s">
        <v>28</v>
      </c>
      <c r="J233" s="107" t="s">
        <v>28</v>
      </c>
      <c r="K233" s="107" t="s">
        <v>28</v>
      </c>
      <c r="L233" s="146">
        <v>79</v>
      </c>
      <c r="M233" s="147"/>
      <c r="N233" s="146">
        <f t="shared" si="2"/>
        <v>869</v>
      </c>
      <c r="O233" s="147"/>
      <c r="P233" s="99">
        <v>6</v>
      </c>
      <c r="Q233" s="80" t="s">
        <v>28</v>
      </c>
      <c r="R233" s="101" t="s">
        <v>28</v>
      </c>
      <c r="S233" s="80" t="s">
        <v>28</v>
      </c>
      <c r="T233" s="80" t="s">
        <v>28</v>
      </c>
      <c r="U233" s="80">
        <v>510</v>
      </c>
      <c r="V233" s="80" t="s">
        <v>28</v>
      </c>
      <c r="W233" s="93">
        <v>0</v>
      </c>
      <c r="X233" s="85">
        <v>0</v>
      </c>
    </row>
    <row r="234" spans="1:24" x14ac:dyDescent="0.3">
      <c r="A234" s="79">
        <v>42235</v>
      </c>
      <c r="B234" s="91" t="s">
        <v>26</v>
      </c>
      <c r="C234" s="91" t="s">
        <v>26</v>
      </c>
      <c r="D234" s="107" t="s">
        <v>28</v>
      </c>
      <c r="E234" s="107" t="s">
        <v>28</v>
      </c>
      <c r="F234" s="107" t="s">
        <v>28</v>
      </c>
      <c r="G234" s="107" t="s">
        <v>28</v>
      </c>
      <c r="H234" s="107" t="s">
        <v>28</v>
      </c>
      <c r="I234" s="107" t="s">
        <v>28</v>
      </c>
      <c r="J234" s="107" t="s">
        <v>28</v>
      </c>
      <c r="K234" s="107" t="s">
        <v>28</v>
      </c>
      <c r="L234" s="146">
        <v>80</v>
      </c>
      <c r="M234" s="147"/>
      <c r="N234" s="146">
        <f t="shared" si="2"/>
        <v>880</v>
      </c>
      <c r="O234" s="147"/>
      <c r="P234" s="99">
        <v>6</v>
      </c>
      <c r="Q234" s="80" t="s">
        <v>28</v>
      </c>
      <c r="R234" s="101" t="s">
        <v>28</v>
      </c>
      <c r="S234" s="80" t="s">
        <v>28</v>
      </c>
      <c r="T234" s="80" t="s">
        <v>28</v>
      </c>
      <c r="U234" s="80"/>
      <c r="V234" s="80" t="s">
        <v>28</v>
      </c>
      <c r="W234" s="93">
        <v>6</v>
      </c>
      <c r="X234" s="84">
        <v>3.4</v>
      </c>
    </row>
    <row r="235" spans="1:24" ht="24.6" x14ac:dyDescent="0.3">
      <c r="A235" s="79">
        <v>42236</v>
      </c>
      <c r="B235" s="91" t="s">
        <v>51</v>
      </c>
      <c r="C235" s="91" t="s">
        <v>51</v>
      </c>
      <c r="D235" s="107" t="s">
        <v>28</v>
      </c>
      <c r="E235" s="107" t="s">
        <v>28</v>
      </c>
      <c r="F235" s="107" t="s">
        <v>28</v>
      </c>
      <c r="G235" s="107" t="s">
        <v>28</v>
      </c>
      <c r="H235" s="107" t="s">
        <v>28</v>
      </c>
      <c r="I235" s="107" t="s">
        <v>28</v>
      </c>
      <c r="J235" s="107" t="s">
        <v>28</v>
      </c>
      <c r="K235" s="107" t="s">
        <v>28</v>
      </c>
      <c r="L235" s="146">
        <v>80</v>
      </c>
      <c r="M235" s="147"/>
      <c r="N235" s="146">
        <f t="shared" si="2"/>
        <v>880</v>
      </c>
      <c r="O235" s="147"/>
      <c r="P235" s="99">
        <v>6</v>
      </c>
      <c r="Q235" s="80" t="s">
        <v>28</v>
      </c>
      <c r="R235" s="101" t="s">
        <v>28</v>
      </c>
      <c r="S235" s="80" t="s">
        <v>28</v>
      </c>
      <c r="T235" s="80" t="s">
        <v>28</v>
      </c>
      <c r="U235" s="80"/>
      <c r="V235" s="80" t="s">
        <v>28</v>
      </c>
      <c r="W235" s="85">
        <v>0</v>
      </c>
      <c r="X235" s="85">
        <v>0</v>
      </c>
    </row>
    <row r="236" spans="1:24" x14ac:dyDescent="0.3">
      <c r="A236" s="79">
        <v>42237</v>
      </c>
      <c r="B236" s="91" t="s">
        <v>26</v>
      </c>
      <c r="C236" s="91" t="s">
        <v>26</v>
      </c>
      <c r="D236" s="107" t="s">
        <v>28</v>
      </c>
      <c r="E236" s="107" t="s">
        <v>28</v>
      </c>
      <c r="F236" s="107" t="s">
        <v>28</v>
      </c>
      <c r="G236" s="107" t="s">
        <v>28</v>
      </c>
      <c r="H236" s="107" t="s">
        <v>28</v>
      </c>
      <c r="I236" s="107" t="s">
        <v>28</v>
      </c>
      <c r="J236" s="107" t="s">
        <v>28</v>
      </c>
      <c r="K236" s="107" t="s">
        <v>28</v>
      </c>
      <c r="L236" s="146">
        <v>79</v>
      </c>
      <c r="M236" s="147"/>
      <c r="N236" s="146">
        <f t="shared" si="2"/>
        <v>869</v>
      </c>
      <c r="O236" s="147"/>
      <c r="P236" s="99">
        <v>6</v>
      </c>
      <c r="Q236" s="80" t="s">
        <v>28</v>
      </c>
      <c r="R236" s="101" t="s">
        <v>28</v>
      </c>
      <c r="S236" s="80" t="s">
        <v>28</v>
      </c>
      <c r="T236" s="80" t="s">
        <v>28</v>
      </c>
      <c r="U236" s="80">
        <v>240</v>
      </c>
      <c r="V236" s="80" t="s">
        <v>28</v>
      </c>
      <c r="W236" s="85">
        <v>3</v>
      </c>
      <c r="X236" s="85">
        <v>1.9</v>
      </c>
    </row>
    <row r="237" spans="1:24" x14ac:dyDescent="0.3">
      <c r="A237" s="79">
        <v>42238</v>
      </c>
      <c r="B237" s="91" t="s">
        <v>26</v>
      </c>
      <c r="C237" s="91" t="s">
        <v>26</v>
      </c>
      <c r="D237" s="107" t="s">
        <v>28</v>
      </c>
      <c r="E237" s="107" t="s">
        <v>28</v>
      </c>
      <c r="F237" s="107" t="s">
        <v>28</v>
      </c>
      <c r="G237" s="107" t="s">
        <v>28</v>
      </c>
      <c r="H237" s="107" t="s">
        <v>28</v>
      </c>
      <c r="I237" s="107" t="s">
        <v>28</v>
      </c>
      <c r="J237" s="107" t="s">
        <v>28</v>
      </c>
      <c r="K237" s="107" t="s">
        <v>28</v>
      </c>
      <c r="L237" s="146">
        <v>82</v>
      </c>
      <c r="M237" s="147"/>
      <c r="N237" s="146">
        <f t="shared" si="2"/>
        <v>902</v>
      </c>
      <c r="O237" s="147"/>
      <c r="P237" s="99">
        <v>6</v>
      </c>
      <c r="Q237" s="80" t="s">
        <v>28</v>
      </c>
      <c r="R237" s="101" t="s">
        <v>28</v>
      </c>
      <c r="S237" s="80" t="s">
        <v>28</v>
      </c>
      <c r="T237" s="80" t="s">
        <v>28</v>
      </c>
      <c r="U237" s="80">
        <v>580</v>
      </c>
      <c r="V237" s="80" t="s">
        <v>28</v>
      </c>
      <c r="W237" s="85">
        <v>7</v>
      </c>
      <c r="X237" s="85">
        <v>4.0999999999999996</v>
      </c>
    </row>
    <row r="238" spans="1:24" x14ac:dyDescent="0.3">
      <c r="A238" s="79">
        <v>42239</v>
      </c>
      <c r="B238" s="91" t="s">
        <v>26</v>
      </c>
      <c r="C238" s="91" t="s">
        <v>26</v>
      </c>
      <c r="D238" s="107" t="s">
        <v>28</v>
      </c>
      <c r="E238" s="107" t="s">
        <v>28</v>
      </c>
      <c r="F238" s="107" t="s">
        <v>28</v>
      </c>
      <c r="G238" s="107" t="s">
        <v>28</v>
      </c>
      <c r="H238" s="107" t="s">
        <v>28</v>
      </c>
      <c r="I238" s="107" t="s">
        <v>28</v>
      </c>
      <c r="J238" s="107" t="s">
        <v>28</v>
      </c>
      <c r="K238" s="107" t="s">
        <v>28</v>
      </c>
      <c r="L238" s="146">
        <v>82</v>
      </c>
      <c r="M238" s="147"/>
      <c r="N238" s="146">
        <f t="shared" si="2"/>
        <v>902</v>
      </c>
      <c r="O238" s="147"/>
      <c r="P238" s="99">
        <v>6</v>
      </c>
      <c r="Q238" s="80" t="s">
        <v>28</v>
      </c>
      <c r="R238" s="101" t="s">
        <v>28</v>
      </c>
      <c r="S238" s="80" t="s">
        <v>28</v>
      </c>
      <c r="T238" s="80" t="s">
        <v>28</v>
      </c>
      <c r="U238" s="80">
        <v>732</v>
      </c>
      <c r="V238" s="80" t="s">
        <v>28</v>
      </c>
      <c r="W238" s="85">
        <v>1</v>
      </c>
      <c r="X238" s="85">
        <v>0.8</v>
      </c>
    </row>
    <row r="239" spans="1:24" x14ac:dyDescent="0.3">
      <c r="A239" s="79">
        <v>42240</v>
      </c>
      <c r="B239" s="91" t="s">
        <v>26</v>
      </c>
      <c r="C239" s="91" t="s">
        <v>26</v>
      </c>
      <c r="D239" s="107" t="s">
        <v>28</v>
      </c>
      <c r="E239" s="107" t="s">
        <v>28</v>
      </c>
      <c r="F239" s="107" t="s">
        <v>28</v>
      </c>
      <c r="G239" s="107" t="s">
        <v>28</v>
      </c>
      <c r="H239" s="107" t="s">
        <v>28</v>
      </c>
      <c r="I239" s="107" t="s">
        <v>28</v>
      </c>
      <c r="J239" s="107" t="s">
        <v>28</v>
      </c>
      <c r="K239" s="107" t="s">
        <v>28</v>
      </c>
      <c r="L239" s="146">
        <v>77</v>
      </c>
      <c r="M239" s="147"/>
      <c r="N239" s="146">
        <f t="shared" ref="N239:N270" si="3">L239*11</f>
        <v>847</v>
      </c>
      <c r="O239" s="147"/>
      <c r="P239" s="99">
        <v>6</v>
      </c>
      <c r="Q239" s="80" t="s">
        <v>28</v>
      </c>
      <c r="R239" s="101" t="s">
        <v>28</v>
      </c>
      <c r="S239" s="80" t="s">
        <v>28</v>
      </c>
      <c r="T239" s="80" t="s">
        <v>28</v>
      </c>
      <c r="U239" s="80">
        <v>290</v>
      </c>
      <c r="V239" s="80" t="s">
        <v>28</v>
      </c>
      <c r="W239" s="85">
        <v>6</v>
      </c>
      <c r="X239" s="85">
        <v>3.1</v>
      </c>
    </row>
    <row r="240" spans="1:24" x14ac:dyDescent="0.3">
      <c r="A240" s="79">
        <v>42241</v>
      </c>
      <c r="B240" s="91" t="s">
        <v>26</v>
      </c>
      <c r="C240" s="91" t="s">
        <v>26</v>
      </c>
      <c r="D240" s="107" t="s">
        <v>28</v>
      </c>
      <c r="E240" s="107" t="s">
        <v>28</v>
      </c>
      <c r="F240" s="107" t="s">
        <v>28</v>
      </c>
      <c r="G240" s="107" t="s">
        <v>28</v>
      </c>
      <c r="H240" s="107" t="s">
        <v>28</v>
      </c>
      <c r="I240" s="107" t="s">
        <v>28</v>
      </c>
      <c r="J240" s="107" t="s">
        <v>28</v>
      </c>
      <c r="K240" s="107" t="s">
        <v>28</v>
      </c>
      <c r="L240" s="146">
        <v>79</v>
      </c>
      <c r="M240" s="147"/>
      <c r="N240" s="146">
        <f t="shared" si="3"/>
        <v>869</v>
      </c>
      <c r="O240" s="147"/>
      <c r="P240" s="99">
        <v>6</v>
      </c>
      <c r="Q240" s="80" t="s">
        <v>28</v>
      </c>
      <c r="R240" s="101" t="s">
        <v>28</v>
      </c>
      <c r="S240" s="80" t="s">
        <v>28</v>
      </c>
      <c r="T240" s="80" t="s">
        <v>28</v>
      </c>
      <c r="U240" s="80">
        <v>1248</v>
      </c>
      <c r="V240" s="80" t="s">
        <v>28</v>
      </c>
      <c r="W240" s="85">
        <v>2</v>
      </c>
      <c r="X240" s="85">
        <v>0.9</v>
      </c>
    </row>
    <row r="241" spans="1:25" x14ac:dyDescent="0.3">
      <c r="A241" s="79">
        <v>42242</v>
      </c>
      <c r="B241" s="91" t="s">
        <v>26</v>
      </c>
      <c r="C241" s="91" t="s">
        <v>27</v>
      </c>
      <c r="D241" s="107" t="s">
        <v>28</v>
      </c>
      <c r="E241" s="107" t="s">
        <v>28</v>
      </c>
      <c r="F241" s="107" t="s">
        <v>28</v>
      </c>
      <c r="G241" s="107" t="s">
        <v>28</v>
      </c>
      <c r="H241" s="107" t="s">
        <v>28</v>
      </c>
      <c r="I241" s="107" t="s">
        <v>28</v>
      </c>
      <c r="J241" s="107" t="s">
        <v>28</v>
      </c>
      <c r="K241" s="107" t="s">
        <v>28</v>
      </c>
      <c r="L241" s="146">
        <v>80</v>
      </c>
      <c r="M241" s="147"/>
      <c r="N241" s="146">
        <f t="shared" si="3"/>
        <v>880</v>
      </c>
      <c r="O241" s="147"/>
      <c r="P241" s="99">
        <v>6</v>
      </c>
      <c r="Q241" s="80" t="s">
        <v>28</v>
      </c>
      <c r="R241" s="101" t="s">
        <v>28</v>
      </c>
      <c r="S241" s="80" t="s">
        <v>28</v>
      </c>
      <c r="T241" s="80" t="s">
        <v>28</v>
      </c>
      <c r="U241" s="80">
        <v>50</v>
      </c>
      <c r="V241" s="80" t="s">
        <v>28</v>
      </c>
      <c r="W241" s="85">
        <v>6</v>
      </c>
      <c r="X241" s="85">
        <v>3.4</v>
      </c>
    </row>
    <row r="242" spans="1:25" x14ac:dyDescent="0.3">
      <c r="A242" s="79">
        <v>42243</v>
      </c>
      <c r="B242" s="91" t="s">
        <v>27</v>
      </c>
      <c r="C242" s="91" t="s">
        <v>29</v>
      </c>
      <c r="D242" s="107" t="s">
        <v>28</v>
      </c>
      <c r="E242" s="107" t="s">
        <v>28</v>
      </c>
      <c r="F242" s="107" t="s">
        <v>28</v>
      </c>
      <c r="G242" s="107" t="s">
        <v>28</v>
      </c>
      <c r="H242" s="107" t="s">
        <v>28</v>
      </c>
      <c r="I242" s="107" t="s">
        <v>28</v>
      </c>
      <c r="J242" s="107" t="s">
        <v>28</v>
      </c>
      <c r="K242" s="107" t="s">
        <v>28</v>
      </c>
      <c r="L242" s="146">
        <v>82</v>
      </c>
      <c r="M242" s="147"/>
      <c r="N242" s="146">
        <f t="shared" si="3"/>
        <v>902</v>
      </c>
      <c r="O242" s="147"/>
      <c r="P242" s="99">
        <v>6</v>
      </c>
      <c r="Q242" s="80" t="s">
        <v>28</v>
      </c>
      <c r="R242" s="101" t="s">
        <v>28</v>
      </c>
      <c r="S242" s="80" t="s">
        <v>28</v>
      </c>
      <c r="T242" s="80" t="s">
        <v>28</v>
      </c>
      <c r="U242" s="80">
        <v>630</v>
      </c>
      <c r="V242" s="80" t="s">
        <v>28</v>
      </c>
      <c r="W242" s="85">
        <v>5</v>
      </c>
      <c r="X242" s="85">
        <v>3</v>
      </c>
    </row>
    <row r="243" spans="1:25" x14ac:dyDescent="0.3">
      <c r="A243" s="79">
        <v>42244</v>
      </c>
      <c r="B243" s="91" t="s">
        <v>26</v>
      </c>
      <c r="C243" s="91" t="s">
        <v>26</v>
      </c>
      <c r="D243" s="107" t="s">
        <v>28</v>
      </c>
      <c r="E243" s="107" t="s">
        <v>28</v>
      </c>
      <c r="F243" s="107" t="s">
        <v>28</v>
      </c>
      <c r="G243" s="107" t="s">
        <v>28</v>
      </c>
      <c r="H243" s="107" t="s">
        <v>28</v>
      </c>
      <c r="I243" s="107" t="s">
        <v>28</v>
      </c>
      <c r="J243" s="107" t="s">
        <v>28</v>
      </c>
      <c r="K243" s="107" t="s">
        <v>28</v>
      </c>
      <c r="L243" s="146">
        <v>84</v>
      </c>
      <c r="M243" s="147"/>
      <c r="N243" s="146">
        <f t="shared" si="3"/>
        <v>924</v>
      </c>
      <c r="O243" s="147"/>
      <c r="P243" s="99">
        <v>6</v>
      </c>
      <c r="Q243" s="80" t="s">
        <v>28</v>
      </c>
      <c r="R243" s="101" t="s">
        <v>28</v>
      </c>
      <c r="S243" s="80" t="s">
        <v>28</v>
      </c>
      <c r="T243" s="80" t="s">
        <v>28</v>
      </c>
      <c r="U243" s="80">
        <v>230</v>
      </c>
      <c r="V243" s="80" t="s">
        <v>28</v>
      </c>
      <c r="W243" s="85">
        <v>8</v>
      </c>
      <c r="X243" s="85">
        <v>4.0999999999999996</v>
      </c>
    </row>
    <row r="244" spans="1:25" x14ac:dyDescent="0.3">
      <c r="A244" s="79">
        <v>42245</v>
      </c>
      <c r="B244" s="91" t="s">
        <v>26</v>
      </c>
      <c r="C244" s="91" t="s">
        <v>26</v>
      </c>
      <c r="D244" s="107" t="s">
        <v>28</v>
      </c>
      <c r="E244" s="107" t="s">
        <v>28</v>
      </c>
      <c r="F244" s="107" t="s">
        <v>28</v>
      </c>
      <c r="G244" s="107" t="s">
        <v>28</v>
      </c>
      <c r="H244" s="107" t="s">
        <v>28</v>
      </c>
      <c r="I244" s="107" t="s">
        <v>28</v>
      </c>
      <c r="J244" s="107" t="s">
        <v>28</v>
      </c>
      <c r="K244" s="107" t="s">
        <v>28</v>
      </c>
      <c r="L244" s="146">
        <v>79</v>
      </c>
      <c r="M244" s="147"/>
      <c r="N244" s="146">
        <f t="shared" si="3"/>
        <v>869</v>
      </c>
      <c r="O244" s="147"/>
      <c r="P244" s="99">
        <v>6</v>
      </c>
      <c r="Q244" s="80" t="s">
        <v>28</v>
      </c>
      <c r="R244" s="101" t="s">
        <v>28</v>
      </c>
      <c r="S244" s="80" t="s">
        <v>28</v>
      </c>
      <c r="T244" s="80" t="s">
        <v>28</v>
      </c>
      <c r="U244" s="80">
        <v>535</v>
      </c>
      <c r="V244" s="80" t="s">
        <v>28</v>
      </c>
      <c r="W244" s="85">
        <v>11</v>
      </c>
      <c r="X244" s="85">
        <v>5.0999999999999996</v>
      </c>
    </row>
    <row r="245" spans="1:25" x14ac:dyDescent="0.3">
      <c r="A245" s="79">
        <v>42246</v>
      </c>
      <c r="B245" s="91" t="s">
        <v>26</v>
      </c>
      <c r="C245" s="91" t="s">
        <v>26</v>
      </c>
      <c r="D245" s="107" t="s">
        <v>28</v>
      </c>
      <c r="E245" s="107" t="s">
        <v>28</v>
      </c>
      <c r="F245" s="107" t="s">
        <v>28</v>
      </c>
      <c r="G245" s="107" t="s">
        <v>28</v>
      </c>
      <c r="H245" s="107" t="s">
        <v>28</v>
      </c>
      <c r="I245" s="107" t="s">
        <v>28</v>
      </c>
      <c r="J245" s="107" t="s">
        <v>28</v>
      </c>
      <c r="K245" s="107" t="s">
        <v>28</v>
      </c>
      <c r="L245" s="146">
        <v>71</v>
      </c>
      <c r="M245" s="147"/>
      <c r="N245" s="146">
        <f t="shared" si="3"/>
        <v>781</v>
      </c>
      <c r="O245" s="147"/>
      <c r="P245" s="99">
        <v>6</v>
      </c>
      <c r="Q245" s="80" t="s">
        <v>28</v>
      </c>
      <c r="R245" s="101" t="s">
        <v>28</v>
      </c>
      <c r="S245" s="80" t="s">
        <v>28</v>
      </c>
      <c r="T245" s="80" t="s">
        <v>28</v>
      </c>
      <c r="U245" s="80">
        <v>170</v>
      </c>
      <c r="V245" s="80" t="s">
        <v>28</v>
      </c>
      <c r="W245" s="85">
        <v>15</v>
      </c>
      <c r="X245" s="85">
        <v>7.7</v>
      </c>
    </row>
    <row r="246" spans="1:25" x14ac:dyDescent="0.3">
      <c r="A246" s="79">
        <v>42247</v>
      </c>
      <c r="B246" s="91" t="s">
        <v>26</v>
      </c>
      <c r="C246" s="91" t="s">
        <v>26</v>
      </c>
      <c r="D246" s="107" t="s">
        <v>28</v>
      </c>
      <c r="E246" s="107" t="s">
        <v>28</v>
      </c>
      <c r="F246" s="107" t="s">
        <v>28</v>
      </c>
      <c r="G246" s="107" t="s">
        <v>28</v>
      </c>
      <c r="H246" s="107" t="s">
        <v>28</v>
      </c>
      <c r="I246" s="107" t="s">
        <v>28</v>
      </c>
      <c r="J246" s="107" t="s">
        <v>28</v>
      </c>
      <c r="K246" s="107" t="s">
        <v>28</v>
      </c>
      <c r="L246" s="146">
        <v>79</v>
      </c>
      <c r="M246" s="147"/>
      <c r="N246" s="146">
        <f t="shared" si="3"/>
        <v>869</v>
      </c>
      <c r="O246" s="147"/>
      <c r="P246" s="99">
        <v>6</v>
      </c>
      <c r="Q246" s="80" t="s">
        <v>28</v>
      </c>
      <c r="R246" s="101" t="s">
        <v>28</v>
      </c>
      <c r="S246" s="80" t="s">
        <v>28</v>
      </c>
      <c r="T246" s="80" t="s">
        <v>28</v>
      </c>
      <c r="U246" s="80">
        <v>935</v>
      </c>
      <c r="V246" s="80" t="s">
        <v>28</v>
      </c>
      <c r="W246" s="85">
        <v>10</v>
      </c>
      <c r="X246" s="85">
        <v>5.4</v>
      </c>
    </row>
    <row r="247" spans="1:25" x14ac:dyDescent="0.3">
      <c r="A247" s="79">
        <v>42248</v>
      </c>
      <c r="B247" s="91" t="s">
        <v>26</v>
      </c>
      <c r="C247" s="91" t="s">
        <v>26</v>
      </c>
      <c r="D247" s="107" t="s">
        <v>28</v>
      </c>
      <c r="E247" s="107" t="s">
        <v>28</v>
      </c>
      <c r="F247" s="107" t="s">
        <v>28</v>
      </c>
      <c r="G247" s="107" t="s">
        <v>28</v>
      </c>
      <c r="H247" s="107" t="s">
        <v>28</v>
      </c>
      <c r="I247" s="107" t="s">
        <v>28</v>
      </c>
      <c r="J247" s="107" t="s">
        <v>28</v>
      </c>
      <c r="K247" s="107" t="s">
        <v>28</v>
      </c>
      <c r="L247" s="146">
        <v>81</v>
      </c>
      <c r="M247" s="147"/>
      <c r="N247" s="146">
        <f t="shared" si="3"/>
        <v>891</v>
      </c>
      <c r="O247" s="147"/>
      <c r="P247" s="99">
        <v>6</v>
      </c>
      <c r="Q247" s="80" t="s">
        <v>28</v>
      </c>
      <c r="R247" s="101" t="s">
        <v>28</v>
      </c>
      <c r="S247" s="80" t="s">
        <v>28</v>
      </c>
      <c r="T247" s="80" t="s">
        <v>28</v>
      </c>
      <c r="U247" s="80">
        <v>180</v>
      </c>
      <c r="V247" s="80" t="s">
        <v>28</v>
      </c>
      <c r="W247" s="85">
        <v>4</v>
      </c>
      <c r="X247" s="85">
        <v>5.5</v>
      </c>
    </row>
    <row r="248" spans="1:25" s="11" customFormat="1" x14ac:dyDescent="0.3">
      <c r="A248" s="87">
        <v>42249</v>
      </c>
      <c r="B248" s="92" t="s">
        <v>26</v>
      </c>
      <c r="C248" s="92" t="s">
        <v>26</v>
      </c>
      <c r="D248" s="88" t="s">
        <v>28</v>
      </c>
      <c r="E248" s="88" t="s">
        <v>28</v>
      </c>
      <c r="F248" s="88" t="s">
        <v>28</v>
      </c>
      <c r="G248" s="88" t="s">
        <v>28</v>
      </c>
      <c r="H248" s="88" t="s">
        <v>28</v>
      </c>
      <c r="I248" s="88" t="s">
        <v>28</v>
      </c>
      <c r="J248" s="88" t="s">
        <v>28</v>
      </c>
      <c r="K248" s="88" t="s">
        <v>28</v>
      </c>
      <c r="L248" s="148">
        <v>93</v>
      </c>
      <c r="M248" s="149"/>
      <c r="N248" s="148">
        <f t="shared" si="3"/>
        <v>1023</v>
      </c>
      <c r="O248" s="149"/>
      <c r="P248" s="105">
        <v>6</v>
      </c>
      <c r="Q248" s="89" t="s">
        <v>28</v>
      </c>
      <c r="R248" s="90" t="s">
        <v>28</v>
      </c>
      <c r="S248" s="89" t="s">
        <v>28</v>
      </c>
      <c r="T248" s="89" t="s">
        <v>28</v>
      </c>
      <c r="U248" s="89">
        <v>110</v>
      </c>
      <c r="V248" s="89" t="s">
        <v>28</v>
      </c>
      <c r="W248" s="109">
        <v>2</v>
      </c>
      <c r="X248" s="109">
        <v>5.4</v>
      </c>
      <c r="Y248" s="11" t="s">
        <v>340</v>
      </c>
    </row>
    <row r="249" spans="1:25" x14ac:dyDescent="0.3">
      <c r="A249" s="95">
        <v>42250</v>
      </c>
      <c r="B249" s="91" t="s">
        <v>26</v>
      </c>
      <c r="C249" s="91" t="s">
        <v>26</v>
      </c>
      <c r="D249" s="107" t="s">
        <v>28</v>
      </c>
      <c r="E249" s="107" t="s">
        <v>28</v>
      </c>
      <c r="F249" s="107" t="s">
        <v>28</v>
      </c>
      <c r="G249" s="107" t="s">
        <v>28</v>
      </c>
      <c r="H249" s="107" t="s">
        <v>28</v>
      </c>
      <c r="I249" s="107" t="s">
        <v>28</v>
      </c>
      <c r="J249" s="107" t="s">
        <v>28</v>
      </c>
      <c r="K249" s="107" t="s">
        <v>28</v>
      </c>
      <c r="L249" s="146">
        <v>99</v>
      </c>
      <c r="M249" s="147"/>
      <c r="N249" s="146">
        <f t="shared" si="3"/>
        <v>1089</v>
      </c>
      <c r="O249" s="147"/>
      <c r="P249" s="110">
        <v>5</v>
      </c>
      <c r="Q249" s="80" t="s">
        <v>28</v>
      </c>
      <c r="R249" s="101" t="s">
        <v>28</v>
      </c>
      <c r="S249" s="80" t="s">
        <v>28</v>
      </c>
      <c r="T249" s="80" t="s">
        <v>28</v>
      </c>
      <c r="U249" s="80">
        <v>755</v>
      </c>
      <c r="V249" s="80" t="s">
        <v>28</v>
      </c>
      <c r="W249" s="85">
        <v>5</v>
      </c>
      <c r="X249" s="85">
        <v>1.7</v>
      </c>
    </row>
    <row r="250" spans="1:25" x14ac:dyDescent="0.3">
      <c r="A250" s="79">
        <v>42251</v>
      </c>
      <c r="B250" s="94" t="s">
        <v>26</v>
      </c>
      <c r="C250" s="91" t="s">
        <v>27</v>
      </c>
      <c r="D250" s="107" t="s">
        <v>28</v>
      </c>
      <c r="E250" s="107" t="s">
        <v>28</v>
      </c>
      <c r="F250" s="107" t="s">
        <v>28</v>
      </c>
      <c r="G250" s="107" t="s">
        <v>28</v>
      </c>
      <c r="H250" s="107" t="s">
        <v>28</v>
      </c>
      <c r="I250" s="107" t="s">
        <v>28</v>
      </c>
      <c r="J250" s="107" t="s">
        <v>28</v>
      </c>
      <c r="K250" s="107" t="s">
        <v>28</v>
      </c>
      <c r="L250" s="146">
        <v>97</v>
      </c>
      <c r="M250" s="147"/>
      <c r="N250" s="146">
        <f t="shared" si="3"/>
        <v>1067</v>
      </c>
      <c r="O250" s="147"/>
      <c r="P250" s="99">
        <v>5</v>
      </c>
      <c r="Q250" s="80" t="s">
        <v>28</v>
      </c>
      <c r="R250" s="101" t="s">
        <v>28</v>
      </c>
      <c r="S250" s="80" t="s">
        <v>28</v>
      </c>
      <c r="T250" s="80" t="s">
        <v>28</v>
      </c>
      <c r="U250" s="80">
        <v>15</v>
      </c>
      <c r="V250" s="80" t="s">
        <v>28</v>
      </c>
      <c r="W250" s="85">
        <v>10</v>
      </c>
      <c r="X250" s="85">
        <v>1.1000000000000001</v>
      </c>
    </row>
    <row r="251" spans="1:25" x14ac:dyDescent="0.3">
      <c r="A251" s="79">
        <v>42252</v>
      </c>
      <c r="B251" s="91" t="s">
        <v>26</v>
      </c>
      <c r="C251" s="91" t="s">
        <v>27</v>
      </c>
      <c r="D251" s="107" t="s">
        <v>28</v>
      </c>
      <c r="E251" s="107" t="s">
        <v>28</v>
      </c>
      <c r="F251" s="107" t="s">
        <v>28</v>
      </c>
      <c r="G251" s="107" t="s">
        <v>28</v>
      </c>
      <c r="H251" s="107" t="s">
        <v>28</v>
      </c>
      <c r="I251" s="107" t="s">
        <v>28</v>
      </c>
      <c r="J251" s="107" t="s">
        <v>28</v>
      </c>
      <c r="K251" s="107" t="s">
        <v>28</v>
      </c>
      <c r="L251" s="146">
        <v>89</v>
      </c>
      <c r="M251" s="147"/>
      <c r="N251" s="146">
        <f t="shared" si="3"/>
        <v>979</v>
      </c>
      <c r="O251" s="147"/>
      <c r="P251" s="99">
        <v>5</v>
      </c>
      <c r="Q251" s="80" t="s">
        <v>28</v>
      </c>
      <c r="R251" s="101" t="s">
        <v>28</v>
      </c>
      <c r="S251" s="80" t="s">
        <v>28</v>
      </c>
      <c r="T251" s="80" t="s">
        <v>28</v>
      </c>
      <c r="U251" s="80">
        <v>690</v>
      </c>
      <c r="V251" s="80" t="s">
        <v>28</v>
      </c>
      <c r="W251" s="85">
        <v>2</v>
      </c>
      <c r="X251" s="85">
        <v>1.8</v>
      </c>
    </row>
    <row r="252" spans="1:25" x14ac:dyDescent="0.3">
      <c r="A252" s="79">
        <v>42253</v>
      </c>
      <c r="B252" s="91" t="s">
        <v>27</v>
      </c>
      <c r="C252" s="91" t="s">
        <v>26</v>
      </c>
      <c r="D252" s="107" t="s">
        <v>28</v>
      </c>
      <c r="E252" s="107" t="s">
        <v>28</v>
      </c>
      <c r="F252" s="107" t="s">
        <v>28</v>
      </c>
      <c r="G252" s="107" t="s">
        <v>28</v>
      </c>
      <c r="H252" s="107" t="s">
        <v>28</v>
      </c>
      <c r="I252" s="107" t="s">
        <v>28</v>
      </c>
      <c r="J252" s="107" t="s">
        <v>28</v>
      </c>
      <c r="K252" s="107" t="s">
        <v>28</v>
      </c>
      <c r="L252" s="146">
        <v>84</v>
      </c>
      <c r="M252" s="147"/>
      <c r="N252" s="146">
        <f t="shared" si="3"/>
        <v>924</v>
      </c>
      <c r="O252" s="147"/>
      <c r="P252" s="99">
        <v>5</v>
      </c>
      <c r="Q252" s="80" t="s">
        <v>28</v>
      </c>
      <c r="R252" s="101" t="s">
        <v>28</v>
      </c>
      <c r="S252" s="80" t="s">
        <v>28</v>
      </c>
      <c r="T252" s="80" t="s">
        <v>28</v>
      </c>
      <c r="U252" s="80">
        <v>700</v>
      </c>
      <c r="V252" s="80" t="s">
        <v>28</v>
      </c>
      <c r="W252" s="85">
        <v>2</v>
      </c>
      <c r="X252" s="85">
        <v>2.7</v>
      </c>
    </row>
    <row r="253" spans="1:25" x14ac:dyDescent="0.3">
      <c r="A253" s="79">
        <v>42254</v>
      </c>
      <c r="B253" s="91" t="s">
        <v>27</v>
      </c>
      <c r="C253" s="91" t="s">
        <v>26</v>
      </c>
      <c r="D253" s="107" t="s">
        <v>28</v>
      </c>
      <c r="E253" s="107" t="s">
        <v>28</v>
      </c>
      <c r="F253" s="107" t="s">
        <v>28</v>
      </c>
      <c r="G253" s="107" t="s">
        <v>28</v>
      </c>
      <c r="H253" s="107" t="s">
        <v>28</v>
      </c>
      <c r="I253" s="107" t="s">
        <v>28</v>
      </c>
      <c r="J253" s="107" t="s">
        <v>28</v>
      </c>
      <c r="K253" s="107" t="s">
        <v>28</v>
      </c>
      <c r="L253" s="146">
        <v>88</v>
      </c>
      <c r="M253" s="147"/>
      <c r="N253" s="146">
        <f t="shared" si="3"/>
        <v>968</v>
      </c>
      <c r="O253" s="147"/>
      <c r="P253" s="99">
        <v>5</v>
      </c>
      <c r="Q253" s="80" t="s">
        <v>28</v>
      </c>
      <c r="R253" s="101" t="s">
        <v>28</v>
      </c>
      <c r="S253" s="80" t="s">
        <v>28</v>
      </c>
      <c r="T253" s="80" t="s">
        <v>28</v>
      </c>
      <c r="U253" s="80">
        <v>93</v>
      </c>
      <c r="V253" s="80" t="s">
        <v>28</v>
      </c>
      <c r="W253" s="85">
        <v>11</v>
      </c>
      <c r="X253" s="85">
        <v>3.3</v>
      </c>
    </row>
    <row r="254" spans="1:25" x14ac:dyDescent="0.3">
      <c r="A254" s="79">
        <v>42255</v>
      </c>
      <c r="B254" s="91" t="s">
        <v>27</v>
      </c>
      <c r="C254" s="91" t="s">
        <v>27</v>
      </c>
      <c r="D254" s="107" t="s">
        <v>28</v>
      </c>
      <c r="E254" s="107" t="s">
        <v>28</v>
      </c>
      <c r="F254" s="107" t="s">
        <v>28</v>
      </c>
      <c r="G254" s="107" t="s">
        <v>28</v>
      </c>
      <c r="H254" s="107" t="s">
        <v>28</v>
      </c>
      <c r="I254" s="107" t="s">
        <v>28</v>
      </c>
      <c r="J254" s="107" t="s">
        <v>28</v>
      </c>
      <c r="K254" s="107" t="s">
        <v>28</v>
      </c>
      <c r="L254" s="146">
        <v>88</v>
      </c>
      <c r="M254" s="147"/>
      <c r="N254" s="146">
        <f t="shared" si="3"/>
        <v>968</v>
      </c>
      <c r="O254" s="147"/>
      <c r="P254" s="99">
        <v>5</v>
      </c>
      <c r="Q254" s="80" t="s">
        <v>28</v>
      </c>
      <c r="R254" s="101" t="s">
        <v>28</v>
      </c>
      <c r="S254" s="80" t="s">
        <v>28</v>
      </c>
      <c r="T254" s="80" t="s">
        <v>28</v>
      </c>
      <c r="U254" s="80">
        <v>78</v>
      </c>
      <c r="V254" s="80" t="s">
        <v>28</v>
      </c>
      <c r="W254" s="85">
        <v>0</v>
      </c>
      <c r="X254" s="85">
        <v>0</v>
      </c>
    </row>
    <row r="255" spans="1:25" x14ac:dyDescent="0.3">
      <c r="A255" s="79">
        <v>42256</v>
      </c>
      <c r="B255" s="91" t="s">
        <v>26</v>
      </c>
      <c r="C255" s="91" t="s">
        <v>26</v>
      </c>
      <c r="D255" s="107" t="s">
        <v>28</v>
      </c>
      <c r="E255" s="107" t="s">
        <v>28</v>
      </c>
      <c r="F255" s="107" t="s">
        <v>28</v>
      </c>
      <c r="G255" s="107" t="s">
        <v>28</v>
      </c>
      <c r="H255" s="107" t="s">
        <v>28</v>
      </c>
      <c r="I255" s="107" t="s">
        <v>28</v>
      </c>
      <c r="J255" s="107" t="s">
        <v>28</v>
      </c>
      <c r="K255" s="107" t="s">
        <v>28</v>
      </c>
      <c r="L255" s="146">
        <v>99</v>
      </c>
      <c r="M255" s="147"/>
      <c r="N255" s="146">
        <f t="shared" si="3"/>
        <v>1089</v>
      </c>
      <c r="O255" s="147"/>
      <c r="P255" s="99">
        <v>5</v>
      </c>
      <c r="Q255" s="80" t="s">
        <v>28</v>
      </c>
      <c r="R255" s="101" t="s">
        <v>28</v>
      </c>
      <c r="S255" s="80" t="s">
        <v>28</v>
      </c>
      <c r="T255" s="80" t="s">
        <v>28</v>
      </c>
      <c r="U255" s="80">
        <v>462</v>
      </c>
      <c r="V255" s="80" t="s">
        <v>28</v>
      </c>
      <c r="W255" s="85">
        <v>4</v>
      </c>
      <c r="X255" s="85">
        <v>2.7</v>
      </c>
    </row>
    <row r="256" spans="1:25" ht="24.6" x14ac:dyDescent="0.3">
      <c r="A256" s="79">
        <v>42257</v>
      </c>
      <c r="B256" s="91" t="s">
        <v>50</v>
      </c>
      <c r="C256" s="91" t="s">
        <v>26</v>
      </c>
      <c r="D256" s="107" t="s">
        <v>28</v>
      </c>
      <c r="E256" s="107" t="s">
        <v>28</v>
      </c>
      <c r="F256" s="107" t="s">
        <v>28</v>
      </c>
      <c r="G256" s="107" t="s">
        <v>28</v>
      </c>
      <c r="H256" s="107" t="s">
        <v>28</v>
      </c>
      <c r="I256" s="107" t="s">
        <v>28</v>
      </c>
      <c r="J256" s="107" t="s">
        <v>28</v>
      </c>
      <c r="K256" s="107" t="s">
        <v>28</v>
      </c>
      <c r="L256" s="146">
        <v>94</v>
      </c>
      <c r="M256" s="147"/>
      <c r="N256" s="146">
        <f t="shared" si="3"/>
        <v>1034</v>
      </c>
      <c r="O256" s="147"/>
      <c r="P256" s="99">
        <v>5</v>
      </c>
      <c r="Q256" s="80" t="s">
        <v>28</v>
      </c>
      <c r="R256" s="101" t="s">
        <v>28</v>
      </c>
      <c r="S256" s="80" t="s">
        <v>28</v>
      </c>
      <c r="T256" s="80" t="s">
        <v>28</v>
      </c>
      <c r="U256" s="80">
        <v>0</v>
      </c>
      <c r="V256" s="80" t="s">
        <v>28</v>
      </c>
      <c r="W256" s="85">
        <v>0</v>
      </c>
      <c r="X256" s="85">
        <v>0.8</v>
      </c>
    </row>
    <row r="257" spans="1:24" ht="24.6" x14ac:dyDescent="0.3">
      <c r="A257" s="95">
        <v>42258</v>
      </c>
      <c r="B257" s="91" t="s">
        <v>50</v>
      </c>
      <c r="C257" s="91" t="s">
        <v>52</v>
      </c>
      <c r="D257" s="107" t="s">
        <v>28</v>
      </c>
      <c r="E257" s="107" t="s">
        <v>28</v>
      </c>
      <c r="F257" s="107" t="s">
        <v>28</v>
      </c>
      <c r="G257" s="107" t="s">
        <v>28</v>
      </c>
      <c r="H257" s="107" t="s">
        <v>28</v>
      </c>
      <c r="I257" s="107" t="s">
        <v>28</v>
      </c>
      <c r="J257" s="107" t="s">
        <v>28</v>
      </c>
      <c r="K257" s="107" t="s">
        <v>28</v>
      </c>
      <c r="L257" s="146">
        <v>101</v>
      </c>
      <c r="M257" s="147"/>
      <c r="N257" s="146">
        <f t="shared" si="3"/>
        <v>1111</v>
      </c>
      <c r="O257" s="147"/>
      <c r="P257" s="99">
        <v>5</v>
      </c>
      <c r="Q257" s="80" t="s">
        <v>28</v>
      </c>
      <c r="R257" s="101" t="s">
        <v>28</v>
      </c>
      <c r="S257" s="80" t="s">
        <v>28</v>
      </c>
      <c r="T257" s="80" t="s">
        <v>28</v>
      </c>
      <c r="U257" s="80">
        <v>0</v>
      </c>
      <c r="V257" s="80" t="s">
        <v>28</v>
      </c>
      <c r="W257" s="85">
        <v>16</v>
      </c>
      <c r="X257" s="85">
        <v>3.5</v>
      </c>
    </row>
    <row r="258" spans="1:24" ht="24.6" x14ac:dyDescent="0.3">
      <c r="A258" s="79">
        <v>42259</v>
      </c>
      <c r="B258" s="91" t="s">
        <v>27</v>
      </c>
      <c r="C258" s="91" t="s">
        <v>51</v>
      </c>
      <c r="D258" s="107" t="s">
        <v>28</v>
      </c>
      <c r="E258" s="107" t="s">
        <v>28</v>
      </c>
      <c r="F258" s="107" t="s">
        <v>28</v>
      </c>
      <c r="G258" s="107" t="s">
        <v>28</v>
      </c>
      <c r="H258" s="107" t="s">
        <v>28</v>
      </c>
      <c r="I258" s="107" t="s">
        <v>28</v>
      </c>
      <c r="J258" s="107" t="s">
        <v>28</v>
      </c>
      <c r="K258" s="107" t="s">
        <v>28</v>
      </c>
      <c r="L258" s="146">
        <v>101</v>
      </c>
      <c r="M258" s="147"/>
      <c r="N258" s="146">
        <f t="shared" si="3"/>
        <v>1111</v>
      </c>
      <c r="O258" s="147"/>
      <c r="P258" s="99">
        <v>5</v>
      </c>
      <c r="Q258" s="80" t="s">
        <v>28</v>
      </c>
      <c r="R258" s="101" t="s">
        <v>28</v>
      </c>
      <c r="S258" s="80" t="s">
        <v>28</v>
      </c>
      <c r="T258" s="80" t="s">
        <v>28</v>
      </c>
      <c r="U258" s="80">
        <v>15</v>
      </c>
      <c r="V258" s="80" t="s">
        <v>28</v>
      </c>
      <c r="W258" s="85">
        <v>2</v>
      </c>
      <c r="X258" s="85">
        <v>0</v>
      </c>
    </row>
    <row r="259" spans="1:24" ht="24.6" x14ac:dyDescent="0.3">
      <c r="A259" s="79">
        <v>42260</v>
      </c>
      <c r="B259" s="91" t="s">
        <v>51</v>
      </c>
      <c r="C259" s="91" t="s">
        <v>51</v>
      </c>
      <c r="D259" s="107" t="s">
        <v>28</v>
      </c>
      <c r="E259" s="107" t="s">
        <v>28</v>
      </c>
      <c r="F259" s="107" t="s">
        <v>28</v>
      </c>
      <c r="G259" s="107" t="s">
        <v>28</v>
      </c>
      <c r="H259" s="107" t="s">
        <v>28</v>
      </c>
      <c r="I259" s="107" t="s">
        <v>28</v>
      </c>
      <c r="J259" s="107" t="s">
        <v>28</v>
      </c>
      <c r="K259" s="107" t="s">
        <v>28</v>
      </c>
      <c r="L259" s="146">
        <v>101</v>
      </c>
      <c r="M259" s="147"/>
      <c r="N259" s="146">
        <f t="shared" si="3"/>
        <v>1111</v>
      </c>
      <c r="O259" s="147"/>
      <c r="P259" s="99">
        <v>5</v>
      </c>
      <c r="Q259" s="80" t="s">
        <v>28</v>
      </c>
      <c r="R259" s="101" t="s">
        <v>28</v>
      </c>
      <c r="S259" s="80" t="s">
        <v>28</v>
      </c>
      <c r="T259" s="80" t="s">
        <v>28</v>
      </c>
      <c r="U259" s="80">
        <v>952</v>
      </c>
      <c r="V259" s="80" t="s">
        <v>28</v>
      </c>
      <c r="W259" s="85">
        <v>3</v>
      </c>
      <c r="X259" s="85">
        <v>0</v>
      </c>
    </row>
    <row r="260" spans="1:24" x14ac:dyDescent="0.3">
      <c r="A260" s="79">
        <v>42261</v>
      </c>
      <c r="B260" s="91" t="s">
        <v>27</v>
      </c>
      <c r="C260" s="91" t="s">
        <v>26</v>
      </c>
      <c r="D260" s="107" t="s">
        <v>28</v>
      </c>
      <c r="E260" s="107" t="s">
        <v>28</v>
      </c>
      <c r="F260" s="107" t="s">
        <v>28</v>
      </c>
      <c r="G260" s="107" t="s">
        <v>28</v>
      </c>
      <c r="H260" s="107" t="s">
        <v>28</v>
      </c>
      <c r="I260" s="107" t="s">
        <v>28</v>
      </c>
      <c r="J260" s="107" t="s">
        <v>28</v>
      </c>
      <c r="K260" s="107" t="s">
        <v>28</v>
      </c>
      <c r="L260" s="146">
        <v>95</v>
      </c>
      <c r="M260" s="147"/>
      <c r="N260" s="146">
        <f t="shared" si="3"/>
        <v>1045</v>
      </c>
      <c r="O260" s="147"/>
      <c r="P260" s="99">
        <v>5</v>
      </c>
      <c r="Q260" s="80" t="s">
        <v>28</v>
      </c>
      <c r="R260" s="101" t="s">
        <v>28</v>
      </c>
      <c r="S260" s="80" t="s">
        <v>28</v>
      </c>
      <c r="T260" s="80" t="s">
        <v>28</v>
      </c>
      <c r="U260" s="80">
        <v>107</v>
      </c>
      <c r="V260" s="80" t="s">
        <v>28</v>
      </c>
      <c r="W260" s="85">
        <v>5</v>
      </c>
      <c r="X260" s="85">
        <v>2</v>
      </c>
    </row>
    <row r="261" spans="1:24" x14ac:dyDescent="0.3">
      <c r="A261" s="79">
        <v>42262</v>
      </c>
      <c r="B261" s="91" t="s">
        <v>26</v>
      </c>
      <c r="C261" s="91" t="s">
        <v>26</v>
      </c>
      <c r="D261" s="107" t="s">
        <v>28</v>
      </c>
      <c r="E261" s="107" t="s">
        <v>28</v>
      </c>
      <c r="F261" s="107" t="s">
        <v>28</v>
      </c>
      <c r="G261" s="107" t="s">
        <v>28</v>
      </c>
      <c r="H261" s="107" t="s">
        <v>28</v>
      </c>
      <c r="I261" s="107" t="s">
        <v>28</v>
      </c>
      <c r="J261" s="107" t="s">
        <v>28</v>
      </c>
      <c r="K261" s="107" t="s">
        <v>28</v>
      </c>
      <c r="L261" s="146">
        <v>100</v>
      </c>
      <c r="M261" s="147"/>
      <c r="N261" s="146">
        <f t="shared" si="3"/>
        <v>1100</v>
      </c>
      <c r="O261" s="147"/>
      <c r="P261" s="99">
        <v>5</v>
      </c>
      <c r="Q261" s="80" t="s">
        <v>28</v>
      </c>
      <c r="R261" s="101" t="s">
        <v>28</v>
      </c>
      <c r="S261" s="80" t="s">
        <v>28</v>
      </c>
      <c r="T261" s="80" t="s">
        <v>28</v>
      </c>
      <c r="U261" s="80">
        <v>0</v>
      </c>
      <c r="V261" s="80" t="s">
        <v>28</v>
      </c>
      <c r="W261" s="85">
        <v>2</v>
      </c>
      <c r="X261" s="85">
        <v>5.2</v>
      </c>
    </row>
    <row r="262" spans="1:24" x14ac:dyDescent="0.3">
      <c r="A262" s="79">
        <v>42263</v>
      </c>
      <c r="B262" s="91" t="s">
        <v>26</v>
      </c>
      <c r="C262" s="91" t="s">
        <v>26</v>
      </c>
      <c r="D262" s="107" t="s">
        <v>28</v>
      </c>
      <c r="E262" s="107" t="s">
        <v>28</v>
      </c>
      <c r="F262" s="107" t="s">
        <v>28</v>
      </c>
      <c r="G262" s="107" t="s">
        <v>28</v>
      </c>
      <c r="H262" s="107" t="s">
        <v>28</v>
      </c>
      <c r="I262" s="107" t="s">
        <v>28</v>
      </c>
      <c r="J262" s="107" t="s">
        <v>28</v>
      </c>
      <c r="K262" s="107" t="s">
        <v>28</v>
      </c>
      <c r="L262" s="146">
        <v>104</v>
      </c>
      <c r="M262" s="147"/>
      <c r="N262" s="146">
        <f t="shared" si="3"/>
        <v>1144</v>
      </c>
      <c r="O262" s="147"/>
      <c r="P262" s="99">
        <v>4</v>
      </c>
      <c r="Q262" s="80" t="s">
        <v>28</v>
      </c>
      <c r="R262" s="101" t="s">
        <v>28</v>
      </c>
      <c r="S262" s="80" t="s">
        <v>28</v>
      </c>
      <c r="T262" s="80" t="s">
        <v>28</v>
      </c>
      <c r="U262" s="80">
        <v>420</v>
      </c>
      <c r="V262" s="80" t="s">
        <v>28</v>
      </c>
      <c r="W262" s="85">
        <v>1</v>
      </c>
      <c r="X262" s="85">
        <v>4.7</v>
      </c>
    </row>
    <row r="263" spans="1:24" x14ac:dyDescent="0.3">
      <c r="A263" s="79">
        <v>42264</v>
      </c>
      <c r="B263" s="91" t="s">
        <v>26</v>
      </c>
      <c r="C263" s="91" t="s">
        <v>26</v>
      </c>
      <c r="D263" s="107" t="s">
        <v>28</v>
      </c>
      <c r="E263" s="107" t="s">
        <v>28</v>
      </c>
      <c r="F263" s="107" t="s">
        <v>28</v>
      </c>
      <c r="G263" s="107" t="s">
        <v>28</v>
      </c>
      <c r="H263" s="107" t="s">
        <v>28</v>
      </c>
      <c r="I263" s="107" t="s">
        <v>28</v>
      </c>
      <c r="J263" s="107" t="s">
        <v>28</v>
      </c>
      <c r="K263" s="107" t="s">
        <v>28</v>
      </c>
      <c r="L263" s="146">
        <v>101</v>
      </c>
      <c r="M263" s="147"/>
      <c r="N263" s="146">
        <f t="shared" si="3"/>
        <v>1111</v>
      </c>
      <c r="O263" s="147"/>
      <c r="P263" s="99">
        <v>4</v>
      </c>
      <c r="Q263" s="80" t="s">
        <v>28</v>
      </c>
      <c r="R263" s="101" t="s">
        <v>28</v>
      </c>
      <c r="S263" s="80" t="s">
        <v>28</v>
      </c>
      <c r="T263" s="80" t="s">
        <v>28</v>
      </c>
      <c r="U263" s="80">
        <v>500</v>
      </c>
      <c r="V263" s="80" t="s">
        <v>28</v>
      </c>
      <c r="W263" s="85">
        <v>4</v>
      </c>
      <c r="X263" s="85">
        <v>5</v>
      </c>
    </row>
    <row r="264" spans="1:24" x14ac:dyDescent="0.3">
      <c r="A264" s="79">
        <v>42265</v>
      </c>
      <c r="B264" s="91" t="s">
        <v>26</v>
      </c>
      <c r="C264" s="91" t="s">
        <v>26</v>
      </c>
      <c r="D264" s="107" t="s">
        <v>28</v>
      </c>
      <c r="E264" s="107" t="s">
        <v>28</v>
      </c>
      <c r="F264" s="107" t="s">
        <v>28</v>
      </c>
      <c r="G264" s="107" t="s">
        <v>28</v>
      </c>
      <c r="H264" s="107" t="s">
        <v>28</v>
      </c>
      <c r="I264" s="107" t="s">
        <v>28</v>
      </c>
      <c r="J264" s="107" t="s">
        <v>28</v>
      </c>
      <c r="K264" s="107" t="s">
        <v>28</v>
      </c>
      <c r="L264" s="146">
        <v>101</v>
      </c>
      <c r="M264" s="147"/>
      <c r="N264" s="146">
        <f t="shared" si="3"/>
        <v>1111</v>
      </c>
      <c r="O264" s="147"/>
      <c r="P264" s="99">
        <v>4</v>
      </c>
      <c r="Q264" s="80" t="s">
        <v>28</v>
      </c>
      <c r="R264" s="101" t="s">
        <v>28</v>
      </c>
      <c r="S264" s="80" t="s">
        <v>28</v>
      </c>
      <c r="T264" s="80" t="s">
        <v>28</v>
      </c>
      <c r="U264" s="80">
        <v>70</v>
      </c>
      <c r="V264" s="80" t="s">
        <v>28</v>
      </c>
      <c r="W264" s="85">
        <v>0</v>
      </c>
      <c r="X264" s="85">
        <v>2.7</v>
      </c>
    </row>
    <row r="265" spans="1:24" ht="24.6" x14ac:dyDescent="0.3">
      <c r="A265" s="79">
        <v>42266</v>
      </c>
      <c r="B265" s="91" t="s">
        <v>51</v>
      </c>
      <c r="C265" s="91" t="s">
        <v>26</v>
      </c>
      <c r="D265" s="107" t="s">
        <v>28</v>
      </c>
      <c r="E265" s="107" t="s">
        <v>28</v>
      </c>
      <c r="F265" s="107" t="s">
        <v>28</v>
      </c>
      <c r="G265" s="107" t="s">
        <v>28</v>
      </c>
      <c r="H265" s="107" t="s">
        <v>28</v>
      </c>
      <c r="I265" s="107" t="s">
        <v>28</v>
      </c>
      <c r="J265" s="107" t="s">
        <v>28</v>
      </c>
      <c r="K265" s="107" t="s">
        <v>28</v>
      </c>
      <c r="L265" s="146">
        <v>102</v>
      </c>
      <c r="M265" s="147"/>
      <c r="N265" s="146">
        <f t="shared" si="3"/>
        <v>1122</v>
      </c>
      <c r="O265" s="147"/>
      <c r="P265" s="99">
        <v>4</v>
      </c>
      <c r="Q265" s="80" t="s">
        <v>28</v>
      </c>
      <c r="R265" s="101" t="s">
        <v>28</v>
      </c>
      <c r="S265" s="80" t="s">
        <v>28</v>
      </c>
      <c r="T265" s="80" t="s">
        <v>28</v>
      </c>
      <c r="U265" s="80">
        <v>100</v>
      </c>
      <c r="V265" s="80" t="s">
        <v>28</v>
      </c>
      <c r="W265" s="85">
        <v>6</v>
      </c>
      <c r="X265" s="85">
        <v>2</v>
      </c>
    </row>
    <row r="266" spans="1:24" x14ac:dyDescent="0.3">
      <c r="A266" s="95">
        <v>42267</v>
      </c>
      <c r="B266" s="91" t="s">
        <v>29</v>
      </c>
      <c r="C266" s="91" t="s">
        <v>26</v>
      </c>
      <c r="D266" s="107" t="s">
        <v>28</v>
      </c>
      <c r="E266" s="107" t="s">
        <v>28</v>
      </c>
      <c r="F266" s="107" t="s">
        <v>28</v>
      </c>
      <c r="G266" s="107" t="s">
        <v>28</v>
      </c>
      <c r="H266" s="107" t="s">
        <v>28</v>
      </c>
      <c r="I266" s="107" t="s">
        <v>28</v>
      </c>
      <c r="J266" s="107" t="s">
        <v>28</v>
      </c>
      <c r="K266" s="107" t="s">
        <v>28</v>
      </c>
      <c r="L266" s="146">
        <v>103</v>
      </c>
      <c r="M266" s="147"/>
      <c r="N266" s="146">
        <f t="shared" si="3"/>
        <v>1133</v>
      </c>
      <c r="O266" s="147"/>
      <c r="P266" s="99">
        <v>4</v>
      </c>
      <c r="Q266" s="80" t="s">
        <v>28</v>
      </c>
      <c r="R266" s="101" t="s">
        <v>28</v>
      </c>
      <c r="S266" s="80" t="s">
        <v>28</v>
      </c>
      <c r="T266" s="80" t="s">
        <v>28</v>
      </c>
      <c r="U266" s="80"/>
      <c r="V266" s="80" t="s">
        <v>28</v>
      </c>
      <c r="W266" s="85">
        <v>0</v>
      </c>
      <c r="X266" s="85">
        <v>5.7</v>
      </c>
    </row>
    <row r="267" spans="1:24" x14ac:dyDescent="0.3">
      <c r="A267" s="95">
        <v>42268</v>
      </c>
      <c r="B267" s="91" t="s">
        <v>26</v>
      </c>
      <c r="C267" s="91" t="s">
        <v>26</v>
      </c>
      <c r="D267" s="107" t="s">
        <v>28</v>
      </c>
      <c r="E267" s="107" t="s">
        <v>28</v>
      </c>
      <c r="F267" s="107" t="s">
        <v>28</v>
      </c>
      <c r="G267" s="107" t="s">
        <v>28</v>
      </c>
      <c r="H267" s="107" t="s">
        <v>28</v>
      </c>
      <c r="I267" s="107" t="s">
        <v>28</v>
      </c>
      <c r="J267" s="107" t="s">
        <v>28</v>
      </c>
      <c r="K267" s="107" t="s">
        <v>28</v>
      </c>
      <c r="L267" s="146">
        <v>110</v>
      </c>
      <c r="M267" s="147"/>
      <c r="N267" s="146">
        <f t="shared" si="3"/>
        <v>1210</v>
      </c>
      <c r="O267" s="147"/>
      <c r="P267" s="99">
        <v>4</v>
      </c>
      <c r="Q267" s="80" t="s">
        <v>28</v>
      </c>
      <c r="R267" s="101" t="s">
        <v>28</v>
      </c>
      <c r="S267" s="80" t="s">
        <v>28</v>
      </c>
      <c r="T267" s="80" t="s">
        <v>28</v>
      </c>
      <c r="U267" s="80">
        <v>200</v>
      </c>
      <c r="V267" s="80" t="s">
        <v>28</v>
      </c>
      <c r="W267" s="85">
        <v>3</v>
      </c>
      <c r="X267" s="85">
        <v>5.6</v>
      </c>
    </row>
    <row r="268" spans="1:24" x14ac:dyDescent="0.3">
      <c r="A268" s="79">
        <v>42269</v>
      </c>
      <c r="B268" s="91" t="s">
        <v>26</v>
      </c>
      <c r="C268" s="91" t="s">
        <v>26</v>
      </c>
      <c r="D268" s="107" t="s">
        <v>28</v>
      </c>
      <c r="E268" s="107" t="s">
        <v>28</v>
      </c>
      <c r="F268" s="107" t="s">
        <v>28</v>
      </c>
      <c r="G268" s="107" t="s">
        <v>28</v>
      </c>
      <c r="H268" s="107" t="s">
        <v>28</v>
      </c>
      <c r="I268" s="107" t="s">
        <v>28</v>
      </c>
      <c r="J268" s="107" t="s">
        <v>28</v>
      </c>
      <c r="K268" s="107" t="s">
        <v>28</v>
      </c>
      <c r="L268" s="146">
        <v>109</v>
      </c>
      <c r="M268" s="147"/>
      <c r="N268" s="146">
        <f t="shared" si="3"/>
        <v>1199</v>
      </c>
      <c r="O268" s="147"/>
      <c r="P268" s="99">
        <v>4</v>
      </c>
      <c r="Q268" s="80" t="s">
        <v>28</v>
      </c>
      <c r="R268" s="101" t="s">
        <v>28</v>
      </c>
      <c r="S268" s="80" t="s">
        <v>28</v>
      </c>
      <c r="T268" s="80" t="s">
        <v>28</v>
      </c>
      <c r="U268" s="80">
        <v>0</v>
      </c>
      <c r="V268" s="80" t="s">
        <v>28</v>
      </c>
      <c r="W268" s="85">
        <v>7</v>
      </c>
      <c r="X268" s="85">
        <v>4.0999999999999996</v>
      </c>
    </row>
    <row r="269" spans="1:24" x14ac:dyDescent="0.3">
      <c r="A269" s="79">
        <v>42270</v>
      </c>
      <c r="B269" s="91" t="s">
        <v>26</v>
      </c>
      <c r="C269" s="91" t="s">
        <v>26</v>
      </c>
      <c r="D269" s="107" t="s">
        <v>28</v>
      </c>
      <c r="E269" s="107" t="s">
        <v>28</v>
      </c>
      <c r="F269" s="107" t="s">
        <v>28</v>
      </c>
      <c r="G269" s="107" t="s">
        <v>28</v>
      </c>
      <c r="H269" s="107" t="s">
        <v>28</v>
      </c>
      <c r="I269" s="107" t="s">
        <v>28</v>
      </c>
      <c r="J269" s="107" t="s">
        <v>28</v>
      </c>
      <c r="K269" s="107" t="s">
        <v>28</v>
      </c>
      <c r="L269" s="146">
        <v>109</v>
      </c>
      <c r="M269" s="147"/>
      <c r="N269" s="146">
        <f t="shared" si="3"/>
        <v>1199</v>
      </c>
      <c r="O269" s="147"/>
      <c r="P269" s="99">
        <v>4</v>
      </c>
      <c r="Q269" s="80" t="s">
        <v>28</v>
      </c>
      <c r="R269" s="101" t="s">
        <v>28</v>
      </c>
      <c r="S269" s="80" t="s">
        <v>28</v>
      </c>
      <c r="T269" s="80" t="s">
        <v>28</v>
      </c>
      <c r="U269" s="80"/>
      <c r="V269" s="80" t="s">
        <v>28</v>
      </c>
      <c r="W269" s="85">
        <v>1</v>
      </c>
      <c r="X269" s="85">
        <v>2.1</v>
      </c>
    </row>
    <row r="270" spans="1:24" x14ac:dyDescent="0.3">
      <c r="A270" s="79">
        <v>42271</v>
      </c>
      <c r="B270" s="91" t="s">
        <v>26</v>
      </c>
      <c r="C270" s="91" t="s">
        <v>26</v>
      </c>
      <c r="D270" s="107" t="s">
        <v>28</v>
      </c>
      <c r="E270" s="107" t="s">
        <v>28</v>
      </c>
      <c r="F270" s="107" t="s">
        <v>28</v>
      </c>
      <c r="G270" s="107" t="s">
        <v>28</v>
      </c>
      <c r="H270" s="107" t="s">
        <v>28</v>
      </c>
      <c r="I270" s="107" t="s">
        <v>28</v>
      </c>
      <c r="J270" s="107" t="s">
        <v>28</v>
      </c>
      <c r="K270" s="107" t="s">
        <v>28</v>
      </c>
      <c r="L270" s="146">
        <v>109</v>
      </c>
      <c r="M270" s="147"/>
      <c r="N270" s="146">
        <f t="shared" si="3"/>
        <v>1199</v>
      </c>
      <c r="O270" s="147"/>
      <c r="P270" s="99">
        <v>4</v>
      </c>
      <c r="Q270" s="80" t="s">
        <v>28</v>
      </c>
      <c r="R270" s="101" t="s">
        <v>28</v>
      </c>
      <c r="S270" s="80" t="s">
        <v>28</v>
      </c>
      <c r="T270" s="80" t="s">
        <v>28</v>
      </c>
      <c r="U270" s="80">
        <v>0</v>
      </c>
      <c r="V270" s="80" t="s">
        <v>28</v>
      </c>
      <c r="W270" s="85">
        <v>6</v>
      </c>
      <c r="X270" s="85">
        <v>4</v>
      </c>
    </row>
    <row r="271" spans="1:24" x14ac:dyDescent="0.3">
      <c r="A271" s="79">
        <v>42272</v>
      </c>
      <c r="B271" s="91" t="s">
        <v>26</v>
      </c>
      <c r="C271" s="91" t="s">
        <v>26</v>
      </c>
      <c r="D271" s="107" t="s">
        <v>28</v>
      </c>
      <c r="E271" s="107" t="s">
        <v>28</v>
      </c>
      <c r="F271" s="107" t="s">
        <v>28</v>
      </c>
      <c r="G271" s="107" t="s">
        <v>28</v>
      </c>
      <c r="H271" s="107" t="s">
        <v>28</v>
      </c>
      <c r="I271" s="107" t="s">
        <v>28</v>
      </c>
      <c r="J271" s="107" t="s">
        <v>28</v>
      </c>
      <c r="K271" s="107" t="s">
        <v>28</v>
      </c>
      <c r="L271" s="146">
        <v>107</v>
      </c>
      <c r="M271" s="147"/>
      <c r="N271" s="146">
        <f t="shared" ref="N271:N272" si="4">L271*11</f>
        <v>1177</v>
      </c>
      <c r="O271" s="147"/>
      <c r="P271" s="99">
        <v>4</v>
      </c>
      <c r="Q271" s="80" t="s">
        <v>28</v>
      </c>
      <c r="R271" s="101" t="s">
        <v>28</v>
      </c>
      <c r="S271" s="80" t="s">
        <v>28</v>
      </c>
      <c r="T271" s="80" t="s">
        <v>28</v>
      </c>
      <c r="U271" s="80">
        <v>211</v>
      </c>
      <c r="V271" s="80" t="s">
        <v>28</v>
      </c>
      <c r="W271" s="85">
        <v>2</v>
      </c>
      <c r="X271" s="85">
        <v>4.5</v>
      </c>
    </row>
    <row r="272" spans="1:24" x14ac:dyDescent="0.3">
      <c r="A272" s="79">
        <v>42273</v>
      </c>
      <c r="B272" s="91" t="s">
        <v>27</v>
      </c>
      <c r="C272" s="91" t="s">
        <v>29</v>
      </c>
      <c r="D272" s="107" t="s">
        <v>28</v>
      </c>
      <c r="E272" s="107" t="s">
        <v>28</v>
      </c>
      <c r="F272" s="107" t="s">
        <v>28</v>
      </c>
      <c r="G272" s="107" t="s">
        <v>28</v>
      </c>
      <c r="H272" s="107" t="s">
        <v>28</v>
      </c>
      <c r="I272" s="107" t="s">
        <v>28</v>
      </c>
      <c r="J272" s="107" t="s">
        <v>28</v>
      </c>
      <c r="K272" s="107" t="s">
        <v>28</v>
      </c>
      <c r="L272" s="146">
        <v>98</v>
      </c>
      <c r="M272" s="147"/>
      <c r="N272" s="146">
        <f t="shared" si="4"/>
        <v>1078</v>
      </c>
      <c r="O272" s="147"/>
      <c r="P272" s="99">
        <v>4</v>
      </c>
      <c r="Q272" s="80" t="s">
        <v>28</v>
      </c>
      <c r="R272" s="101" t="s">
        <v>28</v>
      </c>
      <c r="S272" s="80" t="s">
        <v>28</v>
      </c>
      <c r="T272" s="80" t="s">
        <v>28</v>
      </c>
      <c r="U272" s="80">
        <v>133</v>
      </c>
      <c r="V272" s="80" t="s">
        <v>28</v>
      </c>
      <c r="W272" s="85">
        <v>6</v>
      </c>
      <c r="X272" s="85">
        <v>1.4</v>
      </c>
    </row>
    <row r="273" spans="1:24" x14ac:dyDescent="0.3">
      <c r="A273" s="79">
        <v>42274</v>
      </c>
      <c r="B273" s="91" t="s">
        <v>27</v>
      </c>
      <c r="C273" s="91" t="s">
        <v>29</v>
      </c>
      <c r="D273" s="107" t="s">
        <v>28</v>
      </c>
      <c r="E273" s="107" t="s">
        <v>28</v>
      </c>
      <c r="F273" s="107" t="s">
        <v>28</v>
      </c>
      <c r="G273" s="107" t="s">
        <v>28</v>
      </c>
      <c r="H273" s="107" t="s">
        <v>28</v>
      </c>
      <c r="I273" s="107" t="s">
        <v>28</v>
      </c>
      <c r="J273" s="107" t="s">
        <v>28</v>
      </c>
      <c r="K273" s="107" t="s">
        <v>28</v>
      </c>
      <c r="L273" s="146">
        <v>98</v>
      </c>
      <c r="M273" s="147"/>
      <c r="N273" s="146">
        <f t="shared" ref="N273:N276" si="5">L273*11</f>
        <v>1078</v>
      </c>
      <c r="O273" s="147"/>
      <c r="P273" s="99">
        <v>4</v>
      </c>
      <c r="Q273" s="80" t="s">
        <v>28</v>
      </c>
      <c r="R273" s="101" t="s">
        <v>28</v>
      </c>
      <c r="S273" s="80" t="s">
        <v>28</v>
      </c>
      <c r="T273" s="80" t="s">
        <v>28</v>
      </c>
      <c r="U273" s="80">
        <v>80</v>
      </c>
      <c r="V273" s="80" t="s">
        <v>28</v>
      </c>
      <c r="W273" s="85">
        <v>5</v>
      </c>
      <c r="X273" s="85">
        <v>0</v>
      </c>
    </row>
    <row r="274" spans="1:24" x14ac:dyDescent="0.3">
      <c r="A274" s="79">
        <v>42275</v>
      </c>
      <c r="B274" s="91" t="s">
        <v>27</v>
      </c>
      <c r="C274" s="91" t="s">
        <v>29</v>
      </c>
      <c r="D274" s="107" t="s">
        <v>28</v>
      </c>
      <c r="E274" s="107" t="s">
        <v>28</v>
      </c>
      <c r="F274" s="107" t="s">
        <v>28</v>
      </c>
      <c r="G274" s="107" t="s">
        <v>28</v>
      </c>
      <c r="H274" s="107" t="s">
        <v>28</v>
      </c>
      <c r="I274" s="107" t="s">
        <v>28</v>
      </c>
      <c r="J274" s="107" t="s">
        <v>28</v>
      </c>
      <c r="K274" s="107" t="s">
        <v>28</v>
      </c>
      <c r="L274" s="146">
        <v>93</v>
      </c>
      <c r="M274" s="147"/>
      <c r="N274" s="146">
        <f t="shared" si="5"/>
        <v>1023</v>
      </c>
      <c r="O274" s="147"/>
      <c r="P274" s="99">
        <v>4</v>
      </c>
      <c r="Q274" s="80" t="s">
        <v>28</v>
      </c>
      <c r="R274" s="101" t="s">
        <v>28</v>
      </c>
      <c r="S274" s="80" t="s">
        <v>28</v>
      </c>
      <c r="T274" s="80" t="s">
        <v>28</v>
      </c>
      <c r="U274" s="80">
        <v>180</v>
      </c>
      <c r="V274" s="80" t="s">
        <v>28</v>
      </c>
      <c r="W274" s="85">
        <v>8</v>
      </c>
      <c r="X274" s="85">
        <v>4.3</v>
      </c>
    </row>
    <row r="275" spans="1:24" x14ac:dyDescent="0.3">
      <c r="A275" s="79">
        <v>42276</v>
      </c>
      <c r="B275" s="91" t="s">
        <v>26</v>
      </c>
      <c r="C275" s="91" t="s">
        <v>29</v>
      </c>
      <c r="D275" s="107" t="s">
        <v>28</v>
      </c>
      <c r="E275" s="107" t="s">
        <v>28</v>
      </c>
      <c r="F275" s="107" t="s">
        <v>28</v>
      </c>
      <c r="G275" s="107" t="s">
        <v>28</v>
      </c>
      <c r="H275" s="107" t="s">
        <v>28</v>
      </c>
      <c r="I275" s="107" t="s">
        <v>28</v>
      </c>
      <c r="J275" s="107" t="s">
        <v>28</v>
      </c>
      <c r="K275" s="107" t="s">
        <v>28</v>
      </c>
      <c r="L275" s="146">
        <v>91</v>
      </c>
      <c r="M275" s="147"/>
      <c r="N275" s="146">
        <f t="shared" si="5"/>
        <v>1001</v>
      </c>
      <c r="O275" s="147"/>
      <c r="P275" s="99">
        <v>4</v>
      </c>
      <c r="Q275" s="80" t="s">
        <v>28</v>
      </c>
      <c r="R275" s="101" t="s">
        <v>28</v>
      </c>
      <c r="S275" s="80" t="s">
        <v>28</v>
      </c>
      <c r="T275" s="80" t="s">
        <v>28</v>
      </c>
      <c r="U275" s="80">
        <v>370</v>
      </c>
      <c r="V275" s="80" t="s">
        <v>28</v>
      </c>
      <c r="W275" s="85">
        <v>11</v>
      </c>
      <c r="X275" s="85">
        <v>5</v>
      </c>
    </row>
    <row r="276" spans="1:24" x14ac:dyDescent="0.3">
      <c r="A276" s="79">
        <v>42277</v>
      </c>
      <c r="B276" s="91" t="s">
        <v>26</v>
      </c>
      <c r="C276" s="91" t="s">
        <v>26</v>
      </c>
      <c r="D276" s="107" t="s">
        <v>28</v>
      </c>
      <c r="E276" s="107" t="s">
        <v>28</v>
      </c>
      <c r="F276" s="107" t="s">
        <v>28</v>
      </c>
      <c r="G276" s="107" t="s">
        <v>28</v>
      </c>
      <c r="H276" s="107" t="s">
        <v>28</v>
      </c>
      <c r="I276" s="107" t="s">
        <v>28</v>
      </c>
      <c r="J276" s="107" t="s">
        <v>28</v>
      </c>
      <c r="K276" s="107" t="s">
        <v>28</v>
      </c>
      <c r="L276" s="146">
        <v>90</v>
      </c>
      <c r="M276" s="147"/>
      <c r="N276" s="146">
        <f t="shared" si="5"/>
        <v>990</v>
      </c>
      <c r="O276" s="147"/>
      <c r="P276" s="99">
        <v>4</v>
      </c>
      <c r="Q276" s="80" t="s">
        <v>28</v>
      </c>
      <c r="R276" s="101" t="s">
        <v>28</v>
      </c>
      <c r="S276" s="80" t="s">
        <v>28</v>
      </c>
      <c r="T276" s="80" t="s">
        <v>28</v>
      </c>
      <c r="U276" s="80">
        <v>0</v>
      </c>
      <c r="V276" s="80" t="s">
        <v>28</v>
      </c>
      <c r="W276" s="85">
        <v>15</v>
      </c>
      <c r="X276" s="85">
        <v>4.9000000000000004</v>
      </c>
    </row>
    <row r="277" spans="1:24" x14ac:dyDescent="0.3">
      <c r="A277" s="79">
        <v>42278</v>
      </c>
      <c r="B277" s="91" t="s">
        <v>26</v>
      </c>
      <c r="C277" s="91" t="s">
        <v>29</v>
      </c>
      <c r="D277" s="107" t="s">
        <v>28</v>
      </c>
      <c r="E277" s="107" t="s">
        <v>28</v>
      </c>
      <c r="F277" s="107" t="s">
        <v>28</v>
      </c>
      <c r="G277" s="107" t="s">
        <v>28</v>
      </c>
      <c r="H277" s="107" t="s">
        <v>28</v>
      </c>
      <c r="I277" s="107" t="s">
        <v>28</v>
      </c>
      <c r="J277" s="107" t="s">
        <v>28</v>
      </c>
      <c r="K277" s="107" t="s">
        <v>28</v>
      </c>
      <c r="L277" s="146">
        <v>96</v>
      </c>
      <c r="M277" s="147"/>
      <c r="N277" s="146">
        <f t="shared" ref="N277" si="6">L277*11</f>
        <v>1056</v>
      </c>
      <c r="O277" s="147"/>
      <c r="P277" s="99">
        <v>4</v>
      </c>
      <c r="Q277" s="80" t="s">
        <v>28</v>
      </c>
      <c r="R277" s="101" t="s">
        <v>28</v>
      </c>
      <c r="S277" s="80" t="s">
        <v>28</v>
      </c>
      <c r="T277" s="80" t="s">
        <v>28</v>
      </c>
      <c r="U277" s="80">
        <v>80</v>
      </c>
      <c r="V277" s="80"/>
      <c r="W277" s="85">
        <v>3</v>
      </c>
      <c r="X277" s="85">
        <v>1.7000000000000002</v>
      </c>
    </row>
    <row r="278" spans="1:24" x14ac:dyDescent="0.3">
      <c r="A278" s="79">
        <v>42279</v>
      </c>
      <c r="B278" s="91" t="s">
        <v>26</v>
      </c>
      <c r="C278" s="91" t="s">
        <v>29</v>
      </c>
      <c r="D278" s="107" t="s">
        <v>28</v>
      </c>
      <c r="E278" s="107" t="s">
        <v>28</v>
      </c>
      <c r="F278" s="107" t="s">
        <v>28</v>
      </c>
      <c r="G278" s="107" t="s">
        <v>28</v>
      </c>
      <c r="H278" s="107" t="s">
        <v>28</v>
      </c>
      <c r="I278" s="107" t="s">
        <v>28</v>
      </c>
      <c r="J278" s="107" t="s">
        <v>28</v>
      </c>
      <c r="K278" s="107" t="s">
        <v>28</v>
      </c>
      <c r="L278" s="146">
        <v>99</v>
      </c>
      <c r="M278" s="147"/>
      <c r="N278" s="146">
        <f t="shared" ref="N278" si="7">L278*11</f>
        <v>1089</v>
      </c>
      <c r="O278" s="147"/>
      <c r="P278" s="99">
        <v>4</v>
      </c>
      <c r="Q278" s="80" t="s">
        <v>28</v>
      </c>
      <c r="R278" s="101" t="s">
        <v>28</v>
      </c>
      <c r="S278" s="80" t="s">
        <v>28</v>
      </c>
      <c r="T278" s="80" t="s">
        <v>28</v>
      </c>
      <c r="U278" s="80">
        <v>80</v>
      </c>
      <c r="V278" s="80"/>
      <c r="W278" s="85">
        <v>8</v>
      </c>
      <c r="X278" s="85">
        <v>4.5</v>
      </c>
    </row>
    <row r="279" spans="1:24" x14ac:dyDescent="0.3">
      <c r="A279" s="79">
        <v>42280</v>
      </c>
      <c r="B279" s="91" t="s">
        <v>26</v>
      </c>
      <c r="C279" s="91" t="s">
        <v>26</v>
      </c>
      <c r="D279" s="107" t="s">
        <v>28</v>
      </c>
      <c r="E279" s="107" t="s">
        <v>28</v>
      </c>
      <c r="F279" s="107" t="s">
        <v>28</v>
      </c>
      <c r="G279" s="107" t="s">
        <v>28</v>
      </c>
      <c r="H279" s="107" t="s">
        <v>28</v>
      </c>
      <c r="I279" s="107" t="s">
        <v>28</v>
      </c>
      <c r="J279" s="107" t="s">
        <v>28</v>
      </c>
      <c r="K279" s="107" t="s">
        <v>28</v>
      </c>
      <c r="L279" s="146">
        <v>100</v>
      </c>
      <c r="M279" s="147"/>
      <c r="N279" s="146">
        <f t="shared" ref="N279" si="8">L279*11</f>
        <v>1100</v>
      </c>
      <c r="O279" s="147"/>
      <c r="P279" s="99">
        <v>4</v>
      </c>
      <c r="Q279" s="80" t="s">
        <v>28</v>
      </c>
      <c r="R279" s="101" t="s">
        <v>28</v>
      </c>
      <c r="S279" s="80" t="s">
        <v>28</v>
      </c>
      <c r="T279" s="80" t="s">
        <v>28</v>
      </c>
      <c r="U279" s="80">
        <v>80</v>
      </c>
      <c r="V279" s="80"/>
      <c r="W279" s="85">
        <v>9</v>
      </c>
      <c r="X279" s="85">
        <v>5.6</v>
      </c>
    </row>
    <row r="280" spans="1:24" x14ac:dyDescent="0.3">
      <c r="A280" s="79">
        <v>42281</v>
      </c>
      <c r="B280" s="91" t="s">
        <v>26</v>
      </c>
      <c r="C280" s="91" t="s">
        <v>26</v>
      </c>
      <c r="D280" s="107" t="s">
        <v>28</v>
      </c>
      <c r="E280" s="107" t="s">
        <v>28</v>
      </c>
      <c r="F280" s="107" t="s">
        <v>28</v>
      </c>
      <c r="G280" s="107" t="s">
        <v>28</v>
      </c>
      <c r="H280" s="107" t="s">
        <v>28</v>
      </c>
      <c r="I280" s="107" t="s">
        <v>28</v>
      </c>
      <c r="J280" s="107" t="s">
        <v>28</v>
      </c>
      <c r="K280" s="107" t="s">
        <v>28</v>
      </c>
      <c r="L280" s="146">
        <v>91</v>
      </c>
      <c r="M280" s="147"/>
      <c r="N280" s="146">
        <f t="shared" ref="N280" si="9">L280*11</f>
        <v>1001</v>
      </c>
      <c r="O280" s="147"/>
      <c r="P280" s="99">
        <v>4</v>
      </c>
      <c r="Q280" s="80" t="s">
        <v>28</v>
      </c>
      <c r="R280" s="101" t="s">
        <v>28</v>
      </c>
      <c r="S280" s="80" t="s">
        <v>28</v>
      </c>
      <c r="T280" s="80" t="s">
        <v>28</v>
      </c>
      <c r="U280" s="80">
        <v>80</v>
      </c>
      <c r="V280" s="80"/>
      <c r="W280" s="85">
        <v>2</v>
      </c>
      <c r="X280" s="85">
        <v>1.4</v>
      </c>
    </row>
    <row r="281" spans="1:24" x14ac:dyDescent="0.3">
      <c r="A281" s="79">
        <v>42282</v>
      </c>
      <c r="B281" s="91" t="s">
        <v>26</v>
      </c>
      <c r="C281" s="91" t="s">
        <v>26</v>
      </c>
      <c r="D281" s="107" t="s">
        <v>28</v>
      </c>
      <c r="E281" s="107" t="s">
        <v>28</v>
      </c>
      <c r="F281" s="107" t="s">
        <v>28</v>
      </c>
      <c r="G281" s="107" t="s">
        <v>28</v>
      </c>
      <c r="H281" s="107" t="s">
        <v>28</v>
      </c>
      <c r="I281" s="107" t="s">
        <v>28</v>
      </c>
      <c r="J281" s="107" t="s">
        <v>28</v>
      </c>
      <c r="K281" s="107" t="s">
        <v>28</v>
      </c>
      <c r="L281" s="146">
        <v>91</v>
      </c>
      <c r="M281" s="147"/>
      <c r="N281" s="146">
        <f t="shared" ref="N281" si="10">L281*11</f>
        <v>1001</v>
      </c>
      <c r="O281" s="147"/>
      <c r="P281" s="99">
        <v>4</v>
      </c>
      <c r="Q281" s="80" t="s">
        <v>28</v>
      </c>
      <c r="R281" s="101" t="s">
        <v>28</v>
      </c>
      <c r="S281" s="80" t="s">
        <v>28</v>
      </c>
      <c r="T281" s="80" t="s">
        <v>28</v>
      </c>
      <c r="U281" s="80">
        <v>120</v>
      </c>
      <c r="V281" s="80"/>
      <c r="W281" s="85">
        <v>7</v>
      </c>
      <c r="X281" s="85">
        <v>4.0999999999999996</v>
      </c>
    </row>
    <row r="282" spans="1:24" x14ac:dyDescent="0.3">
      <c r="A282" s="79">
        <v>42283</v>
      </c>
      <c r="B282" s="91" t="s">
        <v>26</v>
      </c>
      <c r="C282" s="91" t="s">
        <v>26</v>
      </c>
      <c r="D282" s="107" t="s">
        <v>28</v>
      </c>
      <c r="E282" s="107" t="s">
        <v>28</v>
      </c>
      <c r="F282" s="107" t="s">
        <v>28</v>
      </c>
      <c r="G282" s="107" t="s">
        <v>28</v>
      </c>
      <c r="H282" s="107" t="s">
        <v>28</v>
      </c>
      <c r="I282" s="107" t="s">
        <v>28</v>
      </c>
      <c r="J282" s="107" t="s">
        <v>28</v>
      </c>
      <c r="K282" s="107" t="s">
        <v>28</v>
      </c>
      <c r="L282" s="146">
        <v>88</v>
      </c>
      <c r="M282" s="147"/>
      <c r="N282" s="146">
        <f t="shared" ref="N282" si="11">L282*11</f>
        <v>968</v>
      </c>
      <c r="O282" s="147"/>
      <c r="P282" s="99">
        <v>4</v>
      </c>
      <c r="Q282" s="80" t="s">
        <v>28</v>
      </c>
      <c r="R282" s="101" t="s">
        <v>28</v>
      </c>
      <c r="S282" s="80" t="s">
        <v>28</v>
      </c>
      <c r="T282" s="80" t="s">
        <v>28</v>
      </c>
      <c r="U282" s="80">
        <v>150</v>
      </c>
      <c r="V282" s="80"/>
      <c r="W282" s="85">
        <v>9</v>
      </c>
      <c r="X282" s="85">
        <v>6.2</v>
      </c>
    </row>
    <row r="283" spans="1:24" x14ac:dyDescent="0.3">
      <c r="A283" s="79">
        <v>42284</v>
      </c>
      <c r="B283" s="91" t="s">
        <v>26</v>
      </c>
      <c r="C283" s="91" t="s">
        <v>26</v>
      </c>
      <c r="D283" s="107" t="s">
        <v>28</v>
      </c>
      <c r="E283" s="107" t="s">
        <v>28</v>
      </c>
      <c r="F283" s="107" t="s">
        <v>28</v>
      </c>
      <c r="G283" s="107" t="s">
        <v>28</v>
      </c>
      <c r="H283" s="107" t="s">
        <v>28</v>
      </c>
      <c r="I283" s="107" t="s">
        <v>28</v>
      </c>
      <c r="J283" s="107" t="s">
        <v>28</v>
      </c>
      <c r="K283" s="107" t="s">
        <v>28</v>
      </c>
      <c r="L283" s="146">
        <v>99</v>
      </c>
      <c r="M283" s="147"/>
      <c r="N283" s="146">
        <f t="shared" ref="N283" si="12">L283*11</f>
        <v>1089</v>
      </c>
      <c r="O283" s="147"/>
      <c r="P283" s="99">
        <v>4</v>
      </c>
      <c r="Q283" s="80" t="s">
        <v>28</v>
      </c>
      <c r="R283" s="101" t="s">
        <v>28</v>
      </c>
      <c r="S283" s="80" t="s">
        <v>28</v>
      </c>
      <c r="T283" s="80" t="s">
        <v>28</v>
      </c>
      <c r="U283" s="80">
        <v>80</v>
      </c>
      <c r="V283" s="80">
        <v>5</v>
      </c>
      <c r="W283" s="85">
        <v>6</v>
      </c>
      <c r="X283" s="85">
        <v>5.6</v>
      </c>
    </row>
    <row r="284" spans="1:24" x14ac:dyDescent="0.3">
      <c r="A284" s="79">
        <v>42285</v>
      </c>
      <c r="B284" s="91" t="s">
        <v>26</v>
      </c>
      <c r="C284" s="91" t="s">
        <v>26</v>
      </c>
      <c r="D284" s="107" t="s">
        <v>28</v>
      </c>
      <c r="E284" s="107" t="s">
        <v>28</v>
      </c>
      <c r="F284" s="107" t="s">
        <v>28</v>
      </c>
      <c r="G284" s="107" t="s">
        <v>28</v>
      </c>
      <c r="H284" s="107" t="s">
        <v>28</v>
      </c>
      <c r="I284" s="107" t="s">
        <v>28</v>
      </c>
      <c r="J284" s="107" t="s">
        <v>28</v>
      </c>
      <c r="K284" s="107" t="s">
        <v>28</v>
      </c>
      <c r="L284" s="146">
        <v>99</v>
      </c>
      <c r="M284" s="147"/>
      <c r="N284" s="146">
        <f t="shared" ref="N284" si="13">L284*11</f>
        <v>1089</v>
      </c>
      <c r="O284" s="147"/>
      <c r="P284" s="99">
        <v>4</v>
      </c>
      <c r="Q284" s="80" t="s">
        <v>28</v>
      </c>
      <c r="R284" s="101" t="s">
        <v>28</v>
      </c>
      <c r="S284" s="80" t="s">
        <v>28</v>
      </c>
      <c r="T284" s="80" t="s">
        <v>28</v>
      </c>
      <c r="U284" s="80">
        <v>80</v>
      </c>
      <c r="V284" s="80">
        <v>5</v>
      </c>
      <c r="W284" s="85">
        <v>6</v>
      </c>
      <c r="X284" s="85">
        <v>3.5</v>
      </c>
    </row>
    <row r="285" spans="1:24" x14ac:dyDescent="0.3">
      <c r="A285" s="79">
        <v>42286</v>
      </c>
      <c r="B285" s="91" t="s">
        <v>29</v>
      </c>
      <c r="C285" s="91" t="s">
        <v>26</v>
      </c>
      <c r="D285" s="107" t="s">
        <v>28</v>
      </c>
      <c r="E285" s="107" t="s">
        <v>28</v>
      </c>
      <c r="F285" s="107" t="s">
        <v>28</v>
      </c>
      <c r="G285" s="107" t="s">
        <v>28</v>
      </c>
      <c r="H285" s="107" t="s">
        <v>28</v>
      </c>
      <c r="I285" s="107" t="s">
        <v>28</v>
      </c>
      <c r="J285" s="107" t="s">
        <v>28</v>
      </c>
      <c r="K285" s="107" t="s">
        <v>28</v>
      </c>
      <c r="L285" s="146">
        <v>100</v>
      </c>
      <c r="M285" s="147"/>
      <c r="N285" s="146">
        <f t="shared" ref="N285" si="14">L285*11</f>
        <v>1100</v>
      </c>
      <c r="O285" s="147"/>
      <c r="P285" s="99">
        <v>4</v>
      </c>
      <c r="Q285" s="80" t="s">
        <v>28</v>
      </c>
      <c r="R285" s="101" t="s">
        <v>28</v>
      </c>
      <c r="S285" s="80" t="s">
        <v>28</v>
      </c>
      <c r="T285" s="80" t="s">
        <v>28</v>
      </c>
      <c r="U285" s="80">
        <v>110</v>
      </c>
      <c r="V285" s="80"/>
      <c r="W285" s="85">
        <v>2</v>
      </c>
      <c r="X285" s="85">
        <v>1.7</v>
      </c>
    </row>
    <row r="286" spans="1:24" x14ac:dyDescent="0.3">
      <c r="A286" s="79">
        <v>42287</v>
      </c>
      <c r="B286" s="91" t="s">
        <v>27</v>
      </c>
      <c r="C286" s="91" t="s">
        <v>26</v>
      </c>
      <c r="D286" s="107" t="s">
        <v>28</v>
      </c>
      <c r="E286" s="107" t="s">
        <v>28</v>
      </c>
      <c r="F286" s="107" t="s">
        <v>28</v>
      </c>
      <c r="G286" s="107" t="s">
        <v>28</v>
      </c>
      <c r="H286" s="107" t="s">
        <v>28</v>
      </c>
      <c r="I286" s="107" t="s">
        <v>28</v>
      </c>
      <c r="J286" s="107" t="s">
        <v>28</v>
      </c>
      <c r="K286" s="107" t="s">
        <v>28</v>
      </c>
      <c r="L286" s="146">
        <v>100</v>
      </c>
      <c r="M286" s="147"/>
      <c r="N286" s="146">
        <f t="shared" ref="N286" si="15">L286*11</f>
        <v>1100</v>
      </c>
      <c r="O286" s="147"/>
      <c r="P286" s="99">
        <v>4</v>
      </c>
      <c r="Q286" s="80" t="s">
        <v>28</v>
      </c>
      <c r="R286" s="101" t="s">
        <v>28</v>
      </c>
      <c r="S286" s="80" t="s">
        <v>28</v>
      </c>
      <c r="T286" s="80" t="s">
        <v>28</v>
      </c>
      <c r="U286" s="80">
        <v>58</v>
      </c>
      <c r="V286" s="80"/>
      <c r="W286" s="85">
        <v>2</v>
      </c>
      <c r="X286" s="85">
        <v>1.4</v>
      </c>
    </row>
    <row r="287" spans="1:24" x14ac:dyDescent="0.3">
      <c r="A287" s="79">
        <v>42288</v>
      </c>
      <c r="B287" s="91" t="s">
        <v>27</v>
      </c>
      <c r="C287" s="91" t="s">
        <v>26</v>
      </c>
      <c r="D287" s="107" t="s">
        <v>28</v>
      </c>
      <c r="E287" s="107" t="s">
        <v>28</v>
      </c>
      <c r="F287" s="107" t="s">
        <v>28</v>
      </c>
      <c r="G287" s="107" t="s">
        <v>28</v>
      </c>
      <c r="H287" s="107" t="s">
        <v>28</v>
      </c>
      <c r="I287" s="107" t="s">
        <v>28</v>
      </c>
      <c r="J287" s="107" t="s">
        <v>28</v>
      </c>
      <c r="K287" s="107" t="s">
        <v>28</v>
      </c>
      <c r="L287" s="146">
        <v>95</v>
      </c>
      <c r="M287" s="147"/>
      <c r="N287" s="146">
        <f t="shared" ref="N287" si="16">L287*11</f>
        <v>1045</v>
      </c>
      <c r="O287" s="147"/>
      <c r="P287" s="99">
        <v>4</v>
      </c>
      <c r="Q287" s="80" t="s">
        <v>28</v>
      </c>
      <c r="R287" s="101" t="s">
        <v>28</v>
      </c>
      <c r="S287" s="80" t="s">
        <v>28</v>
      </c>
      <c r="T287" s="80" t="s">
        <v>28</v>
      </c>
      <c r="U287" s="80">
        <v>150</v>
      </c>
      <c r="V287" s="80"/>
      <c r="W287" s="85">
        <v>0</v>
      </c>
      <c r="X287" s="85">
        <v>0</v>
      </c>
    </row>
    <row r="288" spans="1:24" ht="24.6" x14ac:dyDescent="0.3">
      <c r="A288" s="79">
        <v>42289</v>
      </c>
      <c r="B288" s="91" t="s">
        <v>51</v>
      </c>
      <c r="C288" s="91" t="s">
        <v>51</v>
      </c>
      <c r="D288" s="107" t="s">
        <v>28</v>
      </c>
      <c r="E288" s="107" t="s">
        <v>28</v>
      </c>
      <c r="F288" s="107" t="s">
        <v>28</v>
      </c>
      <c r="G288" s="107" t="s">
        <v>28</v>
      </c>
      <c r="H288" s="107" t="s">
        <v>28</v>
      </c>
      <c r="I288" s="107" t="s">
        <v>28</v>
      </c>
      <c r="J288" s="107" t="s">
        <v>28</v>
      </c>
      <c r="K288" s="107" t="s">
        <v>28</v>
      </c>
      <c r="L288" s="146">
        <v>95</v>
      </c>
      <c r="M288" s="147"/>
      <c r="N288" s="146">
        <f t="shared" ref="N288" si="17">L288*11</f>
        <v>1045</v>
      </c>
      <c r="O288" s="147"/>
      <c r="P288" s="99">
        <v>4</v>
      </c>
      <c r="Q288" s="80" t="s">
        <v>28</v>
      </c>
      <c r="R288" s="101" t="s">
        <v>28</v>
      </c>
      <c r="S288" s="80" t="s">
        <v>28</v>
      </c>
      <c r="T288" s="80" t="s">
        <v>28</v>
      </c>
      <c r="U288" s="80">
        <v>110</v>
      </c>
      <c r="V288" s="80"/>
      <c r="W288" s="85">
        <v>0</v>
      </c>
      <c r="X288" s="85">
        <v>0</v>
      </c>
    </row>
    <row r="289" spans="1:24" ht="24.6" x14ac:dyDescent="0.3">
      <c r="A289" s="79">
        <v>42290</v>
      </c>
      <c r="B289" s="91" t="s">
        <v>51</v>
      </c>
      <c r="C289" s="91" t="s">
        <v>51</v>
      </c>
      <c r="D289" s="107" t="s">
        <v>28</v>
      </c>
      <c r="E289" s="107" t="s">
        <v>28</v>
      </c>
      <c r="F289" s="107" t="s">
        <v>28</v>
      </c>
      <c r="G289" s="107" t="s">
        <v>28</v>
      </c>
      <c r="H289" s="107" t="s">
        <v>28</v>
      </c>
      <c r="I289" s="107" t="s">
        <v>28</v>
      </c>
      <c r="J289" s="107" t="s">
        <v>28</v>
      </c>
      <c r="K289" s="107" t="s">
        <v>28</v>
      </c>
      <c r="L289" s="146">
        <v>95</v>
      </c>
      <c r="M289" s="147"/>
      <c r="N289" s="146">
        <f t="shared" ref="N289" si="18">L289*11</f>
        <v>1045</v>
      </c>
      <c r="O289" s="147"/>
      <c r="P289" s="99">
        <v>4</v>
      </c>
      <c r="Q289" s="80" t="s">
        <v>28</v>
      </c>
      <c r="R289" s="101" t="s">
        <v>28</v>
      </c>
      <c r="S289" s="80" t="s">
        <v>28</v>
      </c>
      <c r="T289" s="80" t="s">
        <v>28</v>
      </c>
      <c r="U289" s="80">
        <v>75</v>
      </c>
      <c r="V289" s="80"/>
      <c r="W289" s="85">
        <v>0</v>
      </c>
      <c r="X289" s="85">
        <v>0</v>
      </c>
    </row>
    <row r="290" spans="1:24" x14ac:dyDescent="0.3">
      <c r="A290" s="79">
        <v>42291</v>
      </c>
      <c r="B290" s="91" t="s">
        <v>27</v>
      </c>
      <c r="C290" s="91" t="s">
        <v>26</v>
      </c>
      <c r="D290" s="107" t="s">
        <v>28</v>
      </c>
      <c r="E290" s="107" t="s">
        <v>28</v>
      </c>
      <c r="F290" s="107" t="s">
        <v>28</v>
      </c>
      <c r="G290" s="107" t="s">
        <v>28</v>
      </c>
      <c r="H290" s="107" t="s">
        <v>28</v>
      </c>
      <c r="I290" s="107" t="s">
        <v>28</v>
      </c>
      <c r="J290" s="107" t="s">
        <v>28</v>
      </c>
      <c r="K290" s="107" t="s">
        <v>28</v>
      </c>
      <c r="L290" s="146">
        <v>93</v>
      </c>
      <c r="M290" s="147"/>
      <c r="N290" s="146">
        <f t="shared" ref="N290" si="19">L290*11</f>
        <v>1023</v>
      </c>
      <c r="O290" s="147"/>
      <c r="P290" s="99">
        <v>4</v>
      </c>
      <c r="Q290" s="80" t="s">
        <v>28</v>
      </c>
      <c r="R290" s="101" t="s">
        <v>28</v>
      </c>
      <c r="S290" s="80" t="s">
        <v>28</v>
      </c>
      <c r="T290" s="80" t="s">
        <v>28</v>
      </c>
      <c r="U290" s="80">
        <v>75</v>
      </c>
      <c r="V290" s="80"/>
      <c r="W290" s="85">
        <v>15</v>
      </c>
      <c r="X290" s="85">
        <v>9.8000000000000007</v>
      </c>
    </row>
    <row r="291" spans="1:24" x14ac:dyDescent="0.3">
      <c r="A291" s="79">
        <v>42292</v>
      </c>
      <c r="B291" s="91" t="s">
        <v>27</v>
      </c>
      <c r="C291" s="91" t="s">
        <v>26</v>
      </c>
      <c r="D291" s="107" t="s">
        <v>28</v>
      </c>
      <c r="E291" s="107" t="s">
        <v>28</v>
      </c>
      <c r="F291" s="107" t="s">
        <v>28</v>
      </c>
      <c r="G291" s="107" t="s">
        <v>28</v>
      </c>
      <c r="H291" s="107" t="s">
        <v>28</v>
      </c>
      <c r="I291" s="107" t="s">
        <v>28</v>
      </c>
      <c r="J291" s="107" t="s">
        <v>28</v>
      </c>
      <c r="K291" s="107" t="s">
        <v>28</v>
      </c>
      <c r="L291" s="146">
        <v>93</v>
      </c>
      <c r="M291" s="147"/>
      <c r="N291" s="146">
        <f t="shared" ref="N291" si="20">L291*11</f>
        <v>1023</v>
      </c>
      <c r="O291" s="147"/>
      <c r="P291" s="99">
        <v>4</v>
      </c>
      <c r="Q291" s="80" t="s">
        <v>28</v>
      </c>
      <c r="R291" s="101" t="s">
        <v>28</v>
      </c>
      <c r="S291" s="80" t="s">
        <v>28</v>
      </c>
      <c r="T291" s="80" t="s">
        <v>28</v>
      </c>
      <c r="U291" s="80">
        <v>70</v>
      </c>
      <c r="V291" s="80"/>
      <c r="W291" s="85">
        <v>4</v>
      </c>
      <c r="X291" s="85">
        <v>2.5</v>
      </c>
    </row>
    <row r="292" spans="1:24" x14ac:dyDescent="0.3">
      <c r="A292" s="79">
        <v>42293</v>
      </c>
      <c r="B292" s="91" t="s">
        <v>26</v>
      </c>
      <c r="C292" s="91" t="s">
        <v>26</v>
      </c>
      <c r="D292" s="107" t="s">
        <v>28</v>
      </c>
      <c r="E292" s="107" t="s">
        <v>28</v>
      </c>
      <c r="F292" s="107" t="s">
        <v>28</v>
      </c>
      <c r="G292" s="107" t="s">
        <v>28</v>
      </c>
      <c r="H292" s="107" t="s">
        <v>28</v>
      </c>
      <c r="I292" s="107" t="s">
        <v>28</v>
      </c>
      <c r="J292" s="107" t="s">
        <v>28</v>
      </c>
      <c r="K292" s="107" t="s">
        <v>28</v>
      </c>
      <c r="L292" s="146">
        <v>93</v>
      </c>
      <c r="M292" s="147"/>
      <c r="N292" s="146">
        <f t="shared" ref="N292" si="21">L292*11</f>
        <v>1023</v>
      </c>
      <c r="O292" s="147"/>
      <c r="P292" s="99">
        <v>4</v>
      </c>
      <c r="Q292" s="80" t="s">
        <v>28</v>
      </c>
      <c r="R292" s="101" t="s">
        <v>28</v>
      </c>
      <c r="S292" s="80" t="s">
        <v>28</v>
      </c>
      <c r="T292" s="80" t="s">
        <v>28</v>
      </c>
      <c r="U292" s="80">
        <v>60</v>
      </c>
      <c r="V292" s="80"/>
      <c r="W292" s="85">
        <v>0</v>
      </c>
      <c r="X292" s="85">
        <v>0</v>
      </c>
    </row>
    <row r="293" spans="1:24" x14ac:dyDescent="0.3">
      <c r="A293" s="79">
        <v>42294</v>
      </c>
      <c r="B293" s="91" t="s">
        <v>26</v>
      </c>
      <c r="C293" s="91" t="s">
        <v>26</v>
      </c>
      <c r="D293" s="107" t="s">
        <v>28</v>
      </c>
      <c r="E293" s="107" t="s">
        <v>28</v>
      </c>
      <c r="F293" s="107" t="s">
        <v>28</v>
      </c>
      <c r="G293" s="107" t="s">
        <v>28</v>
      </c>
      <c r="H293" s="107" t="s">
        <v>28</v>
      </c>
      <c r="I293" s="107" t="s">
        <v>28</v>
      </c>
      <c r="J293" s="107" t="s">
        <v>28</v>
      </c>
      <c r="K293" s="107" t="s">
        <v>28</v>
      </c>
      <c r="L293" s="146">
        <v>93</v>
      </c>
      <c r="M293" s="147"/>
      <c r="N293" s="146">
        <f t="shared" ref="N293" si="22">L293*11</f>
        <v>1023</v>
      </c>
      <c r="O293" s="147"/>
      <c r="P293" s="99">
        <v>4</v>
      </c>
      <c r="Q293" s="80" t="s">
        <v>28</v>
      </c>
      <c r="R293" s="101" t="s">
        <v>28</v>
      </c>
      <c r="S293" s="80" t="s">
        <v>28</v>
      </c>
      <c r="T293" s="80" t="s">
        <v>28</v>
      </c>
      <c r="U293" s="80">
        <v>170</v>
      </c>
      <c r="V293" s="80"/>
      <c r="W293" s="85">
        <v>0</v>
      </c>
      <c r="X293" s="85">
        <v>0</v>
      </c>
    </row>
    <row r="294" spans="1:24" ht="24.6" x14ac:dyDescent="0.3">
      <c r="A294" s="79">
        <v>42295</v>
      </c>
      <c r="B294" s="91" t="s">
        <v>51</v>
      </c>
      <c r="C294" s="91" t="s">
        <v>50</v>
      </c>
      <c r="D294" s="107" t="s">
        <v>28</v>
      </c>
      <c r="E294" s="107" t="s">
        <v>28</v>
      </c>
      <c r="F294" s="107" t="s">
        <v>28</v>
      </c>
      <c r="G294" s="107" t="s">
        <v>28</v>
      </c>
      <c r="H294" s="107" t="s">
        <v>28</v>
      </c>
      <c r="I294" s="107" t="s">
        <v>28</v>
      </c>
      <c r="J294" s="107" t="s">
        <v>28</v>
      </c>
      <c r="K294" s="107" t="s">
        <v>28</v>
      </c>
      <c r="L294" s="146">
        <v>95</v>
      </c>
      <c r="M294" s="147"/>
      <c r="N294" s="146">
        <f t="shared" ref="N294" si="23">L294*11</f>
        <v>1045</v>
      </c>
      <c r="O294" s="147"/>
      <c r="P294" s="99">
        <v>4</v>
      </c>
      <c r="Q294" s="80" t="s">
        <v>28</v>
      </c>
      <c r="R294" s="101" t="s">
        <v>28</v>
      </c>
      <c r="S294" s="80" t="s">
        <v>28</v>
      </c>
      <c r="T294" s="80" t="s">
        <v>28</v>
      </c>
      <c r="U294" s="80">
        <v>70</v>
      </c>
      <c r="V294" s="80"/>
      <c r="W294" s="85">
        <v>10</v>
      </c>
      <c r="X294" s="85">
        <v>5.6999999999999993</v>
      </c>
    </row>
    <row r="295" spans="1:24" x14ac:dyDescent="0.3">
      <c r="A295" s="79">
        <v>42296</v>
      </c>
      <c r="B295" s="91" t="s">
        <v>26</v>
      </c>
      <c r="C295" s="91" t="s">
        <v>26</v>
      </c>
      <c r="D295" s="107" t="s">
        <v>28</v>
      </c>
      <c r="E295" s="107" t="s">
        <v>28</v>
      </c>
      <c r="F295" s="107" t="s">
        <v>28</v>
      </c>
      <c r="G295" s="107" t="s">
        <v>28</v>
      </c>
      <c r="H295" s="107" t="s">
        <v>28</v>
      </c>
      <c r="I295" s="107" t="s">
        <v>28</v>
      </c>
      <c r="J295" s="107" t="s">
        <v>28</v>
      </c>
      <c r="K295" s="107" t="s">
        <v>28</v>
      </c>
      <c r="L295" s="146">
        <v>96</v>
      </c>
      <c r="M295" s="147"/>
      <c r="N295" s="146">
        <f t="shared" ref="N295" si="24">L295*11</f>
        <v>1056</v>
      </c>
      <c r="O295" s="147"/>
      <c r="P295" s="99">
        <v>4</v>
      </c>
      <c r="Q295" s="80" t="s">
        <v>28</v>
      </c>
      <c r="R295" s="101" t="s">
        <v>28</v>
      </c>
      <c r="S295" s="80" t="s">
        <v>28</v>
      </c>
      <c r="T295" s="80" t="s">
        <v>28</v>
      </c>
      <c r="U295" s="80">
        <v>70</v>
      </c>
      <c r="V295" s="80"/>
      <c r="W295" s="85">
        <v>8</v>
      </c>
      <c r="X295" s="85">
        <v>4</v>
      </c>
    </row>
    <row r="296" spans="1:24" x14ac:dyDescent="0.3">
      <c r="A296" s="79">
        <v>42297</v>
      </c>
      <c r="B296" s="91" t="s">
        <v>26</v>
      </c>
      <c r="C296" s="91" t="s">
        <v>26</v>
      </c>
      <c r="D296" s="107" t="s">
        <v>28</v>
      </c>
      <c r="E296" s="107" t="s">
        <v>28</v>
      </c>
      <c r="F296" s="107" t="s">
        <v>28</v>
      </c>
      <c r="G296" s="107" t="s">
        <v>28</v>
      </c>
      <c r="H296" s="107" t="s">
        <v>28</v>
      </c>
      <c r="I296" s="107" t="s">
        <v>28</v>
      </c>
      <c r="J296" s="107" t="s">
        <v>28</v>
      </c>
      <c r="K296" s="107" t="s">
        <v>28</v>
      </c>
      <c r="L296" s="146">
        <v>89</v>
      </c>
      <c r="M296" s="147"/>
      <c r="N296" s="146">
        <f t="shared" ref="N296" si="25">L296*11</f>
        <v>979</v>
      </c>
      <c r="O296" s="147"/>
      <c r="P296" s="99">
        <v>4</v>
      </c>
      <c r="Q296" s="80" t="s">
        <v>28</v>
      </c>
      <c r="R296" s="101" t="s">
        <v>28</v>
      </c>
      <c r="S296" s="80" t="s">
        <v>28</v>
      </c>
      <c r="T296" s="80" t="s">
        <v>28</v>
      </c>
      <c r="U296" s="80">
        <v>70</v>
      </c>
      <c r="V296" s="80"/>
      <c r="W296" s="85">
        <v>13</v>
      </c>
      <c r="X296" s="85">
        <v>5.9</v>
      </c>
    </row>
    <row r="297" spans="1:24" x14ac:dyDescent="0.3">
      <c r="A297" s="79">
        <v>42298</v>
      </c>
      <c r="B297" s="91" t="s">
        <v>26</v>
      </c>
      <c r="C297" s="91" t="s">
        <v>26</v>
      </c>
      <c r="D297" s="107" t="s">
        <v>28</v>
      </c>
      <c r="E297" s="107" t="s">
        <v>28</v>
      </c>
      <c r="F297" s="107" t="s">
        <v>28</v>
      </c>
      <c r="G297" s="107" t="s">
        <v>28</v>
      </c>
      <c r="H297" s="107" t="s">
        <v>28</v>
      </c>
      <c r="I297" s="107" t="s">
        <v>28</v>
      </c>
      <c r="J297" s="107" t="s">
        <v>28</v>
      </c>
      <c r="K297" s="107" t="s">
        <v>28</v>
      </c>
      <c r="L297" s="146">
        <v>88</v>
      </c>
      <c r="M297" s="147"/>
      <c r="N297" s="146">
        <f t="shared" ref="N297" si="26">L297*11</f>
        <v>968</v>
      </c>
      <c r="O297" s="147"/>
      <c r="P297" s="99">
        <v>4</v>
      </c>
      <c r="Q297" s="80" t="s">
        <v>28</v>
      </c>
      <c r="R297" s="101" t="s">
        <v>28</v>
      </c>
      <c r="S297" s="80" t="s">
        <v>28</v>
      </c>
      <c r="T297" s="80" t="s">
        <v>28</v>
      </c>
      <c r="U297" s="80">
        <v>80</v>
      </c>
      <c r="V297" s="80"/>
      <c r="W297" s="85">
        <v>11</v>
      </c>
      <c r="X297" s="113">
        <v>3</v>
      </c>
    </row>
    <row r="298" spans="1:24" x14ac:dyDescent="0.3">
      <c r="A298" s="79">
        <v>42299</v>
      </c>
      <c r="B298" s="91" t="s">
        <v>26</v>
      </c>
      <c r="C298" s="91" t="s">
        <v>26</v>
      </c>
      <c r="D298" s="107" t="s">
        <v>28</v>
      </c>
      <c r="E298" s="107" t="s">
        <v>28</v>
      </c>
      <c r="F298" s="107" t="s">
        <v>28</v>
      </c>
      <c r="G298" s="107" t="s">
        <v>28</v>
      </c>
      <c r="H298" s="107" t="s">
        <v>28</v>
      </c>
      <c r="I298" s="107" t="s">
        <v>28</v>
      </c>
      <c r="J298" s="107" t="s">
        <v>28</v>
      </c>
      <c r="K298" s="107" t="s">
        <v>28</v>
      </c>
      <c r="L298" s="146">
        <v>88</v>
      </c>
      <c r="M298" s="147"/>
      <c r="N298" s="146">
        <f t="shared" ref="N298" si="27">L298*11</f>
        <v>968</v>
      </c>
      <c r="O298" s="147"/>
      <c r="P298" s="99">
        <v>4</v>
      </c>
      <c r="Q298" s="80" t="s">
        <v>28</v>
      </c>
      <c r="R298" s="101" t="s">
        <v>28</v>
      </c>
      <c r="S298" s="80" t="s">
        <v>28</v>
      </c>
      <c r="T298" s="80" t="s">
        <v>28</v>
      </c>
      <c r="U298" s="80">
        <v>105</v>
      </c>
      <c r="V298" s="80"/>
      <c r="W298" s="85">
        <v>4</v>
      </c>
      <c r="X298" s="113">
        <v>2</v>
      </c>
    </row>
    <row r="299" spans="1:24" x14ac:dyDescent="0.3">
      <c r="A299" s="79">
        <v>42300</v>
      </c>
      <c r="B299" s="91" t="s">
        <v>26</v>
      </c>
      <c r="C299" s="91" t="s">
        <v>26</v>
      </c>
      <c r="D299" s="107" t="s">
        <v>28</v>
      </c>
      <c r="E299" s="107" t="s">
        <v>28</v>
      </c>
      <c r="F299" s="107" t="s">
        <v>28</v>
      </c>
      <c r="G299" s="107" t="s">
        <v>28</v>
      </c>
      <c r="H299" s="107" t="s">
        <v>28</v>
      </c>
      <c r="I299" s="107" t="s">
        <v>28</v>
      </c>
      <c r="J299" s="107" t="s">
        <v>28</v>
      </c>
      <c r="K299" s="107" t="s">
        <v>28</v>
      </c>
      <c r="L299" s="146">
        <v>88</v>
      </c>
      <c r="M299" s="147"/>
      <c r="N299" s="146">
        <f t="shared" ref="N299" si="28">L299*11</f>
        <v>968</v>
      </c>
      <c r="O299" s="147"/>
      <c r="P299" s="99">
        <v>4</v>
      </c>
      <c r="Q299" s="80" t="s">
        <v>28</v>
      </c>
      <c r="R299" s="101" t="s">
        <v>28</v>
      </c>
      <c r="S299" s="80" t="s">
        <v>28</v>
      </c>
      <c r="T299" s="80" t="s">
        <v>28</v>
      </c>
      <c r="U299" s="80">
        <v>70</v>
      </c>
      <c r="V299" s="80"/>
      <c r="W299" s="85">
        <v>6</v>
      </c>
      <c r="X299" s="113">
        <v>3.4</v>
      </c>
    </row>
    <row r="300" spans="1:24" x14ac:dyDescent="0.3">
      <c r="A300" s="79">
        <v>42301</v>
      </c>
      <c r="B300" s="91" t="s">
        <v>29</v>
      </c>
      <c r="C300" s="91" t="s">
        <v>26</v>
      </c>
      <c r="D300" s="107" t="s">
        <v>28</v>
      </c>
      <c r="E300" s="107" t="s">
        <v>28</v>
      </c>
      <c r="F300" s="107" t="s">
        <v>28</v>
      </c>
      <c r="G300" s="107" t="s">
        <v>28</v>
      </c>
      <c r="H300" s="107" t="s">
        <v>28</v>
      </c>
      <c r="I300" s="107" t="s">
        <v>28</v>
      </c>
      <c r="J300" s="107" t="s">
        <v>28</v>
      </c>
      <c r="K300" s="107" t="s">
        <v>28</v>
      </c>
      <c r="L300" s="146">
        <v>87</v>
      </c>
      <c r="M300" s="147"/>
      <c r="N300" s="146">
        <f t="shared" ref="N300" si="29">L300*11</f>
        <v>957</v>
      </c>
      <c r="O300" s="147"/>
      <c r="P300" s="99">
        <v>4</v>
      </c>
      <c r="Q300" s="80" t="s">
        <v>28</v>
      </c>
      <c r="R300" s="101" t="s">
        <v>28</v>
      </c>
      <c r="S300" s="80" t="s">
        <v>28</v>
      </c>
      <c r="T300" s="80" t="s">
        <v>28</v>
      </c>
      <c r="U300" s="80">
        <v>75</v>
      </c>
      <c r="V300" s="80"/>
      <c r="W300" s="85">
        <v>2</v>
      </c>
      <c r="X300" s="113">
        <v>0</v>
      </c>
    </row>
    <row r="301" spans="1:24" x14ac:dyDescent="0.3">
      <c r="A301" s="79">
        <v>42302</v>
      </c>
      <c r="B301" s="91" t="s">
        <v>26</v>
      </c>
      <c r="C301" s="91" t="s">
        <v>26</v>
      </c>
      <c r="D301" s="107" t="s">
        <v>28</v>
      </c>
      <c r="E301" s="107" t="s">
        <v>28</v>
      </c>
      <c r="F301" s="107" t="s">
        <v>28</v>
      </c>
      <c r="G301" s="107" t="s">
        <v>28</v>
      </c>
      <c r="H301" s="107" t="s">
        <v>28</v>
      </c>
      <c r="I301" s="107" t="s">
        <v>28</v>
      </c>
      <c r="J301" s="107" t="s">
        <v>28</v>
      </c>
      <c r="K301" s="107" t="s">
        <v>28</v>
      </c>
      <c r="L301" s="146">
        <v>87</v>
      </c>
      <c r="M301" s="147"/>
      <c r="N301" s="146">
        <f t="shared" ref="N301" si="30">L301*11</f>
        <v>957</v>
      </c>
      <c r="O301" s="147"/>
      <c r="P301" s="99">
        <v>4</v>
      </c>
      <c r="Q301" s="80" t="s">
        <v>28</v>
      </c>
      <c r="R301" s="101" t="s">
        <v>28</v>
      </c>
      <c r="S301" s="80" t="s">
        <v>28</v>
      </c>
      <c r="T301" s="80" t="s">
        <v>28</v>
      </c>
      <c r="U301" s="80">
        <v>70</v>
      </c>
      <c r="V301" s="80"/>
      <c r="W301" s="85">
        <v>4</v>
      </c>
      <c r="X301" s="113">
        <v>2.2999999999999998</v>
      </c>
    </row>
    <row r="302" spans="1:24" x14ac:dyDescent="0.3">
      <c r="A302" s="79">
        <v>42303</v>
      </c>
      <c r="B302" s="91" t="s">
        <v>26</v>
      </c>
      <c r="C302" s="91" t="s">
        <v>26</v>
      </c>
      <c r="D302" s="107" t="s">
        <v>28</v>
      </c>
      <c r="E302" s="107" t="s">
        <v>28</v>
      </c>
      <c r="F302" s="107" t="s">
        <v>28</v>
      </c>
      <c r="G302" s="107" t="s">
        <v>28</v>
      </c>
      <c r="H302" s="107" t="s">
        <v>28</v>
      </c>
      <c r="I302" s="107" t="s">
        <v>28</v>
      </c>
      <c r="J302" s="107" t="s">
        <v>28</v>
      </c>
      <c r="K302" s="107" t="s">
        <v>28</v>
      </c>
      <c r="L302" s="146">
        <v>90</v>
      </c>
      <c r="M302" s="147"/>
      <c r="N302" s="146">
        <f t="shared" ref="N302" si="31">L302*11</f>
        <v>990</v>
      </c>
      <c r="O302" s="147"/>
      <c r="P302" s="99">
        <v>4</v>
      </c>
      <c r="Q302" s="80" t="s">
        <v>28</v>
      </c>
      <c r="R302" s="101" t="s">
        <v>28</v>
      </c>
      <c r="S302" s="80" t="s">
        <v>28</v>
      </c>
      <c r="T302" s="80" t="s">
        <v>28</v>
      </c>
      <c r="U302" s="80">
        <v>145</v>
      </c>
      <c r="V302" s="80"/>
      <c r="W302" s="85">
        <v>5</v>
      </c>
      <c r="X302" s="113">
        <v>1.6</v>
      </c>
    </row>
    <row r="303" spans="1:24" x14ac:dyDescent="0.3">
      <c r="A303" s="79">
        <v>42304</v>
      </c>
      <c r="B303" s="91" t="s">
        <v>26</v>
      </c>
      <c r="C303" s="91" t="s">
        <v>26</v>
      </c>
      <c r="D303" s="107" t="s">
        <v>28</v>
      </c>
      <c r="E303" s="107" t="s">
        <v>28</v>
      </c>
      <c r="F303" s="107" t="s">
        <v>28</v>
      </c>
      <c r="G303" s="107" t="s">
        <v>28</v>
      </c>
      <c r="H303" s="107" t="s">
        <v>28</v>
      </c>
      <c r="I303" s="107" t="s">
        <v>28</v>
      </c>
      <c r="J303" s="107" t="s">
        <v>28</v>
      </c>
      <c r="K303" s="107" t="s">
        <v>28</v>
      </c>
      <c r="L303" s="146">
        <v>90</v>
      </c>
      <c r="M303" s="147"/>
      <c r="N303" s="146">
        <f t="shared" ref="N303" si="32">L303*11</f>
        <v>990</v>
      </c>
      <c r="O303" s="147"/>
      <c r="P303" s="99">
        <v>4</v>
      </c>
      <c r="Q303" s="80" t="s">
        <v>28</v>
      </c>
      <c r="R303" s="101" t="s">
        <v>28</v>
      </c>
      <c r="S303" s="80" t="s">
        <v>28</v>
      </c>
      <c r="T303" s="80" t="s">
        <v>28</v>
      </c>
      <c r="U303" s="80">
        <v>173</v>
      </c>
      <c r="V303" s="80"/>
      <c r="W303" s="85">
        <v>1</v>
      </c>
      <c r="X303" s="113">
        <v>0</v>
      </c>
    </row>
    <row r="304" spans="1:24" x14ac:dyDescent="0.3">
      <c r="A304" s="79">
        <v>42305</v>
      </c>
      <c r="B304" s="91" t="s">
        <v>26</v>
      </c>
      <c r="C304" s="91" t="s">
        <v>26</v>
      </c>
      <c r="D304" s="107" t="s">
        <v>28</v>
      </c>
      <c r="E304" s="107" t="s">
        <v>28</v>
      </c>
      <c r="F304" s="107" t="s">
        <v>28</v>
      </c>
      <c r="G304" s="107" t="s">
        <v>28</v>
      </c>
      <c r="H304" s="107" t="s">
        <v>28</v>
      </c>
      <c r="I304" s="107" t="s">
        <v>28</v>
      </c>
      <c r="J304" s="107" t="s">
        <v>28</v>
      </c>
      <c r="K304" s="107" t="s">
        <v>28</v>
      </c>
      <c r="L304" s="146">
        <v>93</v>
      </c>
      <c r="M304" s="147"/>
      <c r="N304" s="146">
        <f t="shared" ref="N304" si="33">L304*11</f>
        <v>1023</v>
      </c>
      <c r="O304" s="147"/>
      <c r="P304" s="99">
        <v>4</v>
      </c>
      <c r="Q304" s="80" t="s">
        <v>28</v>
      </c>
      <c r="R304" s="101" t="s">
        <v>28</v>
      </c>
      <c r="S304" s="80" t="s">
        <v>28</v>
      </c>
      <c r="T304" s="80" t="s">
        <v>28</v>
      </c>
      <c r="U304" s="80">
        <v>95</v>
      </c>
      <c r="V304" s="80"/>
      <c r="W304" s="85">
        <v>8</v>
      </c>
      <c r="X304" s="113">
        <v>2.8</v>
      </c>
    </row>
    <row r="305" spans="1:24" x14ac:dyDescent="0.3">
      <c r="A305" s="79">
        <v>42306</v>
      </c>
      <c r="B305" s="91" t="s">
        <v>27</v>
      </c>
      <c r="C305" s="91" t="s">
        <v>26</v>
      </c>
      <c r="D305" s="107" t="s">
        <v>28</v>
      </c>
      <c r="E305" s="107" t="s">
        <v>28</v>
      </c>
      <c r="F305" s="107" t="s">
        <v>28</v>
      </c>
      <c r="G305" s="107" t="s">
        <v>28</v>
      </c>
      <c r="H305" s="107" t="s">
        <v>28</v>
      </c>
      <c r="I305" s="107" t="s">
        <v>28</v>
      </c>
      <c r="J305" s="107" t="s">
        <v>28</v>
      </c>
      <c r="K305" s="107" t="s">
        <v>28</v>
      </c>
      <c r="L305" s="146">
        <v>91</v>
      </c>
      <c r="M305" s="147"/>
      <c r="N305" s="146">
        <f t="shared" ref="N305" si="34">L305*11</f>
        <v>1001</v>
      </c>
      <c r="O305" s="147"/>
      <c r="P305" s="99">
        <v>4</v>
      </c>
      <c r="Q305" s="80" t="s">
        <v>28</v>
      </c>
      <c r="R305" s="101" t="s">
        <v>28</v>
      </c>
      <c r="S305" s="80" t="s">
        <v>28</v>
      </c>
      <c r="T305" s="80" t="s">
        <v>28</v>
      </c>
      <c r="U305" s="80">
        <v>160</v>
      </c>
      <c r="V305" s="80"/>
      <c r="W305" s="85">
        <v>1</v>
      </c>
      <c r="X305" s="113">
        <v>0</v>
      </c>
    </row>
    <row r="306" spans="1:24" x14ac:dyDescent="0.3">
      <c r="A306" s="79">
        <v>42307</v>
      </c>
      <c r="B306" s="91" t="s">
        <v>27</v>
      </c>
      <c r="C306" s="91" t="s">
        <v>26</v>
      </c>
      <c r="D306" s="107" t="s">
        <v>28</v>
      </c>
      <c r="E306" s="107" t="s">
        <v>28</v>
      </c>
      <c r="F306" s="107" t="s">
        <v>28</v>
      </c>
      <c r="G306" s="107" t="s">
        <v>28</v>
      </c>
      <c r="H306" s="107" t="s">
        <v>28</v>
      </c>
      <c r="I306" s="107" t="s">
        <v>28</v>
      </c>
      <c r="J306" s="107" t="s">
        <v>28</v>
      </c>
      <c r="K306" s="107" t="s">
        <v>28</v>
      </c>
      <c r="L306" s="146">
        <v>89</v>
      </c>
      <c r="M306" s="147"/>
      <c r="N306" s="146">
        <f t="shared" ref="N306" si="35">L306*11</f>
        <v>979</v>
      </c>
      <c r="O306" s="147"/>
      <c r="P306" s="99">
        <v>4</v>
      </c>
      <c r="Q306" s="80" t="s">
        <v>28</v>
      </c>
      <c r="R306" s="101" t="s">
        <v>28</v>
      </c>
      <c r="S306" s="80" t="s">
        <v>28</v>
      </c>
      <c r="T306" s="80" t="s">
        <v>28</v>
      </c>
      <c r="U306" s="80">
        <v>3</v>
      </c>
      <c r="V306" s="80"/>
      <c r="W306" s="85">
        <v>2</v>
      </c>
      <c r="X306" s="113">
        <v>0</v>
      </c>
    </row>
    <row r="307" spans="1:24" x14ac:dyDescent="0.3">
      <c r="A307" s="79">
        <v>42308</v>
      </c>
      <c r="B307" s="91" t="s">
        <v>26</v>
      </c>
      <c r="C307" s="91" t="s">
        <v>26</v>
      </c>
      <c r="D307" s="107" t="s">
        <v>28</v>
      </c>
      <c r="E307" s="107" t="s">
        <v>28</v>
      </c>
      <c r="F307" s="107" t="s">
        <v>28</v>
      </c>
      <c r="G307" s="107" t="s">
        <v>28</v>
      </c>
      <c r="H307" s="107" t="s">
        <v>28</v>
      </c>
      <c r="I307" s="107" t="s">
        <v>28</v>
      </c>
      <c r="J307" s="107" t="s">
        <v>28</v>
      </c>
      <c r="K307" s="107" t="s">
        <v>28</v>
      </c>
      <c r="L307" s="146">
        <v>92</v>
      </c>
      <c r="M307" s="147"/>
      <c r="N307" s="146">
        <f t="shared" ref="N307" si="36">L307*11</f>
        <v>1012</v>
      </c>
      <c r="O307" s="147"/>
      <c r="P307" s="99">
        <v>4</v>
      </c>
      <c r="Q307" s="80" t="s">
        <v>28</v>
      </c>
      <c r="R307" s="101" t="s">
        <v>28</v>
      </c>
      <c r="S307" s="80" t="s">
        <v>28</v>
      </c>
      <c r="T307" s="80" t="s">
        <v>28</v>
      </c>
      <c r="U307" s="80">
        <v>150</v>
      </c>
      <c r="V307" s="80"/>
      <c r="W307" s="85">
        <v>11</v>
      </c>
      <c r="X307" s="113">
        <v>1.7</v>
      </c>
    </row>
    <row r="308" spans="1:24" x14ac:dyDescent="0.3">
      <c r="A308" s="79">
        <v>42309</v>
      </c>
      <c r="B308" s="91" t="s">
        <v>26</v>
      </c>
      <c r="C308" s="91" t="s">
        <v>29</v>
      </c>
      <c r="D308" s="107" t="s">
        <v>28</v>
      </c>
      <c r="E308" s="107" t="s">
        <v>28</v>
      </c>
      <c r="F308" s="107" t="s">
        <v>28</v>
      </c>
      <c r="G308" s="107" t="s">
        <v>28</v>
      </c>
      <c r="H308" s="107" t="s">
        <v>28</v>
      </c>
      <c r="I308" s="107" t="s">
        <v>28</v>
      </c>
      <c r="J308" s="107" t="s">
        <v>28</v>
      </c>
      <c r="K308" s="107" t="s">
        <v>28</v>
      </c>
      <c r="L308" s="146">
        <v>94</v>
      </c>
      <c r="M308" s="147"/>
      <c r="N308" s="146">
        <f t="shared" ref="N308" si="37">L308*11</f>
        <v>1034</v>
      </c>
      <c r="O308" s="147"/>
      <c r="P308" s="99">
        <v>4</v>
      </c>
      <c r="Q308" s="80" t="s">
        <v>28</v>
      </c>
      <c r="R308" s="101" t="s">
        <v>28</v>
      </c>
      <c r="S308" s="80" t="s">
        <v>28</v>
      </c>
      <c r="T308" s="80" t="s">
        <v>28</v>
      </c>
      <c r="U308" s="80">
        <v>80</v>
      </c>
      <c r="V308" s="80"/>
      <c r="W308" s="85">
        <v>0</v>
      </c>
      <c r="X308" s="113">
        <v>0</v>
      </c>
    </row>
    <row r="309" spans="1:24" x14ac:dyDescent="0.3">
      <c r="A309" s="79">
        <v>42310</v>
      </c>
      <c r="B309" s="91" t="s">
        <v>29</v>
      </c>
      <c r="C309" s="91" t="s">
        <v>29</v>
      </c>
      <c r="D309" s="107" t="s">
        <v>28</v>
      </c>
      <c r="E309" s="107" t="s">
        <v>28</v>
      </c>
      <c r="F309" s="107" t="s">
        <v>28</v>
      </c>
      <c r="G309" s="107" t="s">
        <v>28</v>
      </c>
      <c r="H309" s="107" t="s">
        <v>28</v>
      </c>
      <c r="I309" s="107" t="s">
        <v>28</v>
      </c>
      <c r="J309" s="107" t="s">
        <v>28</v>
      </c>
      <c r="K309" s="107" t="s">
        <v>28</v>
      </c>
      <c r="L309" s="146">
        <v>94</v>
      </c>
      <c r="M309" s="147"/>
      <c r="N309" s="146">
        <f t="shared" ref="N309" si="38">L309*11</f>
        <v>1034</v>
      </c>
      <c r="O309" s="147"/>
      <c r="P309" s="99">
        <v>4</v>
      </c>
      <c r="Q309" s="80" t="s">
        <v>28</v>
      </c>
      <c r="R309" s="101" t="s">
        <v>28</v>
      </c>
      <c r="S309" s="80" t="s">
        <v>28</v>
      </c>
      <c r="T309" s="80" t="s">
        <v>28</v>
      </c>
      <c r="U309" s="80">
        <v>80</v>
      </c>
      <c r="V309" s="80"/>
      <c r="W309" s="85">
        <v>0</v>
      </c>
      <c r="X309" s="113">
        <v>0</v>
      </c>
    </row>
    <row r="310" spans="1:24" x14ac:dyDescent="0.3">
      <c r="A310" s="79">
        <v>42311</v>
      </c>
      <c r="B310" s="91" t="s">
        <v>27</v>
      </c>
      <c r="C310" s="91" t="s">
        <v>26</v>
      </c>
      <c r="D310" s="107" t="s">
        <v>28</v>
      </c>
      <c r="E310" s="107" t="s">
        <v>28</v>
      </c>
      <c r="F310" s="107" t="s">
        <v>28</v>
      </c>
      <c r="G310" s="107" t="s">
        <v>28</v>
      </c>
      <c r="H310" s="107" t="s">
        <v>28</v>
      </c>
      <c r="I310" s="107" t="s">
        <v>28</v>
      </c>
      <c r="J310" s="107" t="s">
        <v>28</v>
      </c>
      <c r="K310" s="107" t="s">
        <v>28</v>
      </c>
      <c r="L310" s="146">
        <v>87</v>
      </c>
      <c r="M310" s="147"/>
      <c r="N310" s="146">
        <f t="shared" ref="N310" si="39">L310*11</f>
        <v>957</v>
      </c>
      <c r="O310" s="147"/>
      <c r="P310" s="99">
        <v>4</v>
      </c>
      <c r="Q310" s="80" t="s">
        <v>28</v>
      </c>
      <c r="R310" s="101" t="s">
        <v>28</v>
      </c>
      <c r="S310" s="80" t="s">
        <v>28</v>
      </c>
      <c r="T310" s="80" t="s">
        <v>28</v>
      </c>
      <c r="U310" s="80">
        <v>3</v>
      </c>
      <c r="V310" s="80"/>
      <c r="W310" s="85">
        <v>1</v>
      </c>
      <c r="X310" s="113">
        <v>0.7</v>
      </c>
    </row>
    <row r="311" spans="1:24" x14ac:dyDescent="0.3">
      <c r="A311" s="79">
        <v>42312</v>
      </c>
      <c r="B311" s="91" t="s">
        <v>27</v>
      </c>
      <c r="C311" s="91" t="s">
        <v>26</v>
      </c>
      <c r="D311" s="107" t="s">
        <v>28</v>
      </c>
      <c r="E311" s="107" t="s">
        <v>28</v>
      </c>
      <c r="F311" s="107" t="s">
        <v>28</v>
      </c>
      <c r="G311" s="107" t="s">
        <v>28</v>
      </c>
      <c r="H311" s="107" t="s">
        <v>28</v>
      </c>
      <c r="I311" s="107" t="s">
        <v>28</v>
      </c>
      <c r="J311" s="107" t="s">
        <v>28</v>
      </c>
      <c r="K311" s="107" t="s">
        <v>28</v>
      </c>
      <c r="L311" s="146">
        <v>89</v>
      </c>
      <c r="M311" s="147"/>
      <c r="N311" s="146">
        <f t="shared" ref="N311" si="40">L311*11</f>
        <v>979</v>
      </c>
      <c r="O311" s="147"/>
      <c r="P311" s="99">
        <v>4</v>
      </c>
      <c r="Q311" s="80" t="s">
        <v>28</v>
      </c>
      <c r="R311" s="101" t="s">
        <v>28</v>
      </c>
      <c r="S311" s="80" t="s">
        <v>28</v>
      </c>
      <c r="T311" s="80" t="s">
        <v>28</v>
      </c>
      <c r="U311" s="80">
        <v>150</v>
      </c>
      <c r="V311" s="80"/>
      <c r="W311" s="85">
        <v>2</v>
      </c>
      <c r="X311" s="113">
        <v>1.5</v>
      </c>
    </row>
    <row r="312" spans="1:24" x14ac:dyDescent="0.3">
      <c r="A312" s="79">
        <v>42313</v>
      </c>
      <c r="B312" s="91" t="s">
        <v>29</v>
      </c>
      <c r="C312" s="91" t="s">
        <v>134</v>
      </c>
      <c r="D312" s="107" t="s">
        <v>28</v>
      </c>
      <c r="E312" s="107" t="s">
        <v>28</v>
      </c>
      <c r="F312" s="107" t="s">
        <v>28</v>
      </c>
      <c r="G312" s="107" t="s">
        <v>28</v>
      </c>
      <c r="H312" s="107" t="s">
        <v>28</v>
      </c>
      <c r="I312" s="107" t="s">
        <v>28</v>
      </c>
      <c r="J312" s="107" t="s">
        <v>28</v>
      </c>
      <c r="K312" s="107" t="s">
        <v>28</v>
      </c>
      <c r="L312" s="146">
        <v>89</v>
      </c>
      <c r="M312" s="147"/>
      <c r="N312" s="146">
        <f t="shared" ref="N312" si="41">L312*11</f>
        <v>979</v>
      </c>
      <c r="O312" s="147"/>
      <c r="P312" s="99">
        <v>4</v>
      </c>
      <c r="Q312" s="80" t="s">
        <v>28</v>
      </c>
      <c r="R312" s="101" t="s">
        <v>28</v>
      </c>
      <c r="S312" s="80" t="s">
        <v>28</v>
      </c>
      <c r="T312" s="80" t="s">
        <v>28</v>
      </c>
      <c r="U312" s="80">
        <v>100</v>
      </c>
      <c r="V312" s="80"/>
      <c r="W312" s="85">
        <v>0</v>
      </c>
      <c r="X312" s="113">
        <v>0</v>
      </c>
    </row>
    <row r="313" spans="1:24" x14ac:dyDescent="0.3">
      <c r="A313" s="79">
        <v>42314</v>
      </c>
      <c r="B313" s="91" t="s">
        <v>29</v>
      </c>
      <c r="C313" s="91" t="s">
        <v>134</v>
      </c>
      <c r="D313" s="107" t="s">
        <v>28</v>
      </c>
      <c r="E313" s="107" t="s">
        <v>28</v>
      </c>
      <c r="F313" s="107" t="s">
        <v>28</v>
      </c>
      <c r="G313" s="107" t="s">
        <v>28</v>
      </c>
      <c r="H313" s="107" t="s">
        <v>28</v>
      </c>
      <c r="I313" s="107" t="s">
        <v>28</v>
      </c>
      <c r="J313" s="107" t="s">
        <v>28</v>
      </c>
      <c r="K313" s="107" t="s">
        <v>28</v>
      </c>
      <c r="L313" s="146">
        <v>89</v>
      </c>
      <c r="M313" s="147"/>
      <c r="N313" s="146">
        <f t="shared" ref="N313" si="42">L313*11</f>
        <v>979</v>
      </c>
      <c r="O313" s="147"/>
      <c r="P313" s="99">
        <v>4</v>
      </c>
      <c r="Q313" s="80" t="s">
        <v>28</v>
      </c>
      <c r="R313" s="101" t="s">
        <v>28</v>
      </c>
      <c r="S313" s="80" t="s">
        <v>28</v>
      </c>
      <c r="T313" s="80" t="s">
        <v>28</v>
      </c>
      <c r="U313" s="80">
        <v>0</v>
      </c>
      <c r="V313" s="80"/>
      <c r="W313" s="85">
        <v>0</v>
      </c>
      <c r="X313" s="113">
        <v>0</v>
      </c>
    </row>
    <row r="314" spans="1:24" x14ac:dyDescent="0.3">
      <c r="A314" s="79">
        <v>42315</v>
      </c>
      <c r="B314" s="91" t="s">
        <v>27</v>
      </c>
      <c r="C314" s="91" t="s">
        <v>26</v>
      </c>
      <c r="D314" s="107" t="s">
        <v>28</v>
      </c>
      <c r="E314" s="107" t="s">
        <v>28</v>
      </c>
      <c r="F314" s="107" t="s">
        <v>28</v>
      </c>
      <c r="G314" s="107" t="s">
        <v>28</v>
      </c>
      <c r="H314" s="107" t="s">
        <v>28</v>
      </c>
      <c r="I314" s="107" t="s">
        <v>28</v>
      </c>
      <c r="J314" s="107" t="s">
        <v>28</v>
      </c>
      <c r="K314" s="107" t="s">
        <v>28</v>
      </c>
      <c r="L314" s="146">
        <v>89</v>
      </c>
      <c r="M314" s="147"/>
      <c r="N314" s="146">
        <f t="shared" ref="N314" si="43">L314*11</f>
        <v>979</v>
      </c>
      <c r="O314" s="147"/>
      <c r="P314" s="99">
        <v>4</v>
      </c>
      <c r="Q314" s="80" t="s">
        <v>28</v>
      </c>
      <c r="R314" s="101" t="s">
        <v>28</v>
      </c>
      <c r="S314" s="80" t="s">
        <v>28</v>
      </c>
      <c r="T314" s="80" t="s">
        <v>28</v>
      </c>
      <c r="U314" s="80">
        <v>150</v>
      </c>
      <c r="V314" s="80"/>
      <c r="W314" s="85">
        <v>9</v>
      </c>
      <c r="X314" s="113">
        <v>5.6</v>
      </c>
    </row>
    <row r="315" spans="1:24" x14ac:dyDescent="0.3">
      <c r="A315" s="79">
        <v>42316</v>
      </c>
      <c r="B315" s="91" t="s">
        <v>26</v>
      </c>
      <c r="C315" s="91" t="s">
        <v>26</v>
      </c>
      <c r="D315" s="107" t="s">
        <v>28</v>
      </c>
      <c r="E315" s="107" t="s">
        <v>28</v>
      </c>
      <c r="F315" s="107" t="s">
        <v>28</v>
      </c>
      <c r="G315" s="107" t="s">
        <v>28</v>
      </c>
      <c r="H315" s="107" t="s">
        <v>28</v>
      </c>
      <c r="I315" s="107" t="s">
        <v>28</v>
      </c>
      <c r="J315" s="107" t="s">
        <v>28</v>
      </c>
      <c r="K315" s="107" t="s">
        <v>28</v>
      </c>
      <c r="L315" s="146">
        <v>75</v>
      </c>
      <c r="M315" s="147"/>
      <c r="N315" s="146">
        <f t="shared" ref="N315" si="44">L315*11</f>
        <v>825</v>
      </c>
      <c r="O315" s="147"/>
      <c r="P315" s="99">
        <v>3</v>
      </c>
      <c r="Q315" s="80" t="s">
        <v>28</v>
      </c>
      <c r="R315" s="101" t="s">
        <v>28</v>
      </c>
      <c r="S315" s="80" t="s">
        <v>28</v>
      </c>
      <c r="T315" s="80" t="s">
        <v>28</v>
      </c>
      <c r="U315" s="80">
        <v>50</v>
      </c>
      <c r="V315" s="80"/>
      <c r="W315" s="85">
        <v>7</v>
      </c>
      <c r="X315" s="113">
        <v>3.7</v>
      </c>
    </row>
    <row r="316" spans="1:24" x14ac:dyDescent="0.3">
      <c r="A316" s="79">
        <v>42317</v>
      </c>
      <c r="B316" s="91" t="s">
        <v>26</v>
      </c>
      <c r="C316" s="91" t="s">
        <v>26</v>
      </c>
      <c r="D316" s="107" t="s">
        <v>28</v>
      </c>
      <c r="E316" s="107" t="s">
        <v>28</v>
      </c>
      <c r="F316" s="107" t="s">
        <v>28</v>
      </c>
      <c r="G316" s="107" t="s">
        <v>28</v>
      </c>
      <c r="H316" s="107" t="s">
        <v>28</v>
      </c>
      <c r="I316" s="107" t="s">
        <v>28</v>
      </c>
      <c r="J316" s="107" t="s">
        <v>28</v>
      </c>
      <c r="K316" s="107" t="s">
        <v>28</v>
      </c>
      <c r="L316" s="146">
        <v>81</v>
      </c>
      <c r="M316" s="147"/>
      <c r="N316" s="146">
        <f t="shared" ref="N316" si="45">L316*11</f>
        <v>891</v>
      </c>
      <c r="O316" s="147"/>
      <c r="P316" s="99">
        <v>3</v>
      </c>
      <c r="Q316" s="80" t="s">
        <v>28</v>
      </c>
      <c r="R316" s="101" t="s">
        <v>28</v>
      </c>
      <c r="S316" s="80" t="s">
        <v>28</v>
      </c>
      <c r="T316" s="80" t="s">
        <v>28</v>
      </c>
      <c r="U316" s="80">
        <v>150</v>
      </c>
      <c r="V316" s="80"/>
      <c r="W316" s="85">
        <v>11</v>
      </c>
      <c r="X316" s="113">
        <v>5.5</v>
      </c>
    </row>
    <row r="317" spans="1:24" x14ac:dyDescent="0.3">
      <c r="A317" s="79">
        <v>42318</v>
      </c>
      <c r="B317" s="91" t="s">
        <v>26</v>
      </c>
      <c r="C317" s="91" t="s">
        <v>26</v>
      </c>
      <c r="D317" s="107" t="s">
        <v>28</v>
      </c>
      <c r="E317" s="107" t="s">
        <v>28</v>
      </c>
      <c r="F317" s="107" t="s">
        <v>28</v>
      </c>
      <c r="G317" s="107" t="s">
        <v>28</v>
      </c>
      <c r="H317" s="107" t="s">
        <v>28</v>
      </c>
      <c r="I317" s="107" t="s">
        <v>28</v>
      </c>
      <c r="J317" s="107" t="s">
        <v>28</v>
      </c>
      <c r="K317" s="107" t="s">
        <v>28</v>
      </c>
      <c r="L317" s="146">
        <v>81</v>
      </c>
      <c r="M317" s="147"/>
      <c r="N317" s="146">
        <f t="shared" ref="N317:N320" si="46">L317*11</f>
        <v>891</v>
      </c>
      <c r="O317" s="147"/>
      <c r="P317" s="99">
        <v>3</v>
      </c>
      <c r="Q317" s="80" t="s">
        <v>28</v>
      </c>
      <c r="R317" s="101" t="s">
        <v>28</v>
      </c>
      <c r="S317" s="80" t="s">
        <v>28</v>
      </c>
      <c r="T317" s="80" t="s">
        <v>28</v>
      </c>
      <c r="U317" s="80">
        <v>130</v>
      </c>
      <c r="V317" s="80"/>
      <c r="W317" s="85">
        <v>8</v>
      </c>
      <c r="X317" s="113">
        <v>4.5</v>
      </c>
    </row>
    <row r="318" spans="1:24" x14ac:dyDescent="0.3">
      <c r="A318" s="79">
        <v>42319</v>
      </c>
      <c r="B318" s="91" t="s">
        <v>27</v>
      </c>
      <c r="C318" s="91" t="s">
        <v>26</v>
      </c>
      <c r="D318" s="107" t="s">
        <v>28</v>
      </c>
      <c r="E318" s="107" t="s">
        <v>28</v>
      </c>
      <c r="F318" s="107" t="s">
        <v>28</v>
      </c>
      <c r="G318" s="107" t="s">
        <v>28</v>
      </c>
      <c r="H318" s="107" t="s">
        <v>28</v>
      </c>
      <c r="I318" s="107" t="s">
        <v>28</v>
      </c>
      <c r="J318" s="107" t="s">
        <v>28</v>
      </c>
      <c r="K318" s="107" t="s">
        <v>28</v>
      </c>
      <c r="L318" s="146">
        <v>82</v>
      </c>
      <c r="M318" s="147"/>
      <c r="N318" s="146">
        <f t="shared" si="46"/>
        <v>902</v>
      </c>
      <c r="O318" s="147"/>
      <c r="P318" s="99">
        <v>3</v>
      </c>
      <c r="Q318" s="80" t="s">
        <v>28</v>
      </c>
      <c r="R318" s="101" t="s">
        <v>28</v>
      </c>
      <c r="S318" s="80" t="s">
        <v>28</v>
      </c>
      <c r="T318" s="80" t="s">
        <v>28</v>
      </c>
      <c r="U318" s="80">
        <v>0</v>
      </c>
      <c r="V318" s="80"/>
      <c r="W318" s="85">
        <v>4</v>
      </c>
      <c r="X318" s="113">
        <v>2.4</v>
      </c>
    </row>
    <row r="319" spans="1:24" x14ac:dyDescent="0.3">
      <c r="A319" s="79">
        <v>42320</v>
      </c>
      <c r="B319" s="91" t="s">
        <v>26</v>
      </c>
      <c r="C319" s="91" t="s">
        <v>26</v>
      </c>
      <c r="D319" s="107" t="s">
        <v>28</v>
      </c>
      <c r="E319" s="107" t="s">
        <v>28</v>
      </c>
      <c r="F319" s="107" t="s">
        <v>28</v>
      </c>
      <c r="G319" s="107" t="s">
        <v>28</v>
      </c>
      <c r="H319" s="107" t="s">
        <v>28</v>
      </c>
      <c r="I319" s="107" t="s">
        <v>28</v>
      </c>
      <c r="J319" s="107" t="s">
        <v>28</v>
      </c>
      <c r="K319" s="107" t="s">
        <v>28</v>
      </c>
      <c r="L319" s="146">
        <v>79</v>
      </c>
      <c r="M319" s="147"/>
      <c r="N319" s="146">
        <f t="shared" si="46"/>
        <v>869</v>
      </c>
      <c r="O319" s="147"/>
      <c r="P319" s="99">
        <v>3</v>
      </c>
      <c r="Q319" s="80" t="s">
        <v>28</v>
      </c>
      <c r="R319" s="101" t="s">
        <v>28</v>
      </c>
      <c r="S319" s="80" t="s">
        <v>28</v>
      </c>
      <c r="T319" s="80" t="s">
        <v>28</v>
      </c>
      <c r="U319" s="80">
        <v>130</v>
      </c>
      <c r="V319" s="80"/>
      <c r="W319" s="85">
        <v>7</v>
      </c>
      <c r="X319" s="113">
        <v>4.4000000000000004</v>
      </c>
    </row>
    <row r="320" spans="1:24" x14ac:dyDescent="0.3">
      <c r="A320" s="79">
        <v>42321</v>
      </c>
      <c r="B320" s="91" t="s">
        <v>26</v>
      </c>
      <c r="C320" s="91" t="s">
        <v>26</v>
      </c>
      <c r="D320" s="107" t="s">
        <v>28</v>
      </c>
      <c r="E320" s="107" t="s">
        <v>28</v>
      </c>
      <c r="F320" s="107" t="s">
        <v>28</v>
      </c>
      <c r="G320" s="107" t="s">
        <v>28</v>
      </c>
      <c r="H320" s="107" t="s">
        <v>28</v>
      </c>
      <c r="I320" s="107" t="s">
        <v>28</v>
      </c>
      <c r="J320" s="107" t="s">
        <v>28</v>
      </c>
      <c r="K320" s="107" t="s">
        <v>28</v>
      </c>
      <c r="L320" s="146">
        <v>84</v>
      </c>
      <c r="M320" s="147"/>
      <c r="N320" s="146">
        <f t="shared" si="46"/>
        <v>924</v>
      </c>
      <c r="O320" s="147"/>
      <c r="P320" s="99">
        <v>3</v>
      </c>
      <c r="Q320" s="80" t="s">
        <v>28</v>
      </c>
      <c r="R320" s="101" t="s">
        <v>28</v>
      </c>
      <c r="S320" s="80" t="s">
        <v>28</v>
      </c>
      <c r="T320" s="80" t="s">
        <v>28</v>
      </c>
      <c r="U320" s="80">
        <v>130</v>
      </c>
      <c r="V320" s="80"/>
      <c r="W320" s="85">
        <v>11</v>
      </c>
      <c r="X320" s="113">
        <v>6.1</v>
      </c>
    </row>
    <row r="321" spans="1:24" x14ac:dyDescent="0.3">
      <c r="A321" s="79">
        <v>42322</v>
      </c>
      <c r="B321" s="91" t="s">
        <v>26</v>
      </c>
      <c r="C321" s="91" t="s">
        <v>26</v>
      </c>
      <c r="D321" s="107" t="s">
        <v>28</v>
      </c>
      <c r="E321" s="107" t="s">
        <v>28</v>
      </c>
      <c r="F321" s="107" t="s">
        <v>28</v>
      </c>
      <c r="G321" s="107" t="s">
        <v>28</v>
      </c>
      <c r="H321" s="107" t="s">
        <v>28</v>
      </c>
      <c r="I321" s="107" t="s">
        <v>28</v>
      </c>
      <c r="J321" s="107" t="s">
        <v>28</v>
      </c>
      <c r="K321" s="107" t="s">
        <v>28</v>
      </c>
      <c r="L321" s="146"/>
      <c r="M321" s="147"/>
      <c r="N321" s="146">
        <f t="shared" ref="N321:N367" si="47">L321*11</f>
        <v>0</v>
      </c>
      <c r="O321" s="147"/>
      <c r="P321" s="99">
        <v>3</v>
      </c>
      <c r="Q321" s="80" t="s">
        <v>28</v>
      </c>
      <c r="R321" s="101" t="s">
        <v>28</v>
      </c>
      <c r="S321" s="80" t="s">
        <v>28</v>
      </c>
      <c r="T321" s="80" t="s">
        <v>28</v>
      </c>
      <c r="U321" s="80"/>
      <c r="V321" s="80"/>
      <c r="W321" s="85">
        <v>12</v>
      </c>
      <c r="X321" s="113">
        <v>6.2</v>
      </c>
    </row>
    <row r="322" spans="1:24" ht="24.6" x14ac:dyDescent="0.3">
      <c r="A322" s="79">
        <v>42323</v>
      </c>
      <c r="B322" s="91" t="s">
        <v>26</v>
      </c>
      <c r="C322" s="91" t="s">
        <v>51</v>
      </c>
      <c r="D322" s="107" t="s">
        <v>28</v>
      </c>
      <c r="E322" s="107" t="s">
        <v>28</v>
      </c>
      <c r="F322" s="107" t="s">
        <v>28</v>
      </c>
      <c r="G322" s="107" t="s">
        <v>28</v>
      </c>
      <c r="H322" s="107" t="s">
        <v>28</v>
      </c>
      <c r="I322" s="107" t="s">
        <v>28</v>
      </c>
      <c r="J322" s="107" t="s">
        <v>28</v>
      </c>
      <c r="K322" s="107" t="s">
        <v>28</v>
      </c>
      <c r="L322" s="146">
        <v>81</v>
      </c>
      <c r="M322" s="147"/>
      <c r="N322" s="146">
        <f t="shared" si="47"/>
        <v>891</v>
      </c>
      <c r="O322" s="147"/>
      <c r="P322" s="99">
        <v>3</v>
      </c>
      <c r="Q322" s="80" t="s">
        <v>28</v>
      </c>
      <c r="R322" s="101" t="s">
        <v>28</v>
      </c>
      <c r="S322" s="80" t="s">
        <v>28</v>
      </c>
      <c r="T322" s="80" t="s">
        <v>28</v>
      </c>
      <c r="U322" s="80">
        <v>100</v>
      </c>
      <c r="V322" s="80"/>
      <c r="W322" s="85">
        <v>4</v>
      </c>
      <c r="X322" s="113">
        <v>2.7</v>
      </c>
    </row>
    <row r="323" spans="1:24" x14ac:dyDescent="0.3">
      <c r="A323" s="79">
        <v>42324</v>
      </c>
      <c r="B323" s="91" t="s">
        <v>26</v>
      </c>
      <c r="C323" s="91" t="s">
        <v>26</v>
      </c>
      <c r="D323" s="107" t="s">
        <v>28</v>
      </c>
      <c r="E323" s="107" t="s">
        <v>28</v>
      </c>
      <c r="F323" s="107" t="s">
        <v>28</v>
      </c>
      <c r="G323" s="107" t="s">
        <v>28</v>
      </c>
      <c r="H323" s="107" t="s">
        <v>28</v>
      </c>
      <c r="I323" s="107" t="s">
        <v>28</v>
      </c>
      <c r="J323" s="107" t="s">
        <v>28</v>
      </c>
      <c r="K323" s="107" t="s">
        <v>28</v>
      </c>
      <c r="L323" s="146">
        <v>68</v>
      </c>
      <c r="M323" s="147"/>
      <c r="N323" s="146">
        <f t="shared" si="47"/>
        <v>748</v>
      </c>
      <c r="O323" s="147"/>
      <c r="P323" s="99">
        <v>3</v>
      </c>
      <c r="Q323" s="80" t="s">
        <v>28</v>
      </c>
      <c r="R323" s="101" t="s">
        <v>28</v>
      </c>
      <c r="S323" s="80" t="s">
        <v>28</v>
      </c>
      <c r="T323" s="80" t="s">
        <v>28</v>
      </c>
      <c r="U323" s="80">
        <v>100</v>
      </c>
      <c r="V323" s="80"/>
      <c r="W323" s="85">
        <v>2</v>
      </c>
      <c r="X323" s="85">
        <v>1.2</v>
      </c>
    </row>
    <row r="324" spans="1:24" ht="24.6" x14ac:dyDescent="0.3">
      <c r="A324" s="79">
        <v>42325</v>
      </c>
      <c r="B324" s="91" t="s">
        <v>26</v>
      </c>
      <c r="C324" s="91" t="s">
        <v>51</v>
      </c>
      <c r="D324" s="107" t="s">
        <v>28</v>
      </c>
      <c r="E324" s="107" t="s">
        <v>28</v>
      </c>
      <c r="F324" s="107" t="s">
        <v>28</v>
      </c>
      <c r="G324" s="107" t="s">
        <v>28</v>
      </c>
      <c r="H324" s="107" t="s">
        <v>28</v>
      </c>
      <c r="I324" s="107" t="s">
        <v>28</v>
      </c>
      <c r="J324" s="107" t="s">
        <v>28</v>
      </c>
      <c r="K324" s="107" t="s">
        <v>28</v>
      </c>
      <c r="L324" s="146">
        <v>66</v>
      </c>
      <c r="M324" s="147"/>
      <c r="N324" s="146">
        <f t="shared" si="47"/>
        <v>726</v>
      </c>
      <c r="O324" s="147"/>
      <c r="P324" s="99">
        <v>3</v>
      </c>
      <c r="Q324" s="80" t="s">
        <v>28</v>
      </c>
      <c r="R324" s="101" t="s">
        <v>28</v>
      </c>
      <c r="S324" s="80" t="s">
        <v>28</v>
      </c>
      <c r="T324" s="80" t="s">
        <v>28</v>
      </c>
      <c r="U324" s="80">
        <v>85</v>
      </c>
      <c r="V324" s="80"/>
      <c r="W324" s="85">
        <v>2</v>
      </c>
      <c r="X324" s="85">
        <v>1.4</v>
      </c>
    </row>
    <row r="325" spans="1:24" x14ac:dyDescent="0.3">
      <c r="A325" s="79">
        <v>42326</v>
      </c>
      <c r="B325" s="91" t="s">
        <v>26</v>
      </c>
      <c r="C325" s="91" t="s">
        <v>26</v>
      </c>
      <c r="D325" s="107" t="s">
        <v>28</v>
      </c>
      <c r="E325" s="107" t="s">
        <v>28</v>
      </c>
      <c r="F325" s="107" t="s">
        <v>28</v>
      </c>
      <c r="G325" s="107" t="s">
        <v>28</v>
      </c>
      <c r="H325" s="107" t="s">
        <v>28</v>
      </c>
      <c r="I325" s="107" t="s">
        <v>28</v>
      </c>
      <c r="J325" s="107" t="s">
        <v>28</v>
      </c>
      <c r="K325" s="107" t="s">
        <v>28</v>
      </c>
      <c r="L325" s="146">
        <v>65</v>
      </c>
      <c r="M325" s="147"/>
      <c r="N325" s="146">
        <f t="shared" si="47"/>
        <v>715</v>
      </c>
      <c r="O325" s="147"/>
      <c r="P325" s="99">
        <v>3</v>
      </c>
      <c r="Q325" s="80" t="s">
        <v>28</v>
      </c>
      <c r="R325" s="101" t="s">
        <v>28</v>
      </c>
      <c r="S325" s="80" t="s">
        <v>28</v>
      </c>
      <c r="T325" s="80" t="s">
        <v>28</v>
      </c>
      <c r="U325" s="80">
        <v>170</v>
      </c>
      <c r="V325" s="80"/>
      <c r="W325" s="85">
        <v>3</v>
      </c>
      <c r="X325" s="85">
        <v>2</v>
      </c>
    </row>
    <row r="326" spans="1:24" x14ac:dyDescent="0.3">
      <c r="A326" s="79">
        <v>42327</v>
      </c>
      <c r="B326" s="91" t="s">
        <v>26</v>
      </c>
      <c r="C326" s="91" t="s">
        <v>134</v>
      </c>
      <c r="D326" s="107" t="s">
        <v>28</v>
      </c>
      <c r="E326" s="107" t="s">
        <v>28</v>
      </c>
      <c r="F326" s="107" t="s">
        <v>28</v>
      </c>
      <c r="G326" s="107" t="s">
        <v>28</v>
      </c>
      <c r="H326" s="107" t="s">
        <v>28</v>
      </c>
      <c r="I326" s="107" t="s">
        <v>28</v>
      </c>
      <c r="J326" s="107" t="s">
        <v>28</v>
      </c>
      <c r="K326" s="107" t="s">
        <v>28</v>
      </c>
      <c r="L326" s="146">
        <v>65</v>
      </c>
      <c r="M326" s="147"/>
      <c r="N326" s="146">
        <f t="shared" si="47"/>
        <v>715</v>
      </c>
      <c r="O326" s="147"/>
      <c r="P326" s="99">
        <v>3</v>
      </c>
      <c r="Q326" s="80" t="s">
        <v>28</v>
      </c>
      <c r="R326" s="101" t="s">
        <v>28</v>
      </c>
      <c r="S326" s="80" t="s">
        <v>28</v>
      </c>
      <c r="T326" s="80" t="s">
        <v>28</v>
      </c>
      <c r="U326" s="80">
        <v>90</v>
      </c>
      <c r="V326" s="80"/>
      <c r="W326" s="85">
        <v>0</v>
      </c>
      <c r="X326" s="85">
        <v>0</v>
      </c>
    </row>
    <row r="327" spans="1:24" x14ac:dyDescent="0.3">
      <c r="A327" s="79">
        <v>42328</v>
      </c>
      <c r="B327" s="91" t="s">
        <v>27</v>
      </c>
      <c r="C327" s="91" t="s">
        <v>27</v>
      </c>
      <c r="D327" s="107" t="s">
        <v>28</v>
      </c>
      <c r="E327" s="107" t="s">
        <v>28</v>
      </c>
      <c r="F327" s="107" t="s">
        <v>28</v>
      </c>
      <c r="G327" s="107" t="s">
        <v>28</v>
      </c>
      <c r="H327" s="107" t="s">
        <v>28</v>
      </c>
      <c r="I327" s="107" t="s">
        <v>28</v>
      </c>
      <c r="J327" s="107" t="s">
        <v>28</v>
      </c>
      <c r="K327" s="107" t="s">
        <v>28</v>
      </c>
      <c r="L327" s="146">
        <v>65</v>
      </c>
      <c r="M327" s="147"/>
      <c r="N327" s="146">
        <f t="shared" si="47"/>
        <v>715</v>
      </c>
      <c r="O327" s="147"/>
      <c r="P327" s="99">
        <v>3</v>
      </c>
      <c r="Q327" s="80" t="s">
        <v>28</v>
      </c>
      <c r="R327" s="101" t="s">
        <v>28</v>
      </c>
      <c r="S327" s="80" t="s">
        <v>28</v>
      </c>
      <c r="T327" s="80" t="s">
        <v>28</v>
      </c>
      <c r="U327" s="80">
        <v>100</v>
      </c>
      <c r="V327" s="80"/>
      <c r="W327" s="85">
        <v>0</v>
      </c>
      <c r="X327" s="85">
        <v>0</v>
      </c>
    </row>
    <row r="328" spans="1:24" x14ac:dyDescent="0.3">
      <c r="A328" s="79">
        <v>42329</v>
      </c>
      <c r="B328" s="91" t="s">
        <v>27</v>
      </c>
      <c r="C328" s="91" t="s">
        <v>27</v>
      </c>
      <c r="D328" s="107" t="s">
        <v>28</v>
      </c>
      <c r="E328" s="107" t="s">
        <v>28</v>
      </c>
      <c r="F328" s="107" t="s">
        <v>28</v>
      </c>
      <c r="G328" s="107" t="s">
        <v>28</v>
      </c>
      <c r="H328" s="107" t="s">
        <v>28</v>
      </c>
      <c r="I328" s="107" t="s">
        <v>28</v>
      </c>
      <c r="J328" s="107" t="s">
        <v>28</v>
      </c>
      <c r="K328" s="107" t="s">
        <v>28</v>
      </c>
      <c r="L328" s="146">
        <v>65</v>
      </c>
      <c r="M328" s="147"/>
      <c r="N328" s="146">
        <f t="shared" si="47"/>
        <v>715</v>
      </c>
      <c r="O328" s="147"/>
      <c r="P328" s="99">
        <v>3</v>
      </c>
      <c r="Q328" s="80" t="s">
        <v>28</v>
      </c>
      <c r="R328" s="101" t="s">
        <v>28</v>
      </c>
      <c r="S328" s="80" t="s">
        <v>28</v>
      </c>
      <c r="T328" s="80" t="s">
        <v>28</v>
      </c>
      <c r="U328" s="80">
        <v>85</v>
      </c>
      <c r="V328" s="80"/>
      <c r="W328" s="85">
        <v>0</v>
      </c>
      <c r="X328" s="85">
        <v>0</v>
      </c>
    </row>
    <row r="329" spans="1:24" x14ac:dyDescent="0.3">
      <c r="A329" s="79">
        <v>42330</v>
      </c>
      <c r="B329" s="91" t="s">
        <v>27</v>
      </c>
      <c r="C329" s="91" t="s">
        <v>26</v>
      </c>
      <c r="D329" s="107" t="s">
        <v>28</v>
      </c>
      <c r="E329" s="107" t="s">
        <v>28</v>
      </c>
      <c r="F329" s="107" t="s">
        <v>28</v>
      </c>
      <c r="G329" s="107" t="s">
        <v>28</v>
      </c>
      <c r="H329" s="107" t="s">
        <v>28</v>
      </c>
      <c r="I329" s="107" t="s">
        <v>28</v>
      </c>
      <c r="J329" s="107" t="s">
        <v>28</v>
      </c>
      <c r="K329" s="107" t="s">
        <v>28</v>
      </c>
      <c r="L329" s="146">
        <v>65</v>
      </c>
      <c r="M329" s="147"/>
      <c r="N329" s="146">
        <f t="shared" si="47"/>
        <v>715</v>
      </c>
      <c r="O329" s="147"/>
      <c r="P329" s="99">
        <v>3</v>
      </c>
      <c r="Q329" s="80" t="s">
        <v>28</v>
      </c>
      <c r="R329" s="101" t="s">
        <v>28</v>
      </c>
      <c r="S329" s="80" t="s">
        <v>28</v>
      </c>
      <c r="T329" s="80" t="s">
        <v>28</v>
      </c>
      <c r="U329" s="80">
        <v>85</v>
      </c>
      <c r="V329" s="80"/>
      <c r="W329" s="85">
        <v>5</v>
      </c>
      <c r="X329" s="85">
        <v>3.5</v>
      </c>
    </row>
    <row r="330" spans="1:24" x14ac:dyDescent="0.3">
      <c r="A330" s="79">
        <v>42331</v>
      </c>
      <c r="B330" s="91" t="s">
        <v>26</v>
      </c>
      <c r="C330" s="91" t="s">
        <v>26</v>
      </c>
      <c r="D330" s="107" t="s">
        <v>28</v>
      </c>
      <c r="E330" s="107" t="s">
        <v>28</v>
      </c>
      <c r="F330" s="107" t="s">
        <v>28</v>
      </c>
      <c r="G330" s="107" t="s">
        <v>28</v>
      </c>
      <c r="H330" s="107" t="s">
        <v>28</v>
      </c>
      <c r="I330" s="107" t="s">
        <v>28</v>
      </c>
      <c r="J330" s="107" t="s">
        <v>28</v>
      </c>
      <c r="K330" s="107" t="s">
        <v>28</v>
      </c>
      <c r="L330" s="146">
        <v>71</v>
      </c>
      <c r="M330" s="147"/>
      <c r="N330" s="146">
        <f t="shared" si="47"/>
        <v>781</v>
      </c>
      <c r="O330" s="147"/>
      <c r="P330" s="99">
        <v>3</v>
      </c>
      <c r="Q330" s="80" t="s">
        <v>28</v>
      </c>
      <c r="R330" s="101" t="s">
        <v>28</v>
      </c>
      <c r="S330" s="80" t="s">
        <v>28</v>
      </c>
      <c r="T330" s="80" t="s">
        <v>28</v>
      </c>
      <c r="U330" s="80">
        <v>87</v>
      </c>
      <c r="V330" s="80"/>
      <c r="W330" s="85">
        <v>5</v>
      </c>
      <c r="X330" s="85">
        <v>2.2999999999999998</v>
      </c>
    </row>
    <row r="331" spans="1:24" x14ac:dyDescent="0.3">
      <c r="A331" s="79">
        <v>42332</v>
      </c>
      <c r="B331" s="91" t="s">
        <v>26</v>
      </c>
      <c r="C331" s="91" t="s">
        <v>26</v>
      </c>
      <c r="D331" s="107" t="s">
        <v>28</v>
      </c>
      <c r="E331" s="107" t="s">
        <v>28</v>
      </c>
      <c r="F331" s="107" t="s">
        <v>28</v>
      </c>
      <c r="G331" s="107" t="s">
        <v>28</v>
      </c>
      <c r="H331" s="107" t="s">
        <v>28</v>
      </c>
      <c r="I331" s="107" t="s">
        <v>28</v>
      </c>
      <c r="J331" s="107" t="s">
        <v>28</v>
      </c>
      <c r="K331" s="107" t="s">
        <v>28</v>
      </c>
      <c r="L331" s="146">
        <v>72</v>
      </c>
      <c r="M331" s="147"/>
      <c r="N331" s="146">
        <f t="shared" si="47"/>
        <v>792</v>
      </c>
      <c r="O331" s="147"/>
      <c r="P331" s="99">
        <v>3</v>
      </c>
      <c r="Q331" s="80" t="s">
        <v>28</v>
      </c>
      <c r="R331" s="101" t="s">
        <v>28</v>
      </c>
      <c r="S331" s="80" t="s">
        <v>28</v>
      </c>
      <c r="T331" s="80" t="s">
        <v>28</v>
      </c>
      <c r="U331" s="80">
        <v>85</v>
      </c>
      <c r="V331" s="80"/>
      <c r="W331" s="85">
        <v>8</v>
      </c>
      <c r="X331" s="85">
        <v>4.0999999999999996</v>
      </c>
    </row>
    <row r="332" spans="1:24" x14ac:dyDescent="0.3">
      <c r="A332" s="79">
        <v>42333</v>
      </c>
      <c r="B332" s="91" t="s">
        <v>26</v>
      </c>
      <c r="C332" s="91" t="s">
        <v>26</v>
      </c>
      <c r="D332" s="107" t="s">
        <v>28</v>
      </c>
      <c r="E332" s="107" t="s">
        <v>28</v>
      </c>
      <c r="F332" s="107" t="s">
        <v>28</v>
      </c>
      <c r="G332" s="107" t="s">
        <v>28</v>
      </c>
      <c r="H332" s="107" t="s">
        <v>28</v>
      </c>
      <c r="I332" s="107" t="s">
        <v>28</v>
      </c>
      <c r="J332" s="107" t="s">
        <v>28</v>
      </c>
      <c r="K332" s="107" t="s">
        <v>28</v>
      </c>
      <c r="L332" s="146">
        <v>70</v>
      </c>
      <c r="M332" s="147"/>
      <c r="N332" s="146">
        <f t="shared" si="47"/>
        <v>770</v>
      </c>
      <c r="O332" s="147"/>
      <c r="P332" s="99">
        <v>3</v>
      </c>
      <c r="Q332" s="80" t="s">
        <v>28</v>
      </c>
      <c r="R332" s="101" t="s">
        <v>28</v>
      </c>
      <c r="S332" s="80" t="s">
        <v>28</v>
      </c>
      <c r="T332" s="80" t="s">
        <v>28</v>
      </c>
      <c r="U332" s="80">
        <v>85</v>
      </c>
      <c r="V332" s="80"/>
      <c r="W332" s="85">
        <v>2</v>
      </c>
      <c r="X332" s="85">
        <v>1.3</v>
      </c>
    </row>
    <row r="333" spans="1:24" x14ac:dyDescent="0.3">
      <c r="A333" s="79">
        <v>42334</v>
      </c>
      <c r="B333" s="91" t="s">
        <v>26</v>
      </c>
      <c r="C333" s="91" t="s">
        <v>26</v>
      </c>
      <c r="D333" s="107" t="s">
        <v>28</v>
      </c>
      <c r="E333" s="107" t="s">
        <v>28</v>
      </c>
      <c r="F333" s="107" t="s">
        <v>28</v>
      </c>
      <c r="G333" s="107" t="s">
        <v>28</v>
      </c>
      <c r="H333" s="107" t="s">
        <v>28</v>
      </c>
      <c r="I333" s="107" t="s">
        <v>28</v>
      </c>
      <c r="J333" s="107" t="s">
        <v>28</v>
      </c>
      <c r="K333" s="107" t="s">
        <v>28</v>
      </c>
      <c r="L333" s="146">
        <v>72</v>
      </c>
      <c r="M333" s="147"/>
      <c r="N333" s="146">
        <f t="shared" si="47"/>
        <v>792</v>
      </c>
      <c r="O333" s="147"/>
      <c r="P333" s="99">
        <v>3</v>
      </c>
      <c r="Q333" s="80" t="s">
        <v>28</v>
      </c>
      <c r="R333" s="101" t="s">
        <v>28</v>
      </c>
      <c r="S333" s="80" t="s">
        <v>28</v>
      </c>
      <c r="T333" s="80" t="s">
        <v>28</v>
      </c>
      <c r="U333" s="80">
        <v>90</v>
      </c>
      <c r="V333" s="80"/>
      <c r="W333" s="85">
        <v>12</v>
      </c>
      <c r="X333" s="85">
        <v>5.2</v>
      </c>
    </row>
    <row r="334" spans="1:24" x14ac:dyDescent="0.3">
      <c r="A334" s="79">
        <v>42335</v>
      </c>
      <c r="B334" s="91" t="s">
        <v>27</v>
      </c>
      <c r="C334" s="91" t="s">
        <v>27</v>
      </c>
      <c r="D334" s="107" t="s">
        <v>28</v>
      </c>
      <c r="E334" s="107" t="s">
        <v>28</v>
      </c>
      <c r="F334" s="107" t="s">
        <v>28</v>
      </c>
      <c r="G334" s="107" t="s">
        <v>28</v>
      </c>
      <c r="H334" s="107" t="s">
        <v>28</v>
      </c>
      <c r="I334" s="107" t="s">
        <v>28</v>
      </c>
      <c r="J334" s="107" t="s">
        <v>28</v>
      </c>
      <c r="K334" s="107" t="s">
        <v>28</v>
      </c>
      <c r="L334" s="146">
        <v>69</v>
      </c>
      <c r="M334" s="147"/>
      <c r="N334" s="146">
        <f t="shared" si="47"/>
        <v>759</v>
      </c>
      <c r="O334" s="147"/>
      <c r="P334" s="99">
        <v>3</v>
      </c>
      <c r="Q334" s="80" t="s">
        <v>28</v>
      </c>
      <c r="R334" s="101" t="s">
        <v>28</v>
      </c>
      <c r="S334" s="80" t="s">
        <v>28</v>
      </c>
      <c r="T334" s="80" t="s">
        <v>28</v>
      </c>
      <c r="U334" s="80">
        <v>85</v>
      </c>
      <c r="V334" s="80"/>
      <c r="W334" s="85">
        <v>1</v>
      </c>
      <c r="X334" s="85">
        <v>0.7</v>
      </c>
    </row>
    <row r="335" spans="1:24" x14ac:dyDescent="0.3">
      <c r="A335" s="79">
        <v>42336</v>
      </c>
      <c r="B335" s="91" t="s">
        <v>26</v>
      </c>
      <c r="C335" s="91" t="s">
        <v>26</v>
      </c>
      <c r="D335" s="107" t="s">
        <v>28</v>
      </c>
      <c r="E335" s="107" t="s">
        <v>28</v>
      </c>
      <c r="F335" s="107" t="s">
        <v>28</v>
      </c>
      <c r="G335" s="107" t="s">
        <v>28</v>
      </c>
      <c r="H335" s="107" t="s">
        <v>28</v>
      </c>
      <c r="I335" s="107" t="s">
        <v>28</v>
      </c>
      <c r="J335" s="107" t="s">
        <v>28</v>
      </c>
      <c r="K335" s="107" t="s">
        <v>28</v>
      </c>
      <c r="L335" s="146">
        <v>66</v>
      </c>
      <c r="M335" s="147"/>
      <c r="N335" s="146">
        <f t="shared" si="47"/>
        <v>726</v>
      </c>
      <c r="O335" s="147"/>
      <c r="P335" s="99">
        <v>3</v>
      </c>
      <c r="Q335" s="80" t="s">
        <v>28</v>
      </c>
      <c r="R335" s="101" t="s">
        <v>28</v>
      </c>
      <c r="S335" s="80" t="s">
        <v>28</v>
      </c>
      <c r="T335" s="80" t="s">
        <v>28</v>
      </c>
      <c r="U335" s="80">
        <v>150</v>
      </c>
      <c r="V335" s="80"/>
      <c r="W335" s="85">
        <v>13</v>
      </c>
      <c r="X335" s="85">
        <v>5.9</v>
      </c>
    </row>
    <row r="336" spans="1:24" ht="24.6" x14ac:dyDescent="0.3">
      <c r="A336" s="79">
        <v>42337</v>
      </c>
      <c r="B336" s="91" t="s">
        <v>51</v>
      </c>
      <c r="C336" s="91" t="s">
        <v>26</v>
      </c>
      <c r="D336" s="107" t="s">
        <v>28</v>
      </c>
      <c r="E336" s="107" t="s">
        <v>28</v>
      </c>
      <c r="F336" s="107" t="s">
        <v>28</v>
      </c>
      <c r="G336" s="107" t="s">
        <v>28</v>
      </c>
      <c r="H336" s="107" t="s">
        <v>28</v>
      </c>
      <c r="I336" s="107" t="s">
        <v>28</v>
      </c>
      <c r="J336" s="107" t="s">
        <v>28</v>
      </c>
      <c r="K336" s="107" t="s">
        <v>28</v>
      </c>
      <c r="L336" s="146">
        <v>67</v>
      </c>
      <c r="M336" s="147"/>
      <c r="N336" s="146">
        <f t="shared" si="47"/>
        <v>737</v>
      </c>
      <c r="O336" s="147"/>
      <c r="P336" s="99">
        <v>3</v>
      </c>
      <c r="Q336" s="80" t="s">
        <v>28</v>
      </c>
      <c r="R336" s="101" t="s">
        <v>28</v>
      </c>
      <c r="S336" s="80" t="s">
        <v>28</v>
      </c>
      <c r="T336" s="80" t="s">
        <v>28</v>
      </c>
      <c r="U336" s="80">
        <v>85</v>
      </c>
      <c r="V336" s="80"/>
      <c r="W336" s="85">
        <v>8</v>
      </c>
      <c r="X336" s="85">
        <v>5.2</v>
      </c>
    </row>
    <row r="337" spans="1:24" ht="24.6" x14ac:dyDescent="0.3">
      <c r="A337" s="79">
        <v>42338</v>
      </c>
      <c r="B337" s="91" t="s">
        <v>51</v>
      </c>
      <c r="C337" s="91" t="s">
        <v>51</v>
      </c>
      <c r="D337" s="107" t="s">
        <v>28</v>
      </c>
      <c r="E337" s="107" t="s">
        <v>28</v>
      </c>
      <c r="F337" s="107" t="s">
        <v>28</v>
      </c>
      <c r="G337" s="107" t="s">
        <v>28</v>
      </c>
      <c r="H337" s="107" t="s">
        <v>28</v>
      </c>
      <c r="I337" s="107" t="s">
        <v>28</v>
      </c>
      <c r="J337" s="107" t="s">
        <v>28</v>
      </c>
      <c r="K337" s="107" t="s">
        <v>28</v>
      </c>
      <c r="L337" s="146">
        <v>67</v>
      </c>
      <c r="M337" s="147"/>
      <c r="N337" s="146">
        <f t="shared" si="47"/>
        <v>737</v>
      </c>
      <c r="O337" s="147"/>
      <c r="P337" s="99">
        <v>3</v>
      </c>
      <c r="Q337" s="80" t="s">
        <v>28</v>
      </c>
      <c r="R337" s="101" t="s">
        <v>28</v>
      </c>
      <c r="S337" s="80" t="s">
        <v>28</v>
      </c>
      <c r="T337" s="80" t="s">
        <v>28</v>
      </c>
      <c r="U337" s="80">
        <v>85</v>
      </c>
      <c r="V337" s="80"/>
      <c r="W337" s="85">
        <v>0</v>
      </c>
      <c r="X337" s="85">
        <v>0</v>
      </c>
    </row>
    <row r="338" spans="1:24" x14ac:dyDescent="0.3">
      <c r="A338" s="79">
        <v>42339</v>
      </c>
      <c r="B338" s="91" t="s">
        <v>27</v>
      </c>
      <c r="C338" s="91" t="s">
        <v>27</v>
      </c>
      <c r="D338" s="107" t="s">
        <v>28</v>
      </c>
      <c r="E338" s="107" t="s">
        <v>28</v>
      </c>
      <c r="F338" s="107" t="s">
        <v>28</v>
      </c>
      <c r="G338" s="107" t="s">
        <v>28</v>
      </c>
      <c r="H338" s="107" t="s">
        <v>28</v>
      </c>
      <c r="I338" s="107" t="s">
        <v>28</v>
      </c>
      <c r="J338" s="107" t="s">
        <v>28</v>
      </c>
      <c r="K338" s="107" t="s">
        <v>28</v>
      </c>
      <c r="L338" s="146">
        <v>67</v>
      </c>
      <c r="M338" s="147"/>
      <c r="N338" s="146">
        <f t="shared" si="47"/>
        <v>737</v>
      </c>
      <c r="O338" s="147"/>
      <c r="P338" s="99">
        <v>3</v>
      </c>
      <c r="Q338" s="80" t="s">
        <v>28</v>
      </c>
      <c r="R338" s="101" t="s">
        <v>28</v>
      </c>
      <c r="S338" s="80" t="s">
        <v>28</v>
      </c>
      <c r="T338" s="80" t="s">
        <v>28</v>
      </c>
      <c r="U338" s="80">
        <v>85</v>
      </c>
      <c r="V338" s="80"/>
      <c r="W338" s="85">
        <v>0</v>
      </c>
      <c r="X338" s="85">
        <v>0</v>
      </c>
    </row>
    <row r="339" spans="1:24" x14ac:dyDescent="0.3">
      <c r="A339" s="79">
        <v>42340</v>
      </c>
      <c r="B339" s="91" t="s">
        <v>27</v>
      </c>
      <c r="C339" s="91" t="s">
        <v>27</v>
      </c>
      <c r="D339" s="107" t="s">
        <v>28</v>
      </c>
      <c r="E339" s="107" t="s">
        <v>28</v>
      </c>
      <c r="F339" s="107" t="s">
        <v>28</v>
      </c>
      <c r="G339" s="107" t="s">
        <v>28</v>
      </c>
      <c r="H339" s="107" t="s">
        <v>28</v>
      </c>
      <c r="I339" s="107" t="s">
        <v>28</v>
      </c>
      <c r="J339" s="107" t="s">
        <v>28</v>
      </c>
      <c r="K339" s="107" t="s">
        <v>28</v>
      </c>
      <c r="L339" s="146">
        <v>67</v>
      </c>
      <c r="M339" s="147"/>
      <c r="N339" s="146">
        <f t="shared" si="47"/>
        <v>737</v>
      </c>
      <c r="O339" s="147"/>
      <c r="P339" s="99">
        <v>3</v>
      </c>
      <c r="Q339" s="80" t="s">
        <v>28</v>
      </c>
      <c r="R339" s="101" t="s">
        <v>28</v>
      </c>
      <c r="S339" s="80" t="s">
        <v>28</v>
      </c>
      <c r="T339" s="80" t="s">
        <v>28</v>
      </c>
      <c r="U339" s="80">
        <v>85</v>
      </c>
      <c r="V339" s="80"/>
      <c r="W339" s="85">
        <v>0</v>
      </c>
      <c r="X339" s="85">
        <v>0</v>
      </c>
    </row>
    <row r="340" spans="1:24" x14ac:dyDescent="0.3">
      <c r="A340" s="79">
        <v>42341</v>
      </c>
      <c r="B340" s="91" t="s">
        <v>26</v>
      </c>
      <c r="C340" s="91" t="s">
        <v>26</v>
      </c>
      <c r="D340" s="107" t="s">
        <v>28</v>
      </c>
      <c r="E340" s="107" t="s">
        <v>28</v>
      </c>
      <c r="F340" s="107" t="s">
        <v>28</v>
      </c>
      <c r="G340" s="107" t="s">
        <v>28</v>
      </c>
      <c r="H340" s="107" t="s">
        <v>28</v>
      </c>
      <c r="I340" s="107" t="s">
        <v>28</v>
      </c>
      <c r="J340" s="107" t="s">
        <v>28</v>
      </c>
      <c r="K340" s="107" t="s">
        <v>28</v>
      </c>
      <c r="L340" s="146">
        <v>69</v>
      </c>
      <c r="M340" s="147"/>
      <c r="N340" s="146">
        <f t="shared" si="47"/>
        <v>759</v>
      </c>
      <c r="O340" s="147"/>
      <c r="P340" s="99">
        <v>3</v>
      </c>
      <c r="Q340" s="80" t="s">
        <v>28</v>
      </c>
      <c r="R340" s="101" t="s">
        <v>28</v>
      </c>
      <c r="S340" s="80" t="s">
        <v>28</v>
      </c>
      <c r="T340" s="80" t="s">
        <v>28</v>
      </c>
      <c r="U340" s="80">
        <v>93</v>
      </c>
      <c r="V340" s="80"/>
      <c r="W340" s="85">
        <v>3</v>
      </c>
      <c r="X340" s="85">
        <v>2</v>
      </c>
    </row>
    <row r="341" spans="1:24" x14ac:dyDescent="0.3">
      <c r="A341" s="79">
        <v>42342</v>
      </c>
      <c r="B341" s="91" t="s">
        <v>26</v>
      </c>
      <c r="C341" s="91" t="s">
        <v>26</v>
      </c>
      <c r="D341" s="107" t="s">
        <v>28</v>
      </c>
      <c r="E341" s="107" t="s">
        <v>28</v>
      </c>
      <c r="F341" s="107" t="s">
        <v>28</v>
      </c>
      <c r="G341" s="107" t="s">
        <v>28</v>
      </c>
      <c r="H341" s="107" t="s">
        <v>28</v>
      </c>
      <c r="I341" s="107" t="s">
        <v>28</v>
      </c>
      <c r="J341" s="107" t="s">
        <v>28</v>
      </c>
      <c r="K341" s="107" t="s">
        <v>28</v>
      </c>
      <c r="L341" s="146">
        <v>65</v>
      </c>
      <c r="M341" s="147"/>
      <c r="N341" s="146">
        <f t="shared" si="47"/>
        <v>715</v>
      </c>
      <c r="O341" s="147"/>
      <c r="P341" s="99">
        <v>3</v>
      </c>
      <c r="Q341" s="80" t="s">
        <v>28</v>
      </c>
      <c r="R341" s="101" t="s">
        <v>28</v>
      </c>
      <c r="S341" s="80" t="s">
        <v>28</v>
      </c>
      <c r="T341" s="80" t="s">
        <v>28</v>
      </c>
      <c r="U341" s="80">
        <v>115</v>
      </c>
      <c r="V341" s="80"/>
      <c r="W341" s="85">
        <v>6</v>
      </c>
      <c r="X341" s="85">
        <v>3.1</v>
      </c>
    </row>
    <row r="342" spans="1:24" x14ac:dyDescent="0.3">
      <c r="A342" s="79">
        <v>42343</v>
      </c>
      <c r="B342" s="91" t="s">
        <v>26</v>
      </c>
      <c r="C342" s="91" t="s">
        <v>27</v>
      </c>
      <c r="D342" s="107" t="s">
        <v>28</v>
      </c>
      <c r="E342" s="107" t="s">
        <v>28</v>
      </c>
      <c r="F342" s="107" t="s">
        <v>28</v>
      </c>
      <c r="G342" s="107" t="s">
        <v>28</v>
      </c>
      <c r="H342" s="107" t="s">
        <v>28</v>
      </c>
      <c r="I342" s="107" t="s">
        <v>28</v>
      </c>
      <c r="J342" s="107" t="s">
        <v>28</v>
      </c>
      <c r="K342" s="107" t="s">
        <v>28</v>
      </c>
      <c r="L342" s="146">
        <v>65</v>
      </c>
      <c r="M342" s="147"/>
      <c r="N342" s="146">
        <f t="shared" si="47"/>
        <v>715</v>
      </c>
      <c r="O342" s="147"/>
      <c r="P342" s="99">
        <v>3</v>
      </c>
      <c r="Q342" s="80" t="s">
        <v>28</v>
      </c>
      <c r="R342" s="101" t="s">
        <v>28</v>
      </c>
      <c r="S342" s="80" t="s">
        <v>28</v>
      </c>
      <c r="T342" s="80" t="s">
        <v>28</v>
      </c>
      <c r="U342" s="80" t="s">
        <v>28</v>
      </c>
      <c r="V342" s="80"/>
      <c r="W342" s="85">
        <v>0</v>
      </c>
      <c r="X342" s="85">
        <v>0</v>
      </c>
    </row>
    <row r="343" spans="1:24" x14ac:dyDescent="0.3">
      <c r="A343" s="79">
        <v>42344</v>
      </c>
      <c r="B343" s="91" t="s">
        <v>26</v>
      </c>
      <c r="C343" s="91" t="s">
        <v>27</v>
      </c>
      <c r="D343" s="107" t="s">
        <v>28</v>
      </c>
      <c r="E343" s="107" t="s">
        <v>28</v>
      </c>
      <c r="F343" s="107" t="s">
        <v>28</v>
      </c>
      <c r="G343" s="107" t="s">
        <v>28</v>
      </c>
      <c r="H343" s="107" t="s">
        <v>28</v>
      </c>
      <c r="I343" s="107" t="s">
        <v>28</v>
      </c>
      <c r="J343" s="107" t="s">
        <v>28</v>
      </c>
      <c r="K343" s="107" t="s">
        <v>28</v>
      </c>
      <c r="L343" s="146">
        <v>59</v>
      </c>
      <c r="M343" s="147"/>
      <c r="N343" s="146">
        <f t="shared" si="47"/>
        <v>649</v>
      </c>
      <c r="O343" s="147"/>
      <c r="P343" s="99">
        <v>3</v>
      </c>
      <c r="Q343" s="80" t="s">
        <v>28</v>
      </c>
      <c r="R343" s="101" t="s">
        <v>28</v>
      </c>
      <c r="S343" s="80" t="s">
        <v>28</v>
      </c>
      <c r="T343" s="80" t="s">
        <v>28</v>
      </c>
      <c r="U343" s="80">
        <v>140</v>
      </c>
      <c r="V343" s="80"/>
      <c r="W343" s="85">
        <v>1</v>
      </c>
      <c r="X343" s="85">
        <v>0.6</v>
      </c>
    </row>
    <row r="344" spans="1:24" x14ac:dyDescent="0.3">
      <c r="A344" s="79">
        <v>42345</v>
      </c>
      <c r="B344" s="91" t="s">
        <v>29</v>
      </c>
      <c r="C344" s="91" t="s">
        <v>29</v>
      </c>
      <c r="D344" s="107" t="s">
        <v>28</v>
      </c>
      <c r="E344" s="107" t="s">
        <v>28</v>
      </c>
      <c r="F344" s="107" t="s">
        <v>28</v>
      </c>
      <c r="G344" s="107" t="s">
        <v>28</v>
      </c>
      <c r="H344" s="107" t="s">
        <v>28</v>
      </c>
      <c r="I344" s="107" t="s">
        <v>28</v>
      </c>
      <c r="J344" s="107" t="s">
        <v>28</v>
      </c>
      <c r="K344" s="107" t="s">
        <v>28</v>
      </c>
      <c r="L344" s="146">
        <v>59</v>
      </c>
      <c r="M344" s="147"/>
      <c r="N344" s="146">
        <f t="shared" si="47"/>
        <v>649</v>
      </c>
      <c r="O344" s="147"/>
      <c r="P344" s="99">
        <v>3</v>
      </c>
      <c r="Q344" s="80" t="s">
        <v>28</v>
      </c>
      <c r="R344" s="101" t="s">
        <v>28</v>
      </c>
      <c r="S344" s="80" t="s">
        <v>28</v>
      </c>
      <c r="T344" s="80" t="s">
        <v>28</v>
      </c>
      <c r="U344" s="80">
        <v>80</v>
      </c>
      <c r="V344" s="80"/>
      <c r="W344" s="85">
        <v>0</v>
      </c>
      <c r="X344" s="85">
        <v>0</v>
      </c>
    </row>
    <row r="345" spans="1:24" x14ac:dyDescent="0.3">
      <c r="A345" s="79">
        <v>42346</v>
      </c>
      <c r="B345" s="91" t="s">
        <v>27</v>
      </c>
      <c r="C345" s="91" t="s">
        <v>26</v>
      </c>
      <c r="D345" s="107" t="s">
        <v>28</v>
      </c>
      <c r="E345" s="107" t="s">
        <v>28</v>
      </c>
      <c r="F345" s="107" t="s">
        <v>28</v>
      </c>
      <c r="G345" s="107" t="s">
        <v>28</v>
      </c>
      <c r="H345" s="107" t="s">
        <v>28</v>
      </c>
      <c r="I345" s="107" t="s">
        <v>28</v>
      </c>
      <c r="J345" s="107" t="s">
        <v>28</v>
      </c>
      <c r="K345" s="107" t="s">
        <v>28</v>
      </c>
      <c r="L345" s="146">
        <v>63</v>
      </c>
      <c r="M345" s="147"/>
      <c r="N345" s="146">
        <f t="shared" si="47"/>
        <v>693</v>
      </c>
      <c r="O345" s="147"/>
      <c r="P345" s="99">
        <v>3</v>
      </c>
      <c r="Q345" s="80" t="s">
        <v>28</v>
      </c>
      <c r="R345" s="101" t="s">
        <v>28</v>
      </c>
      <c r="S345" s="80" t="s">
        <v>28</v>
      </c>
      <c r="T345" s="80" t="s">
        <v>28</v>
      </c>
      <c r="U345" s="80">
        <v>142</v>
      </c>
      <c r="V345" s="80"/>
      <c r="W345" s="85">
        <v>3</v>
      </c>
      <c r="X345" s="85">
        <v>2</v>
      </c>
    </row>
    <row r="346" spans="1:24" x14ac:dyDescent="0.3">
      <c r="A346" s="79">
        <v>42347</v>
      </c>
      <c r="B346" s="91" t="s">
        <v>26</v>
      </c>
      <c r="C346" s="91" t="s">
        <v>29</v>
      </c>
      <c r="D346" s="107" t="s">
        <v>28</v>
      </c>
      <c r="E346" s="107" t="s">
        <v>28</v>
      </c>
      <c r="F346" s="107" t="s">
        <v>28</v>
      </c>
      <c r="G346" s="107" t="s">
        <v>28</v>
      </c>
      <c r="H346" s="107" t="s">
        <v>28</v>
      </c>
      <c r="I346" s="107" t="s">
        <v>28</v>
      </c>
      <c r="J346" s="107" t="s">
        <v>28</v>
      </c>
      <c r="K346" s="107" t="s">
        <v>28</v>
      </c>
      <c r="L346" s="146">
        <v>65</v>
      </c>
      <c r="M346" s="147"/>
      <c r="N346" s="146">
        <f t="shared" si="47"/>
        <v>715</v>
      </c>
      <c r="O346" s="147"/>
      <c r="P346" s="99">
        <v>3</v>
      </c>
      <c r="Q346" s="80" t="s">
        <v>28</v>
      </c>
      <c r="R346" s="101" t="s">
        <v>28</v>
      </c>
      <c r="S346" s="80" t="s">
        <v>28</v>
      </c>
      <c r="T346" s="80" t="s">
        <v>28</v>
      </c>
      <c r="U346" s="80">
        <v>80</v>
      </c>
      <c r="V346" s="80"/>
      <c r="W346" s="85">
        <v>8</v>
      </c>
      <c r="X346" s="85">
        <v>5.2</v>
      </c>
    </row>
    <row r="347" spans="1:24" x14ac:dyDescent="0.3">
      <c r="A347" s="79">
        <v>42348</v>
      </c>
      <c r="B347" s="91" t="s">
        <v>26</v>
      </c>
      <c r="C347" s="91" t="s">
        <v>29</v>
      </c>
      <c r="D347" s="107" t="s">
        <v>28</v>
      </c>
      <c r="E347" s="107" t="s">
        <v>28</v>
      </c>
      <c r="F347" s="107" t="s">
        <v>28</v>
      </c>
      <c r="G347" s="107" t="s">
        <v>28</v>
      </c>
      <c r="H347" s="107" t="s">
        <v>28</v>
      </c>
      <c r="I347" s="107" t="s">
        <v>28</v>
      </c>
      <c r="J347" s="107" t="s">
        <v>28</v>
      </c>
      <c r="K347" s="107" t="s">
        <v>28</v>
      </c>
      <c r="L347" s="146">
        <v>64</v>
      </c>
      <c r="M347" s="147"/>
      <c r="N347" s="146">
        <f t="shared" si="47"/>
        <v>704</v>
      </c>
      <c r="O347" s="147"/>
      <c r="P347" s="99">
        <v>3</v>
      </c>
      <c r="Q347" s="80" t="s">
        <v>28</v>
      </c>
      <c r="R347" s="101" t="s">
        <v>28</v>
      </c>
      <c r="S347" s="80" t="s">
        <v>28</v>
      </c>
      <c r="T347" s="80" t="s">
        <v>28</v>
      </c>
      <c r="U347" s="80">
        <v>84</v>
      </c>
      <c r="V347" s="80"/>
      <c r="W347" s="85">
        <v>7</v>
      </c>
      <c r="X347" s="85">
        <v>4.7</v>
      </c>
    </row>
    <row r="348" spans="1:24" x14ac:dyDescent="0.3">
      <c r="A348" s="79">
        <v>42349</v>
      </c>
      <c r="B348" s="91" t="s">
        <v>26</v>
      </c>
      <c r="C348" s="91" t="s">
        <v>26</v>
      </c>
      <c r="D348" s="107" t="s">
        <v>28</v>
      </c>
      <c r="E348" s="107" t="s">
        <v>28</v>
      </c>
      <c r="F348" s="107" t="s">
        <v>28</v>
      </c>
      <c r="G348" s="107" t="s">
        <v>28</v>
      </c>
      <c r="H348" s="107" t="s">
        <v>28</v>
      </c>
      <c r="I348" s="107" t="s">
        <v>28</v>
      </c>
      <c r="J348" s="107" t="s">
        <v>28</v>
      </c>
      <c r="K348" s="107" t="s">
        <v>28</v>
      </c>
      <c r="L348" s="146"/>
      <c r="M348" s="147"/>
      <c r="N348" s="146">
        <f t="shared" si="47"/>
        <v>0</v>
      </c>
      <c r="O348" s="147"/>
      <c r="P348" s="99">
        <v>3</v>
      </c>
      <c r="Q348" s="80" t="s">
        <v>28</v>
      </c>
      <c r="R348" s="101" t="s">
        <v>28</v>
      </c>
      <c r="S348" s="80" t="s">
        <v>28</v>
      </c>
      <c r="T348" s="80" t="s">
        <v>28</v>
      </c>
      <c r="U348" s="80"/>
      <c r="V348" s="80"/>
      <c r="W348" s="85">
        <v>10</v>
      </c>
      <c r="X348" s="85">
        <v>6</v>
      </c>
    </row>
    <row r="349" spans="1:24" x14ac:dyDescent="0.3">
      <c r="A349" s="79">
        <v>42350</v>
      </c>
      <c r="B349" s="91" t="s">
        <v>26</v>
      </c>
      <c r="C349" s="91" t="s">
        <v>26</v>
      </c>
      <c r="D349" s="107" t="s">
        <v>28</v>
      </c>
      <c r="E349" s="107" t="s">
        <v>28</v>
      </c>
      <c r="F349" s="107" t="s">
        <v>28</v>
      </c>
      <c r="G349" s="107" t="s">
        <v>28</v>
      </c>
      <c r="H349" s="107" t="s">
        <v>28</v>
      </c>
      <c r="I349" s="107" t="s">
        <v>28</v>
      </c>
      <c r="J349" s="107" t="s">
        <v>28</v>
      </c>
      <c r="K349" s="107" t="s">
        <v>28</v>
      </c>
      <c r="L349" s="146">
        <v>63</v>
      </c>
      <c r="M349" s="147"/>
      <c r="N349" s="146">
        <f t="shared" si="47"/>
        <v>693</v>
      </c>
      <c r="O349" s="147"/>
      <c r="P349" s="99">
        <v>3</v>
      </c>
      <c r="Q349" s="80" t="s">
        <v>28</v>
      </c>
      <c r="R349" s="101" t="s">
        <v>28</v>
      </c>
      <c r="S349" s="80" t="s">
        <v>28</v>
      </c>
      <c r="T349" s="80" t="s">
        <v>28</v>
      </c>
      <c r="U349" s="80">
        <v>170</v>
      </c>
      <c r="V349" s="80"/>
      <c r="W349" s="85">
        <v>2</v>
      </c>
      <c r="X349" s="85">
        <v>1.2</v>
      </c>
    </row>
    <row r="350" spans="1:24" ht="24.6" x14ac:dyDescent="0.3">
      <c r="A350" s="79">
        <v>42351</v>
      </c>
      <c r="B350" s="91" t="s">
        <v>51</v>
      </c>
      <c r="C350" s="91" t="s">
        <v>51</v>
      </c>
      <c r="D350" s="107" t="s">
        <v>28</v>
      </c>
      <c r="E350" s="107" t="s">
        <v>28</v>
      </c>
      <c r="F350" s="107" t="s">
        <v>28</v>
      </c>
      <c r="G350" s="107" t="s">
        <v>28</v>
      </c>
      <c r="H350" s="107" t="s">
        <v>28</v>
      </c>
      <c r="I350" s="107" t="s">
        <v>28</v>
      </c>
      <c r="J350" s="107" t="s">
        <v>28</v>
      </c>
      <c r="K350" s="107" t="s">
        <v>28</v>
      </c>
      <c r="L350" s="146">
        <v>63</v>
      </c>
      <c r="M350" s="147"/>
      <c r="N350" s="146">
        <f t="shared" si="47"/>
        <v>693</v>
      </c>
      <c r="O350" s="147"/>
      <c r="P350" s="99">
        <v>3</v>
      </c>
      <c r="Q350" s="80" t="s">
        <v>28</v>
      </c>
      <c r="R350" s="101" t="s">
        <v>28</v>
      </c>
      <c r="S350" s="80" t="s">
        <v>28</v>
      </c>
      <c r="T350" s="80" t="s">
        <v>28</v>
      </c>
      <c r="U350" s="80">
        <v>91</v>
      </c>
      <c r="V350" s="80"/>
      <c r="W350" s="85">
        <v>0</v>
      </c>
      <c r="X350" s="85">
        <v>0</v>
      </c>
    </row>
    <row r="351" spans="1:24" ht="24.6" x14ac:dyDescent="0.3">
      <c r="A351" s="79">
        <v>42352</v>
      </c>
      <c r="B351" s="91" t="s">
        <v>51</v>
      </c>
      <c r="C351" s="91" t="s">
        <v>51</v>
      </c>
      <c r="D351" s="107" t="s">
        <v>28</v>
      </c>
      <c r="E351" s="107" t="s">
        <v>28</v>
      </c>
      <c r="F351" s="107" t="s">
        <v>28</v>
      </c>
      <c r="G351" s="107" t="s">
        <v>28</v>
      </c>
      <c r="H351" s="107" t="s">
        <v>28</v>
      </c>
      <c r="I351" s="107" t="s">
        <v>28</v>
      </c>
      <c r="J351" s="107" t="s">
        <v>28</v>
      </c>
      <c r="K351" s="107" t="s">
        <v>28</v>
      </c>
      <c r="L351" s="146">
        <v>63</v>
      </c>
      <c r="M351" s="147"/>
      <c r="N351" s="146">
        <f t="shared" si="47"/>
        <v>693</v>
      </c>
      <c r="O351" s="147"/>
      <c r="P351" s="99">
        <v>3</v>
      </c>
      <c r="Q351" s="80" t="s">
        <v>28</v>
      </c>
      <c r="R351" s="101" t="s">
        <v>28</v>
      </c>
      <c r="S351" s="80" t="s">
        <v>28</v>
      </c>
      <c r="T351" s="80" t="s">
        <v>28</v>
      </c>
      <c r="U351" s="80">
        <v>92</v>
      </c>
      <c r="V351" s="80"/>
      <c r="W351" s="85">
        <v>0</v>
      </c>
      <c r="X351" s="85">
        <v>0</v>
      </c>
    </row>
    <row r="352" spans="1:24" x14ac:dyDescent="0.3">
      <c r="A352" s="79">
        <v>42353</v>
      </c>
      <c r="B352" s="91" t="s">
        <v>26</v>
      </c>
      <c r="C352" s="91" t="s">
        <v>26</v>
      </c>
      <c r="D352" s="107" t="s">
        <v>28</v>
      </c>
      <c r="E352" s="107" t="s">
        <v>28</v>
      </c>
      <c r="F352" s="107" t="s">
        <v>28</v>
      </c>
      <c r="G352" s="107" t="s">
        <v>28</v>
      </c>
      <c r="H352" s="107" t="s">
        <v>28</v>
      </c>
      <c r="I352" s="107" t="s">
        <v>28</v>
      </c>
      <c r="J352" s="107" t="s">
        <v>28</v>
      </c>
      <c r="K352" s="107" t="s">
        <v>28</v>
      </c>
      <c r="L352" s="146">
        <v>63</v>
      </c>
      <c r="M352" s="147"/>
      <c r="N352" s="146">
        <f t="shared" si="47"/>
        <v>693</v>
      </c>
      <c r="O352" s="147"/>
      <c r="P352" s="99">
        <v>3</v>
      </c>
      <c r="Q352" s="80" t="s">
        <v>28</v>
      </c>
      <c r="R352" s="101" t="s">
        <v>28</v>
      </c>
      <c r="S352" s="80" t="s">
        <v>28</v>
      </c>
      <c r="T352" s="80" t="s">
        <v>28</v>
      </c>
      <c r="U352" s="80">
        <v>100</v>
      </c>
      <c r="V352" s="80"/>
      <c r="W352" s="85">
        <v>0</v>
      </c>
      <c r="X352" s="85">
        <v>0</v>
      </c>
    </row>
    <row r="353" spans="1:24" x14ac:dyDescent="0.3">
      <c r="A353" s="79">
        <v>42354</v>
      </c>
      <c r="B353" s="91" t="s">
        <v>26</v>
      </c>
      <c r="C353" s="91" t="s">
        <v>134</v>
      </c>
      <c r="D353" s="107" t="s">
        <v>28</v>
      </c>
      <c r="E353" s="107" t="s">
        <v>28</v>
      </c>
      <c r="F353" s="107" t="s">
        <v>28</v>
      </c>
      <c r="G353" s="107" t="s">
        <v>28</v>
      </c>
      <c r="H353" s="107" t="s">
        <v>28</v>
      </c>
      <c r="I353" s="107" t="s">
        <v>28</v>
      </c>
      <c r="J353" s="107" t="s">
        <v>28</v>
      </c>
      <c r="K353" s="107" t="s">
        <v>28</v>
      </c>
      <c r="L353" s="146">
        <v>63</v>
      </c>
      <c r="M353" s="147"/>
      <c r="N353" s="146">
        <f t="shared" si="47"/>
        <v>693</v>
      </c>
      <c r="O353" s="147"/>
      <c r="P353" s="99">
        <v>3</v>
      </c>
      <c r="Q353" s="80" t="s">
        <v>28</v>
      </c>
      <c r="R353" s="101" t="s">
        <v>28</v>
      </c>
      <c r="S353" s="80" t="s">
        <v>28</v>
      </c>
      <c r="T353" s="80" t="s">
        <v>28</v>
      </c>
      <c r="U353" s="80">
        <v>100</v>
      </c>
      <c r="V353" s="80"/>
      <c r="W353" s="85">
        <v>0</v>
      </c>
      <c r="X353" s="85">
        <v>0</v>
      </c>
    </row>
    <row r="354" spans="1:24" x14ac:dyDescent="0.3">
      <c r="A354" s="79">
        <v>42355</v>
      </c>
      <c r="B354" s="91" t="s">
        <v>26</v>
      </c>
      <c r="C354" s="91" t="s">
        <v>26</v>
      </c>
      <c r="D354" s="107" t="s">
        <v>28</v>
      </c>
      <c r="E354" s="107" t="s">
        <v>28</v>
      </c>
      <c r="F354" s="107" t="s">
        <v>28</v>
      </c>
      <c r="G354" s="107" t="s">
        <v>28</v>
      </c>
      <c r="H354" s="107" t="s">
        <v>28</v>
      </c>
      <c r="I354" s="107" t="s">
        <v>28</v>
      </c>
      <c r="J354" s="107" t="s">
        <v>28</v>
      </c>
      <c r="K354" s="107" t="s">
        <v>28</v>
      </c>
      <c r="L354" s="146">
        <v>63</v>
      </c>
      <c r="M354" s="147"/>
      <c r="N354" s="146">
        <f t="shared" si="47"/>
        <v>693</v>
      </c>
      <c r="O354" s="147"/>
      <c r="P354" s="99">
        <v>3</v>
      </c>
      <c r="Q354" s="80" t="s">
        <v>28</v>
      </c>
      <c r="R354" s="101" t="s">
        <v>28</v>
      </c>
      <c r="S354" s="80" t="s">
        <v>28</v>
      </c>
      <c r="T354" s="80" t="s">
        <v>28</v>
      </c>
      <c r="U354" s="80">
        <v>80</v>
      </c>
      <c r="V354" s="80"/>
      <c r="W354" s="85">
        <v>0</v>
      </c>
      <c r="X354" s="85">
        <v>0</v>
      </c>
    </row>
    <row r="355" spans="1:24" ht="24.6" x14ac:dyDescent="0.3">
      <c r="A355" s="79">
        <v>42356</v>
      </c>
      <c r="B355" s="91" t="s">
        <v>26</v>
      </c>
      <c r="C355" s="91" t="s">
        <v>51</v>
      </c>
      <c r="D355" s="107" t="s">
        <v>28</v>
      </c>
      <c r="E355" s="107" t="s">
        <v>28</v>
      </c>
      <c r="F355" s="107" t="s">
        <v>28</v>
      </c>
      <c r="G355" s="107" t="s">
        <v>28</v>
      </c>
      <c r="H355" s="107" t="s">
        <v>28</v>
      </c>
      <c r="I355" s="107" t="s">
        <v>28</v>
      </c>
      <c r="J355" s="107" t="s">
        <v>28</v>
      </c>
      <c r="K355" s="107" t="s">
        <v>28</v>
      </c>
      <c r="L355" s="146">
        <v>63</v>
      </c>
      <c r="M355" s="147"/>
      <c r="N355" s="146">
        <f t="shared" si="47"/>
        <v>693</v>
      </c>
      <c r="O355" s="147"/>
      <c r="P355" s="99">
        <v>3</v>
      </c>
      <c r="Q355" s="80" t="s">
        <v>28</v>
      </c>
      <c r="R355" s="101" t="s">
        <v>28</v>
      </c>
      <c r="S355" s="80" t="s">
        <v>28</v>
      </c>
      <c r="T355" s="80" t="s">
        <v>28</v>
      </c>
      <c r="U355" s="80">
        <v>78</v>
      </c>
      <c r="V355" s="80"/>
      <c r="W355" s="85">
        <v>0</v>
      </c>
      <c r="X355" s="85">
        <v>0</v>
      </c>
    </row>
    <row r="356" spans="1:24" x14ac:dyDescent="0.3">
      <c r="A356" s="79">
        <v>42357</v>
      </c>
      <c r="B356" s="91" t="s">
        <v>27</v>
      </c>
      <c r="C356" s="91" t="s">
        <v>26</v>
      </c>
      <c r="D356" s="107" t="s">
        <v>28</v>
      </c>
      <c r="E356" s="107" t="s">
        <v>28</v>
      </c>
      <c r="F356" s="107" t="s">
        <v>28</v>
      </c>
      <c r="G356" s="107" t="s">
        <v>28</v>
      </c>
      <c r="H356" s="107" t="s">
        <v>28</v>
      </c>
      <c r="I356" s="107" t="s">
        <v>28</v>
      </c>
      <c r="J356" s="107" t="s">
        <v>28</v>
      </c>
      <c r="K356" s="107" t="s">
        <v>28</v>
      </c>
      <c r="L356" s="146">
        <v>60</v>
      </c>
      <c r="M356" s="147"/>
      <c r="N356" s="146">
        <f t="shared" si="47"/>
        <v>660</v>
      </c>
      <c r="O356" s="147"/>
      <c r="P356" s="99">
        <v>3</v>
      </c>
      <c r="Q356" s="80" t="s">
        <v>28</v>
      </c>
      <c r="R356" s="101" t="s">
        <v>28</v>
      </c>
      <c r="S356" s="80" t="s">
        <v>28</v>
      </c>
      <c r="T356" s="80" t="s">
        <v>28</v>
      </c>
      <c r="U356" s="80">
        <v>60</v>
      </c>
      <c r="V356" s="80"/>
      <c r="W356" s="85">
        <v>3</v>
      </c>
      <c r="X356" s="85">
        <v>1.4</v>
      </c>
    </row>
    <row r="357" spans="1:24" x14ac:dyDescent="0.3">
      <c r="A357" s="79">
        <v>42358</v>
      </c>
      <c r="B357" s="91" t="s">
        <v>27</v>
      </c>
      <c r="C357" s="91" t="s">
        <v>26</v>
      </c>
      <c r="D357" s="107" t="s">
        <v>28</v>
      </c>
      <c r="E357" s="107" t="s">
        <v>28</v>
      </c>
      <c r="F357" s="107" t="s">
        <v>28</v>
      </c>
      <c r="G357" s="107" t="s">
        <v>28</v>
      </c>
      <c r="H357" s="107" t="s">
        <v>28</v>
      </c>
      <c r="I357" s="107" t="s">
        <v>28</v>
      </c>
      <c r="J357" s="107" t="s">
        <v>28</v>
      </c>
      <c r="K357" s="107" t="s">
        <v>28</v>
      </c>
      <c r="L357" s="146">
        <v>55</v>
      </c>
      <c r="M357" s="147"/>
      <c r="N357" s="146">
        <f t="shared" si="47"/>
        <v>605</v>
      </c>
      <c r="O357" s="147"/>
      <c r="P357" s="99">
        <v>3</v>
      </c>
      <c r="Q357" s="80" t="s">
        <v>28</v>
      </c>
      <c r="R357" s="101" t="s">
        <v>28</v>
      </c>
      <c r="S357" s="80" t="s">
        <v>28</v>
      </c>
      <c r="T357" s="80" t="s">
        <v>28</v>
      </c>
      <c r="U357" s="80">
        <v>100</v>
      </c>
      <c r="V357" s="80"/>
      <c r="W357" s="85">
        <v>3</v>
      </c>
      <c r="X357" s="85">
        <v>2.2000000000000002</v>
      </c>
    </row>
    <row r="358" spans="1:24" x14ac:dyDescent="0.3">
      <c r="A358" s="79">
        <v>42359</v>
      </c>
      <c r="B358" s="91" t="s">
        <v>29</v>
      </c>
      <c r="C358" s="91" t="s">
        <v>26</v>
      </c>
      <c r="D358" s="107" t="s">
        <v>28</v>
      </c>
      <c r="E358" s="107" t="s">
        <v>28</v>
      </c>
      <c r="F358" s="107" t="s">
        <v>28</v>
      </c>
      <c r="G358" s="107" t="s">
        <v>28</v>
      </c>
      <c r="H358" s="107" t="s">
        <v>28</v>
      </c>
      <c r="I358" s="107" t="s">
        <v>28</v>
      </c>
      <c r="J358" s="107" t="s">
        <v>28</v>
      </c>
      <c r="K358" s="107" t="s">
        <v>28</v>
      </c>
      <c r="L358" s="146">
        <v>60</v>
      </c>
      <c r="M358" s="147"/>
      <c r="N358" s="146">
        <f t="shared" si="47"/>
        <v>660</v>
      </c>
      <c r="O358" s="147"/>
      <c r="P358" s="99">
        <v>3</v>
      </c>
      <c r="Q358" s="80" t="s">
        <v>28</v>
      </c>
      <c r="R358" s="101" t="s">
        <v>28</v>
      </c>
      <c r="S358" s="80" t="s">
        <v>28</v>
      </c>
      <c r="T358" s="80" t="s">
        <v>28</v>
      </c>
      <c r="U358" s="80">
        <v>80</v>
      </c>
      <c r="V358" s="80"/>
      <c r="W358" s="85">
        <v>4</v>
      </c>
      <c r="X358" s="85">
        <v>2.2999999999999998</v>
      </c>
    </row>
    <row r="359" spans="1:24" x14ac:dyDescent="0.3">
      <c r="A359" s="79">
        <v>42360</v>
      </c>
      <c r="B359" s="91" t="s">
        <v>29</v>
      </c>
      <c r="C359" s="91" t="s">
        <v>29</v>
      </c>
      <c r="D359" s="107" t="s">
        <v>28</v>
      </c>
      <c r="E359" s="107" t="s">
        <v>28</v>
      </c>
      <c r="F359" s="107" t="s">
        <v>28</v>
      </c>
      <c r="G359" s="107" t="s">
        <v>28</v>
      </c>
      <c r="H359" s="107" t="s">
        <v>28</v>
      </c>
      <c r="I359" s="107" t="s">
        <v>28</v>
      </c>
      <c r="J359" s="107" t="s">
        <v>28</v>
      </c>
      <c r="K359" s="107" t="s">
        <v>28</v>
      </c>
      <c r="L359" s="146">
        <v>60</v>
      </c>
      <c r="M359" s="147"/>
      <c r="N359" s="146">
        <f t="shared" si="47"/>
        <v>660</v>
      </c>
      <c r="O359" s="147"/>
      <c r="P359" s="99">
        <v>3</v>
      </c>
      <c r="Q359" s="80" t="s">
        <v>28</v>
      </c>
      <c r="R359" s="101" t="s">
        <v>28</v>
      </c>
      <c r="S359" s="80" t="s">
        <v>28</v>
      </c>
      <c r="T359" s="80" t="s">
        <v>28</v>
      </c>
      <c r="U359" s="80">
        <v>100</v>
      </c>
      <c r="V359" s="80"/>
      <c r="W359" s="85">
        <v>0</v>
      </c>
      <c r="X359" s="85">
        <v>0</v>
      </c>
    </row>
    <row r="360" spans="1:24" x14ac:dyDescent="0.3">
      <c r="A360" s="79">
        <v>42361</v>
      </c>
      <c r="B360" s="91" t="s">
        <v>29</v>
      </c>
      <c r="C360" s="91" t="s">
        <v>26</v>
      </c>
      <c r="D360" s="107" t="s">
        <v>28</v>
      </c>
      <c r="E360" s="107" t="s">
        <v>28</v>
      </c>
      <c r="F360" s="107" t="s">
        <v>28</v>
      </c>
      <c r="G360" s="107" t="s">
        <v>28</v>
      </c>
      <c r="H360" s="107" t="s">
        <v>28</v>
      </c>
      <c r="I360" s="107" t="s">
        <v>28</v>
      </c>
      <c r="J360" s="107" t="s">
        <v>28</v>
      </c>
      <c r="K360" s="107" t="s">
        <v>28</v>
      </c>
      <c r="L360" s="146">
        <v>63</v>
      </c>
      <c r="M360" s="147"/>
      <c r="N360" s="146">
        <f t="shared" si="47"/>
        <v>693</v>
      </c>
      <c r="O360" s="147"/>
      <c r="P360" s="99">
        <v>3</v>
      </c>
      <c r="Q360" s="80" t="s">
        <v>28</v>
      </c>
      <c r="R360" s="101" t="s">
        <v>28</v>
      </c>
      <c r="S360" s="80" t="s">
        <v>28</v>
      </c>
      <c r="T360" s="80" t="s">
        <v>28</v>
      </c>
      <c r="U360" s="80">
        <v>0</v>
      </c>
      <c r="V360" s="80"/>
      <c r="W360" s="85">
        <v>8</v>
      </c>
      <c r="X360" s="85">
        <v>5.2</v>
      </c>
    </row>
    <row r="361" spans="1:24" x14ac:dyDescent="0.3">
      <c r="A361" s="79">
        <v>42362</v>
      </c>
      <c r="B361" s="91" t="s">
        <v>29</v>
      </c>
      <c r="C361" s="91" t="s">
        <v>27</v>
      </c>
      <c r="D361" s="107" t="s">
        <v>28</v>
      </c>
      <c r="E361" s="107" t="s">
        <v>28</v>
      </c>
      <c r="F361" s="107" t="s">
        <v>28</v>
      </c>
      <c r="G361" s="107" t="s">
        <v>28</v>
      </c>
      <c r="H361" s="107" t="s">
        <v>28</v>
      </c>
      <c r="I361" s="107" t="s">
        <v>28</v>
      </c>
      <c r="J361" s="107" t="s">
        <v>28</v>
      </c>
      <c r="K361" s="107" t="s">
        <v>28</v>
      </c>
      <c r="L361" s="146">
        <v>63</v>
      </c>
      <c r="M361" s="147"/>
      <c r="N361" s="146">
        <f t="shared" si="47"/>
        <v>693</v>
      </c>
      <c r="O361" s="147"/>
      <c r="P361" s="99">
        <v>3</v>
      </c>
      <c r="Q361" s="80" t="s">
        <v>28</v>
      </c>
      <c r="R361" s="101" t="s">
        <v>28</v>
      </c>
      <c r="S361" s="80" t="s">
        <v>28</v>
      </c>
      <c r="T361" s="80" t="s">
        <v>28</v>
      </c>
      <c r="U361" s="80">
        <v>150</v>
      </c>
      <c r="V361" s="80"/>
      <c r="W361" s="85">
        <v>0</v>
      </c>
      <c r="X361" s="85">
        <v>0</v>
      </c>
    </row>
    <row r="362" spans="1:24" x14ac:dyDescent="0.3">
      <c r="A362" s="79">
        <v>42363</v>
      </c>
      <c r="B362" s="91" t="s">
        <v>27</v>
      </c>
      <c r="C362" s="91" t="s">
        <v>26</v>
      </c>
      <c r="D362" s="107" t="s">
        <v>28</v>
      </c>
      <c r="E362" s="107" t="s">
        <v>28</v>
      </c>
      <c r="F362" s="107" t="s">
        <v>28</v>
      </c>
      <c r="G362" s="107" t="s">
        <v>28</v>
      </c>
      <c r="H362" s="107" t="s">
        <v>28</v>
      </c>
      <c r="I362" s="107" t="s">
        <v>28</v>
      </c>
      <c r="J362" s="107" t="s">
        <v>28</v>
      </c>
      <c r="K362" s="107" t="s">
        <v>28</v>
      </c>
      <c r="L362" s="146">
        <v>63</v>
      </c>
      <c r="M362" s="147"/>
      <c r="N362" s="146">
        <f t="shared" si="47"/>
        <v>693</v>
      </c>
      <c r="O362" s="147"/>
      <c r="P362" s="99">
        <v>3</v>
      </c>
      <c r="Q362" s="80" t="s">
        <v>28</v>
      </c>
      <c r="R362" s="101" t="s">
        <v>28</v>
      </c>
      <c r="S362" s="80" t="s">
        <v>28</v>
      </c>
      <c r="T362" s="80" t="s">
        <v>28</v>
      </c>
      <c r="U362" s="80">
        <v>0</v>
      </c>
      <c r="V362" s="80"/>
      <c r="W362" s="85">
        <v>4</v>
      </c>
      <c r="X362" s="85">
        <v>3</v>
      </c>
    </row>
    <row r="363" spans="1:24" x14ac:dyDescent="0.3">
      <c r="A363" s="79">
        <v>42364</v>
      </c>
      <c r="B363" s="91" t="s">
        <v>27</v>
      </c>
      <c r="C363" s="91" t="s">
        <v>26</v>
      </c>
      <c r="D363" s="107" t="s">
        <v>28</v>
      </c>
      <c r="E363" s="107" t="s">
        <v>28</v>
      </c>
      <c r="F363" s="107" t="s">
        <v>28</v>
      </c>
      <c r="G363" s="107" t="s">
        <v>28</v>
      </c>
      <c r="H363" s="107" t="s">
        <v>28</v>
      </c>
      <c r="I363" s="107" t="s">
        <v>28</v>
      </c>
      <c r="J363" s="107" t="s">
        <v>28</v>
      </c>
      <c r="K363" s="107" t="s">
        <v>28</v>
      </c>
      <c r="L363" s="146">
        <v>62</v>
      </c>
      <c r="M363" s="147"/>
      <c r="N363" s="146">
        <f t="shared" si="47"/>
        <v>682</v>
      </c>
      <c r="O363" s="147"/>
      <c r="P363" s="99">
        <v>3</v>
      </c>
      <c r="Q363" s="80" t="s">
        <v>28</v>
      </c>
      <c r="R363" s="101" t="s">
        <v>28</v>
      </c>
      <c r="S363" s="80" t="s">
        <v>28</v>
      </c>
      <c r="T363" s="80" t="s">
        <v>28</v>
      </c>
      <c r="U363" s="80">
        <v>120</v>
      </c>
      <c r="V363" s="80"/>
      <c r="W363" s="85">
        <v>1</v>
      </c>
      <c r="X363" s="85">
        <v>0.5</v>
      </c>
    </row>
    <row r="364" spans="1:24" x14ac:dyDescent="0.3">
      <c r="A364" s="79">
        <v>42365</v>
      </c>
      <c r="B364" s="91" t="s">
        <v>26</v>
      </c>
      <c r="C364" s="91" t="s">
        <v>26</v>
      </c>
      <c r="D364" s="107" t="s">
        <v>28</v>
      </c>
      <c r="E364" s="107" t="s">
        <v>28</v>
      </c>
      <c r="F364" s="107" t="s">
        <v>28</v>
      </c>
      <c r="G364" s="107" t="s">
        <v>28</v>
      </c>
      <c r="H364" s="107" t="s">
        <v>28</v>
      </c>
      <c r="I364" s="107" t="s">
        <v>28</v>
      </c>
      <c r="J364" s="107" t="s">
        <v>28</v>
      </c>
      <c r="K364" s="107" t="s">
        <v>28</v>
      </c>
      <c r="L364" s="146">
        <v>61</v>
      </c>
      <c r="M364" s="147"/>
      <c r="N364" s="146">
        <f t="shared" si="47"/>
        <v>671</v>
      </c>
      <c r="O364" s="147"/>
      <c r="P364" s="99">
        <v>3</v>
      </c>
      <c r="Q364" s="80" t="s">
        <v>28</v>
      </c>
      <c r="R364" s="101" t="s">
        <v>28</v>
      </c>
      <c r="S364" s="80" t="s">
        <v>28</v>
      </c>
      <c r="T364" s="80" t="s">
        <v>28</v>
      </c>
      <c r="U364" s="80">
        <v>150</v>
      </c>
      <c r="V364" s="80"/>
      <c r="W364" s="85">
        <v>4</v>
      </c>
      <c r="X364" s="85">
        <v>2.6</v>
      </c>
    </row>
    <row r="365" spans="1:24" x14ac:dyDescent="0.3">
      <c r="A365" s="79">
        <v>42366</v>
      </c>
      <c r="B365" s="91" t="s">
        <v>26</v>
      </c>
      <c r="C365" s="91" t="s">
        <v>26</v>
      </c>
      <c r="D365" s="107" t="s">
        <v>28</v>
      </c>
      <c r="E365" s="107" t="s">
        <v>28</v>
      </c>
      <c r="F365" s="107" t="s">
        <v>28</v>
      </c>
      <c r="G365" s="107" t="s">
        <v>28</v>
      </c>
      <c r="H365" s="107" t="s">
        <v>28</v>
      </c>
      <c r="I365" s="107" t="s">
        <v>28</v>
      </c>
      <c r="J365" s="107" t="s">
        <v>28</v>
      </c>
      <c r="K365" s="107" t="s">
        <v>28</v>
      </c>
      <c r="L365" s="146">
        <v>61</v>
      </c>
      <c r="M365" s="147"/>
      <c r="N365" s="146">
        <f t="shared" si="47"/>
        <v>671</v>
      </c>
      <c r="O365" s="147"/>
      <c r="P365" s="99">
        <v>3</v>
      </c>
      <c r="Q365" s="80" t="s">
        <v>28</v>
      </c>
      <c r="R365" s="101" t="s">
        <v>28</v>
      </c>
      <c r="S365" s="80" t="s">
        <v>28</v>
      </c>
      <c r="T365" s="80" t="s">
        <v>28</v>
      </c>
      <c r="U365" s="80">
        <v>80</v>
      </c>
      <c r="V365" s="80"/>
      <c r="W365" s="85">
        <v>4</v>
      </c>
      <c r="X365" s="85">
        <v>2.4</v>
      </c>
    </row>
    <row r="366" spans="1:24" x14ac:dyDescent="0.3">
      <c r="A366" s="79">
        <v>42367</v>
      </c>
      <c r="B366" s="91" t="s">
        <v>26</v>
      </c>
      <c r="C366" s="91" t="s">
        <v>26</v>
      </c>
      <c r="D366" s="107" t="s">
        <v>28</v>
      </c>
      <c r="E366" s="107" t="s">
        <v>28</v>
      </c>
      <c r="F366" s="107" t="s">
        <v>28</v>
      </c>
      <c r="G366" s="107" t="s">
        <v>28</v>
      </c>
      <c r="H366" s="107" t="s">
        <v>28</v>
      </c>
      <c r="I366" s="107" t="s">
        <v>28</v>
      </c>
      <c r="J366" s="107" t="s">
        <v>28</v>
      </c>
      <c r="K366" s="107" t="s">
        <v>28</v>
      </c>
      <c r="L366" s="146">
        <v>62</v>
      </c>
      <c r="M366" s="147"/>
      <c r="N366" s="146">
        <f t="shared" si="47"/>
        <v>682</v>
      </c>
      <c r="O366" s="147"/>
      <c r="P366" s="99">
        <v>3</v>
      </c>
      <c r="Q366" s="80" t="s">
        <v>28</v>
      </c>
      <c r="R366" s="101" t="s">
        <v>28</v>
      </c>
      <c r="S366" s="80" t="s">
        <v>28</v>
      </c>
      <c r="T366" s="80" t="s">
        <v>28</v>
      </c>
      <c r="U366" s="80">
        <v>93</v>
      </c>
      <c r="V366" s="80"/>
      <c r="W366" s="85">
        <v>3</v>
      </c>
      <c r="X366" s="85">
        <v>1.8</v>
      </c>
    </row>
    <row r="367" spans="1:24" x14ac:dyDescent="0.3">
      <c r="A367" s="79">
        <v>42368</v>
      </c>
      <c r="B367" s="91" t="s">
        <v>26</v>
      </c>
      <c r="C367" s="91" t="s">
        <v>26</v>
      </c>
      <c r="D367" s="107" t="s">
        <v>28</v>
      </c>
      <c r="E367" s="107" t="s">
        <v>28</v>
      </c>
      <c r="F367" s="107" t="s">
        <v>28</v>
      </c>
      <c r="G367" s="107" t="s">
        <v>28</v>
      </c>
      <c r="H367" s="107" t="s">
        <v>28</v>
      </c>
      <c r="I367" s="107" t="s">
        <v>28</v>
      </c>
      <c r="J367" s="107" t="s">
        <v>28</v>
      </c>
      <c r="K367" s="107" t="s">
        <v>28</v>
      </c>
      <c r="L367" s="146">
        <v>62</v>
      </c>
      <c r="M367" s="147"/>
      <c r="N367" s="146">
        <f t="shared" si="47"/>
        <v>682</v>
      </c>
      <c r="O367" s="147"/>
      <c r="P367" s="99">
        <v>3</v>
      </c>
      <c r="Q367" s="80" t="s">
        <v>28</v>
      </c>
      <c r="R367" s="101" t="s">
        <v>28</v>
      </c>
      <c r="S367" s="80" t="s">
        <v>28</v>
      </c>
      <c r="T367" s="80" t="s">
        <v>28</v>
      </c>
      <c r="U367" s="80">
        <v>100</v>
      </c>
      <c r="V367" s="80"/>
      <c r="W367" s="85">
        <v>11</v>
      </c>
      <c r="X367" s="85">
        <v>5.8</v>
      </c>
    </row>
    <row r="368" spans="1:24" x14ac:dyDescent="0.3">
      <c r="A368" s="79">
        <v>42369</v>
      </c>
      <c r="B368" s="91" t="s">
        <v>26</v>
      </c>
      <c r="C368" s="91" t="s">
        <v>26</v>
      </c>
      <c r="D368" s="107" t="s">
        <v>28</v>
      </c>
      <c r="E368" s="107" t="s">
        <v>28</v>
      </c>
      <c r="F368" s="107" t="s">
        <v>28</v>
      </c>
      <c r="G368" s="107" t="s">
        <v>28</v>
      </c>
      <c r="H368" s="107" t="s">
        <v>28</v>
      </c>
      <c r="I368" s="107" t="s">
        <v>28</v>
      </c>
      <c r="J368" s="107" t="s">
        <v>28</v>
      </c>
      <c r="K368" s="107" t="s">
        <v>28</v>
      </c>
      <c r="L368" s="146">
        <v>62</v>
      </c>
      <c r="M368" s="147"/>
      <c r="N368" s="146">
        <f t="shared" ref="N368" si="48">L368*11</f>
        <v>682</v>
      </c>
      <c r="O368" s="147"/>
      <c r="P368" s="99">
        <v>3</v>
      </c>
      <c r="Q368" s="80" t="s">
        <v>28</v>
      </c>
      <c r="R368" s="101" t="s">
        <v>28</v>
      </c>
      <c r="S368" s="80" t="s">
        <v>28</v>
      </c>
      <c r="T368" s="80" t="s">
        <v>28</v>
      </c>
      <c r="U368" s="80">
        <v>85</v>
      </c>
      <c r="V368" s="80"/>
      <c r="W368" s="85">
        <v>0</v>
      </c>
      <c r="X368" s="85">
        <v>0</v>
      </c>
    </row>
  </sheetData>
  <mergeCells count="544">
    <mergeCell ref="L367:M367"/>
    <mergeCell ref="N367:O367"/>
    <mergeCell ref="L368:M368"/>
    <mergeCell ref="N368:O368"/>
    <mergeCell ref="L362:M362"/>
    <mergeCell ref="N362:O362"/>
    <mergeCell ref="L363:M363"/>
    <mergeCell ref="N363:O363"/>
    <mergeCell ref="L364:M364"/>
    <mergeCell ref="N364:O364"/>
    <mergeCell ref="L365:M365"/>
    <mergeCell ref="N365:O365"/>
    <mergeCell ref="L366:M366"/>
    <mergeCell ref="N366:O366"/>
    <mergeCell ref="L357:M357"/>
    <mergeCell ref="N357:O357"/>
    <mergeCell ref="L358:M358"/>
    <mergeCell ref="N358:O358"/>
    <mergeCell ref="L359:M359"/>
    <mergeCell ref="N359:O359"/>
    <mergeCell ref="L360:M360"/>
    <mergeCell ref="N360:O360"/>
    <mergeCell ref="L361:M361"/>
    <mergeCell ref="N361:O361"/>
    <mergeCell ref="L352:M352"/>
    <mergeCell ref="N352:O352"/>
    <mergeCell ref="L353:M353"/>
    <mergeCell ref="N353:O353"/>
    <mergeCell ref="L354:M354"/>
    <mergeCell ref="N354:O354"/>
    <mergeCell ref="L355:M355"/>
    <mergeCell ref="N355:O355"/>
    <mergeCell ref="L356:M356"/>
    <mergeCell ref="N356:O356"/>
    <mergeCell ref="L347:M347"/>
    <mergeCell ref="N347:O347"/>
    <mergeCell ref="L348:M348"/>
    <mergeCell ref="N348:O348"/>
    <mergeCell ref="L349:M349"/>
    <mergeCell ref="N349:O349"/>
    <mergeCell ref="L350:M350"/>
    <mergeCell ref="N350:O350"/>
    <mergeCell ref="L351:M351"/>
    <mergeCell ref="N351:O351"/>
    <mergeCell ref="L342:M342"/>
    <mergeCell ref="N342:O342"/>
    <mergeCell ref="L343:M343"/>
    <mergeCell ref="N343:O343"/>
    <mergeCell ref="L344:M344"/>
    <mergeCell ref="N344:O344"/>
    <mergeCell ref="L345:M345"/>
    <mergeCell ref="N345:O345"/>
    <mergeCell ref="L346:M346"/>
    <mergeCell ref="N346:O346"/>
    <mergeCell ref="L337:M337"/>
    <mergeCell ref="N337:O337"/>
    <mergeCell ref="L338:M338"/>
    <mergeCell ref="N338:O338"/>
    <mergeCell ref="L339:M339"/>
    <mergeCell ref="N339:O339"/>
    <mergeCell ref="L340:M340"/>
    <mergeCell ref="N340:O340"/>
    <mergeCell ref="L341:M341"/>
    <mergeCell ref="N341:O341"/>
    <mergeCell ref="L332:M332"/>
    <mergeCell ref="N332:O332"/>
    <mergeCell ref="L333:M333"/>
    <mergeCell ref="N333:O333"/>
    <mergeCell ref="L334:M334"/>
    <mergeCell ref="N334:O334"/>
    <mergeCell ref="L335:M335"/>
    <mergeCell ref="N335:O335"/>
    <mergeCell ref="L336:M336"/>
    <mergeCell ref="N336:O336"/>
    <mergeCell ref="L327:M327"/>
    <mergeCell ref="N327:O327"/>
    <mergeCell ref="L328:M328"/>
    <mergeCell ref="N328:O328"/>
    <mergeCell ref="L329:M329"/>
    <mergeCell ref="N329:O329"/>
    <mergeCell ref="L330:M330"/>
    <mergeCell ref="N330:O330"/>
    <mergeCell ref="L331:M331"/>
    <mergeCell ref="N331:O331"/>
    <mergeCell ref="L322:M322"/>
    <mergeCell ref="N322:O322"/>
    <mergeCell ref="L323:M323"/>
    <mergeCell ref="N323:O323"/>
    <mergeCell ref="L324:M324"/>
    <mergeCell ref="N324:O324"/>
    <mergeCell ref="L325:M325"/>
    <mergeCell ref="N325:O325"/>
    <mergeCell ref="L326:M326"/>
    <mergeCell ref="N326:O326"/>
    <mergeCell ref="L317:M317"/>
    <mergeCell ref="N317:O317"/>
    <mergeCell ref="L318:M318"/>
    <mergeCell ref="N318:O318"/>
    <mergeCell ref="L319:M319"/>
    <mergeCell ref="N319:O319"/>
    <mergeCell ref="L320:M320"/>
    <mergeCell ref="N320:O320"/>
    <mergeCell ref="L321:M321"/>
    <mergeCell ref="N321:O321"/>
    <mergeCell ref="L312:M312"/>
    <mergeCell ref="N312:O312"/>
    <mergeCell ref="L313:M313"/>
    <mergeCell ref="N313:O313"/>
    <mergeCell ref="L314:M314"/>
    <mergeCell ref="N314:O314"/>
    <mergeCell ref="L315:M315"/>
    <mergeCell ref="N315:O315"/>
    <mergeCell ref="L316:M316"/>
    <mergeCell ref="N316:O316"/>
    <mergeCell ref="L307:M307"/>
    <mergeCell ref="N307:O307"/>
    <mergeCell ref="L308:M308"/>
    <mergeCell ref="N308:O308"/>
    <mergeCell ref="L309:M309"/>
    <mergeCell ref="N309:O309"/>
    <mergeCell ref="L310:M310"/>
    <mergeCell ref="N310:O310"/>
    <mergeCell ref="L311:M311"/>
    <mergeCell ref="N311:O311"/>
    <mergeCell ref="L302:M302"/>
    <mergeCell ref="N302:O302"/>
    <mergeCell ref="L303:M303"/>
    <mergeCell ref="N303:O303"/>
    <mergeCell ref="L304:M304"/>
    <mergeCell ref="N304:O304"/>
    <mergeCell ref="L305:M305"/>
    <mergeCell ref="N305:O305"/>
    <mergeCell ref="L306:M306"/>
    <mergeCell ref="N306:O306"/>
    <mergeCell ref="L297:M297"/>
    <mergeCell ref="N297:O297"/>
    <mergeCell ref="L298:M298"/>
    <mergeCell ref="N298:O298"/>
    <mergeCell ref="L299:M299"/>
    <mergeCell ref="N299:O299"/>
    <mergeCell ref="L300:M300"/>
    <mergeCell ref="N300:O300"/>
    <mergeCell ref="L301:M301"/>
    <mergeCell ref="N301:O301"/>
    <mergeCell ref="L292:M292"/>
    <mergeCell ref="N292:O292"/>
    <mergeCell ref="L293:M293"/>
    <mergeCell ref="N293:O293"/>
    <mergeCell ref="L294:M294"/>
    <mergeCell ref="N294:O294"/>
    <mergeCell ref="L295:M295"/>
    <mergeCell ref="N295:O295"/>
    <mergeCell ref="L296:M296"/>
    <mergeCell ref="N296:O296"/>
    <mergeCell ref="L287:M287"/>
    <mergeCell ref="N287:O287"/>
    <mergeCell ref="L288:M288"/>
    <mergeCell ref="N288:O288"/>
    <mergeCell ref="L289:M289"/>
    <mergeCell ref="N289:O289"/>
    <mergeCell ref="L290:M290"/>
    <mergeCell ref="N290:O290"/>
    <mergeCell ref="L291:M291"/>
    <mergeCell ref="N291:O291"/>
    <mergeCell ref="L282:M282"/>
    <mergeCell ref="N282:O282"/>
    <mergeCell ref="L283:M283"/>
    <mergeCell ref="N283:O283"/>
    <mergeCell ref="L284:M284"/>
    <mergeCell ref="N284:O284"/>
    <mergeCell ref="L285:M285"/>
    <mergeCell ref="N285:O285"/>
    <mergeCell ref="L286:M286"/>
    <mergeCell ref="N286:O286"/>
    <mergeCell ref="L277:M277"/>
    <mergeCell ref="N277:O277"/>
    <mergeCell ref="L278:M278"/>
    <mergeCell ref="N278:O278"/>
    <mergeCell ref="L279:M279"/>
    <mergeCell ref="N279:O279"/>
    <mergeCell ref="L280:M280"/>
    <mergeCell ref="N280:O280"/>
    <mergeCell ref="L281:M281"/>
    <mergeCell ref="N281:O281"/>
    <mergeCell ref="N153:O153"/>
    <mergeCell ref="N154:O154"/>
    <mergeCell ref="N155:O155"/>
    <mergeCell ref="N148:O148"/>
    <mergeCell ref="N149:O149"/>
    <mergeCell ref="N150:O150"/>
    <mergeCell ref="N151:O151"/>
    <mergeCell ref="N152:O152"/>
    <mergeCell ref="N143:O143"/>
    <mergeCell ref="N144:O144"/>
    <mergeCell ref="N145:O145"/>
    <mergeCell ref="N146:O146"/>
    <mergeCell ref="N147:O147"/>
    <mergeCell ref="N138:O138"/>
    <mergeCell ref="N139:O139"/>
    <mergeCell ref="N140:O140"/>
    <mergeCell ref="N141:O141"/>
    <mergeCell ref="N142:O142"/>
    <mergeCell ref="N133:O133"/>
    <mergeCell ref="N134:O134"/>
    <mergeCell ref="N135:O135"/>
    <mergeCell ref="N136:O136"/>
    <mergeCell ref="N137:O137"/>
    <mergeCell ref="N128:O128"/>
    <mergeCell ref="N129:O129"/>
    <mergeCell ref="N130:O130"/>
    <mergeCell ref="N131:O131"/>
    <mergeCell ref="N132:O132"/>
    <mergeCell ref="N123:O123"/>
    <mergeCell ref="N124:O124"/>
    <mergeCell ref="N125:O125"/>
    <mergeCell ref="N126:O126"/>
    <mergeCell ref="N127:O127"/>
    <mergeCell ref="N118:O118"/>
    <mergeCell ref="N119:O119"/>
    <mergeCell ref="N120:O120"/>
    <mergeCell ref="N121:O121"/>
    <mergeCell ref="N122:O122"/>
    <mergeCell ref="L153:M153"/>
    <mergeCell ref="L154:M154"/>
    <mergeCell ref="L155:M155"/>
    <mergeCell ref="N105:O105"/>
    <mergeCell ref="N106:O106"/>
    <mergeCell ref="N107:O107"/>
    <mergeCell ref="N108:O108"/>
    <mergeCell ref="N109:O109"/>
    <mergeCell ref="N110:O110"/>
    <mergeCell ref="N111:O111"/>
    <mergeCell ref="N112:O112"/>
    <mergeCell ref="N113:O113"/>
    <mergeCell ref="N114:O114"/>
    <mergeCell ref="N115:O115"/>
    <mergeCell ref="N116:O116"/>
    <mergeCell ref="N117:O117"/>
    <mergeCell ref="L148:M148"/>
    <mergeCell ref="L149:M149"/>
    <mergeCell ref="L150:M150"/>
    <mergeCell ref="L151:M151"/>
    <mergeCell ref="L152:M152"/>
    <mergeCell ref="L143:M143"/>
    <mergeCell ref="L144:M144"/>
    <mergeCell ref="L145:M145"/>
    <mergeCell ref="L146:M146"/>
    <mergeCell ref="L147:M147"/>
    <mergeCell ref="L138:M138"/>
    <mergeCell ref="L139:M139"/>
    <mergeCell ref="L140:M140"/>
    <mergeCell ref="L141:M141"/>
    <mergeCell ref="L142:M142"/>
    <mergeCell ref="L133:M133"/>
    <mergeCell ref="L134:M134"/>
    <mergeCell ref="L135:M135"/>
    <mergeCell ref="L136:M136"/>
    <mergeCell ref="L137:M137"/>
    <mergeCell ref="L128:M128"/>
    <mergeCell ref="L129:M129"/>
    <mergeCell ref="L130:M130"/>
    <mergeCell ref="L131:M131"/>
    <mergeCell ref="L132:M132"/>
    <mergeCell ref="L123:M123"/>
    <mergeCell ref="L124:M124"/>
    <mergeCell ref="L125:M125"/>
    <mergeCell ref="L126:M126"/>
    <mergeCell ref="L127:M127"/>
    <mergeCell ref="L118:M118"/>
    <mergeCell ref="L119:M119"/>
    <mergeCell ref="L120:M120"/>
    <mergeCell ref="L121:M121"/>
    <mergeCell ref="L122:M122"/>
    <mergeCell ref="L113:M113"/>
    <mergeCell ref="L114:M114"/>
    <mergeCell ref="L115:M115"/>
    <mergeCell ref="L116:M116"/>
    <mergeCell ref="L117:M117"/>
    <mergeCell ref="L108:M108"/>
    <mergeCell ref="L109:M109"/>
    <mergeCell ref="L110:M110"/>
    <mergeCell ref="L111:M111"/>
    <mergeCell ref="L112:M112"/>
    <mergeCell ref="L104:M104"/>
    <mergeCell ref="N104:O104"/>
    <mergeCell ref="L105:M105"/>
    <mergeCell ref="L106:M106"/>
    <mergeCell ref="L107:M107"/>
    <mergeCell ref="T2:T3"/>
    <mergeCell ref="U2:V2"/>
    <mergeCell ref="W2:W3"/>
    <mergeCell ref="X2:X3"/>
    <mergeCell ref="A1:V1"/>
    <mergeCell ref="A2:A3"/>
    <mergeCell ref="B2:C2"/>
    <mergeCell ref="D2:D3"/>
    <mergeCell ref="E2:K2"/>
    <mergeCell ref="L2:M2"/>
    <mergeCell ref="N2:O2"/>
    <mergeCell ref="P2:Q2"/>
    <mergeCell ref="R2:R3"/>
    <mergeCell ref="S2:S3"/>
    <mergeCell ref="L156:M156"/>
    <mergeCell ref="N156:O156"/>
    <mergeCell ref="L157:M157"/>
    <mergeCell ref="N157:O157"/>
    <mergeCell ref="L158:M158"/>
    <mergeCell ref="N158:O158"/>
    <mergeCell ref="L159:M159"/>
    <mergeCell ref="N159:O159"/>
    <mergeCell ref="L160:M160"/>
    <mergeCell ref="N160:O160"/>
    <mergeCell ref="L161:M161"/>
    <mergeCell ref="N161:O161"/>
    <mergeCell ref="L162:M162"/>
    <mergeCell ref="N162:O162"/>
    <mergeCell ref="L163:M163"/>
    <mergeCell ref="N163:O163"/>
    <mergeCell ref="L164:M164"/>
    <mergeCell ref="N164:O164"/>
    <mergeCell ref="L165:M165"/>
    <mergeCell ref="N165:O165"/>
    <mergeCell ref="L166:M166"/>
    <mergeCell ref="N166:O166"/>
    <mergeCell ref="L167:M167"/>
    <mergeCell ref="N167:O167"/>
    <mergeCell ref="L168:M168"/>
    <mergeCell ref="N168:O168"/>
    <mergeCell ref="L169:M169"/>
    <mergeCell ref="N169:O169"/>
    <mergeCell ref="L170:M170"/>
    <mergeCell ref="N170:O170"/>
    <mergeCell ref="L171:M171"/>
    <mergeCell ref="N171:O171"/>
    <mergeCell ref="L172:M172"/>
    <mergeCell ref="N172:O172"/>
    <mergeCell ref="L173:M173"/>
    <mergeCell ref="N173:O173"/>
    <mergeCell ref="L174:M174"/>
    <mergeCell ref="N174:O174"/>
    <mergeCell ref="L175:M175"/>
    <mergeCell ref="N175:O175"/>
    <mergeCell ref="L176:M176"/>
    <mergeCell ref="N176:O176"/>
    <mergeCell ref="L178:M178"/>
    <mergeCell ref="N177:O177"/>
    <mergeCell ref="N178:O178"/>
    <mergeCell ref="L179:M179"/>
    <mergeCell ref="N179:O179"/>
    <mergeCell ref="L180:M180"/>
    <mergeCell ref="N180:O180"/>
    <mergeCell ref="L177:M177"/>
    <mergeCell ref="L181:M181"/>
    <mergeCell ref="N181:O181"/>
    <mergeCell ref="L182:M182"/>
    <mergeCell ref="N182:O182"/>
    <mergeCell ref="L183:M183"/>
    <mergeCell ref="N183:O183"/>
    <mergeCell ref="L184:M184"/>
    <mergeCell ref="N184:O184"/>
    <mergeCell ref="L185:M185"/>
    <mergeCell ref="N185:O185"/>
    <mergeCell ref="L186:M186"/>
    <mergeCell ref="N186:O186"/>
    <mergeCell ref="L187:M187"/>
    <mergeCell ref="N187:O187"/>
    <mergeCell ref="L188:M188"/>
    <mergeCell ref="N188:O188"/>
    <mergeCell ref="L189:M189"/>
    <mergeCell ref="N189:O189"/>
    <mergeCell ref="L190:M190"/>
    <mergeCell ref="N190:O190"/>
    <mergeCell ref="L191:M191"/>
    <mergeCell ref="N191:O191"/>
    <mergeCell ref="L192:M192"/>
    <mergeCell ref="N192:O192"/>
    <mergeCell ref="L193:M193"/>
    <mergeCell ref="N193:O193"/>
    <mergeCell ref="L194:M194"/>
    <mergeCell ref="N194:O194"/>
    <mergeCell ref="L195:M195"/>
    <mergeCell ref="N195:O195"/>
    <mergeCell ref="L196:M196"/>
    <mergeCell ref="N196:O196"/>
    <mergeCell ref="L197:M197"/>
    <mergeCell ref="N197:O197"/>
    <mergeCell ref="L198:M198"/>
    <mergeCell ref="N198:O198"/>
    <mergeCell ref="L199:M199"/>
    <mergeCell ref="N199:O199"/>
    <mergeCell ref="L200:M200"/>
    <mergeCell ref="N200:O200"/>
    <mergeCell ref="L201:M201"/>
    <mergeCell ref="N201:O201"/>
    <mergeCell ref="L202:M202"/>
    <mergeCell ref="N202:O202"/>
    <mergeCell ref="L203:M203"/>
    <mergeCell ref="N203:O203"/>
    <mergeCell ref="L204:M204"/>
    <mergeCell ref="N204:O204"/>
    <mergeCell ref="L205:M205"/>
    <mergeCell ref="N205:O205"/>
    <mergeCell ref="L206:M206"/>
    <mergeCell ref="N206:O206"/>
    <mergeCell ref="L207:M207"/>
    <mergeCell ref="N207:O207"/>
    <mergeCell ref="L208:M208"/>
    <mergeCell ref="N208:O208"/>
    <mergeCell ref="L209:M209"/>
    <mergeCell ref="N209:O209"/>
    <mergeCell ref="L210:M210"/>
    <mergeCell ref="N210:O210"/>
    <mergeCell ref="L211:M211"/>
    <mergeCell ref="N211:O211"/>
    <mergeCell ref="L212:M212"/>
    <mergeCell ref="N212:O212"/>
    <mergeCell ref="L213:M213"/>
    <mergeCell ref="N213:O213"/>
    <mergeCell ref="L214:M214"/>
    <mergeCell ref="N214:O214"/>
    <mergeCell ref="L215:M215"/>
    <mergeCell ref="N215:O215"/>
    <mergeCell ref="L216:M216"/>
    <mergeCell ref="N216:O216"/>
    <mergeCell ref="L217:M217"/>
    <mergeCell ref="N217:O217"/>
    <mergeCell ref="L218:M218"/>
    <mergeCell ref="N218:O218"/>
    <mergeCell ref="L219:M219"/>
    <mergeCell ref="N219:O219"/>
    <mergeCell ref="L220:M220"/>
    <mergeCell ref="N220:O220"/>
    <mergeCell ref="L221:M221"/>
    <mergeCell ref="N221:O221"/>
    <mergeCell ref="L222:M222"/>
    <mergeCell ref="N222:O222"/>
    <mergeCell ref="L223:M223"/>
    <mergeCell ref="N223:O223"/>
    <mergeCell ref="L224:M224"/>
    <mergeCell ref="N224:O224"/>
    <mergeCell ref="L225:M225"/>
    <mergeCell ref="N225:O225"/>
    <mergeCell ref="L226:M226"/>
    <mergeCell ref="N226:O226"/>
    <mergeCell ref="L227:M227"/>
    <mergeCell ref="N227:O227"/>
    <mergeCell ref="L228:M228"/>
    <mergeCell ref="N228:O228"/>
    <mergeCell ref="L229:M229"/>
    <mergeCell ref="N229:O229"/>
    <mergeCell ref="L230:M230"/>
    <mergeCell ref="N230:O230"/>
    <mergeCell ref="L231:M231"/>
    <mergeCell ref="N231:O231"/>
    <mergeCell ref="L232:M232"/>
    <mergeCell ref="N232:O232"/>
    <mergeCell ref="L233:M233"/>
    <mergeCell ref="N233:O233"/>
    <mergeCell ref="L234:M234"/>
    <mergeCell ref="N234:O234"/>
    <mergeCell ref="L235:M235"/>
    <mergeCell ref="N235:O235"/>
    <mergeCell ref="L236:M236"/>
    <mergeCell ref="N236:O236"/>
    <mergeCell ref="L237:M237"/>
    <mergeCell ref="N237:O237"/>
    <mergeCell ref="L238:M238"/>
    <mergeCell ref="N238:O238"/>
    <mergeCell ref="L239:M239"/>
    <mergeCell ref="N239:O239"/>
    <mergeCell ref="L240:M240"/>
    <mergeCell ref="N240:O240"/>
    <mergeCell ref="L241:M241"/>
    <mergeCell ref="N241:O241"/>
    <mergeCell ref="L242:M242"/>
    <mergeCell ref="N242:O242"/>
    <mergeCell ref="L243:M243"/>
    <mergeCell ref="N243:O243"/>
    <mergeCell ref="L244:M244"/>
    <mergeCell ref="N244:O244"/>
    <mergeCell ref="L245:M245"/>
    <mergeCell ref="N245:O245"/>
    <mergeCell ref="L246:M246"/>
    <mergeCell ref="N246:O246"/>
    <mergeCell ref="L247:M247"/>
    <mergeCell ref="N247:O247"/>
    <mergeCell ref="L248:M248"/>
    <mergeCell ref="N248:O248"/>
    <mergeCell ref="L249:M249"/>
    <mergeCell ref="N249:O249"/>
    <mergeCell ref="L250:M250"/>
    <mergeCell ref="N250:O250"/>
    <mergeCell ref="L251:M251"/>
    <mergeCell ref="N251:O251"/>
    <mergeCell ref="L252:M252"/>
    <mergeCell ref="N252:O252"/>
    <mergeCell ref="L253:M253"/>
    <mergeCell ref="N253:O253"/>
    <mergeCell ref="L254:M254"/>
    <mergeCell ref="N254:O254"/>
    <mergeCell ref="L255:M255"/>
    <mergeCell ref="N255:O255"/>
    <mergeCell ref="L256:M256"/>
    <mergeCell ref="N256:O256"/>
    <mergeCell ref="L257:M257"/>
    <mergeCell ref="N257:O257"/>
    <mergeCell ref="L258:M258"/>
    <mergeCell ref="N258:O258"/>
    <mergeCell ref="L259:M259"/>
    <mergeCell ref="N259:O259"/>
    <mergeCell ref="L260:M260"/>
    <mergeCell ref="N260:O260"/>
    <mergeCell ref="L261:M261"/>
    <mergeCell ref="N261:O261"/>
    <mergeCell ref="L262:M262"/>
    <mergeCell ref="N262:O262"/>
    <mergeCell ref="L263:M263"/>
    <mergeCell ref="N263:O263"/>
    <mergeCell ref="L264:M264"/>
    <mergeCell ref="N264:O264"/>
    <mergeCell ref="L265:M265"/>
    <mergeCell ref="N265:O265"/>
    <mergeCell ref="L266:M266"/>
    <mergeCell ref="N266:O266"/>
    <mergeCell ref="L267:M267"/>
    <mergeCell ref="N267:O267"/>
    <mergeCell ref="L268:M268"/>
    <mergeCell ref="N268:O268"/>
    <mergeCell ref="L269:M269"/>
    <mergeCell ref="N269:O269"/>
    <mergeCell ref="L270:M270"/>
    <mergeCell ref="N270:O270"/>
    <mergeCell ref="L276:M276"/>
    <mergeCell ref="N276:O276"/>
    <mergeCell ref="L271:M271"/>
    <mergeCell ref="N271:O271"/>
    <mergeCell ref="L272:M272"/>
    <mergeCell ref="N272:O272"/>
    <mergeCell ref="L273:M273"/>
    <mergeCell ref="N273:O273"/>
    <mergeCell ref="L274:M274"/>
    <mergeCell ref="N274:O274"/>
    <mergeCell ref="L275:M275"/>
    <mergeCell ref="N275:O275"/>
  </mergeCells>
  <hyperlinks>
    <hyperlink ref="P3" location="Detalles!A1" display="OPE"/>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6"/>
  <sheetViews>
    <sheetView topLeftCell="A349" workbookViewId="0">
      <selection activeCell="D366" sqref="D366"/>
    </sheetView>
  </sheetViews>
  <sheetFormatPr defaultRowHeight="14.4" x14ac:dyDescent="0.3"/>
  <cols>
    <col min="1" max="1" width="14.5546875" customWidth="1"/>
    <col min="2" max="2" width="34" customWidth="1"/>
    <col min="3" max="3" width="34" style="100" customWidth="1"/>
  </cols>
  <sheetData>
    <row r="1" spans="1:3" x14ac:dyDescent="0.3">
      <c r="A1" s="63" t="s">
        <v>11</v>
      </c>
      <c r="B1" s="63" t="s">
        <v>60</v>
      </c>
      <c r="C1" s="63" t="s">
        <v>25</v>
      </c>
    </row>
    <row r="2" spans="1:3" ht="172.8" x14ac:dyDescent="0.3">
      <c r="A2" s="64">
        <v>42005</v>
      </c>
      <c r="B2" s="26" t="s">
        <v>246</v>
      </c>
      <c r="C2" s="96">
        <v>12</v>
      </c>
    </row>
    <row r="3" spans="1:3" ht="172.8" x14ac:dyDescent="0.3">
      <c r="A3" s="64">
        <v>42006</v>
      </c>
      <c r="B3" s="26" t="s">
        <v>246</v>
      </c>
      <c r="C3" s="83">
        <v>12</v>
      </c>
    </row>
    <row r="4" spans="1:3" ht="172.8" x14ac:dyDescent="0.3">
      <c r="A4" s="64">
        <v>42007</v>
      </c>
      <c r="B4" s="26" t="s">
        <v>246</v>
      </c>
      <c r="C4" s="97">
        <v>12</v>
      </c>
    </row>
    <row r="5" spans="1:3" ht="172.8" x14ac:dyDescent="0.3">
      <c r="A5" s="64">
        <v>42008</v>
      </c>
      <c r="B5" s="26" t="s">
        <v>246</v>
      </c>
      <c r="C5" s="97">
        <v>12</v>
      </c>
    </row>
    <row r="6" spans="1:3" ht="172.8" x14ac:dyDescent="0.3">
      <c r="A6" s="64">
        <v>42009</v>
      </c>
      <c r="B6" s="26" t="s">
        <v>246</v>
      </c>
      <c r="C6" s="97">
        <v>12</v>
      </c>
    </row>
    <row r="7" spans="1:3" ht="172.8" x14ac:dyDescent="0.3">
      <c r="A7" s="64">
        <v>42010</v>
      </c>
      <c r="B7" s="26" t="s">
        <v>246</v>
      </c>
      <c r="C7" s="98">
        <v>12</v>
      </c>
    </row>
    <row r="8" spans="1:3" ht="158.4" x14ac:dyDescent="0.3">
      <c r="A8" s="64">
        <v>42011</v>
      </c>
      <c r="B8" s="26" t="s">
        <v>270</v>
      </c>
      <c r="C8" s="98">
        <v>11</v>
      </c>
    </row>
    <row r="9" spans="1:3" ht="144" x14ac:dyDescent="0.3">
      <c r="A9" s="64">
        <v>42012</v>
      </c>
      <c r="B9" s="26" t="s">
        <v>271</v>
      </c>
      <c r="C9" s="98">
        <v>10</v>
      </c>
    </row>
    <row r="10" spans="1:3" ht="144" x14ac:dyDescent="0.3">
      <c r="A10" s="64">
        <v>42013</v>
      </c>
      <c r="B10" s="26" t="s">
        <v>271</v>
      </c>
      <c r="C10" s="98">
        <v>10</v>
      </c>
    </row>
    <row r="11" spans="1:3" ht="144" x14ac:dyDescent="0.3">
      <c r="A11" s="64">
        <v>42014</v>
      </c>
      <c r="B11" s="26" t="s">
        <v>271</v>
      </c>
      <c r="C11" s="98">
        <v>10</v>
      </c>
    </row>
    <row r="12" spans="1:3" ht="144" x14ac:dyDescent="0.3">
      <c r="A12" s="64">
        <v>42015</v>
      </c>
      <c r="B12" s="26" t="s">
        <v>271</v>
      </c>
      <c r="C12" s="98">
        <v>10</v>
      </c>
    </row>
    <row r="13" spans="1:3" ht="144" x14ac:dyDescent="0.3">
      <c r="A13" s="64">
        <v>42016</v>
      </c>
      <c r="B13" s="26" t="s">
        <v>271</v>
      </c>
      <c r="C13" s="98">
        <v>10</v>
      </c>
    </row>
    <row r="14" spans="1:3" ht="129.6" x14ac:dyDescent="0.3">
      <c r="A14" s="64">
        <v>42017</v>
      </c>
      <c r="B14" s="26" t="s">
        <v>272</v>
      </c>
      <c r="C14" s="98">
        <v>9</v>
      </c>
    </row>
    <row r="15" spans="1:3" ht="129.6" x14ac:dyDescent="0.3">
      <c r="A15" s="64">
        <v>42018</v>
      </c>
      <c r="B15" s="26" t="s">
        <v>272</v>
      </c>
      <c r="C15" s="98">
        <v>9</v>
      </c>
    </row>
    <row r="16" spans="1:3" ht="129.6" x14ac:dyDescent="0.3">
      <c r="A16" s="64">
        <v>42019</v>
      </c>
      <c r="B16" s="26" t="s">
        <v>272</v>
      </c>
      <c r="C16" s="98">
        <v>9</v>
      </c>
    </row>
    <row r="17" spans="1:3" ht="129.6" x14ac:dyDescent="0.3">
      <c r="A17" s="64">
        <v>42020</v>
      </c>
      <c r="B17" s="26" t="s">
        <v>272</v>
      </c>
      <c r="C17" s="98">
        <v>9</v>
      </c>
    </row>
    <row r="18" spans="1:3" ht="115.2" x14ac:dyDescent="0.3">
      <c r="A18" s="64">
        <v>42021</v>
      </c>
      <c r="B18" s="26" t="s">
        <v>273</v>
      </c>
      <c r="C18" s="98">
        <v>8</v>
      </c>
    </row>
    <row r="19" spans="1:3" ht="115.2" x14ac:dyDescent="0.3">
      <c r="A19" s="64">
        <v>42022</v>
      </c>
      <c r="B19" s="26" t="s">
        <v>273</v>
      </c>
      <c r="C19" s="98">
        <v>8</v>
      </c>
    </row>
    <row r="20" spans="1:3" ht="129.6" x14ac:dyDescent="0.3">
      <c r="A20" s="64">
        <v>42023</v>
      </c>
      <c r="B20" s="26" t="s">
        <v>274</v>
      </c>
      <c r="C20" s="98">
        <v>9</v>
      </c>
    </row>
    <row r="21" spans="1:3" ht="129.6" x14ac:dyDescent="0.3">
      <c r="A21" s="64">
        <v>42024</v>
      </c>
      <c r="B21" s="26" t="s">
        <v>274</v>
      </c>
      <c r="C21" s="98">
        <v>9</v>
      </c>
    </row>
    <row r="22" spans="1:3" ht="129.6" x14ac:dyDescent="0.3">
      <c r="A22" s="64">
        <v>42025</v>
      </c>
      <c r="B22" s="26" t="s">
        <v>274</v>
      </c>
      <c r="C22" s="98">
        <v>9</v>
      </c>
    </row>
    <row r="23" spans="1:3" ht="129.6" x14ac:dyDescent="0.3">
      <c r="A23" s="64">
        <v>42026</v>
      </c>
      <c r="B23" s="26" t="s">
        <v>275</v>
      </c>
      <c r="C23" s="98">
        <v>9</v>
      </c>
    </row>
    <row r="24" spans="1:3" ht="129.6" x14ac:dyDescent="0.3">
      <c r="A24" s="64">
        <v>42027</v>
      </c>
      <c r="B24" s="26" t="s">
        <v>275</v>
      </c>
      <c r="C24" s="98">
        <v>9</v>
      </c>
    </row>
    <row r="25" spans="1:3" ht="129.6" x14ac:dyDescent="0.3">
      <c r="A25" s="64">
        <v>42028</v>
      </c>
      <c r="B25" s="26" t="s">
        <v>275</v>
      </c>
      <c r="C25" s="98">
        <v>9</v>
      </c>
    </row>
    <row r="26" spans="1:3" ht="129.6" x14ac:dyDescent="0.3">
      <c r="A26" s="64">
        <v>42029</v>
      </c>
      <c r="B26" s="26" t="s">
        <v>275</v>
      </c>
      <c r="C26" s="98">
        <v>9</v>
      </c>
    </row>
    <row r="27" spans="1:3" ht="129.6" x14ac:dyDescent="0.3">
      <c r="A27" s="64">
        <v>42030</v>
      </c>
      <c r="B27" s="26" t="s">
        <v>275</v>
      </c>
      <c r="C27" s="98">
        <v>9</v>
      </c>
    </row>
    <row r="28" spans="1:3" ht="129.6" x14ac:dyDescent="0.3">
      <c r="A28" s="64">
        <v>42031</v>
      </c>
      <c r="B28" s="26" t="s">
        <v>275</v>
      </c>
      <c r="C28" s="98">
        <v>9</v>
      </c>
    </row>
    <row r="29" spans="1:3" ht="129.6" x14ac:dyDescent="0.3">
      <c r="A29" s="64">
        <v>42032</v>
      </c>
      <c r="B29" s="26" t="s">
        <v>275</v>
      </c>
      <c r="C29" s="98">
        <v>9</v>
      </c>
    </row>
    <row r="30" spans="1:3" ht="129.6" x14ac:dyDescent="0.3">
      <c r="A30" s="64">
        <v>42033</v>
      </c>
      <c r="B30" s="26" t="s">
        <v>275</v>
      </c>
      <c r="C30" s="98">
        <v>9</v>
      </c>
    </row>
    <row r="31" spans="1:3" ht="129.6" x14ac:dyDescent="0.3">
      <c r="A31" s="64">
        <v>42034</v>
      </c>
      <c r="B31" s="26" t="s">
        <v>275</v>
      </c>
      <c r="C31" s="98">
        <v>9</v>
      </c>
    </row>
    <row r="32" spans="1:3" ht="115.2" x14ac:dyDescent="0.3">
      <c r="A32" s="64">
        <v>42035</v>
      </c>
      <c r="B32" s="26" t="s">
        <v>276</v>
      </c>
      <c r="C32" s="98">
        <v>8</v>
      </c>
    </row>
    <row r="33" spans="1:11" ht="115.2" x14ac:dyDescent="0.3">
      <c r="A33" s="64">
        <v>42036</v>
      </c>
      <c r="B33" s="26" t="s">
        <v>276</v>
      </c>
      <c r="C33" s="98">
        <v>8</v>
      </c>
    </row>
    <row r="34" spans="1:11" ht="115.2" x14ac:dyDescent="0.3">
      <c r="A34" s="64">
        <v>42037</v>
      </c>
      <c r="B34" s="26" t="s">
        <v>276</v>
      </c>
      <c r="C34" s="98">
        <v>8</v>
      </c>
    </row>
    <row r="35" spans="1:11" ht="115.2" x14ac:dyDescent="0.3">
      <c r="A35" s="64">
        <v>42038</v>
      </c>
      <c r="B35" s="26" t="s">
        <v>276</v>
      </c>
      <c r="C35" s="98">
        <v>8</v>
      </c>
    </row>
    <row r="36" spans="1:11" ht="100.8" x14ac:dyDescent="0.3">
      <c r="A36" s="64">
        <v>42039</v>
      </c>
      <c r="B36" s="26" t="s">
        <v>297</v>
      </c>
      <c r="C36" s="98">
        <v>7</v>
      </c>
    </row>
    <row r="37" spans="1:11" ht="100.8" x14ac:dyDescent="0.3">
      <c r="A37" s="64">
        <v>42040</v>
      </c>
      <c r="B37" s="26" t="s">
        <v>297</v>
      </c>
      <c r="C37" s="98">
        <v>7</v>
      </c>
    </row>
    <row r="38" spans="1:11" ht="100.8" x14ac:dyDescent="0.3">
      <c r="A38" s="64">
        <v>42041</v>
      </c>
      <c r="B38" s="26" t="s">
        <v>297</v>
      </c>
      <c r="C38" s="98">
        <v>7</v>
      </c>
      <c r="K38" s="34"/>
    </row>
    <row r="39" spans="1:11" ht="100.8" x14ac:dyDescent="0.3">
      <c r="A39" s="64">
        <v>42042</v>
      </c>
      <c r="B39" s="26" t="s">
        <v>297</v>
      </c>
      <c r="C39" s="98">
        <v>7</v>
      </c>
    </row>
    <row r="40" spans="1:11" ht="86.4" x14ac:dyDescent="0.3">
      <c r="A40" s="64">
        <v>42043</v>
      </c>
      <c r="B40" s="26" t="s">
        <v>298</v>
      </c>
      <c r="C40" s="98">
        <v>6</v>
      </c>
    </row>
    <row r="41" spans="1:11" ht="86.4" x14ac:dyDescent="0.3">
      <c r="A41" s="64">
        <v>42044</v>
      </c>
      <c r="B41" s="26" t="s">
        <v>298</v>
      </c>
      <c r="C41" s="98">
        <v>6</v>
      </c>
    </row>
    <row r="42" spans="1:11" ht="86.4" x14ac:dyDescent="0.3">
      <c r="A42" s="64">
        <v>42045</v>
      </c>
      <c r="B42" s="26" t="s">
        <v>298</v>
      </c>
      <c r="C42" s="98">
        <v>6</v>
      </c>
    </row>
    <row r="43" spans="1:11" ht="86.4" x14ac:dyDescent="0.3">
      <c r="A43" s="64">
        <v>42046</v>
      </c>
      <c r="B43" s="26" t="s">
        <v>298</v>
      </c>
      <c r="C43" s="98">
        <v>6</v>
      </c>
    </row>
    <row r="44" spans="1:11" ht="72" x14ac:dyDescent="0.3">
      <c r="A44" s="64">
        <v>42047</v>
      </c>
      <c r="B44" s="26" t="s">
        <v>299</v>
      </c>
      <c r="C44" s="98">
        <v>5</v>
      </c>
    </row>
    <row r="45" spans="1:11" ht="72" x14ac:dyDescent="0.3">
      <c r="A45" s="64">
        <v>42048</v>
      </c>
      <c r="B45" s="26" t="s">
        <v>299</v>
      </c>
      <c r="C45" s="98">
        <v>5</v>
      </c>
    </row>
    <row r="46" spans="1:11" ht="72" x14ac:dyDescent="0.3">
      <c r="A46" s="64">
        <v>42049</v>
      </c>
      <c r="B46" s="26" t="s">
        <v>299</v>
      </c>
      <c r="C46" s="98">
        <v>5</v>
      </c>
    </row>
    <row r="47" spans="1:11" ht="72" x14ac:dyDescent="0.3">
      <c r="A47" s="64">
        <v>42050</v>
      </c>
      <c r="B47" s="26" t="s">
        <v>299</v>
      </c>
      <c r="C47" s="98">
        <v>5</v>
      </c>
    </row>
    <row r="48" spans="1:11" ht="72" x14ac:dyDescent="0.3">
      <c r="A48" s="64">
        <v>42051</v>
      </c>
      <c r="B48" s="26" t="s">
        <v>299</v>
      </c>
      <c r="C48" s="98">
        <v>5</v>
      </c>
    </row>
    <row r="49" spans="1:3" ht="72" x14ac:dyDescent="0.3">
      <c r="A49" s="64">
        <v>42052</v>
      </c>
      <c r="B49" s="26" t="s">
        <v>299</v>
      </c>
      <c r="C49" s="98">
        <v>5</v>
      </c>
    </row>
    <row r="50" spans="1:3" ht="72" x14ac:dyDescent="0.3">
      <c r="A50" s="64">
        <v>42053</v>
      </c>
      <c r="B50" s="26" t="s">
        <v>299</v>
      </c>
      <c r="C50" s="98">
        <v>5</v>
      </c>
    </row>
    <row r="51" spans="1:3" ht="72" x14ac:dyDescent="0.3">
      <c r="A51" s="64">
        <v>42054</v>
      </c>
      <c r="B51" s="26" t="s">
        <v>299</v>
      </c>
      <c r="C51" s="98">
        <v>5</v>
      </c>
    </row>
    <row r="52" spans="1:3" ht="72" x14ac:dyDescent="0.3">
      <c r="A52" s="64">
        <v>42055</v>
      </c>
      <c r="B52" s="26" t="s">
        <v>299</v>
      </c>
      <c r="C52" s="98">
        <v>5</v>
      </c>
    </row>
    <row r="53" spans="1:3" ht="72" x14ac:dyDescent="0.3">
      <c r="A53" s="64">
        <v>42056</v>
      </c>
      <c r="B53" s="26" t="s">
        <v>299</v>
      </c>
      <c r="C53" s="98">
        <v>5</v>
      </c>
    </row>
    <row r="54" spans="1:3" x14ac:dyDescent="0.3">
      <c r="A54" s="64">
        <v>42057</v>
      </c>
      <c r="B54" s="1"/>
      <c r="C54" s="98"/>
    </row>
    <row r="55" spans="1:3" ht="72" x14ac:dyDescent="0.3">
      <c r="A55" s="64">
        <v>42058</v>
      </c>
      <c r="B55" s="26" t="s">
        <v>299</v>
      </c>
      <c r="C55" s="98">
        <v>5</v>
      </c>
    </row>
    <row r="56" spans="1:3" ht="72" x14ac:dyDescent="0.3">
      <c r="A56" s="64">
        <v>42059</v>
      </c>
      <c r="B56" s="26" t="s">
        <v>299</v>
      </c>
      <c r="C56" s="98">
        <v>5</v>
      </c>
    </row>
    <row r="57" spans="1:3" ht="57.6" x14ac:dyDescent="0.3">
      <c r="A57" s="64">
        <v>42060</v>
      </c>
      <c r="B57" s="26" t="s">
        <v>300</v>
      </c>
      <c r="C57" s="98">
        <v>4</v>
      </c>
    </row>
    <row r="58" spans="1:3" ht="57.6" x14ac:dyDescent="0.3">
      <c r="A58" s="64">
        <v>42061</v>
      </c>
      <c r="B58" s="26" t="s">
        <v>300</v>
      </c>
      <c r="C58" s="98">
        <v>4</v>
      </c>
    </row>
    <row r="59" spans="1:3" ht="57.6" x14ac:dyDescent="0.3">
      <c r="A59" s="64">
        <v>42062</v>
      </c>
      <c r="B59" s="26" t="s">
        <v>300</v>
      </c>
      <c r="C59" s="98">
        <v>4</v>
      </c>
    </row>
    <row r="60" spans="1:3" ht="43.2" x14ac:dyDescent="0.3">
      <c r="A60" s="64">
        <v>42063</v>
      </c>
      <c r="B60" s="26" t="s">
        <v>301</v>
      </c>
      <c r="C60" s="98">
        <v>3</v>
      </c>
    </row>
    <row r="61" spans="1:3" ht="43.2" x14ac:dyDescent="0.3">
      <c r="A61" s="64">
        <v>42064</v>
      </c>
      <c r="B61" s="26" t="s">
        <v>301</v>
      </c>
      <c r="C61" s="96">
        <v>3</v>
      </c>
    </row>
    <row r="62" spans="1:3" ht="43.2" x14ac:dyDescent="0.3">
      <c r="A62" s="64">
        <v>42065</v>
      </c>
      <c r="B62" s="26" t="s">
        <v>301</v>
      </c>
      <c r="C62" s="96">
        <v>3</v>
      </c>
    </row>
    <row r="63" spans="1:3" ht="43.2" x14ac:dyDescent="0.3">
      <c r="A63" s="64">
        <v>42066</v>
      </c>
      <c r="B63" s="26" t="s">
        <v>301</v>
      </c>
      <c r="C63" s="96">
        <v>3</v>
      </c>
    </row>
    <row r="64" spans="1:3" ht="43.2" x14ac:dyDescent="0.3">
      <c r="A64" s="64">
        <v>42067</v>
      </c>
      <c r="B64" s="26" t="s">
        <v>301</v>
      </c>
      <c r="C64" s="96">
        <v>3</v>
      </c>
    </row>
    <row r="65" spans="1:3" ht="43.2" x14ac:dyDescent="0.3">
      <c r="A65" s="64">
        <v>42068</v>
      </c>
      <c r="B65" s="26" t="s">
        <v>301</v>
      </c>
      <c r="C65" s="96">
        <v>3</v>
      </c>
    </row>
    <row r="66" spans="1:3" ht="43.2" x14ac:dyDescent="0.3">
      <c r="A66" s="64">
        <v>42069</v>
      </c>
      <c r="B66" s="26" t="s">
        <v>301</v>
      </c>
      <c r="C66" s="96">
        <v>3</v>
      </c>
    </row>
    <row r="67" spans="1:3" ht="43.2" x14ac:dyDescent="0.3">
      <c r="A67" s="64">
        <v>42070</v>
      </c>
      <c r="B67" s="26" t="s">
        <v>301</v>
      </c>
      <c r="C67" s="96">
        <v>3</v>
      </c>
    </row>
    <row r="68" spans="1:3" ht="43.2" x14ac:dyDescent="0.3">
      <c r="A68" s="64">
        <v>42071</v>
      </c>
      <c r="B68" s="26" t="s">
        <v>301</v>
      </c>
      <c r="C68" s="96">
        <v>3</v>
      </c>
    </row>
    <row r="69" spans="1:3" ht="43.2" x14ac:dyDescent="0.3">
      <c r="A69" s="64">
        <v>42072</v>
      </c>
      <c r="B69" s="26" t="s">
        <v>301</v>
      </c>
      <c r="C69" s="96">
        <v>3</v>
      </c>
    </row>
    <row r="70" spans="1:3" ht="43.2" x14ac:dyDescent="0.3">
      <c r="A70" s="64">
        <v>42073</v>
      </c>
      <c r="B70" s="26" t="s">
        <v>301</v>
      </c>
      <c r="C70" s="96">
        <v>3</v>
      </c>
    </row>
    <row r="71" spans="1:3" ht="43.2" x14ac:dyDescent="0.3">
      <c r="A71" s="64">
        <v>42074</v>
      </c>
      <c r="B71" s="26" t="s">
        <v>301</v>
      </c>
      <c r="C71" s="96">
        <v>3</v>
      </c>
    </row>
    <row r="72" spans="1:3" ht="43.2" x14ac:dyDescent="0.3">
      <c r="A72" s="64">
        <v>42075</v>
      </c>
      <c r="B72" s="26" t="s">
        <v>301</v>
      </c>
      <c r="C72" s="96">
        <v>3</v>
      </c>
    </row>
    <row r="73" spans="1:3" ht="43.2" x14ac:dyDescent="0.3">
      <c r="A73" s="64">
        <v>42076</v>
      </c>
      <c r="B73" s="26" t="s">
        <v>301</v>
      </c>
      <c r="C73" s="96">
        <v>3</v>
      </c>
    </row>
    <row r="74" spans="1:3" ht="43.2" x14ac:dyDescent="0.3">
      <c r="A74" s="64">
        <v>42077</v>
      </c>
      <c r="B74" s="26" t="s">
        <v>301</v>
      </c>
      <c r="C74" s="96">
        <v>3</v>
      </c>
    </row>
    <row r="75" spans="1:3" ht="43.2" x14ac:dyDescent="0.3">
      <c r="A75" s="64">
        <v>42078</v>
      </c>
      <c r="B75" s="26" t="s">
        <v>301</v>
      </c>
      <c r="C75" s="96">
        <v>3</v>
      </c>
    </row>
    <row r="76" spans="1:3" ht="43.2" x14ac:dyDescent="0.3">
      <c r="A76" s="64">
        <v>42079</v>
      </c>
      <c r="B76" s="26" t="s">
        <v>301</v>
      </c>
      <c r="C76" s="96">
        <v>3</v>
      </c>
    </row>
    <row r="77" spans="1:3" ht="43.2" x14ac:dyDescent="0.3">
      <c r="A77" s="64">
        <v>42080</v>
      </c>
      <c r="B77" s="26" t="s">
        <v>301</v>
      </c>
      <c r="C77" s="96">
        <v>3</v>
      </c>
    </row>
    <row r="78" spans="1:3" ht="43.2" x14ac:dyDescent="0.3">
      <c r="A78" s="64">
        <v>42081</v>
      </c>
      <c r="B78" s="26" t="s">
        <v>301</v>
      </c>
      <c r="C78" s="96">
        <v>3</v>
      </c>
    </row>
    <row r="79" spans="1:3" ht="43.2" x14ac:dyDescent="0.3">
      <c r="A79" s="64">
        <v>42082</v>
      </c>
      <c r="B79" s="26" t="s">
        <v>301</v>
      </c>
      <c r="C79" s="96">
        <v>3</v>
      </c>
    </row>
    <row r="80" spans="1:3" ht="43.2" x14ac:dyDescent="0.3">
      <c r="A80" s="64">
        <v>42083</v>
      </c>
      <c r="B80" s="26" t="s">
        <v>301</v>
      </c>
      <c r="C80" s="96">
        <v>3</v>
      </c>
    </row>
    <row r="81" spans="1:3" ht="43.2" x14ac:dyDescent="0.3">
      <c r="A81" s="64">
        <v>42084</v>
      </c>
      <c r="B81" s="26" t="s">
        <v>301</v>
      </c>
      <c r="C81" s="96">
        <v>3</v>
      </c>
    </row>
    <row r="82" spans="1:3" ht="43.2" x14ac:dyDescent="0.3">
      <c r="A82" s="64">
        <v>42085</v>
      </c>
      <c r="B82" s="26" t="s">
        <v>301</v>
      </c>
      <c r="C82" s="96">
        <v>3</v>
      </c>
    </row>
    <row r="83" spans="1:3" ht="43.2" x14ac:dyDescent="0.3">
      <c r="A83" s="64">
        <v>42086</v>
      </c>
      <c r="B83" s="26" t="s">
        <v>301</v>
      </c>
      <c r="C83" s="96">
        <v>3</v>
      </c>
    </row>
    <row r="84" spans="1:3" ht="43.2" x14ac:dyDescent="0.3">
      <c r="A84" s="64">
        <v>42087</v>
      </c>
      <c r="B84" s="26" t="s">
        <v>301</v>
      </c>
      <c r="C84" s="96">
        <v>3</v>
      </c>
    </row>
    <row r="85" spans="1:3" ht="43.2" x14ac:dyDescent="0.3">
      <c r="A85" s="64">
        <v>42088</v>
      </c>
      <c r="B85" s="26" t="s">
        <v>301</v>
      </c>
      <c r="C85" s="96">
        <v>3</v>
      </c>
    </row>
    <row r="86" spans="1:3" x14ac:dyDescent="0.3">
      <c r="A86" s="64">
        <v>42089</v>
      </c>
      <c r="B86" s="1"/>
      <c r="C86" s="96"/>
    </row>
    <row r="87" spans="1:3" ht="28.8" x14ac:dyDescent="0.3">
      <c r="A87" s="64">
        <v>42090</v>
      </c>
      <c r="B87" s="26" t="s">
        <v>325</v>
      </c>
      <c r="C87" s="96">
        <v>2</v>
      </c>
    </row>
    <row r="88" spans="1:3" ht="28.8" x14ac:dyDescent="0.3">
      <c r="A88" s="64">
        <v>42091</v>
      </c>
      <c r="B88" s="26" t="s">
        <v>325</v>
      </c>
      <c r="C88" s="96">
        <v>2</v>
      </c>
    </row>
    <row r="89" spans="1:3" ht="28.8" x14ac:dyDescent="0.3">
      <c r="A89" s="64">
        <v>42092</v>
      </c>
      <c r="B89" s="26" t="s">
        <v>325</v>
      </c>
      <c r="C89" s="96">
        <v>2</v>
      </c>
    </row>
    <row r="90" spans="1:3" ht="28.8" x14ac:dyDescent="0.3">
      <c r="A90" s="64">
        <v>42093</v>
      </c>
      <c r="B90" s="26" t="s">
        <v>325</v>
      </c>
      <c r="C90" s="96">
        <v>2</v>
      </c>
    </row>
    <row r="91" spans="1:3" x14ac:dyDescent="0.3">
      <c r="A91" s="64">
        <v>42094</v>
      </c>
      <c r="B91" s="1"/>
      <c r="C91" s="96"/>
    </row>
    <row r="92" spans="1:3" ht="28.8" x14ac:dyDescent="0.3">
      <c r="A92" s="64">
        <v>42095</v>
      </c>
      <c r="B92" s="26" t="s">
        <v>325</v>
      </c>
      <c r="C92" s="99">
        <v>2</v>
      </c>
    </row>
    <row r="93" spans="1:3" ht="28.8" x14ac:dyDescent="0.3">
      <c r="A93" s="64">
        <v>42096</v>
      </c>
      <c r="B93" s="26" t="s">
        <v>325</v>
      </c>
      <c r="C93" s="99">
        <v>2</v>
      </c>
    </row>
    <row r="94" spans="1:3" ht="28.8" x14ac:dyDescent="0.3">
      <c r="A94" s="64">
        <v>42097</v>
      </c>
      <c r="B94" s="26" t="s">
        <v>325</v>
      </c>
      <c r="C94" s="99">
        <v>2</v>
      </c>
    </row>
    <row r="95" spans="1:3" ht="28.8" x14ac:dyDescent="0.3">
      <c r="A95" s="64">
        <v>42098</v>
      </c>
      <c r="B95" s="26" t="s">
        <v>325</v>
      </c>
      <c r="C95" s="99">
        <v>2</v>
      </c>
    </row>
    <row r="96" spans="1:3" ht="28.8" x14ac:dyDescent="0.3">
      <c r="A96" s="64">
        <v>42099</v>
      </c>
      <c r="B96" s="26" t="s">
        <v>325</v>
      </c>
      <c r="C96" s="99">
        <v>2</v>
      </c>
    </row>
    <row r="97" spans="1:3" x14ac:dyDescent="0.3">
      <c r="A97" s="64">
        <v>42100</v>
      </c>
      <c r="B97" s="1" t="s">
        <v>331</v>
      </c>
      <c r="C97" s="99">
        <v>1</v>
      </c>
    </row>
    <row r="98" spans="1:3" x14ac:dyDescent="0.3">
      <c r="A98" s="64">
        <v>42101</v>
      </c>
      <c r="B98" s="1" t="s">
        <v>331</v>
      </c>
      <c r="C98" s="99">
        <v>1</v>
      </c>
    </row>
    <row r="99" spans="1:3" x14ac:dyDescent="0.3">
      <c r="A99" s="64">
        <v>42102</v>
      </c>
      <c r="B99" s="1" t="s">
        <v>331</v>
      </c>
      <c r="C99" s="99">
        <v>1</v>
      </c>
    </row>
    <row r="100" spans="1:3" x14ac:dyDescent="0.3">
      <c r="A100" s="64">
        <v>42103</v>
      </c>
      <c r="B100" s="1" t="s">
        <v>331</v>
      </c>
      <c r="C100" s="99">
        <v>1</v>
      </c>
    </row>
    <row r="101" spans="1:3" x14ac:dyDescent="0.3">
      <c r="A101" s="103">
        <v>42104</v>
      </c>
      <c r="B101" s="111" t="s">
        <v>331</v>
      </c>
      <c r="C101" s="105">
        <v>1</v>
      </c>
    </row>
    <row r="102" spans="1:3" x14ac:dyDescent="0.3">
      <c r="A102" s="64">
        <v>42105</v>
      </c>
      <c r="B102" s="1"/>
      <c r="C102" s="99"/>
    </row>
    <row r="103" spans="1:3" x14ac:dyDescent="0.3">
      <c r="A103" s="64">
        <v>42106</v>
      </c>
      <c r="B103" s="1"/>
      <c r="C103" s="99"/>
    </row>
    <row r="104" spans="1:3" x14ac:dyDescent="0.3">
      <c r="A104" s="64">
        <v>42107</v>
      </c>
      <c r="B104" s="1"/>
      <c r="C104" s="99"/>
    </row>
    <row r="105" spans="1:3" x14ac:dyDescent="0.3">
      <c r="A105" s="64">
        <v>42108</v>
      </c>
      <c r="B105" s="1"/>
      <c r="C105" s="99"/>
    </row>
    <row r="106" spans="1:3" x14ac:dyDescent="0.3">
      <c r="A106" s="64">
        <v>42109</v>
      </c>
      <c r="B106" s="1"/>
      <c r="C106" s="99"/>
    </row>
    <row r="107" spans="1:3" x14ac:dyDescent="0.3">
      <c r="A107" s="64">
        <v>42110</v>
      </c>
      <c r="B107" s="1"/>
      <c r="C107" s="99"/>
    </row>
    <row r="108" spans="1:3" x14ac:dyDescent="0.3">
      <c r="A108" s="64">
        <v>42111</v>
      </c>
      <c r="B108" s="1"/>
      <c r="C108" s="99"/>
    </row>
    <row r="109" spans="1:3" x14ac:dyDescent="0.3">
      <c r="A109" s="64">
        <v>42112</v>
      </c>
      <c r="B109" s="1"/>
      <c r="C109" s="99"/>
    </row>
    <row r="110" spans="1:3" x14ac:dyDescent="0.3">
      <c r="A110" s="64">
        <v>42113</v>
      </c>
      <c r="B110" s="1"/>
      <c r="C110" s="99"/>
    </row>
    <row r="111" spans="1:3" x14ac:dyDescent="0.3">
      <c r="A111" s="64">
        <v>42114</v>
      </c>
      <c r="B111" s="1"/>
      <c r="C111" s="99"/>
    </row>
    <row r="112" spans="1:3" x14ac:dyDescent="0.3">
      <c r="A112" s="64">
        <v>42115</v>
      </c>
      <c r="B112" s="1"/>
      <c r="C112" s="99"/>
    </row>
    <row r="113" spans="1:3" x14ac:dyDescent="0.3">
      <c r="A113" s="64">
        <v>42116</v>
      </c>
      <c r="B113" s="1"/>
      <c r="C113" s="99"/>
    </row>
    <row r="114" spans="1:3" x14ac:dyDescent="0.3">
      <c r="A114" s="64">
        <v>42117</v>
      </c>
      <c r="B114" s="1"/>
      <c r="C114" s="99"/>
    </row>
    <row r="115" spans="1:3" x14ac:dyDescent="0.3">
      <c r="A115" s="64">
        <v>42118</v>
      </c>
      <c r="B115" s="1"/>
      <c r="C115" s="99"/>
    </row>
    <row r="116" spans="1:3" ht="73.2" x14ac:dyDescent="0.3">
      <c r="A116" s="64">
        <v>42119</v>
      </c>
      <c r="B116" s="26" t="s">
        <v>333</v>
      </c>
      <c r="C116" s="99">
        <v>5</v>
      </c>
    </row>
    <row r="117" spans="1:3" ht="73.2" x14ac:dyDescent="0.3">
      <c r="A117" s="64">
        <v>42120</v>
      </c>
      <c r="B117" s="26" t="s">
        <v>333</v>
      </c>
      <c r="C117" s="99">
        <v>5</v>
      </c>
    </row>
    <row r="118" spans="1:3" ht="73.2" x14ac:dyDescent="0.3">
      <c r="A118" s="64">
        <v>42121</v>
      </c>
      <c r="B118" s="26" t="s">
        <v>333</v>
      </c>
      <c r="C118" s="99">
        <v>5</v>
      </c>
    </row>
    <row r="119" spans="1:3" ht="73.2" x14ac:dyDescent="0.3">
      <c r="A119" s="64">
        <v>42122</v>
      </c>
      <c r="B119" s="26" t="s">
        <v>333</v>
      </c>
      <c r="C119" s="99">
        <v>5</v>
      </c>
    </row>
    <row r="120" spans="1:3" ht="73.2" x14ac:dyDescent="0.3">
      <c r="A120" s="64">
        <v>42123</v>
      </c>
      <c r="B120" s="26" t="s">
        <v>333</v>
      </c>
      <c r="C120" s="99">
        <v>5</v>
      </c>
    </row>
    <row r="121" spans="1:3" ht="73.2" x14ac:dyDescent="0.3">
      <c r="A121" s="64">
        <v>42124</v>
      </c>
      <c r="B121" s="26" t="s">
        <v>333</v>
      </c>
      <c r="C121" s="99">
        <v>5</v>
      </c>
    </row>
    <row r="122" spans="1:3" ht="73.2" x14ac:dyDescent="0.3">
      <c r="A122" s="64">
        <v>42125</v>
      </c>
      <c r="B122" s="26" t="s">
        <v>333</v>
      </c>
      <c r="C122" s="99">
        <v>5</v>
      </c>
    </row>
    <row r="123" spans="1:3" ht="73.2" x14ac:dyDescent="0.3">
      <c r="A123" s="64">
        <v>42126</v>
      </c>
      <c r="B123" s="26" t="s">
        <v>333</v>
      </c>
      <c r="C123" s="99">
        <v>5</v>
      </c>
    </row>
    <row r="124" spans="1:3" ht="73.2" x14ac:dyDescent="0.3">
      <c r="A124" s="64">
        <v>42127</v>
      </c>
      <c r="B124" s="26" t="s">
        <v>333</v>
      </c>
      <c r="C124" s="99">
        <v>5</v>
      </c>
    </row>
    <row r="125" spans="1:3" ht="73.2" x14ac:dyDescent="0.3">
      <c r="A125" s="64">
        <v>42128</v>
      </c>
      <c r="B125" s="26" t="s">
        <v>333</v>
      </c>
      <c r="C125" s="99">
        <v>5</v>
      </c>
    </row>
    <row r="126" spans="1:3" ht="73.2" x14ac:dyDescent="0.3">
      <c r="A126" s="64">
        <v>42129</v>
      </c>
      <c r="B126" s="26" t="s">
        <v>333</v>
      </c>
      <c r="C126" s="99">
        <v>5</v>
      </c>
    </row>
    <row r="127" spans="1:3" ht="73.2" x14ac:dyDescent="0.3">
      <c r="A127" s="64">
        <v>42130</v>
      </c>
      <c r="B127" s="26" t="s">
        <v>333</v>
      </c>
      <c r="C127" s="99">
        <v>5</v>
      </c>
    </row>
    <row r="128" spans="1:3" ht="73.2" x14ac:dyDescent="0.3">
      <c r="A128" s="64">
        <v>42131</v>
      </c>
      <c r="B128" s="26" t="s">
        <v>333</v>
      </c>
      <c r="C128" s="99">
        <v>5</v>
      </c>
    </row>
    <row r="129" spans="1:3" ht="73.2" x14ac:dyDescent="0.3">
      <c r="A129" s="64">
        <v>42132</v>
      </c>
      <c r="B129" s="26" t="s">
        <v>333</v>
      </c>
      <c r="C129" s="99">
        <v>5</v>
      </c>
    </row>
    <row r="130" spans="1:3" ht="73.2" x14ac:dyDescent="0.3">
      <c r="A130" s="64">
        <v>42133</v>
      </c>
      <c r="B130" s="26" t="s">
        <v>333</v>
      </c>
      <c r="C130" s="99">
        <v>5</v>
      </c>
    </row>
    <row r="131" spans="1:3" ht="73.2" x14ac:dyDescent="0.3">
      <c r="A131" s="64">
        <v>42134</v>
      </c>
      <c r="B131" s="26" t="s">
        <v>333</v>
      </c>
      <c r="C131" s="99">
        <v>5</v>
      </c>
    </row>
    <row r="132" spans="1:3" ht="73.2" x14ac:dyDescent="0.3">
      <c r="A132" s="64">
        <v>42135</v>
      </c>
      <c r="B132" s="26" t="s">
        <v>333</v>
      </c>
      <c r="C132" s="99">
        <v>5</v>
      </c>
    </row>
    <row r="133" spans="1:3" ht="73.2" x14ac:dyDescent="0.3">
      <c r="A133" s="64">
        <v>42136</v>
      </c>
      <c r="B133" s="26" t="s">
        <v>333</v>
      </c>
      <c r="C133" s="99">
        <v>5</v>
      </c>
    </row>
    <row r="134" spans="1:3" ht="73.2" x14ac:dyDescent="0.3">
      <c r="A134" s="64">
        <v>42137</v>
      </c>
      <c r="B134" s="26" t="s">
        <v>333</v>
      </c>
      <c r="C134" s="99">
        <v>5</v>
      </c>
    </row>
    <row r="135" spans="1:3" ht="73.2" x14ac:dyDescent="0.3">
      <c r="A135" s="64">
        <v>42138</v>
      </c>
      <c r="B135" s="26" t="s">
        <v>333</v>
      </c>
      <c r="C135" s="99">
        <v>5</v>
      </c>
    </row>
    <row r="136" spans="1:3" ht="73.2" x14ac:dyDescent="0.3">
      <c r="A136" s="64">
        <v>42139</v>
      </c>
      <c r="B136" s="26" t="s">
        <v>333</v>
      </c>
      <c r="C136" s="99">
        <v>5</v>
      </c>
    </row>
    <row r="137" spans="1:3" ht="73.2" x14ac:dyDescent="0.3">
      <c r="A137" s="64">
        <v>42140</v>
      </c>
      <c r="B137" s="26" t="s">
        <v>333</v>
      </c>
      <c r="C137" s="99">
        <v>5</v>
      </c>
    </row>
    <row r="138" spans="1:3" ht="87.6" x14ac:dyDescent="0.3">
      <c r="A138" s="103">
        <v>42141</v>
      </c>
      <c r="B138" s="104" t="s">
        <v>332</v>
      </c>
      <c r="C138" s="105">
        <v>8</v>
      </c>
    </row>
    <row r="139" spans="1:3" ht="87.6" x14ac:dyDescent="0.3">
      <c r="A139" s="64">
        <v>42142</v>
      </c>
      <c r="B139" s="26" t="s">
        <v>332</v>
      </c>
      <c r="C139" s="99">
        <v>8</v>
      </c>
    </row>
    <row r="140" spans="1:3" ht="87.6" x14ac:dyDescent="0.3">
      <c r="A140" s="64">
        <v>42143</v>
      </c>
      <c r="B140" s="26" t="s">
        <v>332</v>
      </c>
      <c r="C140" s="99">
        <v>8</v>
      </c>
    </row>
    <row r="141" spans="1:3" ht="87.6" x14ac:dyDescent="0.3">
      <c r="A141" s="64">
        <v>42144</v>
      </c>
      <c r="B141" s="26" t="s">
        <v>332</v>
      </c>
      <c r="C141" s="99">
        <v>8</v>
      </c>
    </row>
    <row r="142" spans="1:3" ht="87.6" x14ac:dyDescent="0.3">
      <c r="A142" s="64">
        <v>42145</v>
      </c>
      <c r="B142" s="26" t="s">
        <v>332</v>
      </c>
      <c r="C142" s="99">
        <v>8</v>
      </c>
    </row>
    <row r="143" spans="1:3" ht="87.6" x14ac:dyDescent="0.3">
      <c r="A143" s="64">
        <v>42146</v>
      </c>
      <c r="B143" s="26" t="s">
        <v>332</v>
      </c>
      <c r="C143" s="99">
        <v>8</v>
      </c>
    </row>
    <row r="144" spans="1:3" ht="87.6" x14ac:dyDescent="0.3">
      <c r="A144" s="64">
        <v>42147</v>
      </c>
      <c r="B144" s="26" t="s">
        <v>332</v>
      </c>
      <c r="C144" s="99">
        <v>8</v>
      </c>
    </row>
    <row r="145" spans="1:3" ht="87.6" x14ac:dyDescent="0.3">
      <c r="A145" s="64">
        <v>42148</v>
      </c>
      <c r="B145" s="26" t="s">
        <v>332</v>
      </c>
      <c r="C145" s="99">
        <v>8</v>
      </c>
    </row>
    <row r="146" spans="1:3" ht="87.6" x14ac:dyDescent="0.3">
      <c r="A146" s="103">
        <v>42149</v>
      </c>
      <c r="B146" s="104" t="s">
        <v>332</v>
      </c>
      <c r="C146" s="105">
        <v>8</v>
      </c>
    </row>
    <row r="147" spans="1:3" ht="73.2" x14ac:dyDescent="0.3">
      <c r="A147" s="64">
        <v>42150</v>
      </c>
      <c r="B147" s="26" t="s">
        <v>333</v>
      </c>
      <c r="C147" s="99">
        <v>5</v>
      </c>
    </row>
    <row r="148" spans="1:3" ht="73.2" x14ac:dyDescent="0.3">
      <c r="A148" s="64">
        <v>42151</v>
      </c>
      <c r="B148" s="26" t="s">
        <v>333</v>
      </c>
      <c r="C148" s="99">
        <v>5</v>
      </c>
    </row>
    <row r="149" spans="1:3" ht="73.2" x14ac:dyDescent="0.3">
      <c r="A149" s="64">
        <v>42152</v>
      </c>
      <c r="B149" s="26" t="s">
        <v>333</v>
      </c>
      <c r="C149" s="99">
        <v>5</v>
      </c>
    </row>
    <row r="150" spans="1:3" ht="73.2" x14ac:dyDescent="0.3">
      <c r="A150" s="64">
        <v>42153</v>
      </c>
      <c r="B150" s="26" t="s">
        <v>333</v>
      </c>
      <c r="C150" s="99">
        <v>5</v>
      </c>
    </row>
    <row r="151" spans="1:3" ht="73.2" x14ac:dyDescent="0.3">
      <c r="A151" s="64">
        <v>42154</v>
      </c>
      <c r="B151" s="26" t="s">
        <v>333</v>
      </c>
      <c r="C151" s="99">
        <v>5</v>
      </c>
    </row>
    <row r="152" spans="1:3" ht="73.2" x14ac:dyDescent="0.3">
      <c r="A152" s="64">
        <v>42155</v>
      </c>
      <c r="B152" s="26" t="s">
        <v>333</v>
      </c>
      <c r="C152" s="99">
        <v>5</v>
      </c>
    </row>
    <row r="153" spans="1:3" ht="73.2" x14ac:dyDescent="0.3">
      <c r="A153" s="64">
        <v>42156</v>
      </c>
      <c r="B153" s="26" t="s">
        <v>333</v>
      </c>
      <c r="C153" s="99">
        <v>5</v>
      </c>
    </row>
    <row r="154" spans="1:3" ht="73.2" x14ac:dyDescent="0.3">
      <c r="A154" s="64">
        <v>42157</v>
      </c>
      <c r="B154" s="26" t="s">
        <v>333</v>
      </c>
      <c r="C154" s="99">
        <v>5</v>
      </c>
    </row>
    <row r="155" spans="1:3" ht="73.2" x14ac:dyDescent="0.3">
      <c r="A155" s="64">
        <v>42158</v>
      </c>
      <c r="B155" s="26" t="s">
        <v>333</v>
      </c>
      <c r="C155" s="99">
        <v>5</v>
      </c>
    </row>
    <row r="156" spans="1:3" ht="73.2" x14ac:dyDescent="0.3">
      <c r="A156" s="64">
        <v>42159</v>
      </c>
      <c r="B156" s="26" t="s">
        <v>333</v>
      </c>
      <c r="C156" s="99">
        <v>5</v>
      </c>
    </row>
    <row r="157" spans="1:3" ht="73.2" x14ac:dyDescent="0.3">
      <c r="A157" s="64">
        <v>42160</v>
      </c>
      <c r="B157" s="26" t="s">
        <v>333</v>
      </c>
      <c r="C157" s="99">
        <v>5</v>
      </c>
    </row>
    <row r="158" spans="1:3" ht="73.2" x14ac:dyDescent="0.3">
      <c r="A158" s="64">
        <v>42161</v>
      </c>
      <c r="B158" s="26" t="s">
        <v>333</v>
      </c>
      <c r="C158" s="99">
        <v>5</v>
      </c>
    </row>
    <row r="159" spans="1:3" ht="73.2" x14ac:dyDescent="0.3">
      <c r="A159" s="64">
        <v>42162</v>
      </c>
      <c r="B159" s="26" t="s">
        <v>333</v>
      </c>
      <c r="C159" s="99">
        <v>5</v>
      </c>
    </row>
    <row r="160" spans="1:3" ht="73.2" x14ac:dyDescent="0.3">
      <c r="A160" s="64">
        <v>42163</v>
      </c>
      <c r="B160" s="26" t="s">
        <v>333</v>
      </c>
      <c r="C160" s="99">
        <v>5</v>
      </c>
    </row>
    <row r="161" spans="1:3" ht="73.2" x14ac:dyDescent="0.3">
      <c r="A161" s="64">
        <v>42164</v>
      </c>
      <c r="B161" s="26" t="s">
        <v>333</v>
      </c>
      <c r="C161" s="99">
        <v>5</v>
      </c>
    </row>
    <row r="162" spans="1:3" ht="73.2" x14ac:dyDescent="0.3">
      <c r="A162" s="64">
        <v>42165</v>
      </c>
      <c r="B162" s="26" t="s">
        <v>333</v>
      </c>
      <c r="C162" s="99">
        <v>5</v>
      </c>
    </row>
    <row r="163" spans="1:3" ht="73.2" x14ac:dyDescent="0.3">
      <c r="A163" s="64">
        <v>42166</v>
      </c>
      <c r="B163" s="26" t="s">
        <v>333</v>
      </c>
      <c r="C163" s="99">
        <v>5</v>
      </c>
    </row>
    <row r="164" spans="1:3" ht="73.2" x14ac:dyDescent="0.3">
      <c r="A164" s="64">
        <v>42167</v>
      </c>
      <c r="B164" s="26" t="s">
        <v>333</v>
      </c>
      <c r="C164" s="99">
        <v>5</v>
      </c>
    </row>
    <row r="165" spans="1:3" ht="73.2" x14ac:dyDescent="0.3">
      <c r="A165" s="64">
        <v>42168</v>
      </c>
      <c r="B165" s="26" t="s">
        <v>333</v>
      </c>
      <c r="C165" s="99">
        <v>5</v>
      </c>
    </row>
    <row r="166" spans="1:3" ht="73.2" x14ac:dyDescent="0.3">
      <c r="A166" s="64">
        <v>42169</v>
      </c>
      <c r="B166" s="26" t="s">
        <v>333</v>
      </c>
      <c r="C166" s="99">
        <v>5</v>
      </c>
    </row>
    <row r="167" spans="1:3" ht="73.2" x14ac:dyDescent="0.3">
      <c r="A167" s="64">
        <v>42170</v>
      </c>
      <c r="B167" s="26" t="s">
        <v>333</v>
      </c>
      <c r="C167" s="99">
        <v>5</v>
      </c>
    </row>
    <row r="168" spans="1:3" ht="73.2" x14ac:dyDescent="0.3">
      <c r="A168" s="64">
        <v>42171</v>
      </c>
      <c r="B168" s="26" t="s">
        <v>333</v>
      </c>
      <c r="C168" s="99">
        <v>5</v>
      </c>
    </row>
    <row r="169" spans="1:3" ht="73.2" x14ac:dyDescent="0.3">
      <c r="A169" s="64">
        <v>42172</v>
      </c>
      <c r="B169" s="26" t="s">
        <v>333</v>
      </c>
      <c r="C169" s="99">
        <v>5</v>
      </c>
    </row>
    <row r="170" spans="1:3" ht="73.2" x14ac:dyDescent="0.3">
      <c r="A170" s="64">
        <v>42173</v>
      </c>
      <c r="B170" s="26" t="s">
        <v>333</v>
      </c>
      <c r="C170" s="99">
        <v>5</v>
      </c>
    </row>
    <row r="171" spans="1:3" ht="73.2" x14ac:dyDescent="0.3">
      <c r="A171" s="64">
        <v>42174</v>
      </c>
      <c r="B171" s="26" t="s">
        <v>333</v>
      </c>
      <c r="C171" s="99">
        <v>5</v>
      </c>
    </row>
    <row r="172" spans="1:3" ht="73.2" x14ac:dyDescent="0.3">
      <c r="A172" s="64">
        <v>42175</v>
      </c>
      <c r="B172" s="26" t="s">
        <v>333</v>
      </c>
      <c r="C172" s="99">
        <v>5</v>
      </c>
    </row>
    <row r="173" spans="1:3" ht="73.2" x14ac:dyDescent="0.3">
      <c r="A173" s="64">
        <v>42176</v>
      </c>
      <c r="B173" s="26" t="s">
        <v>333</v>
      </c>
      <c r="C173" s="99">
        <v>5</v>
      </c>
    </row>
    <row r="174" spans="1:3" ht="73.2" x14ac:dyDescent="0.3">
      <c r="A174" s="64">
        <v>42177</v>
      </c>
      <c r="B174" s="26" t="s">
        <v>333</v>
      </c>
      <c r="C174" s="99">
        <v>5</v>
      </c>
    </row>
    <row r="175" spans="1:3" ht="73.2" x14ac:dyDescent="0.3">
      <c r="A175" s="64">
        <v>42178</v>
      </c>
      <c r="B175" s="26" t="s">
        <v>333</v>
      </c>
      <c r="C175" s="99">
        <v>5</v>
      </c>
    </row>
    <row r="176" spans="1:3" ht="73.2" x14ac:dyDescent="0.3">
      <c r="A176" s="64">
        <v>42179</v>
      </c>
      <c r="B176" s="26" t="s">
        <v>333</v>
      </c>
      <c r="C176" s="99">
        <v>5</v>
      </c>
    </row>
    <row r="177" spans="1:3" ht="73.2" x14ac:dyDescent="0.3">
      <c r="A177" s="64">
        <v>42180</v>
      </c>
      <c r="B177" s="26" t="s">
        <v>333</v>
      </c>
      <c r="C177" s="99">
        <v>5</v>
      </c>
    </row>
    <row r="178" spans="1:3" ht="73.2" x14ac:dyDescent="0.3">
      <c r="A178" s="64">
        <v>42181</v>
      </c>
      <c r="B178" s="26" t="s">
        <v>333</v>
      </c>
      <c r="C178" s="99">
        <v>5</v>
      </c>
    </row>
    <row r="179" spans="1:3" ht="73.2" x14ac:dyDescent="0.3">
      <c r="A179" s="64">
        <v>42182</v>
      </c>
      <c r="B179" s="26" t="s">
        <v>333</v>
      </c>
      <c r="C179" s="99">
        <v>5</v>
      </c>
    </row>
    <row r="180" spans="1:3" ht="73.2" x14ac:dyDescent="0.3">
      <c r="A180" s="64">
        <v>42183</v>
      </c>
      <c r="B180" s="26" t="s">
        <v>333</v>
      </c>
      <c r="C180" s="99">
        <v>5</v>
      </c>
    </row>
    <row r="181" spans="1:3" ht="73.2" x14ac:dyDescent="0.3">
      <c r="A181" s="64">
        <v>42184</v>
      </c>
      <c r="B181" s="26" t="s">
        <v>333</v>
      </c>
      <c r="C181" s="99">
        <v>5</v>
      </c>
    </row>
    <row r="182" spans="1:3" ht="73.2" x14ac:dyDescent="0.3">
      <c r="A182" s="64">
        <v>42185</v>
      </c>
      <c r="B182" s="26" t="s">
        <v>333</v>
      </c>
      <c r="C182" s="99">
        <v>5</v>
      </c>
    </row>
    <row r="183" spans="1:3" ht="73.2" x14ac:dyDescent="0.3">
      <c r="A183" s="64">
        <v>42186</v>
      </c>
      <c r="B183" s="26" t="s">
        <v>333</v>
      </c>
      <c r="C183" s="99">
        <v>5</v>
      </c>
    </row>
    <row r="184" spans="1:3" ht="73.2" x14ac:dyDescent="0.3">
      <c r="A184" s="64">
        <v>42187</v>
      </c>
      <c r="B184" s="26" t="s">
        <v>333</v>
      </c>
      <c r="C184" s="99">
        <v>5</v>
      </c>
    </row>
    <row r="185" spans="1:3" ht="73.2" x14ac:dyDescent="0.3">
      <c r="A185" s="64">
        <v>42188</v>
      </c>
      <c r="B185" s="26" t="s">
        <v>333</v>
      </c>
      <c r="C185" s="99">
        <v>5</v>
      </c>
    </row>
    <row r="186" spans="1:3" ht="73.2" x14ac:dyDescent="0.3">
      <c r="A186" s="64">
        <v>42189</v>
      </c>
      <c r="B186" s="26" t="s">
        <v>333</v>
      </c>
      <c r="C186" s="99">
        <v>5</v>
      </c>
    </row>
    <row r="187" spans="1:3" ht="73.2" x14ac:dyDescent="0.3">
      <c r="A187" s="64">
        <v>42190</v>
      </c>
      <c r="B187" s="26" t="s">
        <v>333</v>
      </c>
      <c r="C187" s="99">
        <v>5</v>
      </c>
    </row>
    <row r="188" spans="1:3" ht="73.2" x14ac:dyDescent="0.3">
      <c r="A188" s="64">
        <v>42191</v>
      </c>
      <c r="B188" s="26" t="s">
        <v>333</v>
      </c>
      <c r="C188" s="99">
        <v>5</v>
      </c>
    </row>
    <row r="189" spans="1:3" ht="87.6" x14ac:dyDescent="0.3">
      <c r="A189" s="103">
        <v>42192</v>
      </c>
      <c r="B189" s="104" t="s">
        <v>334</v>
      </c>
      <c r="C189" s="105">
        <v>6</v>
      </c>
    </row>
    <row r="190" spans="1:3" ht="87.6" x14ac:dyDescent="0.3">
      <c r="A190" s="64">
        <v>42193</v>
      </c>
      <c r="B190" s="26" t="s">
        <v>334</v>
      </c>
      <c r="C190" s="99">
        <v>6</v>
      </c>
    </row>
    <row r="191" spans="1:3" ht="87.6" x14ac:dyDescent="0.3">
      <c r="A191" s="64">
        <v>42194</v>
      </c>
      <c r="B191" s="26" t="s">
        <v>334</v>
      </c>
      <c r="C191" s="99">
        <v>6</v>
      </c>
    </row>
    <row r="192" spans="1:3" ht="87.6" x14ac:dyDescent="0.3">
      <c r="A192" s="64">
        <v>42195</v>
      </c>
      <c r="B192" s="26" t="s">
        <v>334</v>
      </c>
      <c r="C192" s="99">
        <v>6</v>
      </c>
    </row>
    <row r="193" spans="1:3" ht="87.6" x14ac:dyDescent="0.3">
      <c r="A193" s="64">
        <v>42196</v>
      </c>
      <c r="B193" s="26" t="s">
        <v>334</v>
      </c>
      <c r="C193" s="99">
        <v>6</v>
      </c>
    </row>
    <row r="194" spans="1:3" ht="87.6" x14ac:dyDescent="0.3">
      <c r="A194" s="64">
        <v>42197</v>
      </c>
      <c r="B194" s="26" t="s">
        <v>334</v>
      </c>
      <c r="C194" s="99">
        <v>6</v>
      </c>
    </row>
    <row r="195" spans="1:3" ht="87.6" x14ac:dyDescent="0.3">
      <c r="A195" s="64">
        <v>42198</v>
      </c>
      <c r="B195" s="26" t="s">
        <v>334</v>
      </c>
      <c r="C195" s="99">
        <v>6</v>
      </c>
    </row>
    <row r="196" spans="1:3" ht="87.6" x14ac:dyDescent="0.3">
      <c r="A196" s="64">
        <v>42199</v>
      </c>
      <c r="B196" s="26" t="s">
        <v>334</v>
      </c>
      <c r="C196" s="99">
        <v>6</v>
      </c>
    </row>
    <row r="197" spans="1:3" ht="87.6" x14ac:dyDescent="0.3">
      <c r="A197" s="64">
        <v>42200</v>
      </c>
      <c r="B197" s="26" t="s">
        <v>334</v>
      </c>
      <c r="C197" s="99">
        <v>6</v>
      </c>
    </row>
    <row r="198" spans="1:3" ht="87.6" x14ac:dyDescent="0.3">
      <c r="A198" s="64">
        <v>42201</v>
      </c>
      <c r="B198" s="26" t="s">
        <v>334</v>
      </c>
      <c r="C198" s="99">
        <v>6</v>
      </c>
    </row>
    <row r="199" spans="1:3" ht="87.6" x14ac:dyDescent="0.3">
      <c r="A199" s="64">
        <v>42202</v>
      </c>
      <c r="B199" s="26" t="s">
        <v>334</v>
      </c>
      <c r="C199" s="99">
        <v>6</v>
      </c>
    </row>
    <row r="200" spans="1:3" ht="87.6" x14ac:dyDescent="0.3">
      <c r="A200" s="64">
        <v>42203</v>
      </c>
      <c r="B200" s="26" t="s">
        <v>334</v>
      </c>
      <c r="C200" s="99">
        <v>6</v>
      </c>
    </row>
    <row r="201" spans="1:3" ht="87.6" x14ac:dyDescent="0.3">
      <c r="A201" s="64">
        <v>42204</v>
      </c>
      <c r="B201" s="26" t="s">
        <v>334</v>
      </c>
      <c r="C201" s="99">
        <v>6</v>
      </c>
    </row>
    <row r="202" spans="1:3" ht="87.6" x14ac:dyDescent="0.3">
      <c r="A202" s="64">
        <v>42205</v>
      </c>
      <c r="B202" s="26" t="s">
        <v>334</v>
      </c>
      <c r="C202" s="99">
        <v>6</v>
      </c>
    </row>
    <row r="203" spans="1:3" ht="87.6" x14ac:dyDescent="0.3">
      <c r="A203" s="64">
        <v>42206</v>
      </c>
      <c r="B203" s="26" t="s">
        <v>334</v>
      </c>
      <c r="C203" s="99">
        <v>6</v>
      </c>
    </row>
    <row r="204" spans="1:3" ht="87.6" x14ac:dyDescent="0.3">
      <c r="A204" s="64">
        <v>42207</v>
      </c>
      <c r="B204" s="26" t="s">
        <v>334</v>
      </c>
      <c r="C204" s="99">
        <v>6</v>
      </c>
    </row>
    <row r="205" spans="1:3" ht="87.6" x14ac:dyDescent="0.3">
      <c r="A205" s="64">
        <v>42208</v>
      </c>
      <c r="B205" s="26" t="s">
        <v>334</v>
      </c>
      <c r="C205" s="99">
        <v>6</v>
      </c>
    </row>
    <row r="206" spans="1:3" ht="87.6" x14ac:dyDescent="0.3">
      <c r="A206" s="64">
        <v>42209</v>
      </c>
      <c r="B206" s="26" t="s">
        <v>334</v>
      </c>
      <c r="C206" s="99">
        <v>6</v>
      </c>
    </row>
    <row r="207" spans="1:3" ht="87.6" x14ac:dyDescent="0.3">
      <c r="A207" s="64">
        <v>42210</v>
      </c>
      <c r="B207" s="26" t="s">
        <v>334</v>
      </c>
      <c r="C207" s="99">
        <v>6</v>
      </c>
    </row>
    <row r="208" spans="1:3" ht="87.6" x14ac:dyDescent="0.3">
      <c r="A208" s="64">
        <v>42211</v>
      </c>
      <c r="B208" s="26" t="s">
        <v>334</v>
      </c>
      <c r="C208" s="99">
        <v>6</v>
      </c>
    </row>
    <row r="209" spans="1:3" ht="87.6" x14ac:dyDescent="0.3">
      <c r="A209" s="64">
        <v>42212</v>
      </c>
      <c r="B209" s="26" t="s">
        <v>334</v>
      </c>
      <c r="C209" s="99">
        <v>6</v>
      </c>
    </row>
    <row r="210" spans="1:3" ht="87.6" x14ac:dyDescent="0.3">
      <c r="A210" s="64">
        <v>42213</v>
      </c>
      <c r="B210" s="26" t="s">
        <v>334</v>
      </c>
      <c r="C210" s="99">
        <v>6</v>
      </c>
    </row>
    <row r="211" spans="1:3" ht="87.6" x14ac:dyDescent="0.3">
      <c r="A211" s="64">
        <v>42214</v>
      </c>
      <c r="B211" s="26" t="s">
        <v>334</v>
      </c>
      <c r="C211" s="99">
        <v>6</v>
      </c>
    </row>
    <row r="212" spans="1:3" ht="87.6" x14ac:dyDescent="0.3">
      <c r="A212" s="64">
        <v>42215</v>
      </c>
      <c r="B212" s="26" t="s">
        <v>334</v>
      </c>
      <c r="C212" s="99">
        <v>6</v>
      </c>
    </row>
    <row r="213" spans="1:3" ht="87.6" x14ac:dyDescent="0.3">
      <c r="A213" s="64">
        <v>42216</v>
      </c>
      <c r="B213" s="26" t="s">
        <v>334</v>
      </c>
      <c r="C213" s="99">
        <v>6</v>
      </c>
    </row>
    <row r="214" spans="1:3" ht="87.6" x14ac:dyDescent="0.3">
      <c r="A214" s="64">
        <v>42217</v>
      </c>
      <c r="B214" s="26" t="s">
        <v>334</v>
      </c>
      <c r="C214" s="99">
        <v>6</v>
      </c>
    </row>
    <row r="215" spans="1:3" ht="87.6" x14ac:dyDescent="0.3">
      <c r="A215" s="64">
        <v>42218</v>
      </c>
      <c r="B215" s="26" t="s">
        <v>334</v>
      </c>
      <c r="C215" s="99">
        <v>6</v>
      </c>
    </row>
    <row r="216" spans="1:3" ht="87.6" x14ac:dyDescent="0.3">
      <c r="A216" s="64">
        <v>42219</v>
      </c>
      <c r="B216" s="26" t="s">
        <v>334</v>
      </c>
      <c r="C216" s="99">
        <v>6</v>
      </c>
    </row>
    <row r="217" spans="1:3" ht="87.6" x14ac:dyDescent="0.3">
      <c r="A217" s="64">
        <v>42220</v>
      </c>
      <c r="B217" s="26" t="s">
        <v>334</v>
      </c>
      <c r="C217" s="99">
        <v>6</v>
      </c>
    </row>
    <row r="218" spans="1:3" ht="87.6" x14ac:dyDescent="0.3">
      <c r="A218" s="64">
        <v>42221</v>
      </c>
      <c r="B218" s="26" t="s">
        <v>334</v>
      </c>
      <c r="C218" s="99">
        <v>6</v>
      </c>
    </row>
    <row r="219" spans="1:3" ht="87.6" x14ac:dyDescent="0.3">
      <c r="A219" s="64">
        <v>42222</v>
      </c>
      <c r="B219" s="26" t="s">
        <v>334</v>
      </c>
      <c r="C219" s="99">
        <v>6</v>
      </c>
    </row>
    <row r="220" spans="1:3" ht="87.6" x14ac:dyDescent="0.3">
      <c r="A220" s="64">
        <v>42223</v>
      </c>
      <c r="B220" s="26" t="s">
        <v>334</v>
      </c>
      <c r="C220" s="99">
        <v>6</v>
      </c>
    </row>
    <row r="221" spans="1:3" ht="87.6" x14ac:dyDescent="0.3">
      <c r="A221" s="64">
        <v>42224</v>
      </c>
      <c r="B221" s="26" t="s">
        <v>334</v>
      </c>
      <c r="C221" s="99">
        <v>6</v>
      </c>
    </row>
    <row r="222" spans="1:3" ht="87.6" x14ac:dyDescent="0.3">
      <c r="A222" s="64">
        <v>42225</v>
      </c>
      <c r="B222" s="26" t="s">
        <v>334</v>
      </c>
      <c r="C222" s="99">
        <v>6</v>
      </c>
    </row>
    <row r="223" spans="1:3" ht="87.6" x14ac:dyDescent="0.3">
      <c r="A223" s="64">
        <v>42226</v>
      </c>
      <c r="B223" s="26" t="s">
        <v>334</v>
      </c>
      <c r="C223" s="99">
        <v>6</v>
      </c>
    </row>
    <row r="224" spans="1:3" ht="87.6" x14ac:dyDescent="0.3">
      <c r="A224" s="64">
        <v>42227</v>
      </c>
      <c r="B224" s="26" t="s">
        <v>334</v>
      </c>
      <c r="C224" s="99">
        <v>6</v>
      </c>
    </row>
    <row r="225" spans="1:3" ht="87.6" x14ac:dyDescent="0.3">
      <c r="A225" s="64">
        <v>42228</v>
      </c>
      <c r="B225" s="26" t="s">
        <v>334</v>
      </c>
      <c r="C225" s="99">
        <v>6</v>
      </c>
    </row>
    <row r="226" spans="1:3" ht="87.6" x14ac:dyDescent="0.3">
      <c r="A226" s="64">
        <v>42229</v>
      </c>
      <c r="B226" s="26" t="s">
        <v>334</v>
      </c>
      <c r="C226" s="99">
        <v>6</v>
      </c>
    </row>
    <row r="227" spans="1:3" ht="87.6" x14ac:dyDescent="0.3">
      <c r="A227" s="64">
        <v>42230</v>
      </c>
      <c r="B227" s="26" t="s">
        <v>334</v>
      </c>
      <c r="C227" s="99">
        <v>6</v>
      </c>
    </row>
    <row r="228" spans="1:3" ht="87.6" x14ac:dyDescent="0.3">
      <c r="A228" s="64">
        <v>42231</v>
      </c>
      <c r="B228" s="26" t="s">
        <v>334</v>
      </c>
      <c r="C228" s="99">
        <v>6</v>
      </c>
    </row>
    <row r="229" spans="1:3" ht="87.6" x14ac:dyDescent="0.3">
      <c r="A229" s="64">
        <v>42232</v>
      </c>
      <c r="B229" s="26" t="s">
        <v>334</v>
      </c>
      <c r="C229" s="99">
        <v>6</v>
      </c>
    </row>
    <row r="230" spans="1:3" ht="87.6" x14ac:dyDescent="0.3">
      <c r="A230" s="64">
        <v>42233</v>
      </c>
      <c r="B230" s="26" t="s">
        <v>334</v>
      </c>
      <c r="C230" s="99">
        <v>6</v>
      </c>
    </row>
    <row r="231" spans="1:3" ht="87.6" x14ac:dyDescent="0.3">
      <c r="A231" s="64">
        <v>42234</v>
      </c>
      <c r="B231" s="26" t="s">
        <v>334</v>
      </c>
      <c r="C231" s="99">
        <v>6</v>
      </c>
    </row>
    <row r="232" spans="1:3" ht="87.6" x14ac:dyDescent="0.3">
      <c r="A232" s="64">
        <v>42235</v>
      </c>
      <c r="B232" s="26" t="s">
        <v>334</v>
      </c>
      <c r="C232" s="99">
        <v>6</v>
      </c>
    </row>
    <row r="233" spans="1:3" ht="87.6" x14ac:dyDescent="0.3">
      <c r="A233" s="64">
        <v>42236</v>
      </c>
      <c r="B233" s="26" t="s">
        <v>334</v>
      </c>
      <c r="C233" s="99">
        <v>6</v>
      </c>
    </row>
    <row r="234" spans="1:3" ht="87.6" x14ac:dyDescent="0.3">
      <c r="A234" s="64">
        <v>42237</v>
      </c>
      <c r="B234" s="26" t="s">
        <v>334</v>
      </c>
      <c r="C234" s="99">
        <v>6</v>
      </c>
    </row>
    <row r="235" spans="1:3" ht="87.6" x14ac:dyDescent="0.3">
      <c r="A235" s="64">
        <v>42238</v>
      </c>
      <c r="B235" s="26" t="s">
        <v>334</v>
      </c>
      <c r="C235" s="99">
        <v>6</v>
      </c>
    </row>
    <row r="236" spans="1:3" ht="87.6" x14ac:dyDescent="0.3">
      <c r="A236" s="64">
        <v>42239</v>
      </c>
      <c r="B236" s="26" t="s">
        <v>334</v>
      </c>
      <c r="C236" s="99">
        <v>6</v>
      </c>
    </row>
    <row r="237" spans="1:3" ht="87.6" x14ac:dyDescent="0.3">
      <c r="A237" s="64">
        <v>42240</v>
      </c>
      <c r="B237" s="26" t="s">
        <v>334</v>
      </c>
      <c r="C237" s="99">
        <v>6</v>
      </c>
    </row>
    <row r="238" spans="1:3" ht="87.6" x14ac:dyDescent="0.3">
      <c r="A238" s="64">
        <v>42241</v>
      </c>
      <c r="B238" s="26" t="s">
        <v>334</v>
      </c>
      <c r="C238" s="99">
        <v>6</v>
      </c>
    </row>
    <row r="239" spans="1:3" ht="87.6" x14ac:dyDescent="0.3">
      <c r="A239" s="64">
        <v>42242</v>
      </c>
      <c r="B239" s="26" t="s">
        <v>334</v>
      </c>
      <c r="C239" s="99">
        <v>6</v>
      </c>
    </row>
    <row r="240" spans="1:3" ht="87.6" x14ac:dyDescent="0.3">
      <c r="A240" s="64">
        <v>42243</v>
      </c>
      <c r="B240" s="26" t="s">
        <v>334</v>
      </c>
      <c r="C240" s="99">
        <v>6</v>
      </c>
    </row>
    <row r="241" spans="1:3" ht="87.6" x14ac:dyDescent="0.3">
      <c r="A241" s="64">
        <v>42244</v>
      </c>
      <c r="B241" s="26" t="s">
        <v>334</v>
      </c>
      <c r="C241" s="99">
        <v>6</v>
      </c>
    </row>
    <row r="242" spans="1:3" ht="87.6" x14ac:dyDescent="0.3">
      <c r="A242" s="64">
        <v>42245</v>
      </c>
      <c r="B242" s="26" t="s">
        <v>334</v>
      </c>
      <c r="C242" s="99">
        <v>6</v>
      </c>
    </row>
    <row r="243" spans="1:3" ht="87.6" x14ac:dyDescent="0.3">
      <c r="A243" s="64">
        <v>42246</v>
      </c>
      <c r="B243" s="26" t="s">
        <v>334</v>
      </c>
      <c r="C243" s="99">
        <v>6</v>
      </c>
    </row>
    <row r="244" spans="1:3" ht="87.6" x14ac:dyDescent="0.3">
      <c r="A244" s="64">
        <v>42247</v>
      </c>
      <c r="B244" s="26" t="s">
        <v>334</v>
      </c>
      <c r="C244" s="99">
        <v>6</v>
      </c>
    </row>
    <row r="245" spans="1:3" ht="87.6" x14ac:dyDescent="0.3">
      <c r="A245" s="64">
        <v>42248</v>
      </c>
      <c r="B245" s="26" t="s">
        <v>334</v>
      </c>
      <c r="C245" s="99">
        <v>6</v>
      </c>
    </row>
    <row r="246" spans="1:3" ht="87.6" x14ac:dyDescent="0.3">
      <c r="A246" s="103">
        <v>42249</v>
      </c>
      <c r="B246" s="104" t="s">
        <v>334</v>
      </c>
      <c r="C246" s="105">
        <v>6</v>
      </c>
    </row>
    <row r="247" spans="1:3" ht="73.2" x14ac:dyDescent="0.3">
      <c r="A247" s="112">
        <v>42250</v>
      </c>
      <c r="B247" s="56" t="s">
        <v>335</v>
      </c>
      <c r="C247" s="110">
        <v>5</v>
      </c>
    </row>
    <row r="248" spans="1:3" ht="73.2" x14ac:dyDescent="0.3">
      <c r="A248" s="64">
        <v>42251</v>
      </c>
      <c r="B248" s="56" t="s">
        <v>335</v>
      </c>
      <c r="C248" s="99">
        <v>5</v>
      </c>
    </row>
    <row r="249" spans="1:3" ht="73.2" x14ac:dyDescent="0.3">
      <c r="A249" s="64">
        <v>42252</v>
      </c>
      <c r="B249" s="56" t="s">
        <v>335</v>
      </c>
      <c r="C249" s="99">
        <v>5</v>
      </c>
    </row>
    <row r="250" spans="1:3" ht="73.2" x14ac:dyDescent="0.3">
      <c r="A250" s="64">
        <v>42253</v>
      </c>
      <c r="B250" s="56" t="s">
        <v>335</v>
      </c>
      <c r="C250" s="99">
        <v>5</v>
      </c>
    </row>
    <row r="251" spans="1:3" ht="73.2" x14ac:dyDescent="0.3">
      <c r="A251" s="64">
        <v>42254</v>
      </c>
      <c r="B251" s="56" t="s">
        <v>335</v>
      </c>
      <c r="C251" s="99">
        <v>5</v>
      </c>
    </row>
    <row r="252" spans="1:3" ht="73.2" x14ac:dyDescent="0.3">
      <c r="A252" s="64">
        <v>42255</v>
      </c>
      <c r="B252" s="56" t="s">
        <v>335</v>
      </c>
      <c r="C252" s="99">
        <v>5</v>
      </c>
    </row>
    <row r="253" spans="1:3" ht="73.2" x14ac:dyDescent="0.3">
      <c r="A253" s="64">
        <v>42256</v>
      </c>
      <c r="B253" s="56" t="s">
        <v>335</v>
      </c>
      <c r="C253" s="99">
        <v>5</v>
      </c>
    </row>
    <row r="254" spans="1:3" ht="73.2" x14ac:dyDescent="0.3">
      <c r="A254" s="64">
        <v>42257</v>
      </c>
      <c r="B254" s="56" t="s">
        <v>335</v>
      </c>
      <c r="C254" s="99">
        <v>5</v>
      </c>
    </row>
    <row r="255" spans="1:3" ht="73.2" x14ac:dyDescent="0.3">
      <c r="A255" s="64">
        <v>42258</v>
      </c>
      <c r="B255" s="56" t="s">
        <v>335</v>
      </c>
      <c r="C255" s="99">
        <v>5</v>
      </c>
    </row>
    <row r="256" spans="1:3" ht="73.2" x14ac:dyDescent="0.3">
      <c r="A256" s="64">
        <v>42259</v>
      </c>
      <c r="B256" s="56" t="s">
        <v>335</v>
      </c>
      <c r="C256" s="99">
        <v>5</v>
      </c>
    </row>
    <row r="257" spans="1:3" ht="73.2" x14ac:dyDescent="0.3">
      <c r="A257" s="64">
        <v>42260</v>
      </c>
      <c r="B257" s="56" t="s">
        <v>335</v>
      </c>
      <c r="C257" s="99">
        <v>5</v>
      </c>
    </row>
    <row r="258" spans="1:3" ht="73.2" x14ac:dyDescent="0.3">
      <c r="A258" s="64">
        <v>42261</v>
      </c>
      <c r="B258" s="56" t="s">
        <v>335</v>
      </c>
      <c r="C258" s="99">
        <v>5</v>
      </c>
    </row>
    <row r="259" spans="1:3" ht="73.2" x14ac:dyDescent="0.3">
      <c r="A259" s="64">
        <v>42262</v>
      </c>
      <c r="B259" s="56" t="s">
        <v>335</v>
      </c>
      <c r="C259" s="99">
        <v>5</v>
      </c>
    </row>
    <row r="260" spans="1:3" ht="57.6" x14ac:dyDescent="0.3">
      <c r="A260" s="64">
        <v>42263</v>
      </c>
      <c r="B260" s="26" t="s">
        <v>336</v>
      </c>
      <c r="C260" s="99">
        <v>4</v>
      </c>
    </row>
    <row r="261" spans="1:3" ht="57.6" x14ac:dyDescent="0.3">
      <c r="A261" s="64">
        <v>42264</v>
      </c>
      <c r="B261" s="26" t="s">
        <v>336</v>
      </c>
      <c r="C261" s="99">
        <v>4</v>
      </c>
    </row>
    <row r="262" spans="1:3" ht="57.6" x14ac:dyDescent="0.3">
      <c r="A262" s="64">
        <v>42265</v>
      </c>
      <c r="B262" s="26" t="s">
        <v>336</v>
      </c>
      <c r="C262" s="99">
        <v>4</v>
      </c>
    </row>
    <row r="263" spans="1:3" ht="57.6" x14ac:dyDescent="0.3">
      <c r="A263" s="64">
        <v>42266</v>
      </c>
      <c r="B263" s="26" t="s">
        <v>336</v>
      </c>
      <c r="C263" s="99">
        <v>4</v>
      </c>
    </row>
    <row r="264" spans="1:3" ht="57.6" x14ac:dyDescent="0.3">
      <c r="A264" s="64">
        <v>42267</v>
      </c>
      <c r="B264" s="26" t="s">
        <v>336</v>
      </c>
      <c r="C264" s="99">
        <v>4</v>
      </c>
    </row>
    <row r="265" spans="1:3" ht="57.6" x14ac:dyDescent="0.3">
      <c r="A265" s="64">
        <v>42268</v>
      </c>
      <c r="B265" s="26" t="s">
        <v>336</v>
      </c>
      <c r="C265" s="99">
        <v>4</v>
      </c>
    </row>
    <row r="266" spans="1:3" ht="57.6" x14ac:dyDescent="0.3">
      <c r="A266" s="64">
        <v>42269</v>
      </c>
      <c r="B266" s="26" t="s">
        <v>336</v>
      </c>
      <c r="C266" s="99">
        <v>4</v>
      </c>
    </row>
    <row r="267" spans="1:3" ht="57.6" x14ac:dyDescent="0.3">
      <c r="A267" s="64">
        <v>42270</v>
      </c>
      <c r="B267" s="26" t="s">
        <v>336</v>
      </c>
      <c r="C267" s="99">
        <v>4</v>
      </c>
    </row>
    <row r="268" spans="1:3" ht="57.6" x14ac:dyDescent="0.3">
      <c r="A268" s="64">
        <v>42271</v>
      </c>
      <c r="B268" s="26" t="s">
        <v>336</v>
      </c>
      <c r="C268" s="99">
        <v>4</v>
      </c>
    </row>
    <row r="269" spans="1:3" ht="57.6" x14ac:dyDescent="0.3">
      <c r="A269" s="64">
        <v>42272</v>
      </c>
      <c r="B269" s="26" t="s">
        <v>336</v>
      </c>
      <c r="C269" s="99">
        <v>4</v>
      </c>
    </row>
    <row r="270" spans="1:3" ht="57.6" x14ac:dyDescent="0.3">
      <c r="A270" s="64">
        <v>42273</v>
      </c>
      <c r="B270" s="26" t="s">
        <v>336</v>
      </c>
      <c r="C270" s="99">
        <v>4</v>
      </c>
    </row>
    <row r="271" spans="1:3" ht="57.6" x14ac:dyDescent="0.3">
      <c r="A271" s="64">
        <v>42274</v>
      </c>
      <c r="B271" s="26" t="s">
        <v>336</v>
      </c>
      <c r="C271" s="99">
        <v>4</v>
      </c>
    </row>
    <row r="272" spans="1:3" ht="57.6" x14ac:dyDescent="0.3">
      <c r="A272" s="64">
        <v>42275</v>
      </c>
      <c r="B272" s="26" t="s">
        <v>336</v>
      </c>
      <c r="C272" s="99">
        <v>4</v>
      </c>
    </row>
    <row r="273" spans="1:3" ht="57.6" x14ac:dyDescent="0.3">
      <c r="A273" s="64">
        <v>42276</v>
      </c>
      <c r="B273" s="26" t="s">
        <v>336</v>
      </c>
      <c r="C273" s="99">
        <v>4</v>
      </c>
    </row>
    <row r="274" spans="1:3" ht="57.6" x14ac:dyDescent="0.3">
      <c r="A274" s="64">
        <v>42277</v>
      </c>
      <c r="B274" s="26" t="s">
        <v>336</v>
      </c>
      <c r="C274" s="99">
        <v>4</v>
      </c>
    </row>
    <row r="275" spans="1:3" ht="57.6" x14ac:dyDescent="0.3">
      <c r="A275" s="64">
        <v>42278</v>
      </c>
      <c r="B275" s="26" t="s">
        <v>336</v>
      </c>
      <c r="C275" s="99">
        <v>4</v>
      </c>
    </row>
    <row r="276" spans="1:3" ht="57.6" x14ac:dyDescent="0.3">
      <c r="A276" s="64">
        <v>42279</v>
      </c>
      <c r="B276" s="26" t="s">
        <v>336</v>
      </c>
      <c r="C276" s="99">
        <v>4</v>
      </c>
    </row>
    <row r="277" spans="1:3" ht="57.6" x14ac:dyDescent="0.3">
      <c r="A277" s="64">
        <v>42280</v>
      </c>
      <c r="B277" s="26" t="s">
        <v>336</v>
      </c>
      <c r="C277" s="99">
        <v>4</v>
      </c>
    </row>
    <row r="278" spans="1:3" ht="57.6" x14ac:dyDescent="0.3">
      <c r="A278" s="64">
        <v>42281</v>
      </c>
      <c r="B278" s="26" t="s">
        <v>336</v>
      </c>
      <c r="C278" s="99">
        <v>4</v>
      </c>
    </row>
    <row r="279" spans="1:3" ht="57.6" x14ac:dyDescent="0.3">
      <c r="A279" s="64">
        <v>42282</v>
      </c>
      <c r="B279" s="26" t="s">
        <v>336</v>
      </c>
      <c r="C279" s="99">
        <v>4</v>
      </c>
    </row>
    <row r="280" spans="1:3" ht="57.6" x14ac:dyDescent="0.3">
      <c r="A280" s="64">
        <v>42283</v>
      </c>
      <c r="B280" s="26" t="s">
        <v>336</v>
      </c>
      <c r="C280" s="99">
        <v>4</v>
      </c>
    </row>
    <row r="281" spans="1:3" ht="57.6" x14ac:dyDescent="0.3">
      <c r="A281" s="64">
        <v>42284</v>
      </c>
      <c r="B281" s="26" t="s">
        <v>336</v>
      </c>
      <c r="C281" s="99">
        <v>4</v>
      </c>
    </row>
    <row r="282" spans="1:3" ht="57.6" x14ac:dyDescent="0.3">
      <c r="A282" s="64">
        <v>42285</v>
      </c>
      <c r="B282" s="26" t="s">
        <v>336</v>
      </c>
      <c r="C282" s="99">
        <v>4</v>
      </c>
    </row>
    <row r="283" spans="1:3" ht="57.6" x14ac:dyDescent="0.3">
      <c r="A283" s="64">
        <v>42286</v>
      </c>
      <c r="B283" s="26" t="s">
        <v>336</v>
      </c>
      <c r="C283" s="99">
        <v>4</v>
      </c>
    </row>
    <row r="284" spans="1:3" ht="57.6" x14ac:dyDescent="0.3">
      <c r="A284" s="64">
        <v>42287</v>
      </c>
      <c r="B284" s="26" t="s">
        <v>336</v>
      </c>
      <c r="C284" s="99">
        <v>4</v>
      </c>
    </row>
    <row r="285" spans="1:3" ht="57.6" x14ac:dyDescent="0.3">
      <c r="A285" s="64">
        <v>42288</v>
      </c>
      <c r="B285" s="26" t="s">
        <v>336</v>
      </c>
      <c r="C285" s="99">
        <v>4</v>
      </c>
    </row>
    <row r="286" spans="1:3" ht="57.6" x14ac:dyDescent="0.3">
      <c r="A286" s="64">
        <v>42289</v>
      </c>
      <c r="B286" s="26" t="s">
        <v>336</v>
      </c>
      <c r="C286" s="99">
        <v>4</v>
      </c>
    </row>
    <row r="287" spans="1:3" ht="57.6" x14ac:dyDescent="0.3">
      <c r="A287" s="64">
        <v>42290</v>
      </c>
      <c r="B287" s="26" t="s">
        <v>336</v>
      </c>
      <c r="C287" s="99">
        <v>4</v>
      </c>
    </row>
    <row r="288" spans="1:3" ht="57.6" x14ac:dyDescent="0.3">
      <c r="A288" s="64">
        <v>42291</v>
      </c>
      <c r="B288" s="26" t="s">
        <v>336</v>
      </c>
      <c r="C288" s="99">
        <v>4</v>
      </c>
    </row>
    <row r="289" spans="1:3" ht="57.6" x14ac:dyDescent="0.3">
      <c r="A289" s="64">
        <v>42292</v>
      </c>
      <c r="B289" s="26" t="s">
        <v>336</v>
      </c>
      <c r="C289" s="99">
        <v>4</v>
      </c>
    </row>
    <row r="290" spans="1:3" ht="57.6" x14ac:dyDescent="0.3">
      <c r="A290" s="64">
        <v>42293</v>
      </c>
      <c r="B290" s="26" t="s">
        <v>336</v>
      </c>
      <c r="C290" s="99">
        <v>4</v>
      </c>
    </row>
    <row r="291" spans="1:3" ht="57.6" x14ac:dyDescent="0.3">
      <c r="A291" s="64">
        <v>42294</v>
      </c>
      <c r="B291" s="26" t="s">
        <v>336</v>
      </c>
      <c r="C291" s="99">
        <v>4</v>
      </c>
    </row>
    <row r="292" spans="1:3" ht="57.6" x14ac:dyDescent="0.3">
      <c r="A292" s="64">
        <v>42295</v>
      </c>
      <c r="B292" s="26" t="s">
        <v>336</v>
      </c>
      <c r="C292" s="99">
        <v>4</v>
      </c>
    </row>
    <row r="293" spans="1:3" ht="57.6" x14ac:dyDescent="0.3">
      <c r="A293" s="64">
        <v>42296</v>
      </c>
      <c r="B293" s="26" t="s">
        <v>336</v>
      </c>
      <c r="C293" s="99">
        <v>4</v>
      </c>
    </row>
    <row r="294" spans="1:3" ht="57.6" x14ac:dyDescent="0.3">
      <c r="A294" s="64">
        <v>42297</v>
      </c>
      <c r="B294" s="26" t="s">
        <v>336</v>
      </c>
      <c r="C294" s="99">
        <v>4</v>
      </c>
    </row>
    <row r="295" spans="1:3" ht="57.6" x14ac:dyDescent="0.3">
      <c r="A295" s="64">
        <v>42298</v>
      </c>
      <c r="B295" s="26" t="s">
        <v>336</v>
      </c>
      <c r="C295" s="99">
        <v>4</v>
      </c>
    </row>
    <row r="296" spans="1:3" ht="57.6" x14ac:dyDescent="0.3">
      <c r="A296" s="64">
        <v>42299</v>
      </c>
      <c r="B296" s="26" t="s">
        <v>336</v>
      </c>
      <c r="C296" s="99">
        <v>4</v>
      </c>
    </row>
    <row r="297" spans="1:3" ht="57.6" x14ac:dyDescent="0.3">
      <c r="A297" s="64">
        <v>42300</v>
      </c>
      <c r="B297" s="26" t="s">
        <v>336</v>
      </c>
      <c r="C297" s="99">
        <v>4</v>
      </c>
    </row>
    <row r="298" spans="1:3" ht="57.6" x14ac:dyDescent="0.3">
      <c r="A298" s="64">
        <v>42301</v>
      </c>
      <c r="B298" s="26" t="s">
        <v>336</v>
      </c>
      <c r="C298" s="99">
        <v>4</v>
      </c>
    </row>
    <row r="299" spans="1:3" ht="57.6" x14ac:dyDescent="0.3">
      <c r="A299" s="64">
        <v>42302</v>
      </c>
      <c r="B299" s="26" t="s">
        <v>336</v>
      </c>
      <c r="C299" s="99">
        <v>4</v>
      </c>
    </row>
    <row r="300" spans="1:3" ht="57.6" x14ac:dyDescent="0.3">
      <c r="A300" s="64">
        <v>42303</v>
      </c>
      <c r="B300" s="26" t="s">
        <v>336</v>
      </c>
      <c r="C300" s="99">
        <v>4</v>
      </c>
    </row>
    <row r="301" spans="1:3" ht="57.6" x14ac:dyDescent="0.3">
      <c r="A301" s="64">
        <v>42304</v>
      </c>
      <c r="B301" s="26" t="s">
        <v>336</v>
      </c>
      <c r="C301" s="99">
        <v>4</v>
      </c>
    </row>
    <row r="302" spans="1:3" ht="57.6" x14ac:dyDescent="0.3">
      <c r="A302" s="64">
        <v>42305</v>
      </c>
      <c r="B302" s="26" t="s">
        <v>336</v>
      </c>
      <c r="C302" s="99">
        <v>4</v>
      </c>
    </row>
    <row r="303" spans="1:3" ht="57.6" x14ac:dyDescent="0.3">
      <c r="A303" s="64">
        <v>42306</v>
      </c>
      <c r="B303" s="26" t="s">
        <v>336</v>
      </c>
      <c r="C303" s="99">
        <v>4</v>
      </c>
    </row>
    <row r="304" spans="1:3" ht="57.6" x14ac:dyDescent="0.3">
      <c r="A304" s="64">
        <v>42307</v>
      </c>
      <c r="B304" s="26" t="s">
        <v>336</v>
      </c>
      <c r="C304" s="99">
        <v>4</v>
      </c>
    </row>
    <row r="305" spans="1:3" ht="57.6" x14ac:dyDescent="0.3">
      <c r="A305" s="64">
        <v>42308</v>
      </c>
      <c r="B305" s="26" t="s">
        <v>336</v>
      </c>
      <c r="C305" s="99">
        <v>4</v>
      </c>
    </row>
    <row r="306" spans="1:3" ht="57.6" x14ac:dyDescent="0.3">
      <c r="A306" s="64">
        <v>42309</v>
      </c>
      <c r="B306" s="26" t="s">
        <v>336</v>
      </c>
      <c r="C306" s="99">
        <v>4</v>
      </c>
    </row>
    <row r="307" spans="1:3" ht="57.6" x14ac:dyDescent="0.3">
      <c r="A307" s="64">
        <v>42310</v>
      </c>
      <c r="B307" s="26" t="s">
        <v>336</v>
      </c>
      <c r="C307" s="99">
        <v>4</v>
      </c>
    </row>
    <row r="308" spans="1:3" ht="57.6" x14ac:dyDescent="0.3">
      <c r="A308" s="64">
        <v>42311</v>
      </c>
      <c r="B308" s="26" t="s">
        <v>336</v>
      </c>
      <c r="C308" s="99">
        <v>4</v>
      </c>
    </row>
    <row r="309" spans="1:3" ht="57.6" x14ac:dyDescent="0.3">
      <c r="A309" s="64">
        <v>42312</v>
      </c>
      <c r="B309" s="26" t="s">
        <v>336</v>
      </c>
      <c r="C309" s="99">
        <v>4</v>
      </c>
    </row>
    <row r="310" spans="1:3" ht="57.6" x14ac:dyDescent="0.3">
      <c r="A310" s="64">
        <v>42313</v>
      </c>
      <c r="B310" s="26" t="s">
        <v>336</v>
      </c>
      <c r="C310" s="99">
        <v>4</v>
      </c>
    </row>
    <row r="311" spans="1:3" ht="57.6" x14ac:dyDescent="0.3">
      <c r="A311" s="64">
        <v>42314</v>
      </c>
      <c r="B311" s="26" t="s">
        <v>336</v>
      </c>
      <c r="C311" s="99">
        <v>4</v>
      </c>
    </row>
    <row r="312" spans="1:3" ht="57.6" x14ac:dyDescent="0.3">
      <c r="A312" s="64">
        <v>42315</v>
      </c>
      <c r="B312" s="26" t="s">
        <v>336</v>
      </c>
      <c r="C312" s="99">
        <v>4</v>
      </c>
    </row>
    <row r="313" spans="1:3" ht="43.2" x14ac:dyDescent="0.3">
      <c r="A313" s="64">
        <v>42316</v>
      </c>
      <c r="B313" s="26" t="s">
        <v>342</v>
      </c>
      <c r="C313" s="99">
        <v>3</v>
      </c>
    </row>
    <row r="314" spans="1:3" ht="43.2" x14ac:dyDescent="0.3">
      <c r="A314" s="64">
        <v>42317</v>
      </c>
      <c r="B314" s="26" t="s">
        <v>342</v>
      </c>
      <c r="C314" s="99">
        <v>3</v>
      </c>
    </row>
    <row r="315" spans="1:3" ht="43.2" x14ac:dyDescent="0.3">
      <c r="A315" s="64">
        <v>42318</v>
      </c>
      <c r="B315" s="26" t="s">
        <v>342</v>
      </c>
      <c r="C315" s="99">
        <v>3</v>
      </c>
    </row>
    <row r="316" spans="1:3" ht="43.2" x14ac:dyDescent="0.3">
      <c r="A316" s="64">
        <v>42319</v>
      </c>
      <c r="B316" s="26" t="s">
        <v>342</v>
      </c>
      <c r="C316" s="99">
        <v>3</v>
      </c>
    </row>
    <row r="317" spans="1:3" ht="43.2" x14ac:dyDescent="0.3">
      <c r="A317" s="64">
        <v>42320</v>
      </c>
      <c r="B317" s="26" t="s">
        <v>342</v>
      </c>
      <c r="C317" s="99">
        <v>3</v>
      </c>
    </row>
    <row r="318" spans="1:3" ht="43.2" x14ac:dyDescent="0.3">
      <c r="A318" s="64">
        <v>42321</v>
      </c>
      <c r="B318" s="26" t="s">
        <v>342</v>
      </c>
      <c r="C318" s="99">
        <v>3</v>
      </c>
    </row>
    <row r="319" spans="1:3" ht="43.2" x14ac:dyDescent="0.3">
      <c r="A319" s="64">
        <v>42322</v>
      </c>
      <c r="B319" s="26" t="s">
        <v>342</v>
      </c>
      <c r="C319" s="99">
        <v>3</v>
      </c>
    </row>
    <row r="320" spans="1:3" ht="43.2" x14ac:dyDescent="0.3">
      <c r="A320" s="64">
        <v>42323</v>
      </c>
      <c r="B320" s="26" t="s">
        <v>342</v>
      </c>
      <c r="C320" s="99">
        <v>3</v>
      </c>
    </row>
    <row r="321" spans="1:3" ht="43.2" x14ac:dyDescent="0.3">
      <c r="A321" s="64">
        <v>42324</v>
      </c>
      <c r="B321" s="26" t="s">
        <v>342</v>
      </c>
      <c r="C321" s="99">
        <v>3</v>
      </c>
    </row>
    <row r="322" spans="1:3" ht="43.2" x14ac:dyDescent="0.3">
      <c r="A322" s="64">
        <v>42325</v>
      </c>
      <c r="B322" s="26" t="s">
        <v>342</v>
      </c>
      <c r="C322" s="99">
        <v>3</v>
      </c>
    </row>
    <row r="323" spans="1:3" ht="43.2" x14ac:dyDescent="0.3">
      <c r="A323" s="64">
        <v>42326</v>
      </c>
      <c r="B323" s="26" t="s">
        <v>342</v>
      </c>
      <c r="C323" s="99">
        <v>3</v>
      </c>
    </row>
    <row r="324" spans="1:3" ht="43.2" x14ac:dyDescent="0.3">
      <c r="A324" s="64">
        <v>42327</v>
      </c>
      <c r="B324" s="26" t="s">
        <v>342</v>
      </c>
      <c r="C324" s="99">
        <v>3</v>
      </c>
    </row>
    <row r="325" spans="1:3" ht="43.2" x14ac:dyDescent="0.3">
      <c r="A325" s="64">
        <v>42328</v>
      </c>
      <c r="B325" s="26" t="s">
        <v>342</v>
      </c>
      <c r="C325" s="99">
        <v>3</v>
      </c>
    </row>
    <row r="326" spans="1:3" ht="43.2" x14ac:dyDescent="0.3">
      <c r="A326" s="64">
        <v>42329</v>
      </c>
      <c r="B326" s="26" t="s">
        <v>342</v>
      </c>
      <c r="C326" s="99">
        <v>3</v>
      </c>
    </row>
    <row r="327" spans="1:3" ht="43.2" x14ac:dyDescent="0.3">
      <c r="A327" s="64">
        <v>42330</v>
      </c>
      <c r="B327" s="26" t="s">
        <v>342</v>
      </c>
      <c r="C327" s="99">
        <v>3</v>
      </c>
    </row>
    <row r="328" spans="1:3" ht="43.2" x14ac:dyDescent="0.3">
      <c r="A328" s="64">
        <v>42331</v>
      </c>
      <c r="B328" s="26" t="s">
        <v>342</v>
      </c>
      <c r="C328" s="99">
        <v>3</v>
      </c>
    </row>
    <row r="329" spans="1:3" ht="43.2" x14ac:dyDescent="0.3">
      <c r="A329" s="64">
        <v>42332</v>
      </c>
      <c r="B329" s="26" t="s">
        <v>342</v>
      </c>
      <c r="C329" s="99">
        <v>3</v>
      </c>
    </row>
    <row r="330" spans="1:3" ht="43.2" x14ac:dyDescent="0.3">
      <c r="A330" s="64">
        <v>42333</v>
      </c>
      <c r="B330" s="26" t="s">
        <v>342</v>
      </c>
      <c r="C330" s="99">
        <v>3</v>
      </c>
    </row>
    <row r="331" spans="1:3" ht="43.2" x14ac:dyDescent="0.3">
      <c r="A331" s="64">
        <v>42334</v>
      </c>
      <c r="B331" s="26" t="s">
        <v>342</v>
      </c>
      <c r="C331" s="99">
        <v>3</v>
      </c>
    </row>
    <row r="332" spans="1:3" ht="43.2" x14ac:dyDescent="0.3">
      <c r="A332" s="64">
        <v>42335</v>
      </c>
      <c r="B332" s="26" t="s">
        <v>342</v>
      </c>
      <c r="C332" s="99">
        <v>3</v>
      </c>
    </row>
    <row r="333" spans="1:3" ht="43.2" x14ac:dyDescent="0.3">
      <c r="A333" s="64">
        <v>42336</v>
      </c>
      <c r="B333" s="26" t="s">
        <v>342</v>
      </c>
      <c r="C333" s="99">
        <v>3</v>
      </c>
    </row>
    <row r="334" spans="1:3" ht="43.2" x14ac:dyDescent="0.3">
      <c r="A334" s="64">
        <v>42337</v>
      </c>
      <c r="B334" s="26" t="s">
        <v>342</v>
      </c>
      <c r="C334" s="99">
        <v>3</v>
      </c>
    </row>
    <row r="335" spans="1:3" ht="43.2" x14ac:dyDescent="0.3">
      <c r="A335" s="64">
        <v>42338</v>
      </c>
      <c r="B335" s="26" t="s">
        <v>342</v>
      </c>
      <c r="C335" s="99">
        <v>3</v>
      </c>
    </row>
    <row r="336" spans="1:3" ht="43.2" x14ac:dyDescent="0.3">
      <c r="A336" s="64">
        <v>42339</v>
      </c>
      <c r="B336" s="26" t="s">
        <v>342</v>
      </c>
      <c r="C336" s="99">
        <v>3</v>
      </c>
    </row>
    <row r="337" spans="1:3" ht="43.2" x14ac:dyDescent="0.3">
      <c r="A337" s="64">
        <v>42340</v>
      </c>
      <c r="B337" s="26" t="s">
        <v>342</v>
      </c>
      <c r="C337" s="99">
        <v>3</v>
      </c>
    </row>
    <row r="338" spans="1:3" ht="43.2" x14ac:dyDescent="0.3">
      <c r="A338" s="64">
        <v>42341</v>
      </c>
      <c r="B338" s="26" t="s">
        <v>342</v>
      </c>
      <c r="C338" s="99">
        <v>3</v>
      </c>
    </row>
    <row r="339" spans="1:3" ht="43.2" x14ac:dyDescent="0.3">
      <c r="A339" s="64">
        <v>42342</v>
      </c>
      <c r="B339" s="26" t="s">
        <v>342</v>
      </c>
      <c r="C339" s="99">
        <v>3</v>
      </c>
    </row>
    <row r="340" spans="1:3" ht="43.2" x14ac:dyDescent="0.3">
      <c r="A340" s="64">
        <v>42343</v>
      </c>
      <c r="B340" s="26" t="s">
        <v>342</v>
      </c>
      <c r="C340" s="99">
        <v>3</v>
      </c>
    </row>
    <row r="341" spans="1:3" ht="43.2" x14ac:dyDescent="0.3">
      <c r="A341" s="64">
        <v>42344</v>
      </c>
      <c r="B341" s="26" t="s">
        <v>342</v>
      </c>
      <c r="C341" s="99">
        <v>3</v>
      </c>
    </row>
    <row r="342" spans="1:3" ht="43.2" x14ac:dyDescent="0.3">
      <c r="A342" s="64">
        <v>42345</v>
      </c>
      <c r="B342" s="26" t="s">
        <v>342</v>
      </c>
      <c r="C342" s="99">
        <v>3</v>
      </c>
    </row>
    <row r="343" spans="1:3" ht="43.2" x14ac:dyDescent="0.3">
      <c r="A343" s="64">
        <v>42346</v>
      </c>
      <c r="B343" s="26" t="s">
        <v>342</v>
      </c>
      <c r="C343" s="99">
        <v>3</v>
      </c>
    </row>
    <row r="344" spans="1:3" ht="43.2" x14ac:dyDescent="0.3">
      <c r="A344" s="64">
        <v>42347</v>
      </c>
      <c r="B344" s="26" t="s">
        <v>342</v>
      </c>
      <c r="C344" s="99">
        <v>3</v>
      </c>
    </row>
    <row r="345" spans="1:3" ht="43.2" x14ac:dyDescent="0.3">
      <c r="A345" s="64">
        <v>42348</v>
      </c>
      <c r="B345" s="26" t="s">
        <v>342</v>
      </c>
      <c r="C345" s="99">
        <v>3</v>
      </c>
    </row>
    <row r="346" spans="1:3" ht="43.2" x14ac:dyDescent="0.3">
      <c r="A346" s="64">
        <v>42349</v>
      </c>
      <c r="B346" s="26" t="s">
        <v>342</v>
      </c>
      <c r="C346" s="99">
        <v>3</v>
      </c>
    </row>
    <row r="347" spans="1:3" ht="43.2" x14ac:dyDescent="0.3">
      <c r="A347" s="64">
        <v>42350</v>
      </c>
      <c r="B347" s="26" t="s">
        <v>342</v>
      </c>
      <c r="C347" s="99">
        <v>3</v>
      </c>
    </row>
    <row r="348" spans="1:3" ht="43.2" x14ac:dyDescent="0.3">
      <c r="A348" s="64">
        <v>42351</v>
      </c>
      <c r="B348" s="26" t="s">
        <v>342</v>
      </c>
      <c r="C348" s="99">
        <v>3</v>
      </c>
    </row>
    <row r="349" spans="1:3" ht="43.2" x14ac:dyDescent="0.3">
      <c r="A349" s="64">
        <v>42352</v>
      </c>
      <c r="B349" s="26" t="s">
        <v>342</v>
      </c>
      <c r="C349" s="99">
        <v>3</v>
      </c>
    </row>
    <row r="350" spans="1:3" ht="43.2" x14ac:dyDescent="0.3">
      <c r="A350" s="64">
        <v>42353</v>
      </c>
      <c r="B350" s="26" t="s">
        <v>342</v>
      </c>
      <c r="C350" s="99">
        <v>3</v>
      </c>
    </row>
    <row r="351" spans="1:3" ht="43.2" x14ac:dyDescent="0.3">
      <c r="A351" s="64">
        <v>42354</v>
      </c>
      <c r="B351" s="26" t="s">
        <v>342</v>
      </c>
      <c r="C351" s="99">
        <v>3</v>
      </c>
    </row>
    <row r="352" spans="1:3" ht="43.2" x14ac:dyDescent="0.3">
      <c r="A352" s="64">
        <v>42355</v>
      </c>
      <c r="B352" s="26" t="s">
        <v>342</v>
      </c>
      <c r="C352" s="99">
        <v>3</v>
      </c>
    </row>
    <row r="353" spans="1:3" ht="43.2" x14ac:dyDescent="0.3">
      <c r="A353" s="64">
        <v>42356</v>
      </c>
      <c r="B353" s="26" t="s">
        <v>342</v>
      </c>
      <c r="C353" s="99">
        <v>3</v>
      </c>
    </row>
    <row r="354" spans="1:3" ht="43.2" x14ac:dyDescent="0.3">
      <c r="A354" s="64">
        <v>42357</v>
      </c>
      <c r="B354" s="26" t="s">
        <v>342</v>
      </c>
      <c r="C354" s="99">
        <v>3</v>
      </c>
    </row>
    <row r="355" spans="1:3" ht="43.2" x14ac:dyDescent="0.3">
      <c r="A355" s="64">
        <v>42358</v>
      </c>
      <c r="B355" s="26" t="s">
        <v>342</v>
      </c>
      <c r="C355" s="99">
        <v>3</v>
      </c>
    </row>
    <row r="356" spans="1:3" ht="43.2" x14ac:dyDescent="0.3">
      <c r="A356" s="64">
        <v>42359</v>
      </c>
      <c r="B356" s="26" t="s">
        <v>342</v>
      </c>
      <c r="C356" s="99">
        <v>3</v>
      </c>
    </row>
    <row r="357" spans="1:3" ht="43.2" x14ac:dyDescent="0.3">
      <c r="A357" s="64">
        <v>42360</v>
      </c>
      <c r="B357" s="26" t="s">
        <v>342</v>
      </c>
      <c r="C357" s="99">
        <v>3</v>
      </c>
    </row>
    <row r="358" spans="1:3" ht="43.2" x14ac:dyDescent="0.3">
      <c r="A358" s="64">
        <v>42361</v>
      </c>
      <c r="B358" s="26" t="s">
        <v>342</v>
      </c>
      <c r="C358" s="99">
        <v>3</v>
      </c>
    </row>
    <row r="359" spans="1:3" ht="43.2" x14ac:dyDescent="0.3">
      <c r="A359" s="64">
        <v>42362</v>
      </c>
      <c r="B359" s="26" t="s">
        <v>342</v>
      </c>
      <c r="C359" s="99">
        <v>3</v>
      </c>
    </row>
    <row r="360" spans="1:3" ht="43.2" x14ac:dyDescent="0.3">
      <c r="A360" s="64">
        <v>42363</v>
      </c>
      <c r="B360" s="26" t="s">
        <v>342</v>
      </c>
      <c r="C360" s="99">
        <v>3</v>
      </c>
    </row>
    <row r="361" spans="1:3" ht="43.2" x14ac:dyDescent="0.3">
      <c r="A361" s="64">
        <v>42364</v>
      </c>
      <c r="B361" s="26" t="s">
        <v>342</v>
      </c>
      <c r="C361" s="99">
        <v>3</v>
      </c>
    </row>
    <row r="362" spans="1:3" ht="43.2" x14ac:dyDescent="0.3">
      <c r="A362" s="64">
        <v>42365</v>
      </c>
      <c r="B362" s="26" t="s">
        <v>342</v>
      </c>
      <c r="C362" s="99">
        <v>3</v>
      </c>
    </row>
    <row r="363" spans="1:3" ht="43.2" x14ac:dyDescent="0.3">
      <c r="A363" s="64">
        <v>42366</v>
      </c>
      <c r="B363" s="26" t="s">
        <v>342</v>
      </c>
      <c r="C363" s="99">
        <v>3</v>
      </c>
    </row>
    <row r="364" spans="1:3" ht="43.2" x14ac:dyDescent="0.3">
      <c r="A364" s="64">
        <v>42367</v>
      </c>
      <c r="B364" s="26" t="s">
        <v>342</v>
      </c>
      <c r="C364" s="99">
        <v>3</v>
      </c>
    </row>
    <row r="365" spans="1:3" ht="43.2" x14ac:dyDescent="0.3">
      <c r="A365" s="64">
        <v>42368</v>
      </c>
      <c r="B365" s="26" t="s">
        <v>342</v>
      </c>
      <c r="C365" s="99">
        <v>3</v>
      </c>
    </row>
    <row r="366" spans="1:3" ht="43.2" x14ac:dyDescent="0.3">
      <c r="A366" s="64">
        <v>42369</v>
      </c>
      <c r="B366" s="26" t="s">
        <v>342</v>
      </c>
      <c r="C366" s="99">
        <v>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302"/>
  <sheetViews>
    <sheetView tabSelected="1" topLeftCell="A198" zoomScale="110" zoomScaleNormal="110" zoomScaleSheetLayoutView="106" workbookViewId="0">
      <selection activeCell="A179" sqref="A179:XFD207"/>
    </sheetView>
  </sheetViews>
  <sheetFormatPr defaultColWidth="11.44140625" defaultRowHeight="14.4" x14ac:dyDescent="0.3"/>
  <cols>
    <col min="1" max="1" width="12.33203125" bestFit="1" customWidth="1"/>
    <col min="2" max="2" width="11.6640625" customWidth="1"/>
    <col min="3" max="3" width="8.33203125" customWidth="1"/>
    <col min="5" max="5" width="10.44140625" customWidth="1"/>
    <col min="6" max="6" width="25.33203125" customWidth="1"/>
    <col min="8" max="8" width="11.44140625" customWidth="1"/>
    <col min="10" max="10" width="14.5546875" bestFit="1" customWidth="1"/>
  </cols>
  <sheetData>
    <row r="1" spans="1:10" ht="27" customHeight="1" x14ac:dyDescent="0.3">
      <c r="A1" s="125" t="s">
        <v>20</v>
      </c>
      <c r="B1" s="126"/>
      <c r="C1" s="126"/>
      <c r="D1" s="126"/>
      <c r="E1" s="126"/>
      <c r="F1" s="126"/>
      <c r="G1" s="126"/>
      <c r="H1" s="126"/>
      <c r="I1" s="114"/>
    </row>
    <row r="2" spans="1:10" ht="33.75" customHeight="1" x14ac:dyDescent="0.3">
      <c r="A2" s="129" t="s">
        <v>11</v>
      </c>
      <c r="B2" s="129" t="s">
        <v>0</v>
      </c>
      <c r="C2" s="130"/>
      <c r="D2" s="117" t="s">
        <v>12</v>
      </c>
      <c r="E2" s="116" t="s">
        <v>24</v>
      </c>
      <c r="F2" s="157" t="s">
        <v>16</v>
      </c>
      <c r="G2" s="159" t="s">
        <v>361</v>
      </c>
      <c r="H2" s="160"/>
      <c r="I2" s="161" t="s">
        <v>56</v>
      </c>
    </row>
    <row r="3" spans="1:10" ht="28.8" x14ac:dyDescent="0.3">
      <c r="A3" s="130"/>
      <c r="B3" s="115" t="s">
        <v>2</v>
      </c>
      <c r="C3" s="115" t="s">
        <v>1</v>
      </c>
      <c r="D3" s="58"/>
      <c r="E3" s="60" t="s">
        <v>22</v>
      </c>
      <c r="F3" s="158"/>
      <c r="G3" s="62" t="s">
        <v>18</v>
      </c>
      <c r="H3" s="62" t="s">
        <v>19</v>
      </c>
      <c r="I3" s="162"/>
      <c r="J3" s="167" t="s">
        <v>375</v>
      </c>
    </row>
    <row r="4" spans="1:10" ht="15" x14ac:dyDescent="0.3">
      <c r="A4" s="118">
        <v>42370</v>
      </c>
      <c r="B4" s="91" t="s">
        <v>343</v>
      </c>
      <c r="C4" s="91" t="s">
        <v>344</v>
      </c>
      <c r="D4" s="75">
        <v>62</v>
      </c>
      <c r="E4" s="80">
        <v>2</v>
      </c>
      <c r="F4" s="89">
        <v>1.5</v>
      </c>
      <c r="G4" s="75">
        <v>83</v>
      </c>
      <c r="H4" s="75">
        <v>0</v>
      </c>
      <c r="I4" s="80">
        <v>3</v>
      </c>
      <c r="J4" s="168">
        <f>I3*11</f>
        <v>0</v>
      </c>
    </row>
    <row r="5" spans="1:10" ht="15" x14ac:dyDescent="0.3">
      <c r="A5" s="118">
        <v>42371</v>
      </c>
      <c r="B5" s="91" t="s">
        <v>343</v>
      </c>
      <c r="C5" s="91" t="s">
        <v>344</v>
      </c>
      <c r="D5" s="75">
        <v>62</v>
      </c>
      <c r="E5" s="80">
        <v>2</v>
      </c>
      <c r="F5" s="75" t="s">
        <v>373</v>
      </c>
      <c r="G5" s="75">
        <v>80</v>
      </c>
      <c r="H5" s="75">
        <v>0</v>
      </c>
      <c r="I5" s="75">
        <v>5</v>
      </c>
      <c r="J5" s="168">
        <f t="shared" ref="J5:J68" si="0">I4*11</f>
        <v>33</v>
      </c>
    </row>
    <row r="6" spans="1:10" ht="15" x14ac:dyDescent="0.3">
      <c r="A6" s="118">
        <v>42372</v>
      </c>
      <c r="B6" s="91" t="s">
        <v>343</v>
      </c>
      <c r="C6" s="91" t="s">
        <v>344</v>
      </c>
      <c r="D6" s="75">
        <v>58</v>
      </c>
      <c r="E6" s="80">
        <v>2</v>
      </c>
      <c r="F6" s="75" t="s">
        <v>373</v>
      </c>
      <c r="G6" s="75">
        <v>93</v>
      </c>
      <c r="H6" s="75">
        <v>0</v>
      </c>
      <c r="I6" s="75">
        <v>2</v>
      </c>
      <c r="J6" s="168">
        <f t="shared" si="0"/>
        <v>55</v>
      </c>
    </row>
    <row r="7" spans="1:10" ht="15" x14ac:dyDescent="0.3">
      <c r="A7" s="118">
        <v>42373</v>
      </c>
      <c r="B7" s="91" t="s">
        <v>343</v>
      </c>
      <c r="C7" s="91" t="s">
        <v>344</v>
      </c>
      <c r="D7" s="75">
        <v>63</v>
      </c>
      <c r="E7" s="80">
        <v>2</v>
      </c>
      <c r="F7" s="75" t="s">
        <v>373</v>
      </c>
      <c r="G7" s="75">
        <v>93</v>
      </c>
      <c r="H7" s="75">
        <v>0</v>
      </c>
      <c r="I7" s="75">
        <v>7</v>
      </c>
      <c r="J7" s="168">
        <f t="shared" si="0"/>
        <v>22</v>
      </c>
    </row>
    <row r="8" spans="1:10" ht="15" x14ac:dyDescent="0.3">
      <c r="A8" s="118">
        <v>42374</v>
      </c>
      <c r="B8" s="91" t="s">
        <v>343</v>
      </c>
      <c r="C8" s="91" t="s">
        <v>344</v>
      </c>
      <c r="D8" s="75">
        <v>64</v>
      </c>
      <c r="E8" s="80">
        <v>2</v>
      </c>
      <c r="F8" s="75" t="s">
        <v>373</v>
      </c>
      <c r="G8" s="75">
        <v>95</v>
      </c>
      <c r="H8" s="75">
        <v>0</v>
      </c>
      <c r="I8" s="75">
        <v>2</v>
      </c>
      <c r="J8" s="168">
        <f t="shared" si="0"/>
        <v>77</v>
      </c>
    </row>
    <row r="9" spans="1:10" ht="15" x14ac:dyDescent="0.3">
      <c r="A9" s="118">
        <v>42375</v>
      </c>
      <c r="B9" s="91" t="s">
        <v>343</v>
      </c>
      <c r="C9" s="91" t="s">
        <v>344</v>
      </c>
      <c r="D9" s="75">
        <v>64</v>
      </c>
      <c r="E9" s="80">
        <v>2</v>
      </c>
      <c r="F9" s="75" t="s">
        <v>373</v>
      </c>
      <c r="G9" s="75">
        <v>120</v>
      </c>
      <c r="H9" s="75">
        <v>0</v>
      </c>
      <c r="I9" s="75">
        <v>2</v>
      </c>
      <c r="J9" s="168">
        <f t="shared" si="0"/>
        <v>22</v>
      </c>
    </row>
    <row r="10" spans="1:10" ht="15" x14ac:dyDescent="0.3">
      <c r="A10" s="118">
        <v>42376</v>
      </c>
      <c r="B10" s="91" t="s">
        <v>345</v>
      </c>
      <c r="C10" s="91" t="s">
        <v>346</v>
      </c>
      <c r="D10" s="75">
        <v>64</v>
      </c>
      <c r="E10" s="80">
        <v>2</v>
      </c>
      <c r="F10" s="75" t="s">
        <v>373</v>
      </c>
      <c r="G10" s="75">
        <v>80</v>
      </c>
      <c r="H10" s="75">
        <v>0</v>
      </c>
      <c r="I10" s="75">
        <v>5</v>
      </c>
      <c r="J10" s="168">
        <f t="shared" si="0"/>
        <v>22</v>
      </c>
    </row>
    <row r="11" spans="1:10" ht="36.6" x14ac:dyDescent="0.3">
      <c r="A11" s="118">
        <v>42377</v>
      </c>
      <c r="B11" s="72" t="s">
        <v>347</v>
      </c>
      <c r="C11" s="72" t="s">
        <v>347</v>
      </c>
      <c r="D11" s="73">
        <v>66</v>
      </c>
      <c r="E11" s="80">
        <v>2</v>
      </c>
      <c r="F11" s="75" t="s">
        <v>373</v>
      </c>
      <c r="G11" s="73">
        <v>95</v>
      </c>
      <c r="H11" s="75">
        <v>0</v>
      </c>
      <c r="I11" s="73">
        <v>5</v>
      </c>
      <c r="J11" s="168">
        <f t="shared" si="0"/>
        <v>55</v>
      </c>
    </row>
    <row r="12" spans="1:10" ht="36.6" x14ac:dyDescent="0.3">
      <c r="A12" s="118">
        <v>42378</v>
      </c>
      <c r="B12" s="72" t="s">
        <v>347</v>
      </c>
      <c r="C12" s="72" t="s">
        <v>347</v>
      </c>
      <c r="D12" s="80">
        <v>66</v>
      </c>
      <c r="E12" s="80">
        <v>2</v>
      </c>
      <c r="F12" s="75" t="s">
        <v>373</v>
      </c>
      <c r="G12" s="80">
        <v>90</v>
      </c>
      <c r="H12" s="75">
        <v>0</v>
      </c>
      <c r="I12" s="75">
        <v>0</v>
      </c>
      <c r="J12" s="168">
        <f t="shared" si="0"/>
        <v>55</v>
      </c>
    </row>
    <row r="13" spans="1:10" ht="36.6" x14ac:dyDescent="0.3">
      <c r="A13" s="118">
        <v>42379</v>
      </c>
      <c r="B13" s="72" t="s">
        <v>347</v>
      </c>
      <c r="C13" s="72" t="s">
        <v>347</v>
      </c>
      <c r="D13" s="80">
        <v>66</v>
      </c>
      <c r="E13" s="80">
        <v>2</v>
      </c>
      <c r="F13" s="75" t="s">
        <v>373</v>
      </c>
      <c r="G13" s="80">
        <v>85</v>
      </c>
      <c r="H13" s="75">
        <v>0</v>
      </c>
      <c r="I13" s="75">
        <v>0</v>
      </c>
      <c r="J13" s="168">
        <f t="shared" si="0"/>
        <v>0</v>
      </c>
    </row>
    <row r="14" spans="1:10" ht="15" x14ac:dyDescent="0.3">
      <c r="A14" s="118">
        <v>42380</v>
      </c>
      <c r="B14" s="91" t="s">
        <v>344</v>
      </c>
      <c r="C14" s="91" t="s">
        <v>344</v>
      </c>
      <c r="D14" s="80">
        <v>64</v>
      </c>
      <c r="E14" s="80">
        <v>2</v>
      </c>
      <c r="F14" s="75" t="s">
        <v>373</v>
      </c>
      <c r="G14" s="80">
        <v>80</v>
      </c>
      <c r="H14" s="75">
        <v>0</v>
      </c>
      <c r="I14" s="75">
        <v>3</v>
      </c>
      <c r="J14" s="168">
        <f t="shared" si="0"/>
        <v>0</v>
      </c>
    </row>
    <row r="15" spans="1:10" ht="15" x14ac:dyDescent="0.3">
      <c r="A15" s="118">
        <v>42381</v>
      </c>
      <c r="B15" s="91" t="s">
        <v>345</v>
      </c>
      <c r="C15" s="91" t="s">
        <v>344</v>
      </c>
      <c r="D15" s="75">
        <v>65</v>
      </c>
      <c r="E15" s="80">
        <v>2</v>
      </c>
      <c r="F15" s="75" t="s">
        <v>373</v>
      </c>
      <c r="G15" s="75">
        <v>90</v>
      </c>
      <c r="H15" s="75">
        <v>0</v>
      </c>
      <c r="I15" s="75">
        <v>4</v>
      </c>
      <c r="J15" s="168">
        <f t="shared" si="0"/>
        <v>33</v>
      </c>
    </row>
    <row r="16" spans="1:10" ht="15" x14ac:dyDescent="0.3">
      <c r="A16" s="118">
        <v>42382</v>
      </c>
      <c r="B16" s="91" t="s">
        <v>345</v>
      </c>
      <c r="C16" s="91" t="s">
        <v>344</v>
      </c>
      <c r="D16" s="75">
        <v>65</v>
      </c>
      <c r="E16" s="80">
        <v>2</v>
      </c>
      <c r="F16" s="75" t="s">
        <v>373</v>
      </c>
      <c r="G16" s="75">
        <v>90</v>
      </c>
      <c r="H16" s="75">
        <v>0</v>
      </c>
      <c r="I16" s="75">
        <v>4</v>
      </c>
      <c r="J16" s="168">
        <f t="shared" si="0"/>
        <v>44</v>
      </c>
    </row>
    <row r="17" spans="1:10" ht="24.6" x14ac:dyDescent="0.3">
      <c r="A17" s="118">
        <v>42383</v>
      </c>
      <c r="B17" s="91" t="s">
        <v>348</v>
      </c>
      <c r="C17" s="91" t="s">
        <v>344</v>
      </c>
      <c r="D17" s="75">
        <v>64</v>
      </c>
      <c r="E17" s="80">
        <v>2</v>
      </c>
      <c r="F17" s="75" t="s">
        <v>373</v>
      </c>
      <c r="G17" s="75">
        <v>80</v>
      </c>
      <c r="H17" s="75">
        <v>0</v>
      </c>
      <c r="I17" s="75">
        <v>1</v>
      </c>
      <c r="J17" s="168">
        <f t="shared" si="0"/>
        <v>44</v>
      </c>
    </row>
    <row r="18" spans="1:10" ht="24.6" x14ac:dyDescent="0.3">
      <c r="A18" s="118">
        <v>42384</v>
      </c>
      <c r="B18" s="91" t="s">
        <v>349</v>
      </c>
      <c r="C18" s="91" t="s">
        <v>350</v>
      </c>
      <c r="D18" s="75">
        <v>62</v>
      </c>
      <c r="E18" s="80">
        <v>2</v>
      </c>
      <c r="F18" s="75" t="s">
        <v>373</v>
      </c>
      <c r="G18" s="75">
        <v>90</v>
      </c>
      <c r="H18" s="75">
        <v>5</v>
      </c>
      <c r="I18" s="75">
        <v>1</v>
      </c>
      <c r="J18" s="168">
        <f t="shared" si="0"/>
        <v>11</v>
      </c>
    </row>
    <row r="19" spans="1:10" ht="24.6" x14ac:dyDescent="0.3">
      <c r="A19" s="118">
        <v>42385</v>
      </c>
      <c r="B19" s="91" t="s">
        <v>349</v>
      </c>
      <c r="C19" s="91" t="s">
        <v>350</v>
      </c>
      <c r="D19" s="75">
        <v>62</v>
      </c>
      <c r="E19" s="80">
        <v>2</v>
      </c>
      <c r="F19" s="75" t="s">
        <v>373</v>
      </c>
      <c r="G19" s="75">
        <v>95</v>
      </c>
      <c r="H19" s="75">
        <v>0</v>
      </c>
      <c r="I19" s="75">
        <v>5</v>
      </c>
      <c r="J19" s="168">
        <f t="shared" si="0"/>
        <v>11</v>
      </c>
    </row>
    <row r="20" spans="1:10" ht="15" x14ac:dyDescent="0.3">
      <c r="A20" s="118">
        <v>42386</v>
      </c>
      <c r="B20" s="91" t="s">
        <v>345</v>
      </c>
      <c r="C20" s="91" t="s">
        <v>351</v>
      </c>
      <c r="D20" s="75">
        <v>54</v>
      </c>
      <c r="E20" s="80">
        <v>2</v>
      </c>
      <c r="F20" s="75" t="s">
        <v>373</v>
      </c>
      <c r="G20" s="75">
        <v>90</v>
      </c>
      <c r="H20" s="75">
        <v>0</v>
      </c>
      <c r="I20" s="75">
        <v>4</v>
      </c>
      <c r="J20" s="168">
        <f t="shared" si="0"/>
        <v>55</v>
      </c>
    </row>
    <row r="21" spans="1:10" ht="15" x14ac:dyDescent="0.3">
      <c r="A21" s="118">
        <v>42387</v>
      </c>
      <c r="B21" s="91" t="s">
        <v>343</v>
      </c>
      <c r="C21" s="91" t="s">
        <v>344</v>
      </c>
      <c r="D21" s="75">
        <v>63</v>
      </c>
      <c r="E21" s="80">
        <v>2</v>
      </c>
      <c r="F21" s="75" t="s">
        <v>373</v>
      </c>
      <c r="G21" s="75">
        <v>90</v>
      </c>
      <c r="H21" s="75">
        <v>0</v>
      </c>
      <c r="I21" s="75">
        <v>7</v>
      </c>
      <c r="J21" s="168">
        <f t="shared" si="0"/>
        <v>44</v>
      </c>
    </row>
    <row r="22" spans="1:10" ht="24.6" x14ac:dyDescent="0.3">
      <c r="A22" s="118">
        <v>42388</v>
      </c>
      <c r="B22" s="91" t="s">
        <v>349</v>
      </c>
      <c r="C22" s="91" t="s">
        <v>352</v>
      </c>
      <c r="D22" s="75">
        <v>63</v>
      </c>
      <c r="E22" s="80">
        <v>2</v>
      </c>
      <c r="F22" s="75" t="s">
        <v>373</v>
      </c>
      <c r="G22" s="75">
        <v>90</v>
      </c>
      <c r="H22" s="75">
        <v>0</v>
      </c>
      <c r="I22" s="75">
        <v>5</v>
      </c>
      <c r="J22" s="168">
        <f t="shared" si="0"/>
        <v>77</v>
      </c>
    </row>
    <row r="23" spans="1:10" ht="15" x14ac:dyDescent="0.3">
      <c r="A23" s="118">
        <v>42389</v>
      </c>
      <c r="B23" s="91" t="s">
        <v>351</v>
      </c>
      <c r="C23" s="91" t="s">
        <v>344</v>
      </c>
      <c r="D23" s="75">
        <v>64</v>
      </c>
      <c r="E23" s="80">
        <v>2</v>
      </c>
      <c r="F23" s="75" t="s">
        <v>373</v>
      </c>
      <c r="G23" s="75">
        <v>160</v>
      </c>
      <c r="H23" s="75">
        <v>0</v>
      </c>
      <c r="I23" s="75">
        <v>6</v>
      </c>
      <c r="J23" s="168">
        <f t="shared" si="0"/>
        <v>55</v>
      </c>
    </row>
    <row r="24" spans="1:10" ht="15" x14ac:dyDescent="0.3">
      <c r="A24" s="118">
        <v>42390</v>
      </c>
      <c r="B24" s="91" t="s">
        <v>345</v>
      </c>
      <c r="C24" s="91" t="s">
        <v>344</v>
      </c>
      <c r="D24" s="75">
        <v>64</v>
      </c>
      <c r="E24" s="80">
        <v>2</v>
      </c>
      <c r="F24" s="75" t="s">
        <v>373</v>
      </c>
      <c r="G24" s="75">
        <v>95</v>
      </c>
      <c r="H24" s="75">
        <v>5</v>
      </c>
      <c r="I24" s="75">
        <v>0</v>
      </c>
      <c r="J24" s="168">
        <f t="shared" si="0"/>
        <v>66</v>
      </c>
    </row>
    <row r="25" spans="1:10" ht="15" x14ac:dyDescent="0.3">
      <c r="A25" s="118">
        <v>42391</v>
      </c>
      <c r="B25" s="91" t="s">
        <v>344</v>
      </c>
      <c r="C25" s="91" t="s">
        <v>344</v>
      </c>
      <c r="D25" s="75">
        <v>69</v>
      </c>
      <c r="E25" s="80">
        <v>2</v>
      </c>
      <c r="F25" s="75" t="s">
        <v>373</v>
      </c>
      <c r="G25" s="75">
        <v>90</v>
      </c>
      <c r="H25" s="75">
        <v>0</v>
      </c>
      <c r="I25" s="75">
        <v>7</v>
      </c>
      <c r="J25" s="168">
        <f t="shared" si="0"/>
        <v>0</v>
      </c>
    </row>
    <row r="26" spans="1:10" ht="15" x14ac:dyDescent="0.3">
      <c r="A26" s="118">
        <v>42392</v>
      </c>
      <c r="B26" s="91" t="s">
        <v>344</v>
      </c>
      <c r="C26" s="91" t="s">
        <v>344</v>
      </c>
      <c r="D26" s="75">
        <v>65</v>
      </c>
      <c r="E26" s="80">
        <v>2</v>
      </c>
      <c r="F26" s="75" t="s">
        <v>373</v>
      </c>
      <c r="G26" s="75">
        <v>100</v>
      </c>
      <c r="H26" s="75">
        <v>0</v>
      </c>
      <c r="I26" s="75">
        <v>2</v>
      </c>
      <c r="J26" s="168">
        <f t="shared" si="0"/>
        <v>77</v>
      </c>
    </row>
    <row r="27" spans="1:10" ht="15" x14ac:dyDescent="0.3">
      <c r="A27" s="118">
        <v>42393</v>
      </c>
      <c r="B27" s="91" t="s">
        <v>344</v>
      </c>
      <c r="C27" s="91" t="s">
        <v>344</v>
      </c>
      <c r="D27" s="75">
        <v>64</v>
      </c>
      <c r="E27" s="80">
        <v>2</v>
      </c>
      <c r="F27" s="75" t="s">
        <v>373</v>
      </c>
      <c r="G27" s="75">
        <v>90</v>
      </c>
      <c r="H27" s="75">
        <v>0</v>
      </c>
      <c r="I27" s="75">
        <v>3</v>
      </c>
      <c r="J27" s="168">
        <f t="shared" si="0"/>
        <v>22</v>
      </c>
    </row>
    <row r="28" spans="1:10" ht="15" x14ac:dyDescent="0.3">
      <c r="A28" s="118">
        <v>42394</v>
      </c>
      <c r="B28" s="91" t="s">
        <v>344</v>
      </c>
      <c r="C28" s="91" t="s">
        <v>344</v>
      </c>
      <c r="D28" s="75">
        <v>61</v>
      </c>
      <c r="E28" s="80">
        <v>2</v>
      </c>
      <c r="F28" s="75" t="s">
        <v>373</v>
      </c>
      <c r="G28" s="75">
        <v>90</v>
      </c>
      <c r="H28" s="75">
        <v>0</v>
      </c>
      <c r="I28" s="75">
        <v>1</v>
      </c>
      <c r="J28" s="168">
        <f t="shared" si="0"/>
        <v>33</v>
      </c>
    </row>
    <row r="29" spans="1:10" ht="15" x14ac:dyDescent="0.3">
      <c r="A29" s="118">
        <v>42395</v>
      </c>
      <c r="B29" s="91" t="s">
        <v>343</v>
      </c>
      <c r="C29" s="91" t="s">
        <v>351</v>
      </c>
      <c r="D29" s="75">
        <v>60</v>
      </c>
      <c r="E29" s="80">
        <v>2</v>
      </c>
      <c r="F29" s="75" t="s">
        <v>373</v>
      </c>
      <c r="G29" s="75">
        <v>90</v>
      </c>
      <c r="H29" s="75">
        <v>0</v>
      </c>
      <c r="I29" s="75">
        <v>0</v>
      </c>
      <c r="J29" s="168">
        <f t="shared" si="0"/>
        <v>11</v>
      </c>
    </row>
    <row r="30" spans="1:10" ht="15" x14ac:dyDescent="0.3">
      <c r="A30" s="118">
        <v>42396</v>
      </c>
      <c r="B30" s="91" t="s">
        <v>344</v>
      </c>
      <c r="C30" s="91" t="s">
        <v>344</v>
      </c>
      <c r="D30" s="75">
        <v>65</v>
      </c>
      <c r="E30" s="80">
        <v>2</v>
      </c>
      <c r="F30" s="75" t="s">
        <v>373</v>
      </c>
      <c r="G30" s="75">
        <v>90</v>
      </c>
      <c r="H30" s="75">
        <v>20</v>
      </c>
      <c r="I30" s="75">
        <v>2</v>
      </c>
      <c r="J30" s="168">
        <f t="shared" si="0"/>
        <v>0</v>
      </c>
    </row>
    <row r="31" spans="1:10" ht="15" x14ac:dyDescent="0.3">
      <c r="A31" s="118">
        <v>42397</v>
      </c>
      <c r="B31" s="91" t="s">
        <v>343</v>
      </c>
      <c r="C31" s="91" t="s">
        <v>345</v>
      </c>
      <c r="D31" s="75">
        <v>63</v>
      </c>
      <c r="E31" s="80">
        <v>2</v>
      </c>
      <c r="F31" s="75" t="s">
        <v>373</v>
      </c>
      <c r="G31" s="75">
        <v>90</v>
      </c>
      <c r="H31" s="75">
        <v>0</v>
      </c>
      <c r="I31" s="75">
        <v>5</v>
      </c>
      <c r="J31" s="168">
        <f t="shared" si="0"/>
        <v>22</v>
      </c>
    </row>
    <row r="32" spans="1:10" ht="24.6" x14ac:dyDescent="0.3">
      <c r="A32" s="118">
        <v>42398</v>
      </c>
      <c r="B32" s="91" t="s">
        <v>343</v>
      </c>
      <c r="C32" s="91" t="s">
        <v>353</v>
      </c>
      <c r="D32" s="75">
        <v>62</v>
      </c>
      <c r="E32" s="80">
        <v>2</v>
      </c>
      <c r="F32" s="75" t="s">
        <v>373</v>
      </c>
      <c r="G32" s="75">
        <v>300</v>
      </c>
      <c r="H32" s="75">
        <v>5</v>
      </c>
      <c r="I32" s="75">
        <v>4</v>
      </c>
      <c r="J32" s="168">
        <f t="shared" si="0"/>
        <v>55</v>
      </c>
    </row>
    <row r="33" spans="1:10" ht="15" x14ac:dyDescent="0.3">
      <c r="A33" s="118">
        <v>42399</v>
      </c>
      <c r="B33" s="91" t="s">
        <v>343</v>
      </c>
      <c r="C33" s="91" t="s">
        <v>354</v>
      </c>
      <c r="D33" s="75">
        <v>60</v>
      </c>
      <c r="E33" s="80">
        <v>2</v>
      </c>
      <c r="F33" s="75" t="s">
        <v>373</v>
      </c>
      <c r="G33" s="75">
        <v>95</v>
      </c>
      <c r="H33" s="75">
        <v>0</v>
      </c>
      <c r="I33" s="75">
        <v>3</v>
      </c>
      <c r="J33" s="168">
        <f t="shared" si="0"/>
        <v>44</v>
      </c>
    </row>
    <row r="34" spans="1:10" ht="15" x14ac:dyDescent="0.3">
      <c r="A34" s="118">
        <v>42400</v>
      </c>
      <c r="B34" s="91" t="s">
        <v>345</v>
      </c>
      <c r="C34" s="91" t="s">
        <v>345</v>
      </c>
      <c r="D34" s="75">
        <v>60</v>
      </c>
      <c r="E34" s="80">
        <v>2</v>
      </c>
      <c r="F34" s="75" t="s">
        <v>373</v>
      </c>
      <c r="G34" s="75">
        <v>95</v>
      </c>
      <c r="H34" s="75">
        <v>0</v>
      </c>
      <c r="I34" s="75">
        <v>0</v>
      </c>
      <c r="J34" s="168">
        <f t="shared" si="0"/>
        <v>33</v>
      </c>
    </row>
    <row r="35" spans="1:10" ht="15" x14ac:dyDescent="0.3">
      <c r="A35" s="122">
        <v>42401</v>
      </c>
      <c r="B35" s="106" t="s">
        <v>355</v>
      </c>
      <c r="C35" s="106" t="s">
        <v>345</v>
      </c>
      <c r="D35" s="80">
        <v>60</v>
      </c>
      <c r="E35" s="80">
        <v>2</v>
      </c>
      <c r="F35" s="75" t="s">
        <v>373</v>
      </c>
      <c r="G35" s="80">
        <v>0</v>
      </c>
      <c r="H35" s="80">
        <v>0</v>
      </c>
      <c r="I35" s="80">
        <v>0</v>
      </c>
      <c r="J35" s="168">
        <f t="shared" si="0"/>
        <v>0</v>
      </c>
    </row>
    <row r="36" spans="1:10" ht="15" x14ac:dyDescent="0.3">
      <c r="A36" s="122">
        <v>42402</v>
      </c>
      <c r="B36" s="106" t="s">
        <v>356</v>
      </c>
      <c r="C36" s="106" t="s">
        <v>344</v>
      </c>
      <c r="D36" s="80">
        <v>66</v>
      </c>
      <c r="E36" s="80">
        <v>2</v>
      </c>
      <c r="F36" s="75" t="s">
        <v>373</v>
      </c>
      <c r="G36" s="80">
        <v>90</v>
      </c>
      <c r="H36" s="80">
        <v>5</v>
      </c>
      <c r="I36" s="80">
        <v>8</v>
      </c>
      <c r="J36" s="168">
        <f t="shared" si="0"/>
        <v>0</v>
      </c>
    </row>
    <row r="37" spans="1:10" ht="15" x14ac:dyDescent="0.3">
      <c r="A37" s="122">
        <v>42403</v>
      </c>
      <c r="B37" s="106" t="s">
        <v>345</v>
      </c>
      <c r="C37" s="106" t="s">
        <v>344</v>
      </c>
      <c r="D37" s="80">
        <v>66</v>
      </c>
      <c r="E37" s="80">
        <v>2</v>
      </c>
      <c r="F37" s="75" t="s">
        <v>373</v>
      </c>
      <c r="G37" s="80">
        <v>130</v>
      </c>
      <c r="H37" s="80">
        <v>0</v>
      </c>
      <c r="I37" s="80">
        <v>3</v>
      </c>
      <c r="J37" s="168">
        <f t="shared" si="0"/>
        <v>88</v>
      </c>
    </row>
    <row r="38" spans="1:10" ht="15" x14ac:dyDescent="0.3">
      <c r="A38" s="122">
        <v>42404</v>
      </c>
      <c r="B38" s="106" t="s">
        <v>355</v>
      </c>
      <c r="C38" s="106" t="s">
        <v>355</v>
      </c>
      <c r="D38" s="80">
        <v>66</v>
      </c>
      <c r="E38" s="80">
        <v>2</v>
      </c>
      <c r="F38" s="75" t="s">
        <v>373</v>
      </c>
      <c r="G38" s="80">
        <v>100</v>
      </c>
      <c r="H38" s="80">
        <v>2</v>
      </c>
      <c r="I38" s="80">
        <v>0</v>
      </c>
      <c r="J38" s="168">
        <f t="shared" si="0"/>
        <v>33</v>
      </c>
    </row>
    <row r="39" spans="1:10" ht="15" x14ac:dyDescent="0.3">
      <c r="A39" s="122">
        <v>42405</v>
      </c>
      <c r="B39" s="106" t="s">
        <v>355</v>
      </c>
      <c r="C39" s="106" t="s">
        <v>355</v>
      </c>
      <c r="D39" s="80">
        <v>64</v>
      </c>
      <c r="E39" s="80">
        <v>2</v>
      </c>
      <c r="F39" s="75" t="s">
        <v>373</v>
      </c>
      <c r="G39" s="80">
        <v>100</v>
      </c>
      <c r="H39" s="80">
        <v>5</v>
      </c>
      <c r="I39" s="80">
        <v>5</v>
      </c>
      <c r="J39" s="168">
        <f t="shared" si="0"/>
        <v>0</v>
      </c>
    </row>
    <row r="40" spans="1:10" ht="15" x14ac:dyDescent="0.3">
      <c r="A40" s="122">
        <v>42406</v>
      </c>
      <c r="B40" s="106" t="s">
        <v>355</v>
      </c>
      <c r="C40" s="106" t="s">
        <v>355</v>
      </c>
      <c r="D40" s="80">
        <v>60</v>
      </c>
      <c r="E40" s="80">
        <v>2</v>
      </c>
      <c r="F40" s="75" t="s">
        <v>373</v>
      </c>
      <c r="G40" s="80">
        <v>100</v>
      </c>
      <c r="H40" s="80">
        <v>0</v>
      </c>
      <c r="I40" s="80">
        <v>0</v>
      </c>
      <c r="J40" s="168">
        <f t="shared" si="0"/>
        <v>55</v>
      </c>
    </row>
    <row r="41" spans="1:10" ht="15" x14ac:dyDescent="0.3">
      <c r="A41" s="122">
        <v>42407</v>
      </c>
      <c r="B41" s="106" t="s">
        <v>345</v>
      </c>
      <c r="C41" s="106" t="s">
        <v>351</v>
      </c>
      <c r="D41" s="80">
        <v>65</v>
      </c>
      <c r="E41" s="80">
        <v>2</v>
      </c>
      <c r="F41" s="75" t="s">
        <v>373</v>
      </c>
      <c r="G41" s="80">
        <v>180</v>
      </c>
      <c r="H41" s="80">
        <v>0</v>
      </c>
      <c r="I41" s="80">
        <v>3</v>
      </c>
      <c r="J41" s="168">
        <f t="shared" si="0"/>
        <v>0</v>
      </c>
    </row>
    <row r="42" spans="1:10" ht="15" x14ac:dyDescent="0.3">
      <c r="A42" s="122">
        <v>42408</v>
      </c>
      <c r="B42" s="106" t="s">
        <v>357</v>
      </c>
      <c r="C42" s="106" t="s">
        <v>351</v>
      </c>
      <c r="D42" s="80">
        <v>65</v>
      </c>
      <c r="E42" s="80">
        <v>2</v>
      </c>
      <c r="F42" s="75" t="s">
        <v>373</v>
      </c>
      <c r="G42" s="80">
        <v>100</v>
      </c>
      <c r="H42" s="80">
        <v>0</v>
      </c>
      <c r="I42" s="80">
        <v>0</v>
      </c>
      <c r="J42" s="168">
        <f t="shared" si="0"/>
        <v>33</v>
      </c>
    </row>
    <row r="43" spans="1:10" ht="15" x14ac:dyDescent="0.3">
      <c r="A43" s="122">
        <v>42409</v>
      </c>
      <c r="B43" s="106" t="s">
        <v>357</v>
      </c>
      <c r="C43" s="106" t="s">
        <v>351</v>
      </c>
      <c r="D43" s="80">
        <v>65</v>
      </c>
      <c r="E43" s="80">
        <v>2</v>
      </c>
      <c r="F43" s="75" t="s">
        <v>373</v>
      </c>
      <c r="G43" s="80">
        <v>0</v>
      </c>
      <c r="H43" s="80">
        <v>0</v>
      </c>
      <c r="I43" s="80">
        <v>4</v>
      </c>
      <c r="J43" s="168">
        <f t="shared" si="0"/>
        <v>0</v>
      </c>
    </row>
    <row r="44" spans="1:10" ht="15" x14ac:dyDescent="0.3">
      <c r="A44" s="122">
        <v>42410</v>
      </c>
      <c r="B44" s="106" t="s">
        <v>357</v>
      </c>
      <c r="C44" s="106" t="s">
        <v>351</v>
      </c>
      <c r="D44" s="80">
        <v>63</v>
      </c>
      <c r="E44" s="80">
        <v>2</v>
      </c>
      <c r="F44" s="75" t="s">
        <v>373</v>
      </c>
      <c r="G44" s="80">
        <v>136</v>
      </c>
      <c r="H44" s="80">
        <v>0</v>
      </c>
      <c r="I44" s="80">
        <v>0</v>
      </c>
      <c r="J44" s="168">
        <f t="shared" si="0"/>
        <v>44</v>
      </c>
    </row>
    <row r="45" spans="1:10" ht="15" x14ac:dyDescent="0.3">
      <c r="A45" s="122">
        <v>42411</v>
      </c>
      <c r="B45" s="106" t="s">
        <v>357</v>
      </c>
      <c r="C45" s="106" t="s">
        <v>351</v>
      </c>
      <c r="D45" s="80">
        <v>65</v>
      </c>
      <c r="E45" s="80">
        <v>2</v>
      </c>
      <c r="F45" s="75" t="s">
        <v>373</v>
      </c>
      <c r="G45" s="80">
        <v>90</v>
      </c>
      <c r="H45" s="80">
        <v>0</v>
      </c>
      <c r="I45" s="80">
        <v>2</v>
      </c>
      <c r="J45" s="168">
        <f t="shared" si="0"/>
        <v>0</v>
      </c>
    </row>
    <row r="46" spans="1:10" ht="15" x14ac:dyDescent="0.3">
      <c r="A46" s="122">
        <v>42412</v>
      </c>
      <c r="B46" s="106" t="s">
        <v>357</v>
      </c>
      <c r="C46" s="106" t="s">
        <v>351</v>
      </c>
      <c r="D46" s="80">
        <v>66</v>
      </c>
      <c r="E46" s="80">
        <v>2</v>
      </c>
      <c r="F46" s="75" t="s">
        <v>373</v>
      </c>
      <c r="G46" s="80">
        <v>90</v>
      </c>
      <c r="H46" s="80">
        <v>0</v>
      </c>
      <c r="I46" s="80">
        <v>0</v>
      </c>
      <c r="J46" s="168">
        <f t="shared" si="0"/>
        <v>22</v>
      </c>
    </row>
    <row r="47" spans="1:10" ht="15" x14ac:dyDescent="0.3">
      <c r="A47" s="122">
        <v>42413</v>
      </c>
      <c r="B47" s="106" t="s">
        <v>357</v>
      </c>
      <c r="C47" s="106" t="s">
        <v>351</v>
      </c>
      <c r="D47" s="80">
        <v>66</v>
      </c>
      <c r="E47" s="80">
        <v>2</v>
      </c>
      <c r="F47" s="75" t="s">
        <v>373</v>
      </c>
      <c r="G47" s="80">
        <v>80</v>
      </c>
      <c r="H47" s="80">
        <v>5</v>
      </c>
      <c r="I47" s="80">
        <v>1</v>
      </c>
      <c r="J47" s="168">
        <f t="shared" si="0"/>
        <v>0</v>
      </c>
    </row>
    <row r="48" spans="1:10" ht="15" x14ac:dyDescent="0.3">
      <c r="A48" s="122">
        <v>42414</v>
      </c>
      <c r="B48" s="106" t="s">
        <v>344</v>
      </c>
      <c r="C48" s="106" t="s">
        <v>344</v>
      </c>
      <c r="D48" s="80">
        <v>60</v>
      </c>
      <c r="E48" s="80">
        <v>2</v>
      </c>
      <c r="F48" s="75" t="s">
        <v>373</v>
      </c>
      <c r="G48" s="80">
        <v>200</v>
      </c>
      <c r="H48" s="80">
        <v>0</v>
      </c>
      <c r="I48" s="80">
        <v>3</v>
      </c>
      <c r="J48" s="168">
        <f t="shared" si="0"/>
        <v>11</v>
      </c>
    </row>
    <row r="49" spans="1:10" ht="15" x14ac:dyDescent="0.3">
      <c r="A49" s="122">
        <v>42415</v>
      </c>
      <c r="B49" s="106" t="s">
        <v>357</v>
      </c>
      <c r="C49" s="106" t="s">
        <v>351</v>
      </c>
      <c r="D49" s="80">
        <v>60</v>
      </c>
      <c r="E49" s="80">
        <v>2</v>
      </c>
      <c r="F49" s="75" t="s">
        <v>373</v>
      </c>
      <c r="G49" s="80">
        <v>90</v>
      </c>
      <c r="H49" s="80">
        <v>6</v>
      </c>
      <c r="I49" s="80">
        <v>2</v>
      </c>
      <c r="J49" s="168">
        <f t="shared" si="0"/>
        <v>33</v>
      </c>
    </row>
    <row r="50" spans="1:10" ht="15" x14ac:dyDescent="0.3">
      <c r="A50" s="122">
        <v>42416</v>
      </c>
      <c r="B50" s="106" t="s">
        <v>357</v>
      </c>
      <c r="C50" s="106" t="s">
        <v>351</v>
      </c>
      <c r="D50" s="80">
        <v>61</v>
      </c>
      <c r="E50" s="80">
        <v>2</v>
      </c>
      <c r="F50" s="75" t="s">
        <v>373</v>
      </c>
      <c r="G50" s="80">
        <v>80</v>
      </c>
      <c r="H50" s="80">
        <v>0</v>
      </c>
      <c r="I50" s="80">
        <v>2</v>
      </c>
      <c r="J50" s="168">
        <f t="shared" si="0"/>
        <v>22</v>
      </c>
    </row>
    <row r="51" spans="1:10" ht="15" x14ac:dyDescent="0.3">
      <c r="A51" s="122">
        <v>42417</v>
      </c>
      <c r="B51" s="106" t="s">
        <v>345</v>
      </c>
      <c r="C51" s="106" t="s">
        <v>351</v>
      </c>
      <c r="D51" s="80">
        <v>62</v>
      </c>
      <c r="E51" s="80">
        <v>2</v>
      </c>
      <c r="F51" s="75" t="s">
        <v>373</v>
      </c>
      <c r="G51" s="80">
        <v>80</v>
      </c>
      <c r="H51" s="80">
        <v>0</v>
      </c>
      <c r="I51" s="80">
        <v>2</v>
      </c>
      <c r="J51" s="168">
        <f t="shared" si="0"/>
        <v>22</v>
      </c>
    </row>
    <row r="52" spans="1:10" ht="15" x14ac:dyDescent="0.3">
      <c r="A52" s="122">
        <v>42418</v>
      </c>
      <c r="B52" s="106" t="s">
        <v>343</v>
      </c>
      <c r="C52" s="106" t="s">
        <v>344</v>
      </c>
      <c r="D52" s="80">
        <v>60</v>
      </c>
      <c r="E52" s="80">
        <v>2</v>
      </c>
      <c r="F52" s="75" t="s">
        <v>373</v>
      </c>
      <c r="G52" s="80">
        <v>90</v>
      </c>
      <c r="H52" s="80">
        <v>0</v>
      </c>
      <c r="I52" s="80">
        <v>3</v>
      </c>
      <c r="J52" s="168">
        <f t="shared" si="0"/>
        <v>22</v>
      </c>
    </row>
    <row r="53" spans="1:10" ht="15" x14ac:dyDescent="0.3">
      <c r="A53" s="122">
        <v>42419</v>
      </c>
      <c r="B53" s="106" t="s">
        <v>344</v>
      </c>
      <c r="C53" s="106" t="s">
        <v>344</v>
      </c>
      <c r="D53" s="80">
        <v>64</v>
      </c>
      <c r="E53" s="80">
        <v>2</v>
      </c>
      <c r="F53" s="75" t="s">
        <v>373</v>
      </c>
      <c r="G53" s="80">
        <v>100</v>
      </c>
      <c r="H53" s="80">
        <v>0</v>
      </c>
      <c r="I53" s="80">
        <v>6</v>
      </c>
      <c r="J53" s="168">
        <f t="shared" si="0"/>
        <v>33</v>
      </c>
    </row>
    <row r="54" spans="1:10" ht="15" x14ac:dyDescent="0.3">
      <c r="A54" s="122">
        <v>42420</v>
      </c>
      <c r="B54" s="106" t="s">
        <v>343</v>
      </c>
      <c r="C54" s="106" t="s">
        <v>351</v>
      </c>
      <c r="D54" s="80">
        <v>63</v>
      </c>
      <c r="E54" s="80">
        <v>2</v>
      </c>
      <c r="F54" s="75" t="s">
        <v>373</v>
      </c>
      <c r="G54" s="80">
        <v>90</v>
      </c>
      <c r="H54" s="80">
        <v>0</v>
      </c>
      <c r="I54" s="80">
        <v>1</v>
      </c>
      <c r="J54" s="168">
        <f t="shared" si="0"/>
        <v>66</v>
      </c>
    </row>
    <row r="55" spans="1:10" ht="15" x14ac:dyDescent="0.3">
      <c r="A55" s="122">
        <v>42421</v>
      </c>
      <c r="B55" s="106" t="s">
        <v>343</v>
      </c>
      <c r="C55" s="106" t="s">
        <v>351</v>
      </c>
      <c r="D55" s="80">
        <v>63</v>
      </c>
      <c r="E55" s="80">
        <v>2</v>
      </c>
      <c r="F55" s="75" t="s">
        <v>373</v>
      </c>
      <c r="G55" s="80">
        <v>90</v>
      </c>
      <c r="H55" s="80">
        <v>0</v>
      </c>
      <c r="I55" s="80">
        <v>0</v>
      </c>
      <c r="J55" s="168">
        <f t="shared" si="0"/>
        <v>11</v>
      </c>
    </row>
    <row r="56" spans="1:10" ht="15" x14ac:dyDescent="0.3">
      <c r="A56" s="122">
        <v>42422</v>
      </c>
      <c r="B56" s="106" t="s">
        <v>343</v>
      </c>
      <c r="C56" s="106" t="s">
        <v>344</v>
      </c>
      <c r="D56" s="80">
        <v>61</v>
      </c>
      <c r="E56" s="80">
        <v>1</v>
      </c>
      <c r="F56" s="75" t="s">
        <v>373</v>
      </c>
      <c r="G56" s="80">
        <v>85</v>
      </c>
      <c r="H56" s="80">
        <v>0</v>
      </c>
      <c r="I56" s="80">
        <v>1</v>
      </c>
      <c r="J56" s="168">
        <f t="shared" si="0"/>
        <v>0</v>
      </c>
    </row>
    <row r="57" spans="1:10" ht="15" x14ac:dyDescent="0.3">
      <c r="A57" s="122">
        <v>42423</v>
      </c>
      <c r="B57" s="106" t="s">
        <v>343</v>
      </c>
      <c r="C57" s="106" t="s">
        <v>344</v>
      </c>
      <c r="D57" s="80">
        <v>61</v>
      </c>
      <c r="E57" s="80">
        <v>1</v>
      </c>
      <c r="F57" s="75" t="s">
        <v>373</v>
      </c>
      <c r="G57" s="80">
        <v>85</v>
      </c>
      <c r="H57" s="80">
        <v>0</v>
      </c>
      <c r="I57" s="80">
        <v>0</v>
      </c>
      <c r="J57" s="168">
        <f t="shared" si="0"/>
        <v>11</v>
      </c>
    </row>
    <row r="58" spans="1:10" ht="15" x14ac:dyDescent="0.3">
      <c r="A58" s="122">
        <v>42424</v>
      </c>
      <c r="B58" s="106" t="s">
        <v>343</v>
      </c>
      <c r="C58" s="106" t="s">
        <v>344</v>
      </c>
      <c r="D58" s="80">
        <v>62</v>
      </c>
      <c r="E58" s="80">
        <v>1</v>
      </c>
      <c r="F58" s="75" t="s">
        <v>373</v>
      </c>
      <c r="G58" s="80">
        <v>90</v>
      </c>
      <c r="H58" s="80">
        <v>0</v>
      </c>
      <c r="I58" s="80">
        <v>2</v>
      </c>
      <c r="J58" s="168">
        <f t="shared" si="0"/>
        <v>0</v>
      </c>
    </row>
    <row r="59" spans="1:10" ht="15" x14ac:dyDescent="0.3">
      <c r="A59" s="122">
        <v>42425</v>
      </c>
      <c r="B59" s="106" t="s">
        <v>345</v>
      </c>
      <c r="C59" s="106" t="s">
        <v>345</v>
      </c>
      <c r="D59" s="80">
        <v>62</v>
      </c>
      <c r="E59" s="80">
        <v>1</v>
      </c>
      <c r="F59" s="80">
        <v>5.5</v>
      </c>
      <c r="G59" s="80">
        <v>85</v>
      </c>
      <c r="H59" s="80">
        <v>0</v>
      </c>
      <c r="I59" s="80">
        <v>0</v>
      </c>
      <c r="J59" s="168">
        <f t="shared" si="0"/>
        <v>22</v>
      </c>
    </row>
    <row r="60" spans="1:10" ht="15" x14ac:dyDescent="0.3">
      <c r="A60" s="122">
        <v>42426</v>
      </c>
      <c r="B60" s="106" t="s">
        <v>345</v>
      </c>
      <c r="C60" s="106" t="s">
        <v>345</v>
      </c>
      <c r="D60" s="80">
        <v>62</v>
      </c>
      <c r="E60" s="80">
        <v>1</v>
      </c>
      <c r="F60" s="80">
        <v>5.5</v>
      </c>
      <c r="G60" s="80">
        <v>85</v>
      </c>
      <c r="H60" s="80">
        <v>0</v>
      </c>
      <c r="I60" s="80">
        <v>0</v>
      </c>
      <c r="J60" s="168">
        <f t="shared" si="0"/>
        <v>0</v>
      </c>
    </row>
    <row r="61" spans="1:10" ht="15" x14ac:dyDescent="0.3">
      <c r="A61" s="122">
        <v>42427</v>
      </c>
      <c r="B61" s="106" t="s">
        <v>345</v>
      </c>
      <c r="C61" s="106" t="s">
        <v>345</v>
      </c>
      <c r="D61" s="80">
        <v>62</v>
      </c>
      <c r="E61" s="80">
        <v>1</v>
      </c>
      <c r="F61" s="80">
        <v>5.5</v>
      </c>
      <c r="G61" s="80">
        <v>90</v>
      </c>
      <c r="H61" s="80">
        <v>0</v>
      </c>
      <c r="I61" s="80">
        <v>0</v>
      </c>
      <c r="J61" s="168">
        <f t="shared" si="0"/>
        <v>0</v>
      </c>
    </row>
    <row r="62" spans="1:10" ht="15" x14ac:dyDescent="0.3">
      <c r="A62" s="122">
        <v>42428</v>
      </c>
      <c r="B62" s="106" t="s">
        <v>345</v>
      </c>
      <c r="C62" s="106" t="s">
        <v>345</v>
      </c>
      <c r="D62" s="80">
        <v>60</v>
      </c>
      <c r="E62" s="80">
        <v>1</v>
      </c>
      <c r="F62" s="80">
        <v>2.2000000000000002</v>
      </c>
      <c r="G62" s="80">
        <v>50</v>
      </c>
      <c r="H62" s="80">
        <v>4</v>
      </c>
      <c r="I62" s="80">
        <v>1</v>
      </c>
      <c r="J62" s="168">
        <f t="shared" si="0"/>
        <v>0</v>
      </c>
    </row>
    <row r="63" spans="1:10" ht="15" x14ac:dyDescent="0.3">
      <c r="A63" s="122">
        <v>42429</v>
      </c>
      <c r="B63" s="106" t="s">
        <v>343</v>
      </c>
      <c r="C63" s="106" t="s">
        <v>351</v>
      </c>
      <c r="D63" s="80">
        <v>61</v>
      </c>
      <c r="E63" s="80">
        <v>2</v>
      </c>
      <c r="F63" s="80">
        <v>0</v>
      </c>
      <c r="G63" s="80">
        <v>90</v>
      </c>
      <c r="H63" s="80">
        <v>0</v>
      </c>
      <c r="I63" s="80">
        <v>5</v>
      </c>
      <c r="J63" s="168">
        <f t="shared" si="0"/>
        <v>11</v>
      </c>
    </row>
    <row r="64" spans="1:10" ht="15" x14ac:dyDescent="0.3">
      <c r="A64" s="122">
        <v>42430</v>
      </c>
      <c r="B64" s="106" t="s">
        <v>344</v>
      </c>
      <c r="C64" s="106" t="s">
        <v>344</v>
      </c>
      <c r="D64" s="80">
        <v>66</v>
      </c>
      <c r="E64" s="80">
        <v>2</v>
      </c>
      <c r="F64" s="80">
        <v>0</v>
      </c>
      <c r="G64" s="80">
        <v>150</v>
      </c>
      <c r="H64" s="80">
        <v>0</v>
      </c>
      <c r="I64" s="80">
        <v>7</v>
      </c>
      <c r="J64" s="168">
        <f t="shared" si="0"/>
        <v>55</v>
      </c>
    </row>
    <row r="65" spans="1:10" ht="15" x14ac:dyDescent="0.3">
      <c r="A65" s="122">
        <v>42431</v>
      </c>
      <c r="B65" s="106" t="s">
        <v>345</v>
      </c>
      <c r="C65" s="106" t="s">
        <v>344</v>
      </c>
      <c r="D65" s="80">
        <v>75</v>
      </c>
      <c r="E65" s="80">
        <v>2</v>
      </c>
      <c r="F65" s="80">
        <v>3.3</v>
      </c>
      <c r="G65" s="80">
        <v>90</v>
      </c>
      <c r="H65" s="80">
        <v>0</v>
      </c>
      <c r="I65" s="80">
        <v>5</v>
      </c>
      <c r="J65" s="168">
        <f t="shared" si="0"/>
        <v>77</v>
      </c>
    </row>
    <row r="66" spans="1:10" ht="15" x14ac:dyDescent="0.3">
      <c r="A66" s="122">
        <v>42432</v>
      </c>
      <c r="B66" s="106" t="s">
        <v>345</v>
      </c>
      <c r="C66" s="106" t="s">
        <v>344</v>
      </c>
      <c r="D66" s="80">
        <v>73</v>
      </c>
      <c r="E66" s="80">
        <v>2</v>
      </c>
      <c r="F66" s="80">
        <v>0.88</v>
      </c>
      <c r="G66" s="80">
        <v>100</v>
      </c>
      <c r="H66" s="80">
        <v>0</v>
      </c>
      <c r="I66" s="80">
        <v>5</v>
      </c>
      <c r="J66" s="168">
        <f t="shared" si="0"/>
        <v>55</v>
      </c>
    </row>
    <row r="67" spans="1:10" ht="15" x14ac:dyDescent="0.3">
      <c r="A67" s="122">
        <v>42433</v>
      </c>
      <c r="B67" s="106" t="s">
        <v>345</v>
      </c>
      <c r="C67" s="106" t="s">
        <v>344</v>
      </c>
      <c r="D67" s="80">
        <v>69</v>
      </c>
      <c r="E67" s="80">
        <v>2</v>
      </c>
      <c r="F67" s="80">
        <v>0</v>
      </c>
      <c r="G67" s="80">
        <v>165</v>
      </c>
      <c r="H67" s="80">
        <v>0</v>
      </c>
      <c r="I67" s="80">
        <v>1</v>
      </c>
      <c r="J67" s="168">
        <f t="shared" si="0"/>
        <v>55</v>
      </c>
    </row>
    <row r="68" spans="1:10" ht="15" x14ac:dyDescent="0.3">
      <c r="A68" s="122">
        <v>42434</v>
      </c>
      <c r="B68" s="106" t="s">
        <v>345</v>
      </c>
      <c r="C68" s="106" t="s">
        <v>344</v>
      </c>
      <c r="D68" s="80">
        <v>70</v>
      </c>
      <c r="E68" s="80">
        <v>2</v>
      </c>
      <c r="F68" s="80">
        <v>9.129999999999999</v>
      </c>
      <c r="G68" s="80">
        <v>85</v>
      </c>
      <c r="H68" s="80">
        <v>0</v>
      </c>
      <c r="I68" s="80">
        <v>1</v>
      </c>
      <c r="J68" s="168">
        <f t="shared" si="0"/>
        <v>11</v>
      </c>
    </row>
    <row r="69" spans="1:10" ht="15" x14ac:dyDescent="0.3">
      <c r="A69" s="122">
        <v>42435</v>
      </c>
      <c r="B69" s="106" t="s">
        <v>345</v>
      </c>
      <c r="C69" s="106" t="s">
        <v>344</v>
      </c>
      <c r="D69" s="80">
        <v>70</v>
      </c>
      <c r="E69" s="80">
        <v>2</v>
      </c>
      <c r="F69" s="80">
        <v>10.45</v>
      </c>
      <c r="G69" s="80">
        <v>85</v>
      </c>
      <c r="H69" s="80">
        <v>0</v>
      </c>
      <c r="I69" s="80">
        <v>1</v>
      </c>
      <c r="J69" s="168">
        <f t="shared" ref="J69:J132" si="1">I68*11</f>
        <v>11</v>
      </c>
    </row>
    <row r="70" spans="1:10" ht="15" x14ac:dyDescent="0.3">
      <c r="A70" s="122">
        <v>42436</v>
      </c>
      <c r="B70" s="106" t="s">
        <v>345</v>
      </c>
      <c r="C70" s="106" t="s">
        <v>345</v>
      </c>
      <c r="D70" s="80">
        <v>70</v>
      </c>
      <c r="E70" s="80">
        <v>2</v>
      </c>
      <c r="F70" s="80">
        <v>4.95</v>
      </c>
      <c r="G70" s="80">
        <v>80</v>
      </c>
      <c r="H70" s="80">
        <v>0</v>
      </c>
      <c r="I70" s="80">
        <v>0</v>
      </c>
      <c r="J70" s="168">
        <f t="shared" si="1"/>
        <v>11</v>
      </c>
    </row>
    <row r="71" spans="1:10" ht="15" x14ac:dyDescent="0.3">
      <c r="A71" s="122">
        <v>42437</v>
      </c>
      <c r="B71" s="106" t="s">
        <v>344</v>
      </c>
      <c r="C71" s="106" t="s">
        <v>343</v>
      </c>
      <c r="D71" s="80">
        <v>68</v>
      </c>
      <c r="E71" s="80">
        <v>2</v>
      </c>
      <c r="F71" s="80">
        <v>0</v>
      </c>
      <c r="G71" s="80">
        <v>130</v>
      </c>
      <c r="H71" s="80">
        <v>0</v>
      </c>
      <c r="I71" s="80">
        <v>2</v>
      </c>
      <c r="J71" s="168">
        <f t="shared" si="1"/>
        <v>0</v>
      </c>
    </row>
    <row r="72" spans="1:10" ht="15" x14ac:dyDescent="0.3">
      <c r="A72" s="122">
        <v>42438</v>
      </c>
      <c r="B72" s="106" t="s">
        <v>344</v>
      </c>
      <c r="C72" s="106" t="s">
        <v>343</v>
      </c>
      <c r="D72" s="80">
        <v>69</v>
      </c>
      <c r="E72" s="80">
        <v>2</v>
      </c>
      <c r="F72" s="80">
        <v>5.5</v>
      </c>
      <c r="G72" s="80">
        <v>80</v>
      </c>
      <c r="H72" s="80">
        <v>5</v>
      </c>
      <c r="I72" s="80">
        <v>2</v>
      </c>
      <c r="J72" s="168">
        <f t="shared" si="1"/>
        <v>22</v>
      </c>
    </row>
    <row r="73" spans="1:10" ht="15" x14ac:dyDescent="0.3">
      <c r="A73" s="122">
        <v>42439</v>
      </c>
      <c r="B73" s="106" t="s">
        <v>344</v>
      </c>
      <c r="C73" s="106" t="s">
        <v>343</v>
      </c>
      <c r="D73" s="80">
        <v>69</v>
      </c>
      <c r="E73" s="80">
        <v>2</v>
      </c>
      <c r="F73" s="80">
        <v>2.75</v>
      </c>
      <c r="G73" s="80">
        <v>80</v>
      </c>
      <c r="H73" s="80">
        <v>0</v>
      </c>
      <c r="I73" s="80">
        <v>0</v>
      </c>
      <c r="J73" s="168">
        <f t="shared" si="1"/>
        <v>22</v>
      </c>
    </row>
    <row r="74" spans="1:10" ht="15" x14ac:dyDescent="0.3">
      <c r="A74" s="122">
        <v>42440</v>
      </c>
      <c r="B74" s="106">
        <v>0</v>
      </c>
      <c r="C74" s="106">
        <v>0</v>
      </c>
      <c r="D74" s="80">
        <v>0</v>
      </c>
      <c r="E74" s="80">
        <v>2</v>
      </c>
      <c r="F74" s="80">
        <v>0</v>
      </c>
      <c r="G74" s="106">
        <v>0</v>
      </c>
      <c r="H74" s="80">
        <v>0</v>
      </c>
      <c r="I74" s="106">
        <v>0</v>
      </c>
      <c r="J74" s="168">
        <f t="shared" si="1"/>
        <v>0</v>
      </c>
    </row>
    <row r="75" spans="1:10" ht="15" x14ac:dyDescent="0.3">
      <c r="A75" s="122">
        <v>42441</v>
      </c>
      <c r="B75" s="106" t="s">
        <v>343</v>
      </c>
      <c r="C75" s="106" t="s">
        <v>343</v>
      </c>
      <c r="D75" s="80">
        <v>70</v>
      </c>
      <c r="E75" s="80">
        <v>2</v>
      </c>
      <c r="F75" s="80">
        <v>0</v>
      </c>
      <c r="G75" s="80">
        <v>90</v>
      </c>
      <c r="H75" s="80">
        <v>0</v>
      </c>
      <c r="I75" s="80">
        <v>8</v>
      </c>
      <c r="J75" s="168">
        <f t="shared" si="1"/>
        <v>0</v>
      </c>
    </row>
    <row r="76" spans="1:10" ht="15" x14ac:dyDescent="0.3">
      <c r="A76" s="122">
        <v>42442</v>
      </c>
      <c r="B76" s="106" t="s">
        <v>343</v>
      </c>
      <c r="C76" s="106" t="s">
        <v>343</v>
      </c>
      <c r="D76" s="80">
        <v>70</v>
      </c>
      <c r="E76" s="80">
        <v>2</v>
      </c>
      <c r="F76" s="80">
        <v>0</v>
      </c>
      <c r="G76" s="80">
        <v>165</v>
      </c>
      <c r="H76" s="80">
        <v>0</v>
      </c>
      <c r="I76" s="80">
        <v>2</v>
      </c>
      <c r="J76" s="168">
        <f t="shared" si="1"/>
        <v>88</v>
      </c>
    </row>
    <row r="77" spans="1:10" ht="15" x14ac:dyDescent="0.3">
      <c r="A77" s="122">
        <v>42443</v>
      </c>
      <c r="B77" s="106" t="s">
        <v>343</v>
      </c>
      <c r="C77" s="106" t="s">
        <v>343</v>
      </c>
      <c r="D77" s="80">
        <v>70</v>
      </c>
      <c r="E77" s="80">
        <v>2</v>
      </c>
      <c r="F77" s="80">
        <v>0</v>
      </c>
      <c r="G77" s="80">
        <v>95</v>
      </c>
      <c r="H77" s="80">
        <v>0</v>
      </c>
      <c r="I77" s="80">
        <v>0</v>
      </c>
      <c r="J77" s="168">
        <f t="shared" si="1"/>
        <v>22</v>
      </c>
    </row>
    <row r="78" spans="1:10" ht="15" x14ac:dyDescent="0.3">
      <c r="A78" s="122">
        <v>42444</v>
      </c>
      <c r="B78" s="106" t="s">
        <v>344</v>
      </c>
      <c r="C78" s="106" t="s">
        <v>344</v>
      </c>
      <c r="D78" s="80">
        <v>69</v>
      </c>
      <c r="E78" s="80">
        <v>2</v>
      </c>
      <c r="F78" s="80">
        <v>0</v>
      </c>
      <c r="G78" s="80">
        <v>90</v>
      </c>
      <c r="H78" s="80">
        <v>0</v>
      </c>
      <c r="I78" s="80">
        <v>5</v>
      </c>
      <c r="J78" s="168">
        <f t="shared" si="1"/>
        <v>0</v>
      </c>
    </row>
    <row r="79" spans="1:10" ht="15" x14ac:dyDescent="0.3">
      <c r="A79" s="122">
        <v>42445</v>
      </c>
      <c r="B79" s="106" t="s">
        <v>344</v>
      </c>
      <c r="C79" s="106" t="s">
        <v>344</v>
      </c>
      <c r="D79" s="80">
        <v>68</v>
      </c>
      <c r="E79" s="80">
        <v>2</v>
      </c>
      <c r="F79" s="80">
        <v>0</v>
      </c>
      <c r="G79" s="80">
        <v>170</v>
      </c>
      <c r="H79" s="80">
        <v>0</v>
      </c>
      <c r="I79" s="80">
        <v>8</v>
      </c>
      <c r="J79" s="168">
        <f t="shared" si="1"/>
        <v>55</v>
      </c>
    </row>
    <row r="80" spans="1:10" ht="15" x14ac:dyDescent="0.3">
      <c r="A80" s="122">
        <v>42446</v>
      </c>
      <c r="B80" s="106" t="s">
        <v>344</v>
      </c>
      <c r="C80" s="106" t="s">
        <v>344</v>
      </c>
      <c r="D80" s="80">
        <v>71</v>
      </c>
      <c r="E80" s="80">
        <v>2</v>
      </c>
      <c r="F80" s="80">
        <v>2.2000000000000002</v>
      </c>
      <c r="G80" s="80">
        <v>90</v>
      </c>
      <c r="H80" s="80">
        <v>0</v>
      </c>
      <c r="I80" s="80">
        <v>6</v>
      </c>
      <c r="J80" s="168">
        <f t="shared" si="1"/>
        <v>88</v>
      </c>
    </row>
    <row r="81" spans="1:10" ht="15" x14ac:dyDescent="0.3">
      <c r="A81" s="122">
        <v>42447</v>
      </c>
      <c r="B81" s="106" t="s">
        <v>344</v>
      </c>
      <c r="C81" s="106" t="s">
        <v>344</v>
      </c>
      <c r="D81" s="80">
        <v>71</v>
      </c>
      <c r="E81" s="80">
        <v>2</v>
      </c>
      <c r="F81" s="80">
        <v>0</v>
      </c>
      <c r="G81" s="80">
        <v>180</v>
      </c>
      <c r="H81" s="80">
        <v>6</v>
      </c>
      <c r="I81" s="80">
        <v>7</v>
      </c>
      <c r="J81" s="168">
        <f t="shared" si="1"/>
        <v>66</v>
      </c>
    </row>
    <row r="82" spans="1:10" ht="15" x14ac:dyDescent="0.3">
      <c r="A82" s="122">
        <v>42448</v>
      </c>
      <c r="B82" s="106" t="s">
        <v>344</v>
      </c>
      <c r="C82" s="106" t="s">
        <v>344</v>
      </c>
      <c r="D82" s="80">
        <v>72</v>
      </c>
      <c r="E82" s="80">
        <v>2</v>
      </c>
      <c r="F82" s="80">
        <v>1.1000000000000001</v>
      </c>
      <c r="G82" s="80">
        <v>90</v>
      </c>
      <c r="H82" s="80">
        <v>0</v>
      </c>
      <c r="I82" s="80">
        <v>8</v>
      </c>
      <c r="J82" s="168">
        <f t="shared" si="1"/>
        <v>77</v>
      </c>
    </row>
    <row r="83" spans="1:10" ht="15" x14ac:dyDescent="0.3">
      <c r="A83" s="122">
        <v>42449</v>
      </c>
      <c r="B83" s="106" t="s">
        <v>344</v>
      </c>
      <c r="C83" s="106" t="s">
        <v>344</v>
      </c>
      <c r="D83" s="80">
        <v>59</v>
      </c>
      <c r="E83" s="80">
        <v>2</v>
      </c>
      <c r="F83" s="80">
        <v>0</v>
      </c>
      <c r="G83" s="80">
        <v>205</v>
      </c>
      <c r="H83" s="80">
        <v>0</v>
      </c>
      <c r="I83" s="80">
        <v>9</v>
      </c>
      <c r="J83" s="168">
        <f t="shared" si="1"/>
        <v>88</v>
      </c>
    </row>
    <row r="84" spans="1:10" ht="24.6" x14ac:dyDescent="0.3">
      <c r="A84" s="122">
        <v>42450</v>
      </c>
      <c r="B84" s="106" t="s">
        <v>358</v>
      </c>
      <c r="C84" s="106" t="s">
        <v>358</v>
      </c>
      <c r="D84" s="80">
        <v>59</v>
      </c>
      <c r="E84" s="80">
        <v>2</v>
      </c>
      <c r="F84" s="80">
        <v>3.3</v>
      </c>
      <c r="G84" s="80">
        <v>120</v>
      </c>
      <c r="H84" s="80">
        <v>0</v>
      </c>
      <c r="I84" s="80">
        <v>0</v>
      </c>
      <c r="J84" s="168">
        <f t="shared" si="1"/>
        <v>99</v>
      </c>
    </row>
    <row r="85" spans="1:10" ht="15" x14ac:dyDescent="0.3">
      <c r="A85" s="122">
        <v>42451</v>
      </c>
      <c r="B85" s="106" t="s">
        <v>344</v>
      </c>
      <c r="C85" s="106" t="s">
        <v>344</v>
      </c>
      <c r="D85" s="80">
        <v>59</v>
      </c>
      <c r="E85" s="80">
        <v>2</v>
      </c>
      <c r="F85" s="80">
        <v>0</v>
      </c>
      <c r="G85" s="80">
        <v>160</v>
      </c>
      <c r="H85" s="80">
        <v>0</v>
      </c>
      <c r="I85" s="80">
        <v>1</v>
      </c>
      <c r="J85" s="168">
        <f t="shared" si="1"/>
        <v>0</v>
      </c>
    </row>
    <row r="86" spans="1:10" ht="15" x14ac:dyDescent="0.3">
      <c r="A86" s="122">
        <v>42452</v>
      </c>
      <c r="B86" s="106" t="s">
        <v>343</v>
      </c>
      <c r="C86" s="106" t="s">
        <v>343</v>
      </c>
      <c r="D86" s="80">
        <v>67</v>
      </c>
      <c r="E86" s="80">
        <v>2</v>
      </c>
      <c r="F86" s="80">
        <v>3.3</v>
      </c>
      <c r="G86" s="80">
        <v>90</v>
      </c>
      <c r="H86" s="80">
        <v>0</v>
      </c>
      <c r="I86" s="80">
        <v>1</v>
      </c>
      <c r="J86" s="168">
        <f t="shared" si="1"/>
        <v>11</v>
      </c>
    </row>
    <row r="87" spans="1:10" ht="15" x14ac:dyDescent="0.3">
      <c r="A87" s="122">
        <v>42453</v>
      </c>
      <c r="B87" s="106" t="s">
        <v>345</v>
      </c>
      <c r="C87" s="106" t="s">
        <v>351</v>
      </c>
      <c r="D87" s="80">
        <v>67</v>
      </c>
      <c r="E87" s="80">
        <v>2</v>
      </c>
      <c r="F87" s="80">
        <v>3.3</v>
      </c>
      <c r="G87" s="80">
        <v>90</v>
      </c>
      <c r="H87" s="80">
        <v>0</v>
      </c>
      <c r="I87" s="80">
        <v>1</v>
      </c>
      <c r="J87" s="168">
        <f t="shared" si="1"/>
        <v>11</v>
      </c>
    </row>
    <row r="88" spans="1:10" ht="15" x14ac:dyDescent="0.3">
      <c r="A88" s="122">
        <v>42454</v>
      </c>
      <c r="B88" s="106">
        <v>0</v>
      </c>
      <c r="C88" s="106">
        <v>0</v>
      </c>
      <c r="D88" s="106">
        <v>0</v>
      </c>
      <c r="E88" s="80">
        <v>2</v>
      </c>
      <c r="F88" s="80">
        <v>0</v>
      </c>
      <c r="G88" s="106">
        <v>0</v>
      </c>
      <c r="H88" s="106">
        <v>0</v>
      </c>
      <c r="I88" s="106">
        <v>0</v>
      </c>
      <c r="J88" s="168">
        <f t="shared" si="1"/>
        <v>11</v>
      </c>
    </row>
    <row r="89" spans="1:10" ht="15" x14ac:dyDescent="0.3">
      <c r="A89" s="122">
        <v>42455</v>
      </c>
      <c r="B89" s="106" t="s">
        <v>345</v>
      </c>
      <c r="C89" s="106" t="s">
        <v>351</v>
      </c>
      <c r="D89" s="80">
        <v>73</v>
      </c>
      <c r="E89" s="80">
        <v>2</v>
      </c>
      <c r="F89" s="80">
        <v>3.8499999999999996</v>
      </c>
      <c r="G89" s="80">
        <v>135</v>
      </c>
      <c r="H89" s="80">
        <v>0</v>
      </c>
      <c r="I89" s="80">
        <v>1</v>
      </c>
      <c r="J89" s="168">
        <f t="shared" si="1"/>
        <v>0</v>
      </c>
    </row>
    <row r="90" spans="1:10" ht="15" x14ac:dyDescent="0.3">
      <c r="A90" s="122">
        <v>42456</v>
      </c>
      <c r="B90" s="106" t="s">
        <v>344</v>
      </c>
      <c r="C90" s="106" t="s">
        <v>351</v>
      </c>
      <c r="D90" s="80">
        <v>73</v>
      </c>
      <c r="E90" s="80">
        <v>2</v>
      </c>
      <c r="F90" s="80">
        <v>0</v>
      </c>
      <c r="G90" s="80">
        <v>80</v>
      </c>
      <c r="H90" s="80">
        <v>0</v>
      </c>
      <c r="I90" s="80">
        <v>8</v>
      </c>
      <c r="J90" s="168">
        <f t="shared" si="1"/>
        <v>11</v>
      </c>
    </row>
    <row r="91" spans="1:10" ht="15" x14ac:dyDescent="0.3">
      <c r="A91" s="122">
        <v>42457</v>
      </c>
      <c r="B91" s="106" t="s">
        <v>344</v>
      </c>
      <c r="C91" s="106" t="s">
        <v>351</v>
      </c>
      <c r="D91" s="80">
        <v>72</v>
      </c>
      <c r="E91" s="80">
        <v>2</v>
      </c>
      <c r="F91" s="80">
        <v>0</v>
      </c>
      <c r="G91" s="80">
        <v>100</v>
      </c>
      <c r="H91" s="80">
        <v>0</v>
      </c>
      <c r="I91" s="80">
        <v>2</v>
      </c>
      <c r="J91" s="168">
        <f t="shared" si="1"/>
        <v>88</v>
      </c>
    </row>
    <row r="92" spans="1:10" ht="15" x14ac:dyDescent="0.3">
      <c r="A92" s="122">
        <v>42458</v>
      </c>
      <c r="B92" s="106" t="s">
        <v>344</v>
      </c>
      <c r="C92" s="106" t="s">
        <v>351</v>
      </c>
      <c r="D92" s="80">
        <v>72</v>
      </c>
      <c r="E92" s="80">
        <v>2</v>
      </c>
      <c r="F92" s="80">
        <v>0</v>
      </c>
      <c r="G92" s="80">
        <v>90</v>
      </c>
      <c r="H92" s="80">
        <v>0</v>
      </c>
      <c r="I92" s="80">
        <v>9</v>
      </c>
      <c r="J92" s="168">
        <f t="shared" si="1"/>
        <v>22</v>
      </c>
    </row>
    <row r="93" spans="1:10" ht="15" x14ac:dyDescent="0.3">
      <c r="A93" s="122">
        <v>42459</v>
      </c>
      <c r="B93" s="106" t="s">
        <v>344</v>
      </c>
      <c r="C93" s="106" t="s">
        <v>351</v>
      </c>
      <c r="D93" s="80">
        <v>72</v>
      </c>
      <c r="E93" s="80">
        <v>2</v>
      </c>
      <c r="F93" s="80">
        <v>0</v>
      </c>
      <c r="G93" s="80">
        <v>180</v>
      </c>
      <c r="H93" s="80">
        <v>2</v>
      </c>
      <c r="I93" s="80">
        <v>6</v>
      </c>
      <c r="J93" s="168">
        <f t="shared" si="1"/>
        <v>99</v>
      </c>
    </row>
    <row r="94" spans="1:10" ht="15" x14ac:dyDescent="0.3">
      <c r="A94" s="122">
        <v>42460</v>
      </c>
      <c r="B94" s="106" t="s">
        <v>344</v>
      </c>
      <c r="C94" s="106" t="s">
        <v>344</v>
      </c>
      <c r="D94" s="80">
        <v>72</v>
      </c>
      <c r="E94" s="80">
        <v>2</v>
      </c>
      <c r="F94" s="80">
        <v>0</v>
      </c>
      <c r="G94" s="80">
        <v>120</v>
      </c>
      <c r="H94" s="80">
        <v>0</v>
      </c>
      <c r="I94" s="80">
        <v>5</v>
      </c>
      <c r="J94" s="168">
        <f t="shared" si="1"/>
        <v>66</v>
      </c>
    </row>
    <row r="95" spans="1:10" ht="15" x14ac:dyDescent="0.3">
      <c r="A95" s="122">
        <v>42461</v>
      </c>
      <c r="B95" s="106" t="s">
        <v>344</v>
      </c>
      <c r="C95" s="106" t="s">
        <v>344</v>
      </c>
      <c r="D95" s="80">
        <v>73</v>
      </c>
      <c r="E95" s="80">
        <v>2</v>
      </c>
      <c r="F95" s="80">
        <v>0</v>
      </c>
      <c r="G95" s="80">
        <v>190</v>
      </c>
      <c r="H95" s="80">
        <v>0</v>
      </c>
      <c r="I95" s="80">
        <v>5</v>
      </c>
      <c r="J95" s="168">
        <f t="shared" si="1"/>
        <v>55</v>
      </c>
    </row>
    <row r="96" spans="1:10" ht="15" x14ac:dyDescent="0.3">
      <c r="A96" s="122">
        <v>42462</v>
      </c>
      <c r="B96" s="106" t="s">
        <v>344</v>
      </c>
      <c r="C96" s="106" t="s">
        <v>351</v>
      </c>
      <c r="D96" s="80">
        <v>73</v>
      </c>
      <c r="E96" s="80">
        <v>2</v>
      </c>
      <c r="F96" s="80">
        <v>0.27500000000000002</v>
      </c>
      <c r="G96" s="80">
        <v>150</v>
      </c>
      <c r="H96" s="80">
        <v>0</v>
      </c>
      <c r="I96" s="80">
        <v>0</v>
      </c>
      <c r="J96" s="168">
        <f t="shared" si="1"/>
        <v>55</v>
      </c>
    </row>
    <row r="97" spans="1:10" ht="15" x14ac:dyDescent="0.3">
      <c r="A97" s="122">
        <v>42463</v>
      </c>
      <c r="B97" s="106" t="s">
        <v>344</v>
      </c>
      <c r="C97" s="106" t="s">
        <v>351</v>
      </c>
      <c r="D97" s="80">
        <v>73</v>
      </c>
      <c r="E97" s="80">
        <v>2</v>
      </c>
      <c r="F97" s="80">
        <v>0</v>
      </c>
      <c r="G97" s="80">
        <v>90</v>
      </c>
      <c r="H97" s="80">
        <v>0</v>
      </c>
      <c r="I97" s="80">
        <v>2</v>
      </c>
      <c r="J97" s="168">
        <f t="shared" si="1"/>
        <v>0</v>
      </c>
    </row>
    <row r="98" spans="1:10" ht="15" x14ac:dyDescent="0.3">
      <c r="A98" s="122">
        <v>42464</v>
      </c>
      <c r="B98" s="106" t="s">
        <v>359</v>
      </c>
      <c r="C98" s="106" t="s">
        <v>344</v>
      </c>
      <c r="D98" s="80">
        <v>78</v>
      </c>
      <c r="E98" s="80">
        <v>2</v>
      </c>
      <c r="F98" s="80">
        <v>0</v>
      </c>
      <c r="G98" s="80">
        <v>130</v>
      </c>
      <c r="H98" s="80">
        <v>5</v>
      </c>
      <c r="I98" s="80">
        <v>1</v>
      </c>
      <c r="J98" s="168">
        <f t="shared" si="1"/>
        <v>22</v>
      </c>
    </row>
    <row r="99" spans="1:10" ht="15" x14ac:dyDescent="0.3">
      <c r="A99" s="122">
        <v>42465</v>
      </c>
      <c r="B99" s="106" t="s">
        <v>359</v>
      </c>
      <c r="C99" s="106" t="s">
        <v>344</v>
      </c>
      <c r="D99" s="80">
        <v>80</v>
      </c>
      <c r="E99" s="80">
        <v>2</v>
      </c>
      <c r="F99" s="80">
        <v>0</v>
      </c>
      <c r="G99" s="80">
        <v>150</v>
      </c>
      <c r="H99" s="80">
        <v>0</v>
      </c>
      <c r="I99" s="80">
        <v>7</v>
      </c>
      <c r="J99" s="168">
        <f t="shared" si="1"/>
        <v>11</v>
      </c>
    </row>
    <row r="100" spans="1:10" ht="15" x14ac:dyDescent="0.3">
      <c r="A100" s="122">
        <v>42466</v>
      </c>
      <c r="B100" s="106" t="s">
        <v>359</v>
      </c>
      <c r="C100" s="106" t="s">
        <v>344</v>
      </c>
      <c r="D100" s="80">
        <v>82</v>
      </c>
      <c r="E100" s="80">
        <v>2</v>
      </c>
      <c r="F100" s="80">
        <v>0</v>
      </c>
      <c r="G100" s="80">
        <v>80</v>
      </c>
      <c r="H100" s="80">
        <v>0</v>
      </c>
      <c r="I100" s="80">
        <v>2</v>
      </c>
      <c r="J100" s="168">
        <f t="shared" si="1"/>
        <v>77</v>
      </c>
    </row>
    <row r="101" spans="1:10" ht="15" x14ac:dyDescent="0.3">
      <c r="A101" s="122">
        <v>42467</v>
      </c>
      <c r="B101" s="106" t="s">
        <v>344</v>
      </c>
      <c r="C101" s="106" t="s">
        <v>344</v>
      </c>
      <c r="D101" s="80">
        <v>74</v>
      </c>
      <c r="E101" s="80">
        <v>2</v>
      </c>
      <c r="F101" s="80">
        <v>0</v>
      </c>
      <c r="G101" s="80">
        <v>170</v>
      </c>
      <c r="H101" s="80">
        <v>0</v>
      </c>
      <c r="I101" s="80">
        <v>5</v>
      </c>
      <c r="J101" s="168">
        <f t="shared" si="1"/>
        <v>22</v>
      </c>
    </row>
    <row r="102" spans="1:10" ht="15" x14ac:dyDescent="0.3">
      <c r="A102" s="122">
        <v>42468</v>
      </c>
      <c r="B102" s="106" t="s">
        <v>344</v>
      </c>
      <c r="C102" s="106" t="s">
        <v>344</v>
      </c>
      <c r="D102" s="80">
        <v>74</v>
      </c>
      <c r="E102" s="80">
        <v>2</v>
      </c>
      <c r="F102" s="80">
        <v>0</v>
      </c>
      <c r="G102" s="80">
        <v>80</v>
      </c>
      <c r="H102" s="80">
        <v>0</v>
      </c>
      <c r="I102" s="80">
        <v>0</v>
      </c>
      <c r="J102" s="168">
        <f t="shared" si="1"/>
        <v>55</v>
      </c>
    </row>
    <row r="103" spans="1:10" ht="15" x14ac:dyDescent="0.3">
      <c r="A103" s="122">
        <v>42469</v>
      </c>
      <c r="B103" s="106" t="s">
        <v>344</v>
      </c>
      <c r="C103" s="106" t="s">
        <v>344</v>
      </c>
      <c r="D103" s="80">
        <v>74</v>
      </c>
      <c r="E103" s="80">
        <v>2</v>
      </c>
      <c r="F103" s="80">
        <v>0</v>
      </c>
      <c r="G103" s="80">
        <v>170</v>
      </c>
      <c r="H103" s="80">
        <v>5</v>
      </c>
      <c r="I103" s="80">
        <v>1</v>
      </c>
      <c r="J103" s="168">
        <f t="shared" si="1"/>
        <v>0</v>
      </c>
    </row>
    <row r="104" spans="1:10" ht="15" x14ac:dyDescent="0.3">
      <c r="A104" s="122">
        <v>42470</v>
      </c>
      <c r="B104" s="106" t="s">
        <v>344</v>
      </c>
      <c r="C104" s="106" t="s">
        <v>344</v>
      </c>
      <c r="D104" s="80">
        <v>74</v>
      </c>
      <c r="E104" s="80">
        <v>2</v>
      </c>
      <c r="F104" s="80">
        <v>0</v>
      </c>
      <c r="G104" s="80">
        <v>140</v>
      </c>
      <c r="H104" s="80">
        <v>0</v>
      </c>
      <c r="I104" s="80">
        <v>0</v>
      </c>
      <c r="J104" s="168">
        <f t="shared" si="1"/>
        <v>11</v>
      </c>
    </row>
    <row r="105" spans="1:10" ht="15" x14ac:dyDescent="0.3">
      <c r="A105" s="122">
        <v>42471</v>
      </c>
      <c r="B105" s="106" t="s">
        <v>345</v>
      </c>
      <c r="C105" s="106" t="s">
        <v>351</v>
      </c>
      <c r="D105" s="80">
        <v>74</v>
      </c>
      <c r="E105" s="80">
        <v>2</v>
      </c>
      <c r="F105" s="80">
        <v>5.5</v>
      </c>
      <c r="G105" s="80">
        <v>80</v>
      </c>
      <c r="H105" s="80">
        <v>0</v>
      </c>
      <c r="I105" s="80">
        <v>0</v>
      </c>
      <c r="J105" s="168">
        <f t="shared" si="1"/>
        <v>0</v>
      </c>
    </row>
    <row r="106" spans="1:10" ht="15" x14ac:dyDescent="0.3">
      <c r="A106" s="122">
        <v>42472</v>
      </c>
      <c r="B106" s="106" t="s">
        <v>345</v>
      </c>
      <c r="C106" s="106" t="s">
        <v>351</v>
      </c>
      <c r="D106" s="80">
        <v>75</v>
      </c>
      <c r="E106" s="80">
        <v>2</v>
      </c>
      <c r="F106" s="80">
        <v>4.4000000000000004</v>
      </c>
      <c r="G106" s="80">
        <v>80</v>
      </c>
      <c r="H106" s="80">
        <v>0</v>
      </c>
      <c r="I106" s="80">
        <v>0</v>
      </c>
      <c r="J106" s="168">
        <f t="shared" si="1"/>
        <v>0</v>
      </c>
    </row>
    <row r="107" spans="1:10" ht="15" x14ac:dyDescent="0.3">
      <c r="A107" s="122">
        <v>42473</v>
      </c>
      <c r="B107" s="106" t="s">
        <v>345</v>
      </c>
      <c r="C107" s="106" t="s">
        <v>351</v>
      </c>
      <c r="D107" s="80">
        <v>73</v>
      </c>
      <c r="E107" s="80">
        <v>2</v>
      </c>
      <c r="F107" s="80">
        <v>4.95</v>
      </c>
      <c r="G107" s="80">
        <v>80</v>
      </c>
      <c r="H107" s="80">
        <v>0</v>
      </c>
      <c r="I107" s="80">
        <v>1</v>
      </c>
      <c r="J107" s="168">
        <f t="shared" si="1"/>
        <v>0</v>
      </c>
    </row>
    <row r="108" spans="1:10" ht="15" x14ac:dyDescent="0.3">
      <c r="A108" s="122">
        <v>42474</v>
      </c>
      <c r="B108" s="106" t="s">
        <v>344</v>
      </c>
      <c r="C108" s="106" t="s">
        <v>344</v>
      </c>
      <c r="D108" s="80">
        <v>73</v>
      </c>
      <c r="E108" s="80">
        <v>2</v>
      </c>
      <c r="F108" s="80">
        <v>0</v>
      </c>
      <c r="G108" s="80">
        <v>140</v>
      </c>
      <c r="H108" s="80">
        <v>0</v>
      </c>
      <c r="I108" s="80">
        <v>0</v>
      </c>
      <c r="J108" s="168">
        <f t="shared" si="1"/>
        <v>11</v>
      </c>
    </row>
    <row r="109" spans="1:10" s="123" customFormat="1" ht="15" x14ac:dyDescent="0.3">
      <c r="A109" s="122">
        <v>42475</v>
      </c>
      <c r="B109" s="106" t="s">
        <v>344</v>
      </c>
      <c r="C109" s="106" t="s">
        <v>344</v>
      </c>
      <c r="D109" s="80">
        <v>73</v>
      </c>
      <c r="E109" s="80">
        <v>2</v>
      </c>
      <c r="F109" s="80">
        <v>3.3</v>
      </c>
      <c r="G109" s="80">
        <v>80</v>
      </c>
      <c r="H109" s="80">
        <v>0</v>
      </c>
      <c r="I109" s="80">
        <v>0</v>
      </c>
      <c r="J109" s="168">
        <f t="shared" si="1"/>
        <v>0</v>
      </c>
    </row>
    <row r="110" spans="1:10" s="47" customFormat="1" ht="15" x14ac:dyDescent="0.3">
      <c r="A110" s="122">
        <v>42476</v>
      </c>
      <c r="B110" s="106" t="s">
        <v>344</v>
      </c>
      <c r="C110" s="106" t="s">
        <v>344</v>
      </c>
      <c r="D110" s="119">
        <v>74</v>
      </c>
      <c r="E110" s="80">
        <v>2</v>
      </c>
      <c r="F110" s="80">
        <v>0</v>
      </c>
      <c r="G110" s="80">
        <v>160</v>
      </c>
      <c r="H110" s="80">
        <v>7</v>
      </c>
      <c r="I110" s="80">
        <v>4</v>
      </c>
      <c r="J110" s="168">
        <f t="shared" si="1"/>
        <v>0</v>
      </c>
    </row>
    <row r="111" spans="1:10" ht="15" x14ac:dyDescent="0.3">
      <c r="A111" s="122">
        <v>42477</v>
      </c>
      <c r="B111" s="106" t="s">
        <v>344</v>
      </c>
      <c r="C111" s="106" t="s">
        <v>344</v>
      </c>
      <c r="D111" s="119">
        <v>73</v>
      </c>
      <c r="E111" s="80">
        <v>2</v>
      </c>
      <c r="F111" s="80">
        <v>0</v>
      </c>
      <c r="G111" s="80">
        <v>80</v>
      </c>
      <c r="H111" s="80">
        <v>0</v>
      </c>
      <c r="I111" s="80">
        <v>0</v>
      </c>
      <c r="J111" s="168">
        <f t="shared" si="1"/>
        <v>44</v>
      </c>
    </row>
    <row r="112" spans="1:10" ht="15" x14ac:dyDescent="0.3">
      <c r="A112" s="122">
        <v>42478</v>
      </c>
      <c r="B112" s="106" t="s">
        <v>344</v>
      </c>
      <c r="C112" s="106" t="s">
        <v>344</v>
      </c>
      <c r="D112" s="119">
        <v>73</v>
      </c>
      <c r="E112" s="80">
        <v>2</v>
      </c>
      <c r="F112" s="80">
        <v>0</v>
      </c>
      <c r="G112" s="80">
        <v>160</v>
      </c>
      <c r="H112" s="80">
        <v>0</v>
      </c>
      <c r="I112" s="80">
        <v>0</v>
      </c>
      <c r="J112" s="168">
        <f t="shared" si="1"/>
        <v>0</v>
      </c>
    </row>
    <row r="113" spans="1:10" ht="15" x14ac:dyDescent="0.3">
      <c r="A113" s="122">
        <v>42479</v>
      </c>
      <c r="B113" s="106" t="s">
        <v>344</v>
      </c>
      <c r="C113" s="106" t="s">
        <v>344</v>
      </c>
      <c r="D113" s="119">
        <v>73</v>
      </c>
      <c r="E113" s="80">
        <v>2</v>
      </c>
      <c r="F113" s="80">
        <v>0</v>
      </c>
      <c r="G113" s="80">
        <v>80</v>
      </c>
      <c r="H113" s="80">
        <v>0</v>
      </c>
      <c r="I113" s="80">
        <v>2</v>
      </c>
      <c r="J113" s="168">
        <f t="shared" si="1"/>
        <v>0</v>
      </c>
    </row>
    <row r="114" spans="1:10" ht="15" x14ac:dyDescent="0.3">
      <c r="A114" s="122">
        <v>42480</v>
      </c>
      <c r="B114" s="106" t="s">
        <v>344</v>
      </c>
      <c r="C114" s="106" t="s">
        <v>344</v>
      </c>
      <c r="D114" s="119">
        <v>73</v>
      </c>
      <c r="E114" s="80">
        <v>2</v>
      </c>
      <c r="F114" s="80">
        <v>6.6</v>
      </c>
      <c r="G114" s="80">
        <v>0</v>
      </c>
      <c r="H114" s="80">
        <v>0</v>
      </c>
      <c r="I114" s="80">
        <v>0</v>
      </c>
      <c r="J114" s="168">
        <f t="shared" si="1"/>
        <v>22</v>
      </c>
    </row>
    <row r="115" spans="1:10" ht="15" x14ac:dyDescent="0.3">
      <c r="A115" s="122">
        <v>42481</v>
      </c>
      <c r="B115" s="106" t="s">
        <v>344</v>
      </c>
      <c r="C115" s="106" t="s">
        <v>344</v>
      </c>
      <c r="D115" s="119">
        <v>88</v>
      </c>
      <c r="E115" s="80">
        <v>2</v>
      </c>
      <c r="F115" s="80">
        <v>0</v>
      </c>
      <c r="G115" s="80">
        <v>230</v>
      </c>
      <c r="H115" s="80">
        <v>0</v>
      </c>
      <c r="I115" s="80">
        <v>7</v>
      </c>
      <c r="J115" s="168">
        <f t="shared" si="1"/>
        <v>0</v>
      </c>
    </row>
    <row r="116" spans="1:10" ht="15" x14ac:dyDescent="0.3">
      <c r="A116" s="122">
        <v>42482</v>
      </c>
      <c r="B116" s="106" t="s">
        <v>344</v>
      </c>
      <c r="C116" s="106" t="s">
        <v>344</v>
      </c>
      <c r="D116" s="119">
        <v>87</v>
      </c>
      <c r="E116" s="80">
        <v>2</v>
      </c>
      <c r="F116" s="80">
        <v>2.75</v>
      </c>
      <c r="G116" s="80">
        <v>100</v>
      </c>
      <c r="H116" s="80">
        <v>0</v>
      </c>
      <c r="I116" s="80">
        <v>4</v>
      </c>
      <c r="J116" s="168">
        <f t="shared" si="1"/>
        <v>77</v>
      </c>
    </row>
    <row r="117" spans="1:10" ht="15" x14ac:dyDescent="0.3">
      <c r="A117" s="122">
        <v>42483</v>
      </c>
      <c r="B117" s="106" t="s">
        <v>344</v>
      </c>
      <c r="C117" s="106" t="s">
        <v>351</v>
      </c>
      <c r="D117" s="119">
        <v>85</v>
      </c>
      <c r="E117" s="80">
        <v>2</v>
      </c>
      <c r="F117" s="80">
        <v>0</v>
      </c>
      <c r="G117" s="80">
        <v>160</v>
      </c>
      <c r="H117" s="80">
        <v>0</v>
      </c>
      <c r="I117" s="80">
        <v>5</v>
      </c>
      <c r="J117" s="168">
        <f t="shared" si="1"/>
        <v>44</v>
      </c>
    </row>
    <row r="118" spans="1:10" ht="15" x14ac:dyDescent="0.3">
      <c r="A118" s="122">
        <v>42484</v>
      </c>
      <c r="B118" s="106" t="s">
        <v>360</v>
      </c>
      <c r="C118" s="106" t="s">
        <v>351</v>
      </c>
      <c r="D118" s="119">
        <v>85</v>
      </c>
      <c r="E118" s="80">
        <v>2</v>
      </c>
      <c r="F118" s="80">
        <v>5.5</v>
      </c>
      <c r="G118" s="80">
        <v>100</v>
      </c>
      <c r="H118" s="80">
        <v>0</v>
      </c>
      <c r="I118" s="80">
        <v>0</v>
      </c>
      <c r="J118" s="168">
        <f t="shared" si="1"/>
        <v>55</v>
      </c>
    </row>
    <row r="119" spans="1:10" ht="15" x14ac:dyDescent="0.3">
      <c r="A119" s="122">
        <v>42485</v>
      </c>
      <c r="B119" s="106" t="s">
        <v>351</v>
      </c>
      <c r="C119" s="106" t="s">
        <v>351</v>
      </c>
      <c r="D119" s="119">
        <v>87</v>
      </c>
      <c r="E119" s="80">
        <v>1</v>
      </c>
      <c r="F119" s="80">
        <v>0</v>
      </c>
      <c r="G119" s="80">
        <v>100</v>
      </c>
      <c r="H119" s="80">
        <v>5</v>
      </c>
      <c r="I119" s="80">
        <v>2</v>
      </c>
      <c r="J119" s="168">
        <f t="shared" si="1"/>
        <v>0</v>
      </c>
    </row>
    <row r="120" spans="1:10" ht="15" x14ac:dyDescent="0.3">
      <c r="A120" s="122">
        <v>42486</v>
      </c>
      <c r="B120" s="106" t="s">
        <v>351</v>
      </c>
      <c r="C120" s="106" t="s">
        <v>351</v>
      </c>
      <c r="D120" s="119">
        <v>83</v>
      </c>
      <c r="E120" s="80">
        <v>2</v>
      </c>
      <c r="F120" s="80">
        <v>2.75</v>
      </c>
      <c r="G120" s="80">
        <v>80</v>
      </c>
      <c r="H120" s="80">
        <v>0</v>
      </c>
      <c r="I120" s="80">
        <v>1</v>
      </c>
      <c r="J120" s="168">
        <f t="shared" si="1"/>
        <v>22</v>
      </c>
    </row>
    <row r="121" spans="1:10" ht="15" x14ac:dyDescent="0.3">
      <c r="A121" s="122">
        <v>42487</v>
      </c>
      <c r="B121" s="106" t="s">
        <v>351</v>
      </c>
      <c r="C121" s="106" t="s">
        <v>351</v>
      </c>
      <c r="D121" s="119">
        <v>83</v>
      </c>
      <c r="E121" s="80">
        <v>1</v>
      </c>
      <c r="F121" s="80">
        <v>2.75</v>
      </c>
      <c r="G121" s="80">
        <v>80</v>
      </c>
      <c r="H121" s="80">
        <v>0</v>
      </c>
      <c r="I121" s="80">
        <v>0</v>
      </c>
      <c r="J121" s="168">
        <f t="shared" si="1"/>
        <v>11</v>
      </c>
    </row>
    <row r="122" spans="1:10" ht="15" x14ac:dyDescent="0.3">
      <c r="A122" s="122">
        <v>42488</v>
      </c>
      <c r="B122" s="106" t="s">
        <v>351</v>
      </c>
      <c r="C122" s="106" t="s">
        <v>351</v>
      </c>
      <c r="D122" s="119">
        <v>79</v>
      </c>
      <c r="E122" s="80">
        <v>2</v>
      </c>
      <c r="F122" s="80">
        <v>3.3</v>
      </c>
      <c r="G122" s="80">
        <v>16</v>
      </c>
      <c r="H122" s="80">
        <v>0</v>
      </c>
      <c r="I122" s="80">
        <v>3</v>
      </c>
      <c r="J122" s="168">
        <f t="shared" si="1"/>
        <v>0</v>
      </c>
    </row>
    <row r="123" spans="1:10" ht="15" x14ac:dyDescent="0.3">
      <c r="A123" s="122">
        <v>42489</v>
      </c>
      <c r="B123" s="106" t="s">
        <v>351</v>
      </c>
      <c r="C123" s="106" t="s">
        <v>351</v>
      </c>
      <c r="D123" s="119">
        <v>79</v>
      </c>
      <c r="E123" s="80">
        <v>2</v>
      </c>
      <c r="F123" s="80">
        <v>0</v>
      </c>
      <c r="G123" s="80">
        <v>115</v>
      </c>
      <c r="H123" s="80">
        <v>5</v>
      </c>
      <c r="I123" s="80">
        <v>7</v>
      </c>
      <c r="J123" s="168">
        <f t="shared" si="1"/>
        <v>33</v>
      </c>
    </row>
    <row r="124" spans="1:10" ht="15" x14ac:dyDescent="0.3">
      <c r="A124" s="122">
        <v>42490</v>
      </c>
      <c r="B124" s="106" t="s">
        <v>351</v>
      </c>
      <c r="C124" s="106" t="s">
        <v>351</v>
      </c>
      <c r="D124" s="119">
        <v>79</v>
      </c>
      <c r="E124" s="80">
        <v>2</v>
      </c>
      <c r="F124" s="80">
        <v>0</v>
      </c>
      <c r="G124" s="80">
        <v>190</v>
      </c>
      <c r="H124" s="80">
        <v>0</v>
      </c>
      <c r="I124" s="80">
        <v>0</v>
      </c>
      <c r="J124" s="168">
        <f t="shared" si="1"/>
        <v>77</v>
      </c>
    </row>
    <row r="125" spans="1:10" ht="15" x14ac:dyDescent="0.3">
      <c r="A125" s="122">
        <v>42491</v>
      </c>
      <c r="B125" s="106" t="s">
        <v>351</v>
      </c>
      <c r="C125" s="106" t="s">
        <v>351</v>
      </c>
      <c r="D125" s="119">
        <v>83</v>
      </c>
      <c r="E125" s="80">
        <v>2</v>
      </c>
      <c r="F125" s="80">
        <v>0</v>
      </c>
      <c r="G125" s="80">
        <v>90</v>
      </c>
      <c r="H125" s="80">
        <v>0</v>
      </c>
      <c r="I125" s="80">
        <v>4</v>
      </c>
      <c r="J125" s="168">
        <f t="shared" si="1"/>
        <v>0</v>
      </c>
    </row>
    <row r="126" spans="1:10" ht="15" x14ac:dyDescent="0.3">
      <c r="A126" s="122">
        <v>42492</v>
      </c>
      <c r="B126" s="106" t="s">
        <v>351</v>
      </c>
      <c r="C126" s="106" t="s">
        <v>351</v>
      </c>
      <c r="D126" s="119">
        <v>79</v>
      </c>
      <c r="E126" s="80">
        <v>2</v>
      </c>
      <c r="F126" s="80">
        <v>0</v>
      </c>
      <c r="G126" s="80">
        <v>100</v>
      </c>
      <c r="H126" s="80">
        <v>0</v>
      </c>
      <c r="I126" s="93">
        <v>8</v>
      </c>
      <c r="J126" s="168">
        <f t="shared" si="1"/>
        <v>44</v>
      </c>
    </row>
    <row r="127" spans="1:10" ht="15" x14ac:dyDescent="0.3">
      <c r="A127" s="122">
        <v>42493</v>
      </c>
      <c r="B127" s="106" t="s">
        <v>344</v>
      </c>
      <c r="C127" s="106" t="s">
        <v>344</v>
      </c>
      <c r="D127" s="119">
        <v>79</v>
      </c>
      <c r="E127" s="80">
        <v>2</v>
      </c>
      <c r="F127" s="80">
        <v>0</v>
      </c>
      <c r="G127" s="80">
        <v>190</v>
      </c>
      <c r="H127" s="80">
        <v>0</v>
      </c>
      <c r="I127" s="93">
        <v>0</v>
      </c>
      <c r="J127" s="168">
        <f t="shared" si="1"/>
        <v>88</v>
      </c>
    </row>
    <row r="128" spans="1:10" ht="15" x14ac:dyDescent="0.3">
      <c r="A128" s="122">
        <v>42494</v>
      </c>
      <c r="B128" s="106" t="s">
        <v>344</v>
      </c>
      <c r="C128" s="106" t="s">
        <v>344</v>
      </c>
      <c r="D128" s="119">
        <v>79</v>
      </c>
      <c r="E128" s="80">
        <v>2</v>
      </c>
      <c r="F128" s="80">
        <v>0</v>
      </c>
      <c r="G128" s="80">
        <v>90</v>
      </c>
      <c r="H128" s="80">
        <v>8</v>
      </c>
      <c r="I128" s="93">
        <v>5</v>
      </c>
      <c r="J128" s="168">
        <f t="shared" si="1"/>
        <v>0</v>
      </c>
    </row>
    <row r="129" spans="1:10" ht="15" x14ac:dyDescent="0.3">
      <c r="A129" s="122">
        <v>42495</v>
      </c>
      <c r="B129" s="106" t="s">
        <v>344</v>
      </c>
      <c r="C129" s="106" t="s">
        <v>344</v>
      </c>
      <c r="D129" s="119">
        <v>83</v>
      </c>
      <c r="E129" s="80">
        <v>2</v>
      </c>
      <c r="F129" s="80">
        <v>0</v>
      </c>
      <c r="G129" s="80">
        <v>140</v>
      </c>
      <c r="H129" s="80">
        <v>0</v>
      </c>
      <c r="I129" s="93">
        <v>0</v>
      </c>
      <c r="J129" s="168">
        <f t="shared" si="1"/>
        <v>55</v>
      </c>
    </row>
    <row r="130" spans="1:10" ht="15" x14ac:dyDescent="0.3">
      <c r="A130" s="122">
        <v>42496</v>
      </c>
      <c r="B130" s="106" t="s">
        <v>344</v>
      </c>
      <c r="C130" s="106" t="s">
        <v>344</v>
      </c>
      <c r="D130" s="119">
        <v>83</v>
      </c>
      <c r="E130" s="80">
        <v>2</v>
      </c>
      <c r="F130" s="80">
        <v>0</v>
      </c>
      <c r="G130" s="80">
        <v>90</v>
      </c>
      <c r="H130" s="80">
        <v>0</v>
      </c>
      <c r="I130" s="93">
        <v>2</v>
      </c>
      <c r="J130" s="168">
        <f t="shared" si="1"/>
        <v>0</v>
      </c>
    </row>
    <row r="131" spans="1:10" ht="15" x14ac:dyDescent="0.3">
      <c r="A131" s="122">
        <v>42497</v>
      </c>
      <c r="B131" s="106" t="s">
        <v>344</v>
      </c>
      <c r="C131" s="106" t="s">
        <v>344</v>
      </c>
      <c r="D131" s="119">
        <v>88</v>
      </c>
      <c r="E131" s="80">
        <v>1</v>
      </c>
      <c r="F131" s="80">
        <v>0</v>
      </c>
      <c r="G131" s="80">
        <v>90</v>
      </c>
      <c r="H131" s="80">
        <v>4</v>
      </c>
      <c r="I131" s="93">
        <v>2</v>
      </c>
      <c r="J131" s="168">
        <f t="shared" si="1"/>
        <v>22</v>
      </c>
    </row>
    <row r="132" spans="1:10" ht="15" x14ac:dyDescent="0.3">
      <c r="A132" s="122">
        <v>42498</v>
      </c>
      <c r="B132" s="106" t="s">
        <v>351</v>
      </c>
      <c r="C132" s="106" t="s">
        <v>344</v>
      </c>
      <c r="D132" s="119">
        <v>87</v>
      </c>
      <c r="E132" s="80">
        <v>1</v>
      </c>
      <c r="F132" s="80">
        <v>0</v>
      </c>
      <c r="G132" s="80">
        <v>200</v>
      </c>
      <c r="H132" s="80">
        <v>5</v>
      </c>
      <c r="I132" s="93">
        <v>4</v>
      </c>
      <c r="J132" s="168">
        <f t="shared" si="1"/>
        <v>22</v>
      </c>
    </row>
    <row r="133" spans="1:10" ht="15" x14ac:dyDescent="0.3">
      <c r="A133" s="122">
        <v>42499</v>
      </c>
      <c r="B133" s="106" t="s">
        <v>344</v>
      </c>
      <c r="C133" s="106" t="s">
        <v>344</v>
      </c>
      <c r="D133" s="119">
        <v>85</v>
      </c>
      <c r="E133" s="80">
        <v>2</v>
      </c>
      <c r="F133" s="80">
        <v>0</v>
      </c>
      <c r="G133" s="80">
        <v>140</v>
      </c>
      <c r="H133" s="80">
        <v>0</v>
      </c>
      <c r="I133" s="93">
        <v>6</v>
      </c>
      <c r="J133" s="168">
        <f t="shared" ref="J133:J196" si="2">I132*11</f>
        <v>44</v>
      </c>
    </row>
    <row r="134" spans="1:10" ht="15" x14ac:dyDescent="0.3">
      <c r="A134" s="122">
        <v>42500</v>
      </c>
      <c r="B134" s="106" t="s">
        <v>344</v>
      </c>
      <c r="C134" s="106" t="s">
        <v>344</v>
      </c>
      <c r="D134" s="119">
        <v>87</v>
      </c>
      <c r="E134" s="80">
        <v>2</v>
      </c>
      <c r="F134" s="80">
        <v>0</v>
      </c>
      <c r="G134" s="80">
        <v>90</v>
      </c>
      <c r="H134" s="80">
        <v>0</v>
      </c>
      <c r="I134" s="93">
        <v>3</v>
      </c>
      <c r="J134" s="168">
        <f t="shared" si="2"/>
        <v>66</v>
      </c>
    </row>
    <row r="135" spans="1:10" ht="15" x14ac:dyDescent="0.3">
      <c r="A135" s="122">
        <v>42501</v>
      </c>
      <c r="B135" s="106" t="s">
        <v>345</v>
      </c>
      <c r="C135" s="106" t="s">
        <v>345</v>
      </c>
      <c r="D135" s="119">
        <v>88</v>
      </c>
      <c r="E135" s="80">
        <v>2</v>
      </c>
      <c r="F135" s="80">
        <v>5.5</v>
      </c>
      <c r="G135" s="80">
        <v>90</v>
      </c>
      <c r="H135" s="80">
        <v>0</v>
      </c>
      <c r="I135" s="93">
        <v>0</v>
      </c>
      <c r="J135" s="168">
        <f t="shared" si="2"/>
        <v>33</v>
      </c>
    </row>
    <row r="136" spans="1:10" ht="15" x14ac:dyDescent="0.3">
      <c r="A136" s="122">
        <v>42502</v>
      </c>
      <c r="B136" s="106" t="s">
        <v>345</v>
      </c>
      <c r="C136" s="106" t="s">
        <v>355</v>
      </c>
      <c r="D136" s="119">
        <v>88</v>
      </c>
      <c r="E136" s="80">
        <v>2</v>
      </c>
      <c r="F136" s="80">
        <v>7.6999999999999993</v>
      </c>
      <c r="G136" s="80">
        <v>90</v>
      </c>
      <c r="H136" s="80">
        <v>0</v>
      </c>
      <c r="I136" s="93">
        <v>0</v>
      </c>
      <c r="J136" s="168">
        <f t="shared" si="2"/>
        <v>0</v>
      </c>
    </row>
    <row r="137" spans="1:10" ht="15" x14ac:dyDescent="0.3">
      <c r="A137" s="122">
        <v>42503</v>
      </c>
      <c r="B137" s="57">
        <v>0</v>
      </c>
      <c r="C137" s="57">
        <v>0</v>
      </c>
      <c r="D137" s="57">
        <v>0</v>
      </c>
      <c r="E137" s="80">
        <v>2</v>
      </c>
      <c r="F137" s="80">
        <v>0</v>
      </c>
      <c r="G137" s="57">
        <v>0</v>
      </c>
      <c r="H137" s="57">
        <v>0</v>
      </c>
      <c r="I137" s="57">
        <v>0</v>
      </c>
      <c r="J137" s="168">
        <f t="shared" si="2"/>
        <v>0</v>
      </c>
    </row>
    <row r="138" spans="1:10" ht="15" x14ac:dyDescent="0.3">
      <c r="A138" s="122">
        <v>42504</v>
      </c>
      <c r="B138" s="106" t="s">
        <v>351</v>
      </c>
      <c r="C138" s="106" t="s">
        <v>351</v>
      </c>
      <c r="D138" s="119">
        <v>88</v>
      </c>
      <c r="E138" s="80">
        <v>2</v>
      </c>
      <c r="F138" s="80">
        <v>0</v>
      </c>
      <c r="G138" s="80">
        <v>180</v>
      </c>
      <c r="H138" s="80">
        <v>5</v>
      </c>
      <c r="I138" s="93">
        <v>4</v>
      </c>
      <c r="J138" s="168">
        <f t="shared" si="2"/>
        <v>0</v>
      </c>
    </row>
    <row r="139" spans="1:10" ht="15" x14ac:dyDescent="0.3">
      <c r="A139" s="122">
        <v>42505</v>
      </c>
      <c r="B139" s="106" t="s">
        <v>344</v>
      </c>
      <c r="C139" s="106" t="s">
        <v>344</v>
      </c>
      <c r="D139" s="119">
        <v>88</v>
      </c>
      <c r="E139" s="80">
        <v>2</v>
      </c>
      <c r="F139" s="80">
        <v>0</v>
      </c>
      <c r="G139" s="80">
        <v>90</v>
      </c>
      <c r="H139" s="80">
        <v>0</v>
      </c>
      <c r="I139" s="93">
        <v>7</v>
      </c>
      <c r="J139" s="168">
        <f t="shared" si="2"/>
        <v>44</v>
      </c>
    </row>
    <row r="140" spans="1:10" ht="15" x14ac:dyDescent="0.3">
      <c r="A140" s="122">
        <v>42506</v>
      </c>
      <c r="B140" s="106" t="s">
        <v>344</v>
      </c>
      <c r="C140" s="106" t="s">
        <v>344</v>
      </c>
      <c r="D140" s="119">
        <v>89</v>
      </c>
      <c r="E140" s="80">
        <v>1</v>
      </c>
      <c r="F140" s="80">
        <v>0</v>
      </c>
      <c r="G140" s="80">
        <v>90</v>
      </c>
      <c r="H140" s="80">
        <v>0</v>
      </c>
      <c r="I140" s="93">
        <v>6</v>
      </c>
      <c r="J140" s="168">
        <f t="shared" si="2"/>
        <v>77</v>
      </c>
    </row>
    <row r="141" spans="1:10" ht="15" x14ac:dyDescent="0.3">
      <c r="A141" s="122">
        <v>42507</v>
      </c>
      <c r="B141" s="106" t="s">
        <v>351</v>
      </c>
      <c r="C141" s="106" t="s">
        <v>351</v>
      </c>
      <c r="D141" s="119">
        <v>89</v>
      </c>
      <c r="E141" s="80">
        <v>2</v>
      </c>
      <c r="F141" s="80">
        <v>6.6</v>
      </c>
      <c r="G141" s="80">
        <v>65</v>
      </c>
      <c r="H141" s="80">
        <v>5</v>
      </c>
      <c r="I141" s="93">
        <v>0</v>
      </c>
      <c r="J141" s="168">
        <f t="shared" si="2"/>
        <v>66</v>
      </c>
    </row>
    <row r="142" spans="1:10" ht="15" x14ac:dyDescent="0.3">
      <c r="A142" s="122">
        <v>42508</v>
      </c>
      <c r="B142" s="106" t="s">
        <v>351</v>
      </c>
      <c r="C142" s="106" t="s">
        <v>351</v>
      </c>
      <c r="D142" s="119">
        <v>89</v>
      </c>
      <c r="E142" s="80">
        <v>2</v>
      </c>
      <c r="F142" s="80">
        <v>2.2000000000000002</v>
      </c>
      <c r="G142" s="80">
        <v>160</v>
      </c>
      <c r="H142" s="80">
        <v>0</v>
      </c>
      <c r="I142" s="93">
        <v>0</v>
      </c>
      <c r="J142" s="168">
        <f t="shared" si="2"/>
        <v>0</v>
      </c>
    </row>
    <row r="143" spans="1:10" ht="15" x14ac:dyDescent="0.3">
      <c r="A143" s="122">
        <v>42509</v>
      </c>
      <c r="B143" s="106" t="s">
        <v>351</v>
      </c>
      <c r="C143" s="106" t="s">
        <v>351</v>
      </c>
      <c r="D143" s="119">
        <v>89</v>
      </c>
      <c r="E143" s="80">
        <v>2</v>
      </c>
      <c r="F143" s="80">
        <v>2.2000000000000002</v>
      </c>
      <c r="G143" s="80">
        <v>150</v>
      </c>
      <c r="H143" s="80">
        <v>0</v>
      </c>
      <c r="I143" s="93">
        <v>0</v>
      </c>
      <c r="J143" s="168">
        <f t="shared" si="2"/>
        <v>0</v>
      </c>
    </row>
    <row r="144" spans="1:10" ht="15" x14ac:dyDescent="0.3">
      <c r="A144" s="122">
        <v>42510</v>
      </c>
      <c r="B144" s="106" t="s">
        <v>351</v>
      </c>
      <c r="C144" s="106" t="s">
        <v>351</v>
      </c>
      <c r="D144" s="119">
        <v>89</v>
      </c>
      <c r="E144" s="80">
        <v>2</v>
      </c>
      <c r="F144" s="80">
        <v>3.3</v>
      </c>
      <c r="G144" s="80">
        <v>70</v>
      </c>
      <c r="H144" s="80">
        <v>5</v>
      </c>
      <c r="I144" s="93">
        <v>0</v>
      </c>
      <c r="J144" s="168">
        <f t="shared" si="2"/>
        <v>0</v>
      </c>
    </row>
    <row r="145" spans="1:10" ht="15" x14ac:dyDescent="0.3">
      <c r="A145" s="122">
        <v>42511</v>
      </c>
      <c r="B145" s="106" t="s">
        <v>351</v>
      </c>
      <c r="C145" s="106" t="s">
        <v>351</v>
      </c>
      <c r="D145" s="119">
        <v>85</v>
      </c>
      <c r="E145" s="80">
        <v>1</v>
      </c>
      <c r="F145" s="80">
        <v>0</v>
      </c>
      <c r="G145" s="80">
        <v>80</v>
      </c>
      <c r="H145" s="80">
        <v>0</v>
      </c>
      <c r="I145" s="93">
        <v>2</v>
      </c>
      <c r="J145" s="168">
        <f t="shared" si="2"/>
        <v>0</v>
      </c>
    </row>
    <row r="146" spans="1:10" s="47" customFormat="1" ht="15" x14ac:dyDescent="0.3">
      <c r="A146" s="122">
        <v>42512</v>
      </c>
      <c r="B146" s="106" t="s">
        <v>351</v>
      </c>
      <c r="C146" s="106" t="s">
        <v>351</v>
      </c>
      <c r="D146" s="119">
        <v>85</v>
      </c>
      <c r="E146" s="80">
        <v>1</v>
      </c>
      <c r="F146" s="80">
        <v>7.6999999999999993</v>
      </c>
      <c r="G146" s="80">
        <v>70</v>
      </c>
      <c r="H146" s="80">
        <v>0</v>
      </c>
      <c r="I146" s="93">
        <v>0</v>
      </c>
      <c r="J146" s="168">
        <f t="shared" si="2"/>
        <v>22</v>
      </c>
    </row>
    <row r="147" spans="1:10" ht="15" x14ac:dyDescent="0.3">
      <c r="A147" s="122">
        <v>42513</v>
      </c>
      <c r="B147" s="106">
        <v>0</v>
      </c>
      <c r="C147" s="106">
        <v>0</v>
      </c>
      <c r="D147" s="106">
        <v>0</v>
      </c>
      <c r="E147" s="80">
        <v>2</v>
      </c>
      <c r="F147" s="80">
        <v>0</v>
      </c>
      <c r="G147" s="106">
        <v>0</v>
      </c>
      <c r="H147" s="106">
        <v>0</v>
      </c>
      <c r="I147" s="106">
        <v>0</v>
      </c>
      <c r="J147" s="168">
        <f t="shared" si="2"/>
        <v>0</v>
      </c>
    </row>
    <row r="148" spans="1:10" ht="15" x14ac:dyDescent="0.3">
      <c r="A148" s="122">
        <v>42514</v>
      </c>
      <c r="B148" s="106" t="s">
        <v>344</v>
      </c>
      <c r="C148" s="106" t="s">
        <v>344</v>
      </c>
      <c r="D148" s="119">
        <v>85</v>
      </c>
      <c r="E148" s="80">
        <v>2</v>
      </c>
      <c r="F148" s="80">
        <v>0</v>
      </c>
      <c r="G148" s="80">
        <v>140</v>
      </c>
      <c r="H148" s="80">
        <v>0</v>
      </c>
      <c r="I148" s="93">
        <v>0</v>
      </c>
      <c r="J148" s="168">
        <f t="shared" si="2"/>
        <v>0</v>
      </c>
    </row>
    <row r="149" spans="1:10" ht="15" x14ac:dyDescent="0.3">
      <c r="A149" s="122">
        <v>42515</v>
      </c>
      <c r="B149" s="106" t="s">
        <v>344</v>
      </c>
      <c r="C149" s="106" t="s">
        <v>344</v>
      </c>
      <c r="D149" s="119">
        <v>89</v>
      </c>
      <c r="E149" s="80">
        <v>2</v>
      </c>
      <c r="F149" s="80">
        <v>0</v>
      </c>
      <c r="G149" s="80">
        <v>70</v>
      </c>
      <c r="H149" s="80">
        <v>5</v>
      </c>
      <c r="I149" s="93">
        <v>4</v>
      </c>
      <c r="J149" s="168">
        <f t="shared" si="2"/>
        <v>0</v>
      </c>
    </row>
    <row r="150" spans="1:10" ht="15" x14ac:dyDescent="0.3">
      <c r="A150" s="122">
        <v>42516</v>
      </c>
      <c r="B150" s="106" t="s">
        <v>344</v>
      </c>
      <c r="C150" s="106" t="s">
        <v>344</v>
      </c>
      <c r="D150" s="119">
        <v>89</v>
      </c>
      <c r="E150" s="80">
        <v>2</v>
      </c>
      <c r="F150" s="80">
        <v>6.6</v>
      </c>
      <c r="G150" s="80">
        <v>140</v>
      </c>
      <c r="H150" s="80">
        <v>0</v>
      </c>
      <c r="I150" s="93">
        <v>0</v>
      </c>
      <c r="J150" s="168">
        <f t="shared" si="2"/>
        <v>44</v>
      </c>
    </row>
    <row r="151" spans="1:10" ht="15" x14ac:dyDescent="0.3">
      <c r="A151" s="122">
        <v>42517</v>
      </c>
      <c r="B151" s="106" t="s">
        <v>345</v>
      </c>
      <c r="C151" s="106" t="s">
        <v>345</v>
      </c>
      <c r="D151" s="119">
        <v>89</v>
      </c>
      <c r="E151" s="80">
        <v>2</v>
      </c>
      <c r="F151" s="80">
        <v>8.8000000000000007</v>
      </c>
      <c r="G151" s="80">
        <v>20</v>
      </c>
      <c r="H151" s="80">
        <v>0</v>
      </c>
      <c r="I151" s="93">
        <v>0</v>
      </c>
      <c r="J151" s="168">
        <f t="shared" si="2"/>
        <v>0</v>
      </c>
    </row>
    <row r="152" spans="1:10" ht="15" x14ac:dyDescent="0.3">
      <c r="A152" s="122">
        <v>42518</v>
      </c>
      <c r="B152" s="106" t="s">
        <v>345</v>
      </c>
      <c r="C152" s="106" t="s">
        <v>345</v>
      </c>
      <c r="D152" s="119">
        <v>89</v>
      </c>
      <c r="E152" s="80">
        <v>1</v>
      </c>
      <c r="F152" s="80">
        <v>11</v>
      </c>
      <c r="G152" s="80">
        <v>120</v>
      </c>
      <c r="H152" s="80">
        <v>0</v>
      </c>
      <c r="I152" s="93">
        <v>0</v>
      </c>
      <c r="J152" s="168">
        <f t="shared" si="2"/>
        <v>0</v>
      </c>
    </row>
    <row r="153" spans="1:10" ht="15" x14ac:dyDescent="0.3">
      <c r="A153" s="122">
        <v>42519</v>
      </c>
      <c r="B153" s="106" t="s">
        <v>345</v>
      </c>
      <c r="C153" s="106" t="s">
        <v>345</v>
      </c>
      <c r="D153" s="119">
        <v>89</v>
      </c>
      <c r="E153" s="80">
        <v>2</v>
      </c>
      <c r="F153" s="80">
        <v>1.1000000000000001</v>
      </c>
      <c r="G153" s="80">
        <v>160</v>
      </c>
      <c r="H153" s="80">
        <v>0</v>
      </c>
      <c r="I153" s="93">
        <v>0</v>
      </c>
      <c r="J153" s="168">
        <f t="shared" si="2"/>
        <v>0</v>
      </c>
    </row>
    <row r="154" spans="1:10" s="47" customFormat="1" ht="15" x14ac:dyDescent="0.3">
      <c r="A154" s="122">
        <v>42520</v>
      </c>
      <c r="B154" s="106" t="s">
        <v>351</v>
      </c>
      <c r="C154" s="106" t="s">
        <v>351</v>
      </c>
      <c r="D154" s="119">
        <v>81</v>
      </c>
      <c r="E154" s="80">
        <v>2</v>
      </c>
      <c r="F154" s="80">
        <v>0</v>
      </c>
      <c r="G154" s="80">
        <v>80</v>
      </c>
      <c r="H154" s="80">
        <v>0</v>
      </c>
      <c r="I154" s="93">
        <v>1</v>
      </c>
      <c r="J154" s="168">
        <f t="shared" si="2"/>
        <v>0</v>
      </c>
    </row>
    <row r="155" spans="1:10" ht="15" x14ac:dyDescent="0.3">
      <c r="A155" s="122">
        <v>42521</v>
      </c>
      <c r="B155" s="106" t="s">
        <v>351</v>
      </c>
      <c r="C155" s="106" t="s">
        <v>351</v>
      </c>
      <c r="D155" s="119">
        <v>89</v>
      </c>
      <c r="E155" s="80">
        <v>2</v>
      </c>
      <c r="F155" s="80">
        <v>0</v>
      </c>
      <c r="G155" s="80">
        <v>70</v>
      </c>
      <c r="H155" s="80">
        <v>0</v>
      </c>
      <c r="I155" s="93">
        <v>5</v>
      </c>
      <c r="J155" s="168">
        <f t="shared" si="2"/>
        <v>11</v>
      </c>
    </row>
    <row r="156" spans="1:10" ht="15" x14ac:dyDescent="0.3">
      <c r="A156" s="122">
        <v>42522</v>
      </c>
      <c r="B156" s="106" t="s">
        <v>362</v>
      </c>
      <c r="C156" s="106" t="s">
        <v>363</v>
      </c>
      <c r="D156" s="119">
        <v>89</v>
      </c>
      <c r="E156" s="80">
        <v>2</v>
      </c>
      <c r="F156" s="80">
        <v>0</v>
      </c>
      <c r="G156" s="80">
        <v>80</v>
      </c>
      <c r="H156" s="80">
        <v>5</v>
      </c>
      <c r="I156" s="93">
        <v>6</v>
      </c>
      <c r="J156" s="168">
        <f t="shared" si="2"/>
        <v>55</v>
      </c>
    </row>
    <row r="157" spans="1:10" ht="15" x14ac:dyDescent="0.3">
      <c r="A157" s="122">
        <v>42523</v>
      </c>
      <c r="B157" s="106">
        <v>0</v>
      </c>
      <c r="C157" s="106">
        <v>0</v>
      </c>
      <c r="D157" s="106">
        <v>0</v>
      </c>
      <c r="E157" s="80">
        <v>2</v>
      </c>
      <c r="F157" s="80">
        <v>0</v>
      </c>
      <c r="G157" s="106">
        <v>0</v>
      </c>
      <c r="H157" s="106">
        <v>0</v>
      </c>
      <c r="I157" s="106">
        <v>0</v>
      </c>
      <c r="J157" s="168">
        <f t="shared" si="2"/>
        <v>66</v>
      </c>
    </row>
    <row r="158" spans="1:10" ht="15" x14ac:dyDescent="0.3">
      <c r="A158" s="122">
        <v>42524</v>
      </c>
      <c r="B158" s="106" t="s">
        <v>351</v>
      </c>
      <c r="C158" s="106" t="s">
        <v>351</v>
      </c>
      <c r="D158" s="119">
        <v>73</v>
      </c>
      <c r="E158" s="80">
        <v>2</v>
      </c>
      <c r="F158" s="80">
        <v>2.2000000000000002</v>
      </c>
      <c r="G158" s="80">
        <v>140</v>
      </c>
      <c r="H158" s="80">
        <v>0</v>
      </c>
      <c r="I158" s="93">
        <v>2</v>
      </c>
      <c r="J158" s="168">
        <f t="shared" si="2"/>
        <v>0</v>
      </c>
    </row>
    <row r="159" spans="1:10" ht="15" x14ac:dyDescent="0.3">
      <c r="A159" s="122">
        <v>42525</v>
      </c>
      <c r="B159" s="106" t="s">
        <v>351</v>
      </c>
      <c r="C159" s="106" t="s">
        <v>351</v>
      </c>
      <c r="D159" s="119">
        <v>86</v>
      </c>
      <c r="E159" s="80">
        <v>2</v>
      </c>
      <c r="F159" s="80">
        <v>0</v>
      </c>
      <c r="G159" s="80">
        <v>80</v>
      </c>
      <c r="H159" s="80">
        <v>0</v>
      </c>
      <c r="I159" s="93">
        <v>2</v>
      </c>
      <c r="J159" s="168">
        <f t="shared" si="2"/>
        <v>22</v>
      </c>
    </row>
    <row r="160" spans="1:10" ht="15" x14ac:dyDescent="0.3">
      <c r="A160" s="122">
        <v>42526</v>
      </c>
      <c r="B160" s="106" t="s">
        <v>351</v>
      </c>
      <c r="C160" s="106" t="s">
        <v>351</v>
      </c>
      <c r="D160" s="119">
        <v>85</v>
      </c>
      <c r="E160" s="80">
        <v>2</v>
      </c>
      <c r="F160" s="80">
        <v>6.6</v>
      </c>
      <c r="G160" s="80">
        <v>100</v>
      </c>
      <c r="H160" s="80">
        <v>0</v>
      </c>
      <c r="I160" s="93">
        <v>0</v>
      </c>
      <c r="J160" s="168">
        <f t="shared" si="2"/>
        <v>22</v>
      </c>
    </row>
    <row r="161" spans="1:10" ht="15" x14ac:dyDescent="0.3">
      <c r="A161" s="122">
        <v>42527</v>
      </c>
      <c r="B161" s="106" t="s">
        <v>351</v>
      </c>
      <c r="C161" s="106" t="s">
        <v>351</v>
      </c>
      <c r="D161" s="119">
        <v>85</v>
      </c>
      <c r="E161" s="80">
        <v>2</v>
      </c>
      <c r="F161" s="80">
        <v>2.2000000000000002</v>
      </c>
      <c r="G161" s="80">
        <v>130</v>
      </c>
      <c r="H161" s="80">
        <v>5</v>
      </c>
      <c r="I161" s="93">
        <v>4</v>
      </c>
      <c r="J161" s="168">
        <f t="shared" si="2"/>
        <v>0</v>
      </c>
    </row>
    <row r="162" spans="1:10" ht="15" x14ac:dyDescent="0.3">
      <c r="A162" s="122">
        <v>42528</v>
      </c>
      <c r="B162" s="106" t="s">
        <v>351</v>
      </c>
      <c r="C162" s="106" t="s">
        <v>344</v>
      </c>
      <c r="D162" s="119">
        <v>85</v>
      </c>
      <c r="E162" s="80">
        <v>2</v>
      </c>
      <c r="F162" s="80">
        <v>5.5</v>
      </c>
      <c r="G162" s="80">
        <v>100</v>
      </c>
      <c r="H162" s="80">
        <v>0</v>
      </c>
      <c r="I162" s="93">
        <v>0</v>
      </c>
      <c r="J162" s="168">
        <f t="shared" si="2"/>
        <v>44</v>
      </c>
    </row>
    <row r="163" spans="1:10" ht="15" x14ac:dyDescent="0.3">
      <c r="A163" s="122">
        <v>42529</v>
      </c>
      <c r="B163" s="106" t="s">
        <v>362</v>
      </c>
      <c r="C163" s="106" t="s">
        <v>362</v>
      </c>
      <c r="D163" s="119">
        <v>85</v>
      </c>
      <c r="E163" s="80">
        <v>2</v>
      </c>
      <c r="F163" s="80">
        <v>8.8000000000000007</v>
      </c>
      <c r="G163" s="80">
        <v>80</v>
      </c>
      <c r="H163" s="80">
        <v>0</v>
      </c>
      <c r="I163" s="93">
        <v>0</v>
      </c>
      <c r="J163" s="168">
        <f t="shared" si="2"/>
        <v>0</v>
      </c>
    </row>
    <row r="164" spans="1:10" ht="15" x14ac:dyDescent="0.3">
      <c r="A164" s="122">
        <v>42530</v>
      </c>
      <c r="B164" s="106" t="s">
        <v>345</v>
      </c>
      <c r="C164" s="106" t="s">
        <v>351</v>
      </c>
      <c r="D164" s="119">
        <v>85</v>
      </c>
      <c r="E164" s="80">
        <v>2</v>
      </c>
      <c r="F164" s="80">
        <v>7.6999999999999993</v>
      </c>
      <c r="G164" s="80">
        <v>80</v>
      </c>
      <c r="H164" s="80">
        <v>0</v>
      </c>
      <c r="I164" s="93">
        <v>0</v>
      </c>
      <c r="J164" s="168">
        <f t="shared" si="2"/>
        <v>0</v>
      </c>
    </row>
    <row r="165" spans="1:10" ht="15" x14ac:dyDescent="0.3">
      <c r="A165" s="122">
        <v>42531</v>
      </c>
      <c r="B165" s="106" t="s">
        <v>360</v>
      </c>
      <c r="C165" s="106" t="s">
        <v>351</v>
      </c>
      <c r="D165" s="119">
        <v>85</v>
      </c>
      <c r="E165" s="80">
        <v>2</v>
      </c>
      <c r="F165" s="80">
        <v>0</v>
      </c>
      <c r="G165" s="80">
        <v>80</v>
      </c>
      <c r="H165" s="80">
        <v>0</v>
      </c>
      <c r="I165" s="93">
        <v>0</v>
      </c>
      <c r="J165" s="168">
        <f t="shared" si="2"/>
        <v>0</v>
      </c>
    </row>
    <row r="166" spans="1:10" ht="15" x14ac:dyDescent="0.3">
      <c r="A166" s="122">
        <v>42532</v>
      </c>
      <c r="B166" s="106" t="s">
        <v>345</v>
      </c>
      <c r="C166" s="106" t="s">
        <v>351</v>
      </c>
      <c r="D166" s="119">
        <v>85</v>
      </c>
      <c r="E166" s="80">
        <v>2</v>
      </c>
      <c r="F166" s="80">
        <v>4.4000000000000004</v>
      </c>
      <c r="G166" s="80">
        <v>50</v>
      </c>
      <c r="H166" s="80">
        <v>0</v>
      </c>
      <c r="I166" s="93">
        <v>0</v>
      </c>
      <c r="J166" s="168">
        <f t="shared" si="2"/>
        <v>0</v>
      </c>
    </row>
    <row r="167" spans="1:10" ht="15" x14ac:dyDescent="0.3">
      <c r="A167" s="122">
        <v>42533</v>
      </c>
      <c r="B167" s="106" t="s">
        <v>351</v>
      </c>
      <c r="C167" s="106" t="s">
        <v>351</v>
      </c>
      <c r="D167" s="119">
        <v>85</v>
      </c>
      <c r="E167" s="80">
        <v>2</v>
      </c>
      <c r="F167" s="80">
        <v>0</v>
      </c>
      <c r="G167" s="80">
        <v>70</v>
      </c>
      <c r="H167" s="80">
        <v>0</v>
      </c>
      <c r="I167" s="93">
        <v>0</v>
      </c>
      <c r="J167" s="168">
        <f t="shared" si="2"/>
        <v>0</v>
      </c>
    </row>
    <row r="168" spans="1:10" ht="15" x14ac:dyDescent="0.3">
      <c r="A168" s="122">
        <v>42534</v>
      </c>
      <c r="B168" s="106" t="s">
        <v>351</v>
      </c>
      <c r="C168" s="106" t="s">
        <v>351</v>
      </c>
      <c r="D168" s="119">
        <v>84</v>
      </c>
      <c r="E168" s="80">
        <v>2</v>
      </c>
      <c r="F168" s="80">
        <v>0</v>
      </c>
      <c r="G168" s="80">
        <v>80</v>
      </c>
      <c r="H168" s="80">
        <v>0</v>
      </c>
      <c r="I168" s="93">
        <v>5</v>
      </c>
      <c r="J168" s="168">
        <f t="shared" si="2"/>
        <v>0</v>
      </c>
    </row>
    <row r="169" spans="1:10" ht="15" x14ac:dyDescent="0.3">
      <c r="A169" s="122">
        <v>42535</v>
      </c>
      <c r="B169" s="106" t="s">
        <v>351</v>
      </c>
      <c r="C169" s="106" t="s">
        <v>351</v>
      </c>
      <c r="D169" s="119">
        <v>85</v>
      </c>
      <c r="E169" s="80">
        <v>2</v>
      </c>
      <c r="F169" s="80">
        <v>0</v>
      </c>
      <c r="G169" s="80">
        <v>200</v>
      </c>
      <c r="H169" s="80">
        <v>5</v>
      </c>
      <c r="I169" s="93">
        <v>8</v>
      </c>
      <c r="J169" s="168">
        <f t="shared" si="2"/>
        <v>55</v>
      </c>
    </row>
    <row r="170" spans="1:10" ht="15" x14ac:dyDescent="0.3">
      <c r="A170" s="122">
        <v>42536</v>
      </c>
      <c r="B170" s="106" t="s">
        <v>351</v>
      </c>
      <c r="C170" s="106" t="s">
        <v>351</v>
      </c>
      <c r="D170" s="119">
        <v>88</v>
      </c>
      <c r="E170" s="80">
        <v>2</v>
      </c>
      <c r="F170" s="80">
        <v>0</v>
      </c>
      <c r="G170" s="80">
        <v>70</v>
      </c>
      <c r="H170" s="80">
        <v>0</v>
      </c>
      <c r="I170" s="93">
        <v>7</v>
      </c>
      <c r="J170" s="168">
        <f t="shared" si="2"/>
        <v>88</v>
      </c>
    </row>
    <row r="171" spans="1:10" ht="15" x14ac:dyDescent="0.3">
      <c r="A171" s="122">
        <v>42537</v>
      </c>
      <c r="B171" s="106" t="s">
        <v>344</v>
      </c>
      <c r="C171" s="106" t="s">
        <v>344</v>
      </c>
      <c r="D171" s="119">
        <v>88</v>
      </c>
      <c r="E171" s="80">
        <v>2</v>
      </c>
      <c r="F171" s="80">
        <v>0</v>
      </c>
      <c r="G171" s="80">
        <v>160</v>
      </c>
      <c r="H171" s="80">
        <v>0</v>
      </c>
      <c r="I171" s="93">
        <v>8</v>
      </c>
      <c r="J171" s="168">
        <f t="shared" si="2"/>
        <v>77</v>
      </c>
    </row>
    <row r="172" spans="1:10" ht="15" x14ac:dyDescent="0.3">
      <c r="A172" s="122">
        <v>42538</v>
      </c>
      <c r="B172" s="106" t="s">
        <v>344</v>
      </c>
      <c r="C172" s="106" t="s">
        <v>362</v>
      </c>
      <c r="D172" s="119">
        <v>85</v>
      </c>
      <c r="E172" s="80">
        <v>2</v>
      </c>
      <c r="F172" s="80">
        <v>0</v>
      </c>
      <c r="G172" s="80">
        <v>80</v>
      </c>
      <c r="H172" s="80">
        <v>0</v>
      </c>
      <c r="I172" s="93">
        <v>8</v>
      </c>
      <c r="J172" s="168">
        <f t="shared" si="2"/>
        <v>88</v>
      </c>
    </row>
    <row r="173" spans="1:10" ht="15" x14ac:dyDescent="0.3">
      <c r="A173" s="122">
        <v>42539</v>
      </c>
      <c r="B173" s="106" t="s">
        <v>351</v>
      </c>
      <c r="C173" s="106" t="s">
        <v>343</v>
      </c>
      <c r="D173" s="119">
        <v>85</v>
      </c>
      <c r="E173" s="80">
        <v>2</v>
      </c>
      <c r="F173" s="80">
        <v>0</v>
      </c>
      <c r="G173" s="80">
        <v>80</v>
      </c>
      <c r="H173" s="80">
        <v>0</v>
      </c>
      <c r="I173" s="93">
        <v>0</v>
      </c>
      <c r="J173" s="168">
        <f t="shared" si="2"/>
        <v>88</v>
      </c>
    </row>
    <row r="174" spans="1:10" ht="15" x14ac:dyDescent="0.3">
      <c r="A174" s="122">
        <v>42540</v>
      </c>
      <c r="B174" s="106" t="s">
        <v>362</v>
      </c>
      <c r="C174" s="106" t="s">
        <v>346</v>
      </c>
      <c r="D174" s="119">
        <v>85</v>
      </c>
      <c r="E174" s="80">
        <v>2</v>
      </c>
      <c r="F174" s="80">
        <v>5.5</v>
      </c>
      <c r="G174" s="80">
        <v>150</v>
      </c>
      <c r="H174" s="80">
        <v>0</v>
      </c>
      <c r="I174" s="93">
        <v>0</v>
      </c>
      <c r="J174" s="168">
        <f t="shared" si="2"/>
        <v>0</v>
      </c>
    </row>
    <row r="175" spans="1:10" ht="15" x14ac:dyDescent="0.3">
      <c r="A175" s="122">
        <v>42541</v>
      </c>
      <c r="B175" s="106" t="s">
        <v>346</v>
      </c>
      <c r="C175" s="106" t="s">
        <v>346</v>
      </c>
      <c r="D175" s="119">
        <v>85</v>
      </c>
      <c r="E175" s="80">
        <v>2</v>
      </c>
      <c r="F175" s="80">
        <v>0</v>
      </c>
      <c r="G175" s="80">
        <v>90</v>
      </c>
      <c r="H175" s="80">
        <v>5</v>
      </c>
      <c r="I175" s="93">
        <v>0</v>
      </c>
      <c r="J175" s="168">
        <f t="shared" si="2"/>
        <v>0</v>
      </c>
    </row>
    <row r="176" spans="1:10" ht="15" x14ac:dyDescent="0.3">
      <c r="A176" s="122">
        <v>42542</v>
      </c>
      <c r="B176" s="106" t="s">
        <v>346</v>
      </c>
      <c r="C176" s="106" t="s">
        <v>346</v>
      </c>
      <c r="D176" s="119">
        <v>85</v>
      </c>
      <c r="E176" s="80">
        <v>2</v>
      </c>
      <c r="F176" s="80">
        <v>6.6</v>
      </c>
      <c r="G176" s="80">
        <v>80</v>
      </c>
      <c r="H176" s="80">
        <v>0</v>
      </c>
      <c r="I176" s="93">
        <v>0</v>
      </c>
      <c r="J176" s="168">
        <f t="shared" si="2"/>
        <v>0</v>
      </c>
    </row>
    <row r="177" spans="1:10" ht="15" x14ac:dyDescent="0.3">
      <c r="A177" s="122">
        <v>42543</v>
      </c>
      <c r="B177" s="106" t="s">
        <v>346</v>
      </c>
      <c r="C177" s="106" t="s">
        <v>346</v>
      </c>
      <c r="D177" s="119">
        <v>79</v>
      </c>
      <c r="E177" s="80">
        <v>2</v>
      </c>
      <c r="F177" s="80">
        <v>0</v>
      </c>
      <c r="G177" s="80">
        <v>70</v>
      </c>
      <c r="H177" s="80">
        <v>0</v>
      </c>
      <c r="I177" s="93">
        <v>1</v>
      </c>
      <c r="J177" s="168">
        <f t="shared" si="2"/>
        <v>0</v>
      </c>
    </row>
    <row r="178" spans="1:10" ht="15" x14ac:dyDescent="0.3">
      <c r="A178" s="122">
        <v>42544</v>
      </c>
      <c r="B178" s="106" t="s">
        <v>364</v>
      </c>
      <c r="C178" s="106" t="s">
        <v>364</v>
      </c>
      <c r="D178" s="119">
        <v>75</v>
      </c>
      <c r="E178" s="80">
        <v>2</v>
      </c>
      <c r="F178" s="80">
        <v>0</v>
      </c>
      <c r="G178" s="80">
        <v>150</v>
      </c>
      <c r="H178" s="80">
        <v>0</v>
      </c>
      <c r="I178" s="93">
        <v>5</v>
      </c>
      <c r="J178" s="168">
        <f t="shared" si="2"/>
        <v>11</v>
      </c>
    </row>
    <row r="179" spans="1:10" ht="15" x14ac:dyDescent="0.3">
      <c r="A179" s="122">
        <v>42545</v>
      </c>
      <c r="B179" s="106" t="s">
        <v>364</v>
      </c>
      <c r="C179" s="106" t="s">
        <v>364</v>
      </c>
      <c r="D179" s="119">
        <v>75</v>
      </c>
      <c r="E179" s="80">
        <v>2</v>
      </c>
      <c r="F179" s="80">
        <v>0</v>
      </c>
      <c r="G179" s="80">
        <v>150</v>
      </c>
      <c r="H179" s="80">
        <v>0</v>
      </c>
      <c r="I179" s="93">
        <v>8</v>
      </c>
      <c r="J179" s="168">
        <f t="shared" si="2"/>
        <v>55</v>
      </c>
    </row>
    <row r="180" spans="1:10" ht="15" x14ac:dyDescent="0.3">
      <c r="A180" s="122">
        <v>42546</v>
      </c>
      <c r="B180" s="106" t="s">
        <v>364</v>
      </c>
      <c r="C180" s="106" t="s">
        <v>364</v>
      </c>
      <c r="D180" s="119">
        <v>75</v>
      </c>
      <c r="E180" s="80">
        <v>2</v>
      </c>
      <c r="F180" s="80">
        <v>0</v>
      </c>
      <c r="G180" s="80">
        <v>160</v>
      </c>
      <c r="H180" s="80">
        <v>0</v>
      </c>
      <c r="I180" s="93">
        <v>0</v>
      </c>
      <c r="J180" s="168">
        <f t="shared" si="2"/>
        <v>88</v>
      </c>
    </row>
    <row r="181" spans="1:10" ht="15" x14ac:dyDescent="0.3">
      <c r="A181" s="122">
        <v>42547</v>
      </c>
      <c r="B181" s="106" t="s">
        <v>364</v>
      </c>
      <c r="C181" s="106" t="s">
        <v>364</v>
      </c>
      <c r="D181" s="119">
        <v>75</v>
      </c>
      <c r="E181" s="80">
        <v>2</v>
      </c>
      <c r="F181" s="80">
        <v>1.1000000000000001</v>
      </c>
      <c r="G181" s="80">
        <v>80</v>
      </c>
      <c r="H181" s="80">
        <v>0</v>
      </c>
      <c r="I181" s="93">
        <v>0</v>
      </c>
      <c r="J181" s="168">
        <f t="shared" si="2"/>
        <v>0</v>
      </c>
    </row>
    <row r="182" spans="1:10" ht="15" x14ac:dyDescent="0.3">
      <c r="A182" s="122">
        <v>42548</v>
      </c>
      <c r="B182" s="106" t="s">
        <v>360</v>
      </c>
      <c r="C182" s="106" t="s">
        <v>346</v>
      </c>
      <c r="D182" s="119">
        <v>75</v>
      </c>
      <c r="E182" s="80">
        <v>2</v>
      </c>
      <c r="F182" s="80">
        <v>11</v>
      </c>
      <c r="G182" s="80">
        <v>80</v>
      </c>
      <c r="H182" s="80">
        <v>0</v>
      </c>
      <c r="I182" s="93">
        <v>0</v>
      </c>
      <c r="J182" s="168">
        <f t="shared" si="2"/>
        <v>0</v>
      </c>
    </row>
    <row r="183" spans="1:10" ht="15" x14ac:dyDescent="0.3">
      <c r="A183" s="122">
        <v>42549</v>
      </c>
      <c r="B183" s="106" t="s">
        <v>360</v>
      </c>
      <c r="C183" s="106" t="s">
        <v>346</v>
      </c>
      <c r="D183" s="120">
        <v>75</v>
      </c>
      <c r="E183" s="80">
        <v>2</v>
      </c>
      <c r="F183" s="80">
        <v>0</v>
      </c>
      <c r="G183" s="80">
        <v>80</v>
      </c>
      <c r="H183" s="80">
        <v>0</v>
      </c>
      <c r="I183" s="93">
        <v>0</v>
      </c>
      <c r="J183" s="168">
        <f t="shared" si="2"/>
        <v>0</v>
      </c>
    </row>
    <row r="184" spans="1:10" ht="15" x14ac:dyDescent="0.3">
      <c r="A184" s="122">
        <v>42550</v>
      </c>
      <c r="B184" s="106" t="s">
        <v>360</v>
      </c>
      <c r="C184" s="106" t="s">
        <v>346</v>
      </c>
      <c r="D184" s="119">
        <v>75</v>
      </c>
      <c r="E184" s="80">
        <v>2</v>
      </c>
      <c r="F184" s="80">
        <v>0</v>
      </c>
      <c r="G184" s="80">
        <v>160</v>
      </c>
      <c r="H184" s="80">
        <v>0</v>
      </c>
      <c r="I184" s="93">
        <v>7</v>
      </c>
      <c r="J184" s="168">
        <f t="shared" si="2"/>
        <v>0</v>
      </c>
    </row>
    <row r="185" spans="1:10" ht="15" x14ac:dyDescent="0.3">
      <c r="A185" s="122">
        <v>42551</v>
      </c>
      <c r="B185" s="106" t="s">
        <v>364</v>
      </c>
      <c r="C185" s="106" t="s">
        <v>344</v>
      </c>
      <c r="D185" s="119">
        <v>74</v>
      </c>
      <c r="E185" s="80">
        <v>2</v>
      </c>
      <c r="F185" s="80">
        <v>0</v>
      </c>
      <c r="G185" s="80">
        <v>90</v>
      </c>
      <c r="H185" s="80">
        <v>0</v>
      </c>
      <c r="I185" s="93">
        <v>8</v>
      </c>
      <c r="J185" s="168">
        <f t="shared" si="2"/>
        <v>77</v>
      </c>
    </row>
    <row r="186" spans="1:10" ht="15" x14ac:dyDescent="0.3">
      <c r="A186" s="122">
        <v>42552</v>
      </c>
      <c r="B186" s="106" t="s">
        <v>364</v>
      </c>
      <c r="C186" s="106" t="s">
        <v>344</v>
      </c>
      <c r="D186" s="119">
        <v>85</v>
      </c>
      <c r="E186" s="80">
        <v>2</v>
      </c>
      <c r="F186" s="80">
        <v>0</v>
      </c>
      <c r="G186" s="80">
        <v>90</v>
      </c>
      <c r="H186" s="80">
        <v>0</v>
      </c>
      <c r="I186" s="93">
        <v>8</v>
      </c>
      <c r="J186" s="168">
        <f t="shared" si="2"/>
        <v>88</v>
      </c>
    </row>
    <row r="187" spans="1:10" ht="15" x14ac:dyDescent="0.3">
      <c r="A187" s="122">
        <v>42553</v>
      </c>
      <c r="B187" s="106">
        <v>0</v>
      </c>
      <c r="C187" s="106">
        <v>0</v>
      </c>
      <c r="D187" s="106">
        <v>0</v>
      </c>
      <c r="E187" s="80">
        <v>2</v>
      </c>
      <c r="F187" s="80">
        <v>0</v>
      </c>
      <c r="G187" s="106">
        <v>0</v>
      </c>
      <c r="H187" s="106">
        <v>0</v>
      </c>
      <c r="I187" s="106">
        <v>0</v>
      </c>
      <c r="J187" s="168">
        <f t="shared" si="2"/>
        <v>88</v>
      </c>
    </row>
    <row r="188" spans="1:10" ht="15" x14ac:dyDescent="0.3">
      <c r="A188" s="122">
        <v>42554</v>
      </c>
      <c r="B188" s="106" t="s">
        <v>364</v>
      </c>
      <c r="C188" s="106" t="s">
        <v>344</v>
      </c>
      <c r="D188" s="119">
        <v>85</v>
      </c>
      <c r="E188" s="80">
        <v>2</v>
      </c>
      <c r="F188" s="80">
        <v>0</v>
      </c>
      <c r="G188" s="80">
        <v>80</v>
      </c>
      <c r="H188" s="80">
        <v>0</v>
      </c>
      <c r="I188" s="93">
        <v>0</v>
      </c>
      <c r="J188" s="168">
        <f t="shared" si="2"/>
        <v>0</v>
      </c>
    </row>
    <row r="189" spans="1:10" ht="15" x14ac:dyDescent="0.3">
      <c r="A189" s="122">
        <v>42555</v>
      </c>
      <c r="B189" s="106" t="s">
        <v>364</v>
      </c>
      <c r="C189" s="106" t="s">
        <v>344</v>
      </c>
      <c r="D189" s="119">
        <v>88</v>
      </c>
      <c r="E189" s="80">
        <v>2</v>
      </c>
      <c r="F189" s="80">
        <v>0</v>
      </c>
      <c r="G189" s="80">
        <v>140</v>
      </c>
      <c r="H189" s="80">
        <v>0</v>
      </c>
      <c r="I189" s="93">
        <v>3</v>
      </c>
      <c r="J189" s="168">
        <f t="shared" si="2"/>
        <v>0</v>
      </c>
    </row>
    <row r="190" spans="1:10" ht="15" x14ac:dyDescent="0.3">
      <c r="A190" s="122">
        <v>42556</v>
      </c>
      <c r="B190" s="106" t="s">
        <v>364</v>
      </c>
      <c r="C190" s="106" t="s">
        <v>344</v>
      </c>
      <c r="D190" s="119">
        <v>84</v>
      </c>
      <c r="E190" s="80">
        <v>2</v>
      </c>
      <c r="F190" s="80">
        <v>0</v>
      </c>
      <c r="G190" s="80">
        <v>80</v>
      </c>
      <c r="H190" s="80">
        <v>5</v>
      </c>
      <c r="I190" s="93">
        <v>2</v>
      </c>
      <c r="J190" s="168">
        <f t="shared" si="2"/>
        <v>33</v>
      </c>
    </row>
    <row r="191" spans="1:10" ht="15" x14ac:dyDescent="0.3">
      <c r="A191" s="122">
        <v>42557</v>
      </c>
      <c r="B191" s="106" t="s">
        <v>351</v>
      </c>
      <c r="C191" s="106" t="s">
        <v>344</v>
      </c>
      <c r="D191" s="119">
        <v>84</v>
      </c>
      <c r="E191" s="80">
        <v>2</v>
      </c>
      <c r="F191" s="80">
        <v>0</v>
      </c>
      <c r="G191" s="80">
        <v>155</v>
      </c>
      <c r="H191" s="80">
        <v>0</v>
      </c>
      <c r="I191" s="93">
        <v>2</v>
      </c>
      <c r="J191" s="168">
        <f t="shared" si="2"/>
        <v>22</v>
      </c>
    </row>
    <row r="192" spans="1:10" ht="15" x14ac:dyDescent="0.3">
      <c r="A192" s="122">
        <v>42558</v>
      </c>
      <c r="B192" s="106" t="s">
        <v>362</v>
      </c>
      <c r="C192" s="106" t="s">
        <v>362</v>
      </c>
      <c r="D192" s="119">
        <v>84</v>
      </c>
      <c r="E192" s="80">
        <v>2</v>
      </c>
      <c r="F192" s="80">
        <v>11</v>
      </c>
      <c r="G192" s="80">
        <v>70</v>
      </c>
      <c r="H192" s="80">
        <v>0</v>
      </c>
      <c r="I192" s="93">
        <v>0</v>
      </c>
      <c r="J192" s="168">
        <f t="shared" si="2"/>
        <v>22</v>
      </c>
    </row>
    <row r="193" spans="1:10" ht="24.6" x14ac:dyDescent="0.3">
      <c r="A193" s="122">
        <v>42559</v>
      </c>
      <c r="B193" s="106" t="s">
        <v>343</v>
      </c>
      <c r="C193" s="106" t="s">
        <v>365</v>
      </c>
      <c r="D193" s="119">
        <v>99</v>
      </c>
      <c r="E193" s="80">
        <v>2</v>
      </c>
      <c r="F193" s="80">
        <v>0</v>
      </c>
      <c r="G193" s="80">
        <v>80</v>
      </c>
      <c r="H193" s="80">
        <v>0</v>
      </c>
      <c r="I193" s="93">
        <v>7</v>
      </c>
      <c r="J193" s="168">
        <f t="shared" si="2"/>
        <v>0</v>
      </c>
    </row>
    <row r="194" spans="1:10" ht="15" x14ac:dyDescent="0.3">
      <c r="A194" s="122">
        <v>42560</v>
      </c>
      <c r="B194" s="106" t="s">
        <v>343</v>
      </c>
      <c r="C194" s="106" t="s">
        <v>364</v>
      </c>
      <c r="D194" s="119">
        <v>99</v>
      </c>
      <c r="E194" s="80">
        <v>2</v>
      </c>
      <c r="F194" s="80">
        <v>0</v>
      </c>
      <c r="G194" s="80">
        <v>140</v>
      </c>
      <c r="H194" s="80">
        <v>0</v>
      </c>
      <c r="I194" s="93">
        <v>5</v>
      </c>
      <c r="J194" s="168">
        <f t="shared" si="2"/>
        <v>77</v>
      </c>
    </row>
    <row r="195" spans="1:10" ht="15" x14ac:dyDescent="0.3">
      <c r="A195" s="122">
        <v>42561</v>
      </c>
      <c r="B195" s="106">
        <v>0</v>
      </c>
      <c r="C195" s="106">
        <v>0</v>
      </c>
      <c r="D195" s="106">
        <v>0</v>
      </c>
      <c r="E195" s="80">
        <v>2</v>
      </c>
      <c r="F195" s="80">
        <v>0</v>
      </c>
      <c r="G195" s="106">
        <v>0</v>
      </c>
      <c r="H195" s="106">
        <v>0</v>
      </c>
      <c r="I195" s="106">
        <v>0</v>
      </c>
      <c r="J195" s="168">
        <f t="shared" si="2"/>
        <v>55</v>
      </c>
    </row>
    <row r="196" spans="1:10" ht="15" x14ac:dyDescent="0.3">
      <c r="A196" s="122">
        <v>42562</v>
      </c>
      <c r="B196" s="106">
        <v>0</v>
      </c>
      <c r="C196" s="106">
        <v>0</v>
      </c>
      <c r="D196" s="106">
        <v>0</v>
      </c>
      <c r="E196" s="80">
        <v>2</v>
      </c>
      <c r="F196" s="80">
        <v>0</v>
      </c>
      <c r="G196" s="106">
        <v>0</v>
      </c>
      <c r="H196" s="106">
        <v>0</v>
      </c>
      <c r="I196" s="106">
        <v>0</v>
      </c>
      <c r="J196" s="168">
        <f t="shared" si="2"/>
        <v>0</v>
      </c>
    </row>
    <row r="197" spans="1:10" s="47" customFormat="1" ht="15" x14ac:dyDescent="0.3">
      <c r="A197" s="122">
        <v>42563</v>
      </c>
      <c r="B197" s="106" t="s">
        <v>364</v>
      </c>
      <c r="C197" s="106" t="s">
        <v>364</v>
      </c>
      <c r="D197" s="119">
        <v>99</v>
      </c>
      <c r="E197" s="80">
        <v>2</v>
      </c>
      <c r="F197" s="80">
        <v>0</v>
      </c>
      <c r="G197" s="80">
        <v>100</v>
      </c>
      <c r="H197" s="80">
        <v>0</v>
      </c>
      <c r="I197" s="93">
        <v>0</v>
      </c>
      <c r="J197" s="168">
        <f t="shared" ref="J197:J260" si="3">I196*11</f>
        <v>0</v>
      </c>
    </row>
    <row r="198" spans="1:10" ht="15" x14ac:dyDescent="0.3">
      <c r="A198" s="122">
        <v>42564</v>
      </c>
      <c r="B198" s="106" t="s">
        <v>351</v>
      </c>
      <c r="C198" s="106" t="s">
        <v>345</v>
      </c>
      <c r="D198" s="119">
        <v>99</v>
      </c>
      <c r="E198" s="80">
        <v>2</v>
      </c>
      <c r="F198" s="80">
        <v>2.2000000000000002</v>
      </c>
      <c r="G198" s="80">
        <v>180</v>
      </c>
      <c r="H198" s="80">
        <v>0</v>
      </c>
      <c r="I198" s="93">
        <v>0</v>
      </c>
      <c r="J198" s="168">
        <f t="shared" si="3"/>
        <v>0</v>
      </c>
    </row>
    <row r="199" spans="1:10" ht="15" x14ac:dyDescent="0.3">
      <c r="A199" s="122">
        <v>42565</v>
      </c>
      <c r="B199" s="106" t="s">
        <v>351</v>
      </c>
      <c r="C199" s="106" t="s">
        <v>345</v>
      </c>
      <c r="D199" s="119">
        <v>99</v>
      </c>
      <c r="E199" s="80">
        <v>2</v>
      </c>
      <c r="F199" s="80">
        <v>1.1000000000000001</v>
      </c>
      <c r="G199" s="80">
        <v>100</v>
      </c>
      <c r="H199" s="80">
        <v>0</v>
      </c>
      <c r="I199" s="93">
        <v>0</v>
      </c>
      <c r="J199" s="168">
        <f t="shared" si="3"/>
        <v>0</v>
      </c>
    </row>
    <row r="200" spans="1:10" ht="15" x14ac:dyDescent="0.3">
      <c r="A200" s="122">
        <v>42566</v>
      </c>
      <c r="B200" s="106" t="s">
        <v>364</v>
      </c>
      <c r="C200" s="106" t="s">
        <v>343</v>
      </c>
      <c r="D200" s="119">
        <v>100</v>
      </c>
      <c r="E200" s="80">
        <v>2</v>
      </c>
      <c r="F200" s="80">
        <v>0</v>
      </c>
      <c r="G200" s="80">
        <v>100</v>
      </c>
      <c r="H200" s="80">
        <v>5</v>
      </c>
      <c r="I200" s="93">
        <v>4</v>
      </c>
      <c r="J200" s="168">
        <f t="shared" si="3"/>
        <v>0</v>
      </c>
    </row>
    <row r="201" spans="1:10" ht="15" x14ac:dyDescent="0.3">
      <c r="A201" s="122">
        <v>42567</v>
      </c>
      <c r="B201" s="106" t="s">
        <v>351</v>
      </c>
      <c r="C201" s="106" t="s">
        <v>345</v>
      </c>
      <c r="D201" s="119">
        <v>100</v>
      </c>
      <c r="E201" s="80">
        <v>2</v>
      </c>
      <c r="F201" s="80">
        <v>4.4000000000000004</v>
      </c>
      <c r="G201" s="80">
        <v>160</v>
      </c>
      <c r="H201" s="80">
        <v>0</v>
      </c>
      <c r="I201" s="93">
        <v>0</v>
      </c>
      <c r="J201" s="168">
        <f t="shared" si="3"/>
        <v>44</v>
      </c>
    </row>
    <row r="202" spans="1:10" ht="15" x14ac:dyDescent="0.3">
      <c r="A202" s="122">
        <v>42568</v>
      </c>
      <c r="B202" s="106" t="s">
        <v>345</v>
      </c>
      <c r="C202" s="106" t="s">
        <v>351</v>
      </c>
      <c r="D202" s="119">
        <v>100</v>
      </c>
      <c r="E202" s="80">
        <v>2</v>
      </c>
      <c r="F202" s="80">
        <v>4.4000000000000004</v>
      </c>
      <c r="G202" s="80">
        <v>80</v>
      </c>
      <c r="H202" s="80">
        <v>0</v>
      </c>
      <c r="I202" s="93">
        <v>0</v>
      </c>
      <c r="J202" s="168">
        <f t="shared" si="3"/>
        <v>0</v>
      </c>
    </row>
    <row r="203" spans="1:10" ht="15" x14ac:dyDescent="0.3">
      <c r="A203" s="122">
        <v>42569</v>
      </c>
      <c r="B203" s="106" t="s">
        <v>364</v>
      </c>
      <c r="C203" s="106" t="s">
        <v>364</v>
      </c>
      <c r="D203" s="119">
        <v>98</v>
      </c>
      <c r="E203" s="80">
        <v>2</v>
      </c>
      <c r="F203" s="80">
        <v>0</v>
      </c>
      <c r="G203" s="80">
        <v>80</v>
      </c>
      <c r="H203" s="80">
        <v>0</v>
      </c>
      <c r="I203" s="93">
        <v>7</v>
      </c>
      <c r="J203" s="168">
        <f t="shared" si="3"/>
        <v>0</v>
      </c>
    </row>
    <row r="204" spans="1:10" ht="15" x14ac:dyDescent="0.3">
      <c r="A204" s="122">
        <v>42570</v>
      </c>
      <c r="B204" s="106" t="s">
        <v>364</v>
      </c>
      <c r="C204" s="106" t="s">
        <v>364</v>
      </c>
      <c r="D204" s="119">
        <v>98</v>
      </c>
      <c r="E204" s="80">
        <v>2</v>
      </c>
      <c r="F204" s="80">
        <v>0</v>
      </c>
      <c r="G204" s="80">
        <v>175</v>
      </c>
      <c r="H204" s="80">
        <v>0</v>
      </c>
      <c r="I204" s="93">
        <v>0</v>
      </c>
      <c r="J204" s="168">
        <f t="shared" si="3"/>
        <v>77</v>
      </c>
    </row>
    <row r="205" spans="1:10" ht="15" x14ac:dyDescent="0.3">
      <c r="A205" s="122">
        <v>42571</v>
      </c>
      <c r="B205" s="106" t="s">
        <v>364</v>
      </c>
      <c r="C205" s="106" t="s">
        <v>364</v>
      </c>
      <c r="D205" s="119">
        <v>98</v>
      </c>
      <c r="E205" s="80">
        <v>2</v>
      </c>
      <c r="F205" s="80">
        <v>0</v>
      </c>
      <c r="G205" s="80">
        <v>80</v>
      </c>
      <c r="H205" s="80">
        <v>0</v>
      </c>
      <c r="I205" s="93">
        <v>1</v>
      </c>
      <c r="J205" s="168">
        <f t="shared" si="3"/>
        <v>0</v>
      </c>
    </row>
    <row r="206" spans="1:10" ht="15" x14ac:dyDescent="0.3">
      <c r="A206" s="122">
        <v>42572</v>
      </c>
      <c r="B206" s="106" t="s">
        <v>364</v>
      </c>
      <c r="C206" s="106" t="s">
        <v>364</v>
      </c>
      <c r="D206" s="119">
        <v>97</v>
      </c>
      <c r="E206" s="80">
        <v>2</v>
      </c>
      <c r="F206" s="80">
        <v>0</v>
      </c>
      <c r="G206" s="80">
        <v>140</v>
      </c>
      <c r="H206" s="80">
        <v>0</v>
      </c>
      <c r="I206" s="93">
        <v>9</v>
      </c>
      <c r="J206" s="168">
        <f t="shared" si="3"/>
        <v>11</v>
      </c>
    </row>
    <row r="207" spans="1:10" ht="15" x14ac:dyDescent="0.3">
      <c r="A207" s="122">
        <v>42573</v>
      </c>
      <c r="B207" s="106" t="s">
        <v>364</v>
      </c>
      <c r="C207" s="106" t="s">
        <v>364</v>
      </c>
      <c r="D207" s="119">
        <v>97</v>
      </c>
      <c r="E207" s="80">
        <v>2</v>
      </c>
      <c r="F207" s="80">
        <v>0</v>
      </c>
      <c r="G207" s="80">
        <v>80</v>
      </c>
      <c r="H207" s="80">
        <v>0</v>
      </c>
      <c r="I207" s="93">
        <v>9</v>
      </c>
      <c r="J207" s="168">
        <f t="shared" si="3"/>
        <v>99</v>
      </c>
    </row>
    <row r="208" spans="1:10" ht="15" x14ac:dyDescent="0.3">
      <c r="A208" s="122">
        <v>42574</v>
      </c>
      <c r="B208" s="106" t="s">
        <v>364</v>
      </c>
      <c r="C208" s="106" t="s">
        <v>364</v>
      </c>
      <c r="D208" s="119">
        <v>87</v>
      </c>
      <c r="E208" s="80">
        <v>2</v>
      </c>
      <c r="F208" s="80">
        <v>0</v>
      </c>
      <c r="G208" s="80">
        <v>220</v>
      </c>
      <c r="H208" s="80">
        <v>0</v>
      </c>
      <c r="I208" s="93">
        <v>7</v>
      </c>
      <c r="J208" s="168">
        <f t="shared" si="3"/>
        <v>99</v>
      </c>
    </row>
    <row r="209" spans="1:10" ht="15" x14ac:dyDescent="0.3">
      <c r="A209" s="122">
        <v>42575</v>
      </c>
      <c r="B209" s="106" t="s">
        <v>364</v>
      </c>
      <c r="C209" s="106" t="s">
        <v>364</v>
      </c>
      <c r="D209" s="119">
        <v>85</v>
      </c>
      <c r="E209" s="80">
        <v>2</v>
      </c>
      <c r="F209" s="80">
        <v>0</v>
      </c>
      <c r="G209" s="80">
        <v>80</v>
      </c>
      <c r="H209" s="80">
        <v>0</v>
      </c>
      <c r="I209" s="93">
        <v>3</v>
      </c>
      <c r="J209" s="168">
        <f t="shared" si="3"/>
        <v>77</v>
      </c>
    </row>
    <row r="210" spans="1:10" ht="15" x14ac:dyDescent="0.3">
      <c r="A210" s="122">
        <v>42576</v>
      </c>
      <c r="B210" s="106" t="s">
        <v>359</v>
      </c>
      <c r="C210" s="106" t="s">
        <v>359</v>
      </c>
      <c r="D210" s="119">
        <v>85</v>
      </c>
      <c r="E210" s="80">
        <v>2</v>
      </c>
      <c r="F210" s="80">
        <v>0</v>
      </c>
      <c r="G210" s="80">
        <v>160</v>
      </c>
      <c r="H210" s="80">
        <v>5</v>
      </c>
      <c r="I210" s="93">
        <v>0</v>
      </c>
      <c r="J210" s="168">
        <f t="shared" si="3"/>
        <v>33</v>
      </c>
    </row>
    <row r="211" spans="1:10" ht="15" x14ac:dyDescent="0.3">
      <c r="A211" s="122">
        <v>42577</v>
      </c>
      <c r="B211" s="106" t="s">
        <v>359</v>
      </c>
      <c r="C211" s="106" t="s">
        <v>364</v>
      </c>
      <c r="D211" s="119">
        <v>79</v>
      </c>
      <c r="E211" s="80">
        <v>2</v>
      </c>
      <c r="F211" s="80">
        <v>0</v>
      </c>
      <c r="G211" s="80">
        <v>90</v>
      </c>
      <c r="H211" s="80">
        <v>0</v>
      </c>
      <c r="I211" s="93">
        <v>2</v>
      </c>
      <c r="J211" s="168">
        <f t="shared" si="3"/>
        <v>0</v>
      </c>
    </row>
    <row r="212" spans="1:10" ht="15" x14ac:dyDescent="0.3">
      <c r="A212" s="122">
        <v>42578</v>
      </c>
      <c r="B212" s="106" t="s">
        <v>364</v>
      </c>
      <c r="C212" s="106" t="s">
        <v>364</v>
      </c>
      <c r="D212" s="119">
        <v>79</v>
      </c>
      <c r="E212" s="80">
        <v>2</v>
      </c>
      <c r="F212" s="80">
        <v>0</v>
      </c>
      <c r="G212" s="80">
        <v>180</v>
      </c>
      <c r="H212" s="80">
        <v>0</v>
      </c>
      <c r="I212" s="93">
        <v>1</v>
      </c>
      <c r="J212" s="168">
        <f t="shared" si="3"/>
        <v>22</v>
      </c>
    </row>
    <row r="213" spans="1:10" ht="15" x14ac:dyDescent="0.3">
      <c r="A213" s="122">
        <v>42579</v>
      </c>
      <c r="B213" s="106" t="s">
        <v>345</v>
      </c>
      <c r="C213" s="106" t="s">
        <v>343</v>
      </c>
      <c r="D213" s="119">
        <v>79</v>
      </c>
      <c r="E213" s="80">
        <v>2</v>
      </c>
      <c r="F213" s="80">
        <v>11</v>
      </c>
      <c r="G213" s="80">
        <v>90</v>
      </c>
      <c r="H213" s="80">
        <v>0</v>
      </c>
      <c r="I213" s="93">
        <v>0</v>
      </c>
      <c r="J213" s="168">
        <f t="shared" si="3"/>
        <v>11</v>
      </c>
    </row>
    <row r="214" spans="1:10" ht="15" x14ac:dyDescent="0.3">
      <c r="A214" s="122">
        <v>42580</v>
      </c>
      <c r="B214" s="106" t="s">
        <v>343</v>
      </c>
      <c r="C214" s="106" t="s">
        <v>354</v>
      </c>
      <c r="D214" s="119">
        <v>79</v>
      </c>
      <c r="E214" s="80">
        <v>2</v>
      </c>
      <c r="F214" s="80">
        <v>0</v>
      </c>
      <c r="G214" s="80">
        <v>90</v>
      </c>
      <c r="H214" s="80">
        <v>0</v>
      </c>
      <c r="I214" s="93">
        <v>8</v>
      </c>
      <c r="J214" s="168">
        <f t="shared" si="3"/>
        <v>0</v>
      </c>
    </row>
    <row r="215" spans="1:10" ht="15" x14ac:dyDescent="0.3">
      <c r="A215" s="122">
        <v>42581</v>
      </c>
      <c r="B215" s="106" t="s">
        <v>354</v>
      </c>
      <c r="C215" s="106" t="s">
        <v>354</v>
      </c>
      <c r="D215" s="119">
        <v>77</v>
      </c>
      <c r="E215" s="80">
        <v>2</v>
      </c>
      <c r="F215" s="80">
        <v>0</v>
      </c>
      <c r="G215" s="80">
        <v>180</v>
      </c>
      <c r="H215" s="80">
        <v>0</v>
      </c>
      <c r="I215" s="93">
        <v>3</v>
      </c>
      <c r="J215" s="168">
        <f t="shared" si="3"/>
        <v>88</v>
      </c>
    </row>
    <row r="216" spans="1:10" ht="15" x14ac:dyDescent="0.3">
      <c r="A216" s="122">
        <v>42582</v>
      </c>
      <c r="B216" s="106" t="s">
        <v>354</v>
      </c>
      <c r="C216" s="106" t="s">
        <v>354</v>
      </c>
      <c r="D216" s="119">
        <v>77</v>
      </c>
      <c r="E216" s="80">
        <v>2</v>
      </c>
      <c r="F216" s="80">
        <v>0</v>
      </c>
      <c r="G216" s="80">
        <v>150</v>
      </c>
      <c r="H216" s="80">
        <v>0</v>
      </c>
      <c r="I216" s="93">
        <v>7</v>
      </c>
      <c r="J216" s="168">
        <f t="shared" si="3"/>
        <v>33</v>
      </c>
    </row>
    <row r="217" spans="1:10" ht="15" x14ac:dyDescent="0.3">
      <c r="A217" s="122">
        <v>42583</v>
      </c>
      <c r="B217" s="106" t="s">
        <v>354</v>
      </c>
      <c r="C217" s="106" t="s">
        <v>354</v>
      </c>
      <c r="D217" s="119">
        <v>77</v>
      </c>
      <c r="E217" s="80">
        <v>2</v>
      </c>
      <c r="F217" s="80">
        <v>0</v>
      </c>
      <c r="G217" s="80">
        <v>170</v>
      </c>
      <c r="H217" s="80">
        <v>0</v>
      </c>
      <c r="I217" s="93">
        <v>0</v>
      </c>
      <c r="J217" s="168">
        <f t="shared" si="3"/>
        <v>77</v>
      </c>
    </row>
    <row r="218" spans="1:10" ht="15" x14ac:dyDescent="0.3">
      <c r="A218" s="122">
        <v>42584</v>
      </c>
      <c r="B218" s="106" t="s">
        <v>354</v>
      </c>
      <c r="C218" s="106" t="s">
        <v>354</v>
      </c>
      <c r="D218" s="119">
        <v>77</v>
      </c>
      <c r="E218" s="80">
        <v>2</v>
      </c>
      <c r="F218" s="80">
        <v>0</v>
      </c>
      <c r="G218" s="80">
        <v>90</v>
      </c>
      <c r="H218" s="80">
        <v>0</v>
      </c>
      <c r="I218" s="93">
        <v>0</v>
      </c>
      <c r="J218" s="168">
        <f t="shared" si="3"/>
        <v>0</v>
      </c>
    </row>
    <row r="219" spans="1:10" ht="15" x14ac:dyDescent="0.3">
      <c r="A219" s="122">
        <v>42585</v>
      </c>
      <c r="B219" s="106" t="s">
        <v>354</v>
      </c>
      <c r="C219" s="106" t="s">
        <v>354</v>
      </c>
      <c r="D219" s="119">
        <v>80</v>
      </c>
      <c r="E219" s="80">
        <v>2</v>
      </c>
      <c r="F219" s="80">
        <v>0</v>
      </c>
      <c r="G219" s="80">
        <v>160</v>
      </c>
      <c r="H219" s="80">
        <v>1</v>
      </c>
      <c r="I219" s="93">
        <v>3</v>
      </c>
      <c r="J219" s="168">
        <f t="shared" si="3"/>
        <v>0</v>
      </c>
    </row>
    <row r="220" spans="1:10" ht="15" x14ac:dyDescent="0.3">
      <c r="A220" s="122">
        <v>42586</v>
      </c>
      <c r="B220" s="106" t="s">
        <v>354</v>
      </c>
      <c r="C220" s="106" t="s">
        <v>354</v>
      </c>
      <c r="D220" s="119">
        <v>80</v>
      </c>
      <c r="E220" s="80">
        <v>2</v>
      </c>
      <c r="F220" s="80">
        <v>0</v>
      </c>
      <c r="G220" s="80">
        <v>90</v>
      </c>
      <c r="H220" s="80">
        <v>0</v>
      </c>
      <c r="I220" s="93">
        <v>8</v>
      </c>
      <c r="J220" s="168">
        <f t="shared" si="3"/>
        <v>33</v>
      </c>
    </row>
    <row r="221" spans="1:10" ht="15" x14ac:dyDescent="0.3">
      <c r="A221" s="122">
        <v>42587</v>
      </c>
      <c r="B221" s="106" t="s">
        <v>354</v>
      </c>
      <c r="C221" s="106" t="s">
        <v>354</v>
      </c>
      <c r="D221" s="119">
        <v>74</v>
      </c>
      <c r="E221" s="80">
        <v>2</v>
      </c>
      <c r="F221" s="80">
        <v>0</v>
      </c>
      <c r="G221" s="102">
        <v>90</v>
      </c>
      <c r="H221" s="80">
        <v>0</v>
      </c>
      <c r="I221" s="93">
        <v>2</v>
      </c>
      <c r="J221" s="168">
        <f t="shared" si="3"/>
        <v>88</v>
      </c>
    </row>
    <row r="222" spans="1:10" ht="15" x14ac:dyDescent="0.3">
      <c r="A222" s="122">
        <v>42588</v>
      </c>
      <c r="B222" s="106" t="s">
        <v>354</v>
      </c>
      <c r="C222" s="106" t="s">
        <v>354</v>
      </c>
      <c r="D222" s="119">
        <v>74</v>
      </c>
      <c r="E222" s="80">
        <v>2</v>
      </c>
      <c r="F222" s="80">
        <v>0</v>
      </c>
      <c r="G222" s="80">
        <v>170</v>
      </c>
      <c r="H222" s="80">
        <v>0</v>
      </c>
      <c r="I222" s="93">
        <v>2</v>
      </c>
      <c r="J222" s="168">
        <f t="shared" si="3"/>
        <v>22</v>
      </c>
    </row>
    <row r="223" spans="1:10" ht="15" x14ac:dyDescent="0.3">
      <c r="A223" s="122">
        <v>42589</v>
      </c>
      <c r="B223" s="106" t="s">
        <v>354</v>
      </c>
      <c r="C223" s="106" t="s">
        <v>354</v>
      </c>
      <c r="D223" s="119">
        <v>74</v>
      </c>
      <c r="E223" s="80">
        <v>2</v>
      </c>
      <c r="F223" s="80">
        <v>0</v>
      </c>
      <c r="G223" s="80">
        <v>160</v>
      </c>
      <c r="H223" s="80">
        <v>0</v>
      </c>
      <c r="I223" s="93">
        <v>0</v>
      </c>
      <c r="J223" s="168">
        <f t="shared" si="3"/>
        <v>22</v>
      </c>
    </row>
    <row r="224" spans="1:10" ht="15" x14ac:dyDescent="0.3">
      <c r="A224" s="122">
        <v>42590</v>
      </c>
      <c r="B224" s="106" t="s">
        <v>354</v>
      </c>
      <c r="C224" s="106" t="s">
        <v>351</v>
      </c>
      <c r="D224" s="119">
        <v>74</v>
      </c>
      <c r="E224" s="80">
        <v>2</v>
      </c>
      <c r="F224" s="80">
        <v>0</v>
      </c>
      <c r="G224" s="80">
        <v>90</v>
      </c>
      <c r="H224" s="80">
        <v>0</v>
      </c>
      <c r="I224" s="93">
        <v>2</v>
      </c>
      <c r="J224" s="168">
        <f t="shared" si="3"/>
        <v>0</v>
      </c>
    </row>
    <row r="225" spans="1:10" ht="15" x14ac:dyDescent="0.3">
      <c r="A225" s="122">
        <v>42591</v>
      </c>
      <c r="B225" s="106" t="s">
        <v>354</v>
      </c>
      <c r="C225" s="106" t="s">
        <v>351</v>
      </c>
      <c r="D225" s="119">
        <v>72</v>
      </c>
      <c r="E225" s="80">
        <v>2</v>
      </c>
      <c r="F225" s="80">
        <v>6.6</v>
      </c>
      <c r="G225" s="80">
        <v>90</v>
      </c>
      <c r="H225" s="80">
        <v>0</v>
      </c>
      <c r="I225" s="93">
        <v>1</v>
      </c>
      <c r="J225" s="168">
        <f t="shared" si="3"/>
        <v>22</v>
      </c>
    </row>
    <row r="226" spans="1:10" ht="15" x14ac:dyDescent="0.3">
      <c r="A226" s="122">
        <v>42592</v>
      </c>
      <c r="B226" s="106" t="s">
        <v>354</v>
      </c>
      <c r="C226" s="106" t="s">
        <v>351</v>
      </c>
      <c r="D226" s="119">
        <v>72</v>
      </c>
      <c r="E226" s="80">
        <v>2</v>
      </c>
      <c r="F226" s="80">
        <v>6.6</v>
      </c>
      <c r="G226" s="80">
        <v>90</v>
      </c>
      <c r="H226" s="80">
        <v>5</v>
      </c>
      <c r="I226" s="93">
        <v>0</v>
      </c>
      <c r="J226" s="168">
        <f t="shared" si="3"/>
        <v>11</v>
      </c>
    </row>
    <row r="227" spans="1:10" ht="15" x14ac:dyDescent="0.3">
      <c r="A227" s="122">
        <v>42593</v>
      </c>
      <c r="B227" s="106" t="s">
        <v>354</v>
      </c>
      <c r="C227" s="106" t="s">
        <v>351</v>
      </c>
      <c r="D227" s="119">
        <v>71</v>
      </c>
      <c r="E227" s="80">
        <v>2</v>
      </c>
      <c r="F227" s="80">
        <v>0</v>
      </c>
      <c r="G227" s="80">
        <v>160</v>
      </c>
      <c r="H227" s="80">
        <v>0</v>
      </c>
      <c r="I227" s="93">
        <v>2</v>
      </c>
      <c r="J227" s="168">
        <f t="shared" si="3"/>
        <v>0</v>
      </c>
    </row>
    <row r="228" spans="1:10" ht="15" x14ac:dyDescent="0.3">
      <c r="A228" s="122">
        <v>42594</v>
      </c>
      <c r="B228" s="106" t="s">
        <v>354</v>
      </c>
      <c r="C228" s="106" t="s">
        <v>354</v>
      </c>
      <c r="D228" s="119">
        <v>67</v>
      </c>
      <c r="E228" s="80">
        <v>2</v>
      </c>
      <c r="F228" s="80">
        <v>0</v>
      </c>
      <c r="G228" s="80">
        <v>160</v>
      </c>
      <c r="H228" s="80">
        <v>0</v>
      </c>
      <c r="I228" s="93">
        <v>1</v>
      </c>
      <c r="J228" s="168">
        <f t="shared" si="3"/>
        <v>22</v>
      </c>
    </row>
    <row r="229" spans="1:10" ht="15" x14ac:dyDescent="0.3">
      <c r="A229" s="122">
        <v>42595</v>
      </c>
      <c r="B229" s="106" t="s">
        <v>354</v>
      </c>
      <c r="C229" s="106" t="s">
        <v>354</v>
      </c>
      <c r="D229" s="119">
        <v>67</v>
      </c>
      <c r="E229" s="80">
        <v>2</v>
      </c>
      <c r="F229" s="80">
        <v>0</v>
      </c>
      <c r="G229" s="80">
        <v>90</v>
      </c>
      <c r="H229" s="80">
        <v>0</v>
      </c>
      <c r="I229" s="93">
        <v>2</v>
      </c>
      <c r="J229" s="168">
        <f t="shared" si="3"/>
        <v>11</v>
      </c>
    </row>
    <row r="230" spans="1:10" ht="15" x14ac:dyDescent="0.3">
      <c r="A230" s="122">
        <v>42596</v>
      </c>
      <c r="B230" s="106" t="s">
        <v>354</v>
      </c>
      <c r="C230" s="106" t="s">
        <v>354</v>
      </c>
      <c r="D230" s="119">
        <v>67</v>
      </c>
      <c r="E230" s="80">
        <v>2</v>
      </c>
      <c r="F230" s="80">
        <v>0</v>
      </c>
      <c r="G230" s="80">
        <v>150</v>
      </c>
      <c r="H230" s="80">
        <v>0</v>
      </c>
      <c r="I230" s="93">
        <v>1</v>
      </c>
      <c r="J230" s="168">
        <f t="shared" si="3"/>
        <v>22</v>
      </c>
    </row>
    <row r="231" spans="1:10" ht="15" x14ac:dyDescent="0.3">
      <c r="A231" s="122">
        <v>42597</v>
      </c>
      <c r="B231" s="106" t="s">
        <v>354</v>
      </c>
      <c r="C231" s="106" t="s">
        <v>354</v>
      </c>
      <c r="D231" s="119">
        <v>65</v>
      </c>
      <c r="E231" s="80">
        <v>2</v>
      </c>
      <c r="F231" s="80">
        <v>0</v>
      </c>
      <c r="G231" s="80">
        <v>140</v>
      </c>
      <c r="H231" s="80">
        <v>0</v>
      </c>
      <c r="I231" s="93">
        <v>9</v>
      </c>
      <c r="J231" s="168">
        <f t="shared" si="3"/>
        <v>11</v>
      </c>
    </row>
    <row r="232" spans="1:10" ht="15" x14ac:dyDescent="0.3">
      <c r="A232" s="122">
        <v>42598</v>
      </c>
      <c r="B232" s="106" t="s">
        <v>354</v>
      </c>
      <c r="C232" s="106" t="s">
        <v>354</v>
      </c>
      <c r="D232" s="119">
        <v>65</v>
      </c>
      <c r="E232" s="80">
        <v>1</v>
      </c>
      <c r="F232" s="80">
        <v>0</v>
      </c>
      <c r="G232" s="80">
        <v>90</v>
      </c>
      <c r="H232" s="80">
        <v>0</v>
      </c>
      <c r="I232" s="93">
        <v>7</v>
      </c>
      <c r="J232" s="168">
        <f t="shared" si="3"/>
        <v>99</v>
      </c>
    </row>
    <row r="233" spans="1:10" ht="15" x14ac:dyDescent="0.3">
      <c r="A233" s="122">
        <v>42599</v>
      </c>
      <c r="B233" s="106" t="s">
        <v>354</v>
      </c>
      <c r="C233" s="106" t="s">
        <v>354</v>
      </c>
      <c r="D233" s="119">
        <v>65</v>
      </c>
      <c r="E233" s="80">
        <v>1</v>
      </c>
      <c r="F233" s="80">
        <v>0</v>
      </c>
      <c r="G233" s="80">
        <v>90</v>
      </c>
      <c r="H233" s="80">
        <v>0</v>
      </c>
      <c r="I233" s="93">
        <v>0</v>
      </c>
      <c r="J233" s="168">
        <f t="shared" si="3"/>
        <v>77</v>
      </c>
    </row>
    <row r="234" spans="1:10" ht="15" x14ac:dyDescent="0.3">
      <c r="A234" s="122">
        <v>42600</v>
      </c>
      <c r="B234" s="106" t="s">
        <v>354</v>
      </c>
      <c r="C234" s="106" t="s">
        <v>351</v>
      </c>
      <c r="D234" s="119">
        <v>76</v>
      </c>
      <c r="E234" s="80">
        <v>2</v>
      </c>
      <c r="F234" s="80">
        <v>0</v>
      </c>
      <c r="G234" s="80">
        <v>160</v>
      </c>
      <c r="H234" s="80">
        <v>0</v>
      </c>
      <c r="I234" s="93">
        <v>7</v>
      </c>
      <c r="J234" s="168">
        <f t="shared" si="3"/>
        <v>0</v>
      </c>
    </row>
    <row r="235" spans="1:10" ht="15" x14ac:dyDescent="0.3">
      <c r="A235" s="122">
        <v>42601</v>
      </c>
      <c r="B235" s="106" t="s">
        <v>354</v>
      </c>
      <c r="C235" s="106" t="s">
        <v>345</v>
      </c>
      <c r="D235" s="119">
        <v>76</v>
      </c>
      <c r="E235" s="80">
        <v>2</v>
      </c>
      <c r="F235" s="80">
        <v>0</v>
      </c>
      <c r="G235" s="80">
        <v>90</v>
      </c>
      <c r="H235" s="80">
        <v>4</v>
      </c>
      <c r="I235" s="93">
        <v>4</v>
      </c>
      <c r="J235" s="168">
        <f t="shared" si="3"/>
        <v>77</v>
      </c>
    </row>
    <row r="236" spans="1:10" ht="15" x14ac:dyDescent="0.3">
      <c r="A236" s="122">
        <v>42602</v>
      </c>
      <c r="B236" s="106" t="s">
        <v>351</v>
      </c>
      <c r="C236" s="106" t="s">
        <v>354</v>
      </c>
      <c r="D236" s="119">
        <v>76</v>
      </c>
      <c r="E236" s="80">
        <v>2</v>
      </c>
      <c r="F236" s="80">
        <v>0</v>
      </c>
      <c r="G236" s="80">
        <v>140</v>
      </c>
      <c r="H236" s="80">
        <v>0</v>
      </c>
      <c r="I236" s="93">
        <v>4</v>
      </c>
      <c r="J236" s="168">
        <f t="shared" si="3"/>
        <v>44</v>
      </c>
    </row>
    <row r="237" spans="1:10" ht="15" x14ac:dyDescent="0.3">
      <c r="A237" s="122">
        <v>42603</v>
      </c>
      <c r="B237" s="106" t="s">
        <v>354</v>
      </c>
      <c r="C237" s="106" t="s">
        <v>360</v>
      </c>
      <c r="D237" s="119">
        <v>76</v>
      </c>
      <c r="E237" s="80">
        <v>2</v>
      </c>
      <c r="F237" s="80">
        <v>3.3</v>
      </c>
      <c r="G237" s="80">
        <v>160</v>
      </c>
      <c r="H237" s="80">
        <v>0</v>
      </c>
      <c r="I237" s="93">
        <v>3</v>
      </c>
      <c r="J237" s="168">
        <f t="shared" si="3"/>
        <v>44</v>
      </c>
    </row>
    <row r="238" spans="1:10" ht="15" x14ac:dyDescent="0.3">
      <c r="A238" s="122">
        <v>42604</v>
      </c>
      <c r="B238" s="106" t="s">
        <v>354</v>
      </c>
      <c r="C238" s="106" t="s">
        <v>351</v>
      </c>
      <c r="D238" s="119">
        <v>77</v>
      </c>
      <c r="E238" s="80">
        <v>2</v>
      </c>
      <c r="F238" s="80">
        <v>0</v>
      </c>
      <c r="G238" s="80">
        <v>90</v>
      </c>
      <c r="H238" s="80">
        <v>0</v>
      </c>
      <c r="I238" s="93">
        <v>0</v>
      </c>
      <c r="J238" s="168">
        <f t="shared" si="3"/>
        <v>33</v>
      </c>
    </row>
    <row r="239" spans="1:10" ht="15" x14ac:dyDescent="0.3">
      <c r="A239" s="122">
        <v>42605</v>
      </c>
      <c r="B239" s="106" t="s">
        <v>354</v>
      </c>
      <c r="C239" s="106" t="s">
        <v>351</v>
      </c>
      <c r="D239" s="119">
        <v>79</v>
      </c>
      <c r="E239" s="80">
        <v>2</v>
      </c>
      <c r="F239" s="80">
        <v>0</v>
      </c>
      <c r="G239" s="80">
        <v>150</v>
      </c>
      <c r="H239" s="80">
        <v>0</v>
      </c>
      <c r="I239" s="93">
        <v>1</v>
      </c>
      <c r="J239" s="168">
        <f t="shared" si="3"/>
        <v>0</v>
      </c>
    </row>
    <row r="240" spans="1:10" ht="15" x14ac:dyDescent="0.3">
      <c r="A240" s="122">
        <v>42606</v>
      </c>
      <c r="B240" s="106" t="s">
        <v>354</v>
      </c>
      <c r="C240" s="106" t="s">
        <v>351</v>
      </c>
      <c r="D240" s="119">
        <v>75</v>
      </c>
      <c r="E240" s="80">
        <v>2</v>
      </c>
      <c r="F240" s="80">
        <v>0</v>
      </c>
      <c r="G240" s="80">
        <v>90</v>
      </c>
      <c r="H240" s="80">
        <v>0</v>
      </c>
      <c r="I240" s="93">
        <v>2</v>
      </c>
      <c r="J240" s="168">
        <f t="shared" si="3"/>
        <v>11</v>
      </c>
    </row>
    <row r="241" spans="1:10" ht="15" x14ac:dyDescent="0.3">
      <c r="A241" s="122">
        <v>42607</v>
      </c>
      <c r="B241" s="106" t="s">
        <v>351</v>
      </c>
      <c r="C241" s="106" t="s">
        <v>351</v>
      </c>
      <c r="D241" s="119">
        <v>75</v>
      </c>
      <c r="E241" s="80">
        <v>2</v>
      </c>
      <c r="F241" s="80">
        <v>0</v>
      </c>
      <c r="G241" s="80">
        <v>90</v>
      </c>
      <c r="H241" s="80">
        <v>0</v>
      </c>
      <c r="I241" s="93">
        <v>0</v>
      </c>
      <c r="J241" s="168">
        <f t="shared" si="3"/>
        <v>22</v>
      </c>
    </row>
    <row r="242" spans="1:10" ht="15" x14ac:dyDescent="0.3">
      <c r="A242" s="122">
        <v>42608</v>
      </c>
      <c r="B242" s="106" t="s">
        <v>351</v>
      </c>
      <c r="C242" s="106" t="s">
        <v>351</v>
      </c>
      <c r="D242" s="119">
        <v>72</v>
      </c>
      <c r="E242" s="80">
        <v>2</v>
      </c>
      <c r="F242" s="80">
        <v>0</v>
      </c>
      <c r="G242" s="80">
        <v>160</v>
      </c>
      <c r="H242" s="80">
        <v>0</v>
      </c>
      <c r="I242" s="93">
        <v>0</v>
      </c>
      <c r="J242" s="168">
        <f t="shared" si="3"/>
        <v>0</v>
      </c>
    </row>
    <row r="243" spans="1:10" ht="15" x14ac:dyDescent="0.3">
      <c r="A243" s="122">
        <v>42609</v>
      </c>
      <c r="B243" s="106" t="s">
        <v>351</v>
      </c>
      <c r="C243" s="106" t="s">
        <v>351</v>
      </c>
      <c r="D243" s="119">
        <v>72</v>
      </c>
      <c r="E243" s="80">
        <v>2</v>
      </c>
      <c r="F243" s="80">
        <v>0</v>
      </c>
      <c r="G243" s="80">
        <v>90</v>
      </c>
      <c r="H243" s="80">
        <v>0</v>
      </c>
      <c r="I243" s="93">
        <v>6</v>
      </c>
      <c r="J243" s="168">
        <f t="shared" si="3"/>
        <v>0</v>
      </c>
    </row>
    <row r="244" spans="1:10" ht="15" x14ac:dyDescent="0.3">
      <c r="A244" s="122">
        <v>42610</v>
      </c>
      <c r="B244" s="106" t="s">
        <v>351</v>
      </c>
      <c r="C244" s="106" t="s">
        <v>351</v>
      </c>
      <c r="D244" s="119">
        <v>72</v>
      </c>
      <c r="E244" s="80">
        <v>2</v>
      </c>
      <c r="F244" s="80">
        <v>0</v>
      </c>
      <c r="G244" s="80">
        <v>160</v>
      </c>
      <c r="H244" s="80">
        <v>4</v>
      </c>
      <c r="I244" s="93">
        <v>0</v>
      </c>
      <c r="J244" s="168">
        <f t="shared" si="3"/>
        <v>66</v>
      </c>
    </row>
    <row r="245" spans="1:10" ht="15" x14ac:dyDescent="0.3">
      <c r="A245" s="122">
        <v>42611</v>
      </c>
      <c r="B245" s="106" t="s">
        <v>351</v>
      </c>
      <c r="C245" s="106" t="s">
        <v>351</v>
      </c>
      <c r="D245" s="119">
        <v>72</v>
      </c>
      <c r="E245" s="80">
        <v>2</v>
      </c>
      <c r="F245" s="80">
        <v>0</v>
      </c>
      <c r="G245" s="80">
        <v>140</v>
      </c>
      <c r="H245" s="80">
        <v>0</v>
      </c>
      <c r="I245" s="93">
        <v>6</v>
      </c>
      <c r="J245" s="168">
        <f t="shared" si="3"/>
        <v>0</v>
      </c>
    </row>
    <row r="246" spans="1:10" ht="15" x14ac:dyDescent="0.3">
      <c r="A246" s="122">
        <v>42612</v>
      </c>
      <c r="B246" s="106" t="s">
        <v>351</v>
      </c>
      <c r="C246" s="106" t="s">
        <v>351</v>
      </c>
      <c r="D246" s="119">
        <v>72</v>
      </c>
      <c r="E246" s="80">
        <v>2</v>
      </c>
      <c r="F246" s="80">
        <v>11</v>
      </c>
      <c r="G246" s="80">
        <v>90</v>
      </c>
      <c r="H246" s="80">
        <v>0</v>
      </c>
      <c r="I246" s="93">
        <v>6</v>
      </c>
      <c r="J246" s="168">
        <f t="shared" si="3"/>
        <v>66</v>
      </c>
    </row>
    <row r="247" spans="1:10" ht="15" x14ac:dyDescent="0.3">
      <c r="A247" s="122">
        <v>42613</v>
      </c>
      <c r="B247" s="106" t="s">
        <v>351</v>
      </c>
      <c r="C247" s="106" t="s">
        <v>364</v>
      </c>
      <c r="D247" s="119">
        <v>62</v>
      </c>
      <c r="E247" s="80">
        <v>2</v>
      </c>
      <c r="F247" s="80">
        <v>0</v>
      </c>
      <c r="G247" s="80">
        <v>160</v>
      </c>
      <c r="H247" s="80">
        <v>0</v>
      </c>
      <c r="I247" s="93">
        <v>3</v>
      </c>
      <c r="J247" s="168">
        <f t="shared" si="3"/>
        <v>66</v>
      </c>
    </row>
    <row r="248" spans="1:10" ht="15" x14ac:dyDescent="0.3">
      <c r="A248" s="122">
        <v>42614</v>
      </c>
      <c r="B248" s="106" t="s">
        <v>364</v>
      </c>
      <c r="C248" s="106" t="s">
        <v>364</v>
      </c>
      <c r="D248" s="119">
        <v>62</v>
      </c>
      <c r="E248" s="80">
        <v>2</v>
      </c>
      <c r="F248" s="80">
        <v>0</v>
      </c>
      <c r="G248" s="80">
        <v>90</v>
      </c>
      <c r="H248" s="80">
        <v>0</v>
      </c>
      <c r="I248" s="93">
        <v>8</v>
      </c>
      <c r="J248" s="168">
        <f t="shared" si="3"/>
        <v>33</v>
      </c>
    </row>
    <row r="249" spans="1:10" ht="36.6" x14ac:dyDescent="0.3">
      <c r="A249" s="122">
        <v>42615</v>
      </c>
      <c r="B249" s="106" t="s">
        <v>364</v>
      </c>
      <c r="C249" s="106" t="s">
        <v>366</v>
      </c>
      <c r="D249" s="119">
        <v>67</v>
      </c>
      <c r="E249" s="80">
        <v>2</v>
      </c>
      <c r="F249" s="80">
        <v>0</v>
      </c>
      <c r="G249" s="80">
        <v>100</v>
      </c>
      <c r="H249" s="80">
        <v>0</v>
      </c>
      <c r="I249" s="93">
        <v>5</v>
      </c>
      <c r="J249" s="168">
        <f t="shared" si="3"/>
        <v>88</v>
      </c>
    </row>
    <row r="250" spans="1:10" ht="36.6" x14ac:dyDescent="0.3">
      <c r="A250" s="122">
        <v>42616</v>
      </c>
      <c r="B250" s="106" t="s">
        <v>364</v>
      </c>
      <c r="C250" s="106" t="s">
        <v>366</v>
      </c>
      <c r="D250" s="119">
        <v>67</v>
      </c>
      <c r="E250" s="80">
        <v>2</v>
      </c>
      <c r="F250" s="80">
        <v>3.3</v>
      </c>
      <c r="G250" s="80">
        <v>80</v>
      </c>
      <c r="H250" s="80">
        <v>0</v>
      </c>
      <c r="I250" s="93">
        <v>1</v>
      </c>
      <c r="J250" s="168">
        <f t="shared" si="3"/>
        <v>55</v>
      </c>
    </row>
    <row r="251" spans="1:10" ht="36.6" x14ac:dyDescent="0.3">
      <c r="A251" s="122">
        <v>42617</v>
      </c>
      <c r="B251" s="106" t="s">
        <v>367</v>
      </c>
      <c r="C251" s="106" t="s">
        <v>367</v>
      </c>
      <c r="D251" s="119">
        <v>67</v>
      </c>
      <c r="E251" s="80">
        <v>2</v>
      </c>
      <c r="F251" s="80">
        <v>7.6999999999999993</v>
      </c>
      <c r="G251" s="80">
        <v>80</v>
      </c>
      <c r="H251" s="80">
        <v>0</v>
      </c>
      <c r="I251" s="93">
        <v>0</v>
      </c>
      <c r="J251" s="168">
        <f t="shared" si="3"/>
        <v>11</v>
      </c>
    </row>
    <row r="252" spans="1:10" ht="36.6" x14ac:dyDescent="0.3">
      <c r="A252" s="122">
        <v>42618</v>
      </c>
      <c r="B252" s="106" t="s">
        <v>367</v>
      </c>
      <c r="C252" s="106" t="s">
        <v>367</v>
      </c>
      <c r="D252" s="119">
        <v>67</v>
      </c>
      <c r="E252" s="80">
        <v>2</v>
      </c>
      <c r="F252" s="80">
        <v>0</v>
      </c>
      <c r="G252" s="80">
        <v>240</v>
      </c>
      <c r="H252" s="80">
        <v>0</v>
      </c>
      <c r="I252" s="93">
        <v>0</v>
      </c>
      <c r="J252" s="168">
        <f t="shared" si="3"/>
        <v>0</v>
      </c>
    </row>
    <row r="253" spans="1:10" ht="36.6" x14ac:dyDescent="0.3">
      <c r="A253" s="122">
        <v>42619</v>
      </c>
      <c r="B253" s="106" t="s">
        <v>367</v>
      </c>
      <c r="C253" s="106" t="s">
        <v>367</v>
      </c>
      <c r="D253" s="119">
        <v>67</v>
      </c>
      <c r="E253" s="80">
        <v>2</v>
      </c>
      <c r="F253" s="80">
        <v>0</v>
      </c>
      <c r="G253" s="80">
        <v>90</v>
      </c>
      <c r="H253" s="80">
        <v>0</v>
      </c>
      <c r="I253" s="93">
        <v>0</v>
      </c>
      <c r="J253" s="168">
        <f t="shared" si="3"/>
        <v>0</v>
      </c>
    </row>
    <row r="254" spans="1:10" s="47" customFormat="1" ht="15" x14ac:dyDescent="0.3">
      <c r="A254" s="122">
        <v>42620</v>
      </c>
      <c r="B254" s="106" t="s">
        <v>344</v>
      </c>
      <c r="C254" s="106" t="s">
        <v>364</v>
      </c>
      <c r="D254" s="119">
        <v>67</v>
      </c>
      <c r="E254" s="80">
        <v>2</v>
      </c>
      <c r="F254" s="80">
        <v>0</v>
      </c>
      <c r="G254" s="80">
        <v>80</v>
      </c>
      <c r="H254" s="80">
        <v>0</v>
      </c>
      <c r="I254" s="93">
        <v>0</v>
      </c>
      <c r="J254" s="168">
        <f t="shared" si="3"/>
        <v>0</v>
      </c>
    </row>
    <row r="255" spans="1:10" ht="15" x14ac:dyDescent="0.3">
      <c r="A255" s="122">
        <v>42621</v>
      </c>
      <c r="B255" s="106" t="s">
        <v>364</v>
      </c>
      <c r="C255" s="106" t="s">
        <v>364</v>
      </c>
      <c r="D255" s="119">
        <v>67</v>
      </c>
      <c r="E255" s="80">
        <v>2</v>
      </c>
      <c r="F255" s="80">
        <v>0</v>
      </c>
      <c r="G255" s="80">
        <v>80</v>
      </c>
      <c r="H255" s="80">
        <v>0</v>
      </c>
      <c r="I255" s="93">
        <v>3</v>
      </c>
      <c r="J255" s="168">
        <f t="shared" si="3"/>
        <v>0</v>
      </c>
    </row>
    <row r="256" spans="1:10" ht="15" x14ac:dyDescent="0.3">
      <c r="A256" s="122">
        <v>42622</v>
      </c>
      <c r="B256" s="106" t="s">
        <v>364</v>
      </c>
      <c r="C256" s="106" t="s">
        <v>364</v>
      </c>
      <c r="D256" s="119">
        <v>68</v>
      </c>
      <c r="E256" s="80">
        <v>2</v>
      </c>
      <c r="F256" s="80">
        <v>0</v>
      </c>
      <c r="G256" s="80">
        <v>150</v>
      </c>
      <c r="H256" s="80">
        <v>3</v>
      </c>
      <c r="I256" s="93">
        <v>7</v>
      </c>
      <c r="J256" s="168">
        <f t="shared" si="3"/>
        <v>33</v>
      </c>
    </row>
    <row r="257" spans="1:10" ht="15" x14ac:dyDescent="0.3">
      <c r="A257" s="122">
        <v>42623</v>
      </c>
      <c r="B257" s="106" t="s">
        <v>364</v>
      </c>
      <c r="C257" s="106" t="s">
        <v>364</v>
      </c>
      <c r="D257" s="119">
        <v>68</v>
      </c>
      <c r="E257" s="80">
        <v>2</v>
      </c>
      <c r="F257" s="80">
        <v>0</v>
      </c>
      <c r="G257" s="80">
        <v>85</v>
      </c>
      <c r="H257" s="80">
        <v>0</v>
      </c>
      <c r="I257" s="93">
        <v>7</v>
      </c>
      <c r="J257" s="168">
        <f t="shared" si="3"/>
        <v>77</v>
      </c>
    </row>
    <row r="258" spans="1:10" ht="15" x14ac:dyDescent="0.3">
      <c r="A258" s="122">
        <v>42624</v>
      </c>
      <c r="B258" s="106" t="s">
        <v>364</v>
      </c>
      <c r="C258" s="106" t="s">
        <v>364</v>
      </c>
      <c r="D258" s="119">
        <v>70</v>
      </c>
      <c r="E258" s="80">
        <v>2</v>
      </c>
      <c r="F258" s="80">
        <v>0</v>
      </c>
      <c r="G258" s="80">
        <v>80</v>
      </c>
      <c r="H258" s="80">
        <v>0</v>
      </c>
      <c r="I258" s="93">
        <v>7</v>
      </c>
      <c r="J258" s="168">
        <f t="shared" si="3"/>
        <v>77</v>
      </c>
    </row>
    <row r="259" spans="1:10" ht="15" x14ac:dyDescent="0.3">
      <c r="A259" s="122">
        <v>42625</v>
      </c>
      <c r="B259" s="106" t="s">
        <v>364</v>
      </c>
      <c r="C259" s="106" t="s">
        <v>364</v>
      </c>
      <c r="D259" s="119">
        <v>68</v>
      </c>
      <c r="E259" s="80">
        <v>2</v>
      </c>
      <c r="F259" s="80">
        <v>0</v>
      </c>
      <c r="G259" s="80">
        <v>80</v>
      </c>
      <c r="H259" s="80">
        <v>0</v>
      </c>
      <c r="I259" s="93">
        <v>7</v>
      </c>
      <c r="J259" s="168">
        <f t="shared" si="3"/>
        <v>77</v>
      </c>
    </row>
    <row r="260" spans="1:10" ht="15" x14ac:dyDescent="0.3">
      <c r="A260" s="122">
        <v>42626</v>
      </c>
      <c r="B260" s="106" t="s">
        <v>364</v>
      </c>
      <c r="C260" s="106" t="s">
        <v>364</v>
      </c>
      <c r="D260" s="119">
        <v>68</v>
      </c>
      <c r="E260" s="80">
        <v>2</v>
      </c>
      <c r="F260" s="80">
        <v>0</v>
      </c>
      <c r="G260" s="80">
        <v>80</v>
      </c>
      <c r="H260" s="80">
        <v>0</v>
      </c>
      <c r="I260" s="93">
        <v>7</v>
      </c>
      <c r="J260" s="168">
        <f t="shared" si="3"/>
        <v>77</v>
      </c>
    </row>
    <row r="261" spans="1:10" ht="15" x14ac:dyDescent="0.3">
      <c r="A261" s="122">
        <v>42627</v>
      </c>
      <c r="B261" s="106">
        <v>0</v>
      </c>
      <c r="C261" s="106">
        <v>0</v>
      </c>
      <c r="D261" s="106">
        <v>0</v>
      </c>
      <c r="E261" s="80">
        <v>2</v>
      </c>
      <c r="F261" s="80">
        <v>0</v>
      </c>
      <c r="G261" s="106">
        <v>140</v>
      </c>
      <c r="H261" s="106">
        <v>0</v>
      </c>
      <c r="I261" s="106">
        <v>0</v>
      </c>
      <c r="J261" s="168">
        <f t="shared" ref="J261:J291" si="4">I260*11</f>
        <v>77</v>
      </c>
    </row>
    <row r="262" spans="1:10" ht="15" x14ac:dyDescent="0.3">
      <c r="A262" s="122">
        <v>42628</v>
      </c>
      <c r="B262" s="106" t="s">
        <v>364</v>
      </c>
      <c r="C262" s="106" t="s">
        <v>364</v>
      </c>
      <c r="D262" s="119">
        <v>68</v>
      </c>
      <c r="E262" s="80">
        <v>2</v>
      </c>
      <c r="F262" s="80">
        <v>0</v>
      </c>
      <c r="G262" s="80">
        <v>50</v>
      </c>
      <c r="H262" s="80">
        <v>0</v>
      </c>
      <c r="I262" s="93">
        <v>3</v>
      </c>
      <c r="J262" s="168">
        <f t="shared" si="4"/>
        <v>0</v>
      </c>
    </row>
    <row r="263" spans="1:10" ht="15" x14ac:dyDescent="0.3">
      <c r="A263" s="122">
        <v>42629</v>
      </c>
      <c r="B263" s="106" t="s">
        <v>373</v>
      </c>
      <c r="C263" s="106" t="s">
        <v>373</v>
      </c>
      <c r="D263" s="106"/>
      <c r="E263" s="80">
        <v>2</v>
      </c>
      <c r="F263" s="106" t="s">
        <v>373</v>
      </c>
      <c r="G263" s="106"/>
      <c r="H263" s="106" t="s">
        <v>373</v>
      </c>
      <c r="I263" s="106" t="s">
        <v>373</v>
      </c>
      <c r="J263" s="168">
        <f t="shared" si="4"/>
        <v>33</v>
      </c>
    </row>
    <row r="264" spans="1:10" ht="15" x14ac:dyDescent="0.3">
      <c r="A264" s="122">
        <v>42630</v>
      </c>
      <c r="B264" s="106" t="s">
        <v>373</v>
      </c>
      <c r="C264" s="106" t="s">
        <v>373</v>
      </c>
      <c r="D264" s="119">
        <v>68</v>
      </c>
      <c r="E264" s="80">
        <v>2</v>
      </c>
      <c r="F264" s="106" t="s">
        <v>373</v>
      </c>
      <c r="G264" s="80">
        <v>60</v>
      </c>
      <c r="H264" s="106" t="s">
        <v>373</v>
      </c>
      <c r="I264" s="106" t="s">
        <v>373</v>
      </c>
      <c r="J264" s="168" t="e">
        <f t="shared" si="4"/>
        <v>#VALUE!</v>
      </c>
    </row>
    <row r="265" spans="1:10" ht="15" x14ac:dyDescent="0.3">
      <c r="A265" s="122">
        <v>42631</v>
      </c>
      <c r="B265" s="106" t="s">
        <v>373</v>
      </c>
      <c r="C265" s="106" t="s">
        <v>373</v>
      </c>
      <c r="D265" s="119">
        <v>65</v>
      </c>
      <c r="E265" s="80">
        <v>2</v>
      </c>
      <c r="F265" s="106" t="s">
        <v>373</v>
      </c>
      <c r="G265" s="80">
        <v>100</v>
      </c>
      <c r="H265" s="106" t="s">
        <v>373</v>
      </c>
      <c r="I265" s="106" t="s">
        <v>373</v>
      </c>
      <c r="J265" s="168" t="e">
        <f t="shared" si="4"/>
        <v>#VALUE!</v>
      </c>
    </row>
    <row r="266" spans="1:10" ht="15" x14ac:dyDescent="0.3">
      <c r="A266" s="122">
        <v>42632</v>
      </c>
      <c r="B266" s="106" t="s">
        <v>373</v>
      </c>
      <c r="C266" s="106" t="s">
        <v>373</v>
      </c>
      <c r="D266" s="119">
        <v>65</v>
      </c>
      <c r="E266" s="80">
        <v>2</v>
      </c>
      <c r="F266" s="106" t="s">
        <v>373</v>
      </c>
      <c r="G266" s="80">
        <v>100</v>
      </c>
      <c r="H266" s="106" t="s">
        <v>373</v>
      </c>
      <c r="I266" s="106" t="s">
        <v>373</v>
      </c>
      <c r="J266" s="168" t="e">
        <f t="shared" si="4"/>
        <v>#VALUE!</v>
      </c>
    </row>
    <row r="267" spans="1:10" ht="15" x14ac:dyDescent="0.3">
      <c r="A267" s="122">
        <v>42633</v>
      </c>
      <c r="B267" s="106" t="s">
        <v>373</v>
      </c>
      <c r="C267" s="106" t="s">
        <v>373</v>
      </c>
      <c r="D267" s="119">
        <v>65</v>
      </c>
      <c r="E267" s="80">
        <v>2</v>
      </c>
      <c r="F267" s="106" t="s">
        <v>373</v>
      </c>
      <c r="G267" s="80">
        <v>50</v>
      </c>
      <c r="H267" s="106" t="s">
        <v>373</v>
      </c>
      <c r="I267" s="106" t="s">
        <v>373</v>
      </c>
      <c r="J267" s="168" t="e">
        <f t="shared" si="4"/>
        <v>#VALUE!</v>
      </c>
    </row>
    <row r="268" spans="1:10" ht="15" x14ac:dyDescent="0.3">
      <c r="A268" s="122">
        <v>42634</v>
      </c>
      <c r="B268" s="106" t="s">
        <v>373</v>
      </c>
      <c r="C268" s="106" t="s">
        <v>373</v>
      </c>
      <c r="D268" s="119">
        <v>60</v>
      </c>
      <c r="E268" s="80">
        <v>2</v>
      </c>
      <c r="F268" s="106" t="s">
        <v>373</v>
      </c>
      <c r="G268" s="80">
        <v>50</v>
      </c>
      <c r="H268" s="106" t="s">
        <v>373</v>
      </c>
      <c r="I268" s="106" t="s">
        <v>373</v>
      </c>
      <c r="J268" s="168" t="e">
        <f t="shared" si="4"/>
        <v>#VALUE!</v>
      </c>
    </row>
    <row r="269" spans="1:10" ht="15" x14ac:dyDescent="0.3">
      <c r="A269" s="122">
        <v>42635</v>
      </c>
      <c r="B269" s="106" t="s">
        <v>373</v>
      </c>
      <c r="C269" s="106" t="s">
        <v>373</v>
      </c>
      <c r="D269" s="119">
        <v>60</v>
      </c>
      <c r="E269" s="80">
        <v>2</v>
      </c>
      <c r="F269" s="106" t="s">
        <v>373</v>
      </c>
      <c r="G269" s="80">
        <v>50</v>
      </c>
      <c r="H269" s="106" t="s">
        <v>373</v>
      </c>
      <c r="I269" s="106" t="s">
        <v>373</v>
      </c>
      <c r="J269" s="168" t="e">
        <f t="shared" si="4"/>
        <v>#VALUE!</v>
      </c>
    </row>
    <row r="270" spans="1:10" ht="15" x14ac:dyDescent="0.3">
      <c r="A270" s="122">
        <v>42636</v>
      </c>
      <c r="B270" s="106" t="s">
        <v>373</v>
      </c>
      <c r="C270" s="106" t="s">
        <v>373</v>
      </c>
      <c r="D270" s="119">
        <v>61</v>
      </c>
      <c r="E270" s="80">
        <v>2</v>
      </c>
      <c r="F270" s="106" t="s">
        <v>373</v>
      </c>
      <c r="G270" s="80">
        <v>75</v>
      </c>
      <c r="H270" s="106" t="s">
        <v>373</v>
      </c>
      <c r="I270" s="106" t="s">
        <v>373</v>
      </c>
      <c r="J270" s="168" t="e">
        <f t="shared" si="4"/>
        <v>#VALUE!</v>
      </c>
    </row>
    <row r="271" spans="1:10" ht="15" x14ac:dyDescent="0.3">
      <c r="A271" s="122">
        <v>42637</v>
      </c>
      <c r="B271" s="106" t="s">
        <v>373</v>
      </c>
      <c r="C271" s="106" t="s">
        <v>373</v>
      </c>
      <c r="D271" s="119">
        <v>61</v>
      </c>
      <c r="E271" s="80">
        <v>2</v>
      </c>
      <c r="F271" s="106" t="s">
        <v>373</v>
      </c>
      <c r="G271" s="80">
        <v>0</v>
      </c>
      <c r="H271" s="106" t="s">
        <v>373</v>
      </c>
      <c r="I271" s="106" t="s">
        <v>373</v>
      </c>
      <c r="J271" s="168" t="e">
        <f t="shared" si="4"/>
        <v>#VALUE!</v>
      </c>
    </row>
    <row r="272" spans="1:10" ht="15" x14ac:dyDescent="0.3">
      <c r="A272" s="122">
        <v>42638</v>
      </c>
      <c r="B272" s="106" t="s">
        <v>373</v>
      </c>
      <c r="C272" s="106" t="s">
        <v>373</v>
      </c>
      <c r="D272" s="119">
        <v>61</v>
      </c>
      <c r="E272" s="80">
        <v>2</v>
      </c>
      <c r="F272" s="106" t="s">
        <v>373</v>
      </c>
      <c r="G272" s="80">
        <v>170</v>
      </c>
      <c r="H272" s="106" t="s">
        <v>373</v>
      </c>
      <c r="I272" s="106" t="s">
        <v>373</v>
      </c>
      <c r="J272" s="168" t="e">
        <f t="shared" si="4"/>
        <v>#VALUE!</v>
      </c>
    </row>
    <row r="273" spans="1:10" ht="15" x14ac:dyDescent="0.3">
      <c r="A273" s="122">
        <v>42639</v>
      </c>
      <c r="B273" s="106" t="s">
        <v>373</v>
      </c>
      <c r="C273" s="106" t="s">
        <v>373</v>
      </c>
      <c r="D273" s="119">
        <v>61</v>
      </c>
      <c r="E273" s="80">
        <v>2</v>
      </c>
      <c r="F273" s="106" t="s">
        <v>373</v>
      </c>
      <c r="G273" s="80">
        <v>170</v>
      </c>
      <c r="H273" s="106" t="s">
        <v>373</v>
      </c>
      <c r="I273" s="106" t="s">
        <v>373</v>
      </c>
      <c r="J273" s="168" t="e">
        <f t="shared" si="4"/>
        <v>#VALUE!</v>
      </c>
    </row>
    <row r="274" spans="1:10" ht="15" x14ac:dyDescent="0.3">
      <c r="A274" s="122">
        <v>42640</v>
      </c>
      <c r="B274" s="106" t="s">
        <v>373</v>
      </c>
      <c r="C274" s="106" t="s">
        <v>373</v>
      </c>
      <c r="D274" s="119"/>
      <c r="E274" s="80">
        <v>2</v>
      </c>
      <c r="F274" s="106" t="s">
        <v>373</v>
      </c>
      <c r="G274" s="80"/>
      <c r="H274" s="106" t="s">
        <v>373</v>
      </c>
      <c r="I274" s="106" t="s">
        <v>373</v>
      </c>
      <c r="J274" s="168" t="e">
        <f t="shared" si="4"/>
        <v>#VALUE!</v>
      </c>
    </row>
    <row r="275" spans="1:10" ht="15" x14ac:dyDescent="0.3">
      <c r="A275" s="122">
        <v>42641</v>
      </c>
      <c r="B275" s="106" t="s">
        <v>373</v>
      </c>
      <c r="C275" s="106" t="s">
        <v>373</v>
      </c>
      <c r="D275" s="119">
        <v>32</v>
      </c>
      <c r="E275" s="80">
        <v>2</v>
      </c>
      <c r="F275" s="106" t="s">
        <v>373</v>
      </c>
      <c r="G275" s="80">
        <v>15</v>
      </c>
      <c r="H275" s="106" t="s">
        <v>373</v>
      </c>
      <c r="I275" s="106" t="s">
        <v>373</v>
      </c>
      <c r="J275" s="168" t="e">
        <f t="shared" si="4"/>
        <v>#VALUE!</v>
      </c>
    </row>
    <row r="276" spans="1:10" ht="15" x14ac:dyDescent="0.3">
      <c r="A276" s="122">
        <v>42642</v>
      </c>
      <c r="B276" s="106" t="s">
        <v>373</v>
      </c>
      <c r="C276" s="106" t="s">
        <v>373</v>
      </c>
      <c r="D276" s="119">
        <v>34</v>
      </c>
      <c r="E276" s="80">
        <v>2</v>
      </c>
      <c r="F276" s="106" t="s">
        <v>373</v>
      </c>
      <c r="G276" s="80">
        <v>130</v>
      </c>
      <c r="H276" s="106" t="s">
        <v>373</v>
      </c>
      <c r="I276" s="93">
        <v>16</v>
      </c>
      <c r="J276" s="168" t="e">
        <f t="shared" si="4"/>
        <v>#VALUE!</v>
      </c>
    </row>
    <row r="277" spans="1:10" ht="15" x14ac:dyDescent="0.3">
      <c r="A277" s="122">
        <v>42643</v>
      </c>
      <c r="B277" s="106" t="s">
        <v>373</v>
      </c>
      <c r="C277" s="106" t="s">
        <v>373</v>
      </c>
      <c r="D277" s="119">
        <v>34</v>
      </c>
      <c r="E277" s="80">
        <v>2</v>
      </c>
      <c r="F277" s="106" t="s">
        <v>373</v>
      </c>
      <c r="G277" s="80">
        <v>160</v>
      </c>
      <c r="H277" s="106" t="s">
        <v>373</v>
      </c>
      <c r="I277" s="93">
        <v>11</v>
      </c>
      <c r="J277" s="168">
        <f t="shared" si="4"/>
        <v>176</v>
      </c>
    </row>
    <row r="278" spans="1:10" ht="15" x14ac:dyDescent="0.3">
      <c r="A278" s="122">
        <v>42644</v>
      </c>
      <c r="B278" s="106" t="s">
        <v>373</v>
      </c>
      <c r="C278" s="106" t="s">
        <v>373</v>
      </c>
      <c r="D278" s="119">
        <v>35</v>
      </c>
      <c r="E278" s="80">
        <v>2</v>
      </c>
      <c r="F278" s="106" t="s">
        <v>373</v>
      </c>
      <c r="G278" s="80">
        <v>30</v>
      </c>
      <c r="H278" s="106" t="s">
        <v>373</v>
      </c>
      <c r="I278" s="93">
        <v>7</v>
      </c>
      <c r="J278" s="168">
        <f t="shared" si="4"/>
        <v>121</v>
      </c>
    </row>
    <row r="279" spans="1:10" ht="15" x14ac:dyDescent="0.3">
      <c r="A279" s="122">
        <v>42645</v>
      </c>
      <c r="B279" s="106" t="s">
        <v>373</v>
      </c>
      <c r="C279" s="106" t="s">
        <v>373</v>
      </c>
      <c r="D279" s="119">
        <v>35</v>
      </c>
      <c r="E279" s="80">
        <v>2</v>
      </c>
      <c r="F279" s="106" t="s">
        <v>373</v>
      </c>
      <c r="G279" s="80">
        <v>30</v>
      </c>
      <c r="H279" s="106" t="s">
        <v>373</v>
      </c>
      <c r="I279" s="93">
        <v>8</v>
      </c>
      <c r="J279" s="168">
        <f t="shared" si="4"/>
        <v>77</v>
      </c>
    </row>
    <row r="280" spans="1:10" ht="15" x14ac:dyDescent="0.3">
      <c r="A280" s="122">
        <v>42646</v>
      </c>
      <c r="B280" s="106" t="s">
        <v>373</v>
      </c>
      <c r="C280" s="106" t="s">
        <v>373</v>
      </c>
      <c r="D280" s="119">
        <v>33</v>
      </c>
      <c r="E280" s="110">
        <v>1</v>
      </c>
      <c r="F280" s="106" t="s">
        <v>373</v>
      </c>
      <c r="G280" s="80">
        <v>35</v>
      </c>
      <c r="H280" s="106" t="s">
        <v>373</v>
      </c>
      <c r="I280" s="93">
        <v>9</v>
      </c>
      <c r="J280" s="168">
        <f t="shared" si="4"/>
        <v>88</v>
      </c>
    </row>
    <row r="281" spans="1:10" ht="15" x14ac:dyDescent="0.3">
      <c r="A281" s="122">
        <v>42647</v>
      </c>
      <c r="B281" s="106" t="s">
        <v>373</v>
      </c>
      <c r="C281" s="106" t="s">
        <v>373</v>
      </c>
      <c r="D281" s="119">
        <v>33</v>
      </c>
      <c r="E281" s="110">
        <v>1</v>
      </c>
      <c r="F281" s="106" t="s">
        <v>373</v>
      </c>
      <c r="G281" s="80">
        <v>40</v>
      </c>
      <c r="H281" s="106" t="s">
        <v>373</v>
      </c>
      <c r="I281" s="93">
        <v>8</v>
      </c>
      <c r="J281" s="168">
        <f t="shared" si="4"/>
        <v>99</v>
      </c>
    </row>
    <row r="282" spans="1:10" ht="15" x14ac:dyDescent="0.3">
      <c r="A282" s="122">
        <v>42648</v>
      </c>
      <c r="B282" s="106" t="s">
        <v>373</v>
      </c>
      <c r="C282" s="106" t="s">
        <v>373</v>
      </c>
      <c r="D282" s="119">
        <v>33</v>
      </c>
      <c r="E282" s="110">
        <v>1</v>
      </c>
      <c r="F282" s="106" t="s">
        <v>373</v>
      </c>
      <c r="G282" s="80">
        <v>0</v>
      </c>
      <c r="H282" s="106" t="s">
        <v>373</v>
      </c>
      <c r="I282" s="93">
        <v>5</v>
      </c>
      <c r="J282" s="168">
        <f t="shared" si="4"/>
        <v>88</v>
      </c>
    </row>
    <row r="283" spans="1:10" ht="15" x14ac:dyDescent="0.3">
      <c r="A283" s="122">
        <v>42649</v>
      </c>
      <c r="B283" s="106" t="s">
        <v>373</v>
      </c>
      <c r="C283" s="106" t="s">
        <v>373</v>
      </c>
      <c r="D283" s="119">
        <v>50</v>
      </c>
      <c r="E283" s="110" t="s">
        <v>373</v>
      </c>
      <c r="F283" s="106" t="s">
        <v>373</v>
      </c>
      <c r="G283" s="80">
        <v>15</v>
      </c>
      <c r="H283" s="106" t="s">
        <v>373</v>
      </c>
      <c r="I283" s="93">
        <v>9</v>
      </c>
      <c r="J283" s="168">
        <f t="shared" si="4"/>
        <v>55</v>
      </c>
    </row>
    <row r="284" spans="1:10" ht="15" x14ac:dyDescent="0.3">
      <c r="A284" s="122">
        <v>42650</v>
      </c>
      <c r="B284" s="106" t="s">
        <v>373</v>
      </c>
      <c r="C284" s="106" t="s">
        <v>373</v>
      </c>
      <c r="D284" s="119">
        <v>50</v>
      </c>
      <c r="E284" s="110" t="s">
        <v>373</v>
      </c>
      <c r="F284" s="106" t="s">
        <v>373</v>
      </c>
      <c r="G284" s="80">
        <v>10</v>
      </c>
      <c r="H284" s="106" t="s">
        <v>373</v>
      </c>
      <c r="I284" s="93">
        <v>0</v>
      </c>
      <c r="J284" s="168">
        <f t="shared" si="4"/>
        <v>99</v>
      </c>
    </row>
    <row r="285" spans="1:10" ht="15" x14ac:dyDescent="0.3">
      <c r="A285" s="122">
        <v>42651</v>
      </c>
      <c r="B285" s="106" t="s">
        <v>373</v>
      </c>
      <c r="C285" s="106" t="s">
        <v>373</v>
      </c>
      <c r="D285" s="119">
        <v>56</v>
      </c>
      <c r="E285" s="110" t="s">
        <v>373</v>
      </c>
      <c r="F285" s="106" t="s">
        <v>373</v>
      </c>
      <c r="G285" s="80">
        <v>10</v>
      </c>
      <c r="H285" s="106" t="s">
        <v>373</v>
      </c>
      <c r="I285" s="93">
        <v>12</v>
      </c>
      <c r="J285" s="168">
        <f t="shared" si="4"/>
        <v>0</v>
      </c>
    </row>
    <row r="286" spans="1:10" ht="15" x14ac:dyDescent="0.3">
      <c r="A286" s="122">
        <v>42652</v>
      </c>
      <c r="B286" s="106" t="s">
        <v>373</v>
      </c>
      <c r="C286" s="106" t="s">
        <v>373</v>
      </c>
      <c r="D286" s="119">
        <v>59</v>
      </c>
      <c r="E286" s="110" t="s">
        <v>373</v>
      </c>
      <c r="F286" s="106" t="s">
        <v>373</v>
      </c>
      <c r="G286" s="80">
        <v>10</v>
      </c>
      <c r="H286" s="106" t="s">
        <v>373</v>
      </c>
      <c r="I286" s="93">
        <v>3</v>
      </c>
      <c r="J286" s="168">
        <f t="shared" si="4"/>
        <v>132</v>
      </c>
    </row>
    <row r="287" spans="1:10" ht="15" x14ac:dyDescent="0.3">
      <c r="A287" s="122">
        <v>42653</v>
      </c>
      <c r="B287" s="106" t="s">
        <v>373</v>
      </c>
      <c r="C287" s="106" t="s">
        <v>373</v>
      </c>
      <c r="D287" s="119">
        <v>59</v>
      </c>
      <c r="E287" s="110" t="s">
        <v>373</v>
      </c>
      <c r="F287" s="106" t="s">
        <v>373</v>
      </c>
      <c r="G287" s="80">
        <v>10</v>
      </c>
      <c r="H287" s="106" t="s">
        <v>373</v>
      </c>
      <c r="I287" s="93">
        <v>6</v>
      </c>
      <c r="J287" s="168">
        <f t="shared" si="4"/>
        <v>33</v>
      </c>
    </row>
    <row r="288" spans="1:10" ht="15" x14ac:dyDescent="0.3">
      <c r="A288" s="122">
        <v>42654</v>
      </c>
      <c r="B288" s="106" t="s">
        <v>373</v>
      </c>
      <c r="C288" s="106" t="s">
        <v>373</v>
      </c>
      <c r="D288" s="119">
        <v>59</v>
      </c>
      <c r="E288" s="110" t="s">
        <v>373</v>
      </c>
      <c r="F288" s="106" t="s">
        <v>373</v>
      </c>
      <c r="G288" s="80">
        <v>10</v>
      </c>
      <c r="H288" s="106" t="s">
        <v>373</v>
      </c>
      <c r="I288" s="93">
        <v>6</v>
      </c>
      <c r="J288" s="168">
        <f t="shared" si="4"/>
        <v>66</v>
      </c>
    </row>
    <row r="289" spans="1:10" ht="15" x14ac:dyDescent="0.3">
      <c r="A289" s="122">
        <v>42655</v>
      </c>
      <c r="B289" s="106" t="s">
        <v>373</v>
      </c>
      <c r="C289" s="106" t="s">
        <v>373</v>
      </c>
      <c r="D289" s="119">
        <v>59</v>
      </c>
      <c r="E289" s="110" t="s">
        <v>373</v>
      </c>
      <c r="F289" s="106" t="s">
        <v>373</v>
      </c>
      <c r="G289" s="80">
        <v>10</v>
      </c>
      <c r="H289" s="106" t="s">
        <v>373</v>
      </c>
      <c r="I289" s="93">
        <v>7</v>
      </c>
      <c r="J289" s="168">
        <f t="shared" si="4"/>
        <v>66</v>
      </c>
    </row>
    <row r="290" spans="1:10" ht="15" x14ac:dyDescent="0.3">
      <c r="A290" s="122">
        <v>42656</v>
      </c>
      <c r="B290" s="106" t="s">
        <v>373</v>
      </c>
      <c r="C290" s="106" t="s">
        <v>373</v>
      </c>
      <c r="D290" s="119">
        <v>59</v>
      </c>
      <c r="E290" s="110" t="s">
        <v>373</v>
      </c>
      <c r="F290" s="106" t="s">
        <v>373</v>
      </c>
      <c r="G290" s="80">
        <v>10</v>
      </c>
      <c r="H290" s="106" t="s">
        <v>373</v>
      </c>
      <c r="I290" s="93">
        <v>7</v>
      </c>
      <c r="J290" s="168">
        <f t="shared" si="4"/>
        <v>77</v>
      </c>
    </row>
    <row r="291" spans="1:10" ht="15" x14ac:dyDescent="0.3">
      <c r="A291" s="122">
        <v>42657</v>
      </c>
      <c r="B291" s="106" t="s">
        <v>373</v>
      </c>
      <c r="C291" s="106" t="s">
        <v>373</v>
      </c>
      <c r="D291" s="119">
        <v>49</v>
      </c>
      <c r="E291" s="110" t="s">
        <v>373</v>
      </c>
      <c r="F291" s="106" t="s">
        <v>373</v>
      </c>
      <c r="G291" s="80">
        <v>10</v>
      </c>
      <c r="H291" s="106" t="s">
        <v>373</v>
      </c>
      <c r="I291" s="93">
        <v>8</v>
      </c>
      <c r="J291" s="168">
        <f t="shared" si="4"/>
        <v>77</v>
      </c>
    </row>
    <row r="292" spans="1:10" ht="15" x14ac:dyDescent="0.3">
      <c r="A292" s="122">
        <v>42658</v>
      </c>
      <c r="B292" s="106"/>
      <c r="C292" s="106"/>
      <c r="D292" s="119"/>
      <c r="E292" s="110"/>
      <c r="F292" s="80"/>
      <c r="G292" s="80"/>
      <c r="H292" s="80"/>
      <c r="I292" s="93"/>
      <c r="J292" s="168"/>
    </row>
    <row r="293" spans="1:10" ht="15" x14ac:dyDescent="0.3">
      <c r="A293" s="122">
        <v>42659</v>
      </c>
      <c r="B293" s="106"/>
      <c r="C293" s="106"/>
      <c r="D293" s="119"/>
      <c r="E293" s="110"/>
      <c r="F293" s="80"/>
      <c r="G293" s="80"/>
      <c r="H293" s="80"/>
      <c r="I293" s="93"/>
      <c r="J293" s="168"/>
    </row>
    <row r="294" spans="1:10" ht="15" x14ac:dyDescent="0.3">
      <c r="A294" s="122">
        <v>42660</v>
      </c>
      <c r="B294" s="106"/>
      <c r="C294" s="106"/>
      <c r="D294" s="119"/>
      <c r="E294" s="110"/>
      <c r="F294" s="80"/>
      <c r="G294" s="80"/>
      <c r="H294" s="80"/>
      <c r="I294" s="93"/>
      <c r="J294" s="168"/>
    </row>
    <row r="295" spans="1:10" ht="15" x14ac:dyDescent="0.3">
      <c r="A295" s="122">
        <v>42661</v>
      </c>
      <c r="B295" s="106"/>
      <c r="C295" s="106"/>
      <c r="D295" s="119"/>
      <c r="E295" s="110"/>
      <c r="F295" s="80"/>
      <c r="G295" s="80"/>
      <c r="H295" s="80"/>
      <c r="I295" s="93"/>
      <c r="J295" s="168"/>
    </row>
    <row r="296" spans="1:10" ht="15" x14ac:dyDescent="0.3">
      <c r="A296" s="122">
        <v>42662</v>
      </c>
      <c r="B296" s="106"/>
      <c r="C296" s="106"/>
      <c r="D296" s="119"/>
      <c r="E296" s="110"/>
      <c r="F296" s="80"/>
      <c r="G296" s="80"/>
      <c r="H296" s="80"/>
      <c r="I296" s="93"/>
      <c r="J296" s="168"/>
    </row>
    <row r="297" spans="1:10" ht="15" x14ac:dyDescent="0.3">
      <c r="A297" s="122">
        <v>42663</v>
      </c>
      <c r="B297" s="106"/>
      <c r="C297" s="106"/>
      <c r="D297" s="119"/>
      <c r="E297" s="110"/>
      <c r="F297" s="80"/>
      <c r="G297" s="80"/>
      <c r="H297" s="80"/>
      <c r="I297" s="93"/>
      <c r="J297" s="168"/>
    </row>
    <row r="298" spans="1:10" ht="15" x14ac:dyDescent="0.3">
      <c r="A298" s="122">
        <v>42664</v>
      </c>
      <c r="B298" s="106"/>
      <c r="C298" s="106"/>
      <c r="D298" s="119"/>
      <c r="E298" s="110"/>
      <c r="F298" s="80"/>
      <c r="G298" s="80"/>
      <c r="H298" s="80"/>
      <c r="I298" s="93"/>
      <c r="J298" s="168"/>
    </row>
    <row r="299" spans="1:10" ht="15" x14ac:dyDescent="0.3">
      <c r="A299" s="122">
        <v>42665</v>
      </c>
      <c r="B299" s="106"/>
      <c r="C299" s="106"/>
      <c r="D299" s="119"/>
      <c r="E299" s="110"/>
      <c r="F299" s="80"/>
      <c r="G299" s="80"/>
      <c r="H299" s="80"/>
      <c r="I299" s="93"/>
      <c r="J299" s="168"/>
    </row>
    <row r="300" spans="1:10" ht="15" x14ac:dyDescent="0.3">
      <c r="A300" s="122">
        <v>42666</v>
      </c>
      <c r="B300" s="106"/>
      <c r="C300" s="106"/>
      <c r="D300" s="119"/>
      <c r="E300" s="110"/>
      <c r="F300" s="80"/>
      <c r="G300" s="80"/>
      <c r="H300" s="80"/>
      <c r="I300" s="93"/>
      <c r="J300" s="99" t="e">
        <f>SUM(J4:J291)</f>
        <v>#VALUE!</v>
      </c>
    </row>
    <row r="302" spans="1:10" x14ac:dyDescent="0.3">
      <c r="A302" t="s">
        <v>374</v>
      </c>
    </row>
  </sheetData>
  <mergeCells count="6">
    <mergeCell ref="F2:F3"/>
    <mergeCell ref="G2:H2"/>
    <mergeCell ref="I2:I3"/>
    <mergeCell ref="A1:H1"/>
    <mergeCell ref="A2:A3"/>
    <mergeCell ref="B2:C2"/>
  </mergeCells>
  <dataValidations count="1">
    <dataValidation type="date" showInputMessage="1" showErrorMessage="1" errorTitle="error" error="La fecha esta fuera de rango" promptTitle="Fecha" prompt="Ingresar dia, mes y año" sqref="A4:A300">
      <formula1>41511</formula1>
      <formula2>44068</formula2>
    </dataValidation>
  </dataValidations>
  <hyperlinks>
    <hyperlink ref="E3" location="Detalles!A1" display="OPE"/>
  </hyperlinks>
  <pageMargins left="0.7" right="0.7" top="0.75" bottom="0.75" header="0.3" footer="0.3"/>
  <pageSetup paperSize="9" scale="77" fitToHeight="0" orientation="landscape" r:id="rId1"/>
  <rowBreaks count="1" manualBreakCount="1">
    <brk id="15" max="11" man="1"/>
  </rowBreaks>
  <colBreaks count="1" manualBreakCount="1">
    <brk id="9" max="104857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60"/>
  <sheetViews>
    <sheetView topLeftCell="A331" workbookViewId="0">
      <selection activeCell="C19" sqref="C19:C20"/>
    </sheetView>
  </sheetViews>
  <sheetFormatPr defaultRowHeight="14.4" x14ac:dyDescent="0.3"/>
  <cols>
    <col min="2" max="2" width="11.88671875" bestFit="1" customWidth="1"/>
    <col min="3" max="3" width="40.44140625" bestFit="1" customWidth="1"/>
  </cols>
  <sheetData>
    <row r="2" spans="2:3" x14ac:dyDescent="0.3">
      <c r="B2" s="121" t="s">
        <v>369</v>
      </c>
      <c r="C2" s="121" t="s">
        <v>368</v>
      </c>
    </row>
    <row r="3" spans="2:3" x14ac:dyDescent="0.3">
      <c r="B3" s="165">
        <v>42370</v>
      </c>
      <c r="C3" s="163" t="s">
        <v>370</v>
      </c>
    </row>
    <row r="4" spans="2:3" x14ac:dyDescent="0.3">
      <c r="B4" s="166"/>
      <c r="C4" s="164"/>
    </row>
    <row r="5" spans="2:3" x14ac:dyDescent="0.3">
      <c r="B5" s="165">
        <v>42371</v>
      </c>
      <c r="C5" s="163" t="s">
        <v>370</v>
      </c>
    </row>
    <row r="6" spans="2:3" x14ac:dyDescent="0.3">
      <c r="B6" s="166"/>
      <c r="C6" s="164"/>
    </row>
    <row r="7" spans="2:3" x14ac:dyDescent="0.3">
      <c r="B7" s="165">
        <v>42372</v>
      </c>
      <c r="C7" s="163" t="s">
        <v>370</v>
      </c>
    </row>
    <row r="8" spans="2:3" x14ac:dyDescent="0.3">
      <c r="B8" s="166"/>
      <c r="C8" s="164"/>
    </row>
    <row r="9" spans="2:3" x14ac:dyDescent="0.3">
      <c r="B9" s="165">
        <v>42373</v>
      </c>
      <c r="C9" s="163" t="s">
        <v>370</v>
      </c>
    </row>
    <row r="10" spans="2:3" x14ac:dyDescent="0.3">
      <c r="B10" s="166"/>
      <c r="C10" s="164"/>
    </row>
    <row r="11" spans="2:3" x14ac:dyDescent="0.3">
      <c r="B11" s="165">
        <v>42374</v>
      </c>
      <c r="C11" s="163" t="s">
        <v>370</v>
      </c>
    </row>
    <row r="12" spans="2:3" x14ac:dyDescent="0.3">
      <c r="B12" s="166"/>
      <c r="C12" s="164"/>
    </row>
    <row r="13" spans="2:3" x14ac:dyDescent="0.3">
      <c r="B13" s="165">
        <v>42375</v>
      </c>
      <c r="C13" s="163" t="s">
        <v>370</v>
      </c>
    </row>
    <row r="14" spans="2:3" x14ac:dyDescent="0.3">
      <c r="B14" s="166"/>
      <c r="C14" s="164"/>
    </row>
    <row r="15" spans="2:3" x14ac:dyDescent="0.3">
      <c r="B15" s="165">
        <v>42376</v>
      </c>
      <c r="C15" s="163" t="s">
        <v>370</v>
      </c>
    </row>
    <row r="16" spans="2:3" x14ac:dyDescent="0.3">
      <c r="B16" s="166"/>
      <c r="C16" s="164"/>
    </row>
    <row r="17" spans="2:3" x14ac:dyDescent="0.3">
      <c r="B17" s="165">
        <v>42377</v>
      </c>
      <c r="C17" s="163" t="s">
        <v>370</v>
      </c>
    </row>
    <row r="18" spans="2:3" x14ac:dyDescent="0.3">
      <c r="B18" s="166"/>
      <c r="C18" s="164"/>
    </row>
    <row r="19" spans="2:3" x14ac:dyDescent="0.3">
      <c r="B19" s="165">
        <v>42378</v>
      </c>
      <c r="C19" s="163" t="s">
        <v>370</v>
      </c>
    </row>
    <row r="20" spans="2:3" x14ac:dyDescent="0.3">
      <c r="B20" s="166"/>
      <c r="C20" s="164"/>
    </row>
    <row r="21" spans="2:3" x14ac:dyDescent="0.3">
      <c r="B21" s="165">
        <v>42379</v>
      </c>
      <c r="C21" s="163" t="s">
        <v>370</v>
      </c>
    </row>
    <row r="22" spans="2:3" x14ac:dyDescent="0.3">
      <c r="B22" s="166"/>
      <c r="C22" s="164"/>
    </row>
    <row r="23" spans="2:3" x14ac:dyDescent="0.3">
      <c r="B23" s="165">
        <v>42380</v>
      </c>
      <c r="C23" s="163" t="s">
        <v>370</v>
      </c>
    </row>
    <row r="24" spans="2:3" x14ac:dyDescent="0.3">
      <c r="B24" s="166"/>
      <c r="C24" s="164"/>
    </row>
    <row r="25" spans="2:3" x14ac:dyDescent="0.3">
      <c r="B25" s="165">
        <v>42381</v>
      </c>
      <c r="C25" s="163" t="s">
        <v>370</v>
      </c>
    </row>
    <row r="26" spans="2:3" x14ac:dyDescent="0.3">
      <c r="B26" s="166"/>
      <c r="C26" s="164"/>
    </row>
    <row r="27" spans="2:3" x14ac:dyDescent="0.3">
      <c r="B27" s="165">
        <v>42382</v>
      </c>
      <c r="C27" s="163" t="s">
        <v>370</v>
      </c>
    </row>
    <row r="28" spans="2:3" x14ac:dyDescent="0.3">
      <c r="B28" s="166"/>
      <c r="C28" s="164"/>
    </row>
    <row r="29" spans="2:3" x14ac:dyDescent="0.3">
      <c r="B29" s="165">
        <v>42383</v>
      </c>
      <c r="C29" s="163" t="s">
        <v>370</v>
      </c>
    </row>
    <row r="30" spans="2:3" x14ac:dyDescent="0.3">
      <c r="B30" s="166"/>
      <c r="C30" s="164"/>
    </row>
    <row r="31" spans="2:3" x14ac:dyDescent="0.3">
      <c r="B31" s="165">
        <v>42384</v>
      </c>
      <c r="C31" s="163" t="s">
        <v>370</v>
      </c>
    </row>
    <row r="32" spans="2:3" x14ac:dyDescent="0.3">
      <c r="B32" s="166"/>
      <c r="C32" s="164"/>
    </row>
    <row r="33" spans="2:3" x14ac:dyDescent="0.3">
      <c r="B33" s="165">
        <v>42385</v>
      </c>
      <c r="C33" s="163" t="s">
        <v>370</v>
      </c>
    </row>
    <row r="34" spans="2:3" x14ac:dyDescent="0.3">
      <c r="B34" s="166"/>
      <c r="C34" s="164"/>
    </row>
    <row r="35" spans="2:3" x14ac:dyDescent="0.3">
      <c r="B35" s="165">
        <v>42386</v>
      </c>
      <c r="C35" s="163" t="s">
        <v>370</v>
      </c>
    </row>
    <row r="36" spans="2:3" x14ac:dyDescent="0.3">
      <c r="B36" s="166"/>
      <c r="C36" s="164"/>
    </row>
    <row r="37" spans="2:3" x14ac:dyDescent="0.3">
      <c r="B37" s="165">
        <v>42387</v>
      </c>
      <c r="C37" s="163" t="s">
        <v>370</v>
      </c>
    </row>
    <row r="38" spans="2:3" x14ac:dyDescent="0.3">
      <c r="B38" s="166"/>
      <c r="C38" s="164"/>
    </row>
    <row r="39" spans="2:3" x14ac:dyDescent="0.3">
      <c r="B39" s="165">
        <v>42388</v>
      </c>
      <c r="C39" s="163" t="s">
        <v>370</v>
      </c>
    </row>
    <row r="40" spans="2:3" x14ac:dyDescent="0.3">
      <c r="B40" s="166"/>
      <c r="C40" s="164"/>
    </row>
    <row r="41" spans="2:3" x14ac:dyDescent="0.3">
      <c r="B41" s="165">
        <v>42389</v>
      </c>
      <c r="C41" s="163" t="s">
        <v>370</v>
      </c>
    </row>
    <row r="42" spans="2:3" x14ac:dyDescent="0.3">
      <c r="B42" s="166"/>
      <c r="C42" s="164"/>
    </row>
    <row r="43" spans="2:3" x14ac:dyDescent="0.3">
      <c r="B43" s="165">
        <v>42390</v>
      </c>
      <c r="C43" s="163" t="s">
        <v>370</v>
      </c>
    </row>
    <row r="44" spans="2:3" x14ac:dyDescent="0.3">
      <c r="B44" s="166"/>
      <c r="C44" s="164"/>
    </row>
    <row r="45" spans="2:3" x14ac:dyDescent="0.3">
      <c r="B45" s="165">
        <v>42391</v>
      </c>
      <c r="C45" s="163" t="s">
        <v>370</v>
      </c>
    </row>
    <row r="46" spans="2:3" x14ac:dyDescent="0.3">
      <c r="B46" s="166"/>
      <c r="C46" s="164"/>
    </row>
    <row r="47" spans="2:3" x14ac:dyDescent="0.3">
      <c r="B47" s="165">
        <v>42392</v>
      </c>
      <c r="C47" s="163" t="s">
        <v>370</v>
      </c>
    </row>
    <row r="48" spans="2:3" x14ac:dyDescent="0.3">
      <c r="B48" s="166"/>
      <c r="C48" s="164"/>
    </row>
    <row r="49" spans="2:3" x14ac:dyDescent="0.3">
      <c r="B49" s="165">
        <v>42393</v>
      </c>
      <c r="C49" s="163" t="s">
        <v>370</v>
      </c>
    </row>
    <row r="50" spans="2:3" x14ac:dyDescent="0.3">
      <c r="B50" s="166"/>
      <c r="C50" s="164"/>
    </row>
    <row r="51" spans="2:3" x14ac:dyDescent="0.3">
      <c r="B51" s="165">
        <v>42394</v>
      </c>
      <c r="C51" s="163" t="s">
        <v>370</v>
      </c>
    </row>
    <row r="52" spans="2:3" x14ac:dyDescent="0.3">
      <c r="B52" s="166"/>
      <c r="C52" s="164"/>
    </row>
    <row r="53" spans="2:3" x14ac:dyDescent="0.3">
      <c r="B53" s="165">
        <v>42395</v>
      </c>
      <c r="C53" s="163" t="s">
        <v>370</v>
      </c>
    </row>
    <row r="54" spans="2:3" x14ac:dyDescent="0.3">
      <c r="B54" s="166"/>
      <c r="C54" s="164"/>
    </row>
    <row r="55" spans="2:3" x14ac:dyDescent="0.3">
      <c r="B55" s="165">
        <v>42396</v>
      </c>
      <c r="C55" s="163" t="s">
        <v>370</v>
      </c>
    </row>
    <row r="56" spans="2:3" x14ac:dyDescent="0.3">
      <c r="B56" s="166"/>
      <c r="C56" s="164"/>
    </row>
    <row r="57" spans="2:3" x14ac:dyDescent="0.3">
      <c r="B57" s="165">
        <v>42397</v>
      </c>
      <c r="C57" s="163" t="s">
        <v>370</v>
      </c>
    </row>
    <row r="58" spans="2:3" x14ac:dyDescent="0.3">
      <c r="B58" s="166"/>
      <c r="C58" s="164"/>
    </row>
    <row r="59" spans="2:3" x14ac:dyDescent="0.3">
      <c r="B59" s="165">
        <v>42398</v>
      </c>
      <c r="C59" s="163" t="s">
        <v>370</v>
      </c>
    </row>
    <row r="60" spans="2:3" x14ac:dyDescent="0.3">
      <c r="B60" s="166"/>
      <c r="C60" s="164"/>
    </row>
    <row r="61" spans="2:3" x14ac:dyDescent="0.3">
      <c r="B61" s="165">
        <v>42399</v>
      </c>
      <c r="C61" s="163" t="s">
        <v>370</v>
      </c>
    </row>
    <row r="62" spans="2:3" x14ac:dyDescent="0.3">
      <c r="B62" s="166"/>
      <c r="C62" s="164"/>
    </row>
    <row r="63" spans="2:3" x14ac:dyDescent="0.3">
      <c r="B63" s="165">
        <v>42400</v>
      </c>
      <c r="C63" s="163" t="s">
        <v>370</v>
      </c>
    </row>
    <row r="64" spans="2:3" x14ac:dyDescent="0.3">
      <c r="B64" s="166"/>
      <c r="C64" s="164"/>
    </row>
    <row r="65" spans="2:3" x14ac:dyDescent="0.3">
      <c r="B65" s="165">
        <v>42401</v>
      </c>
      <c r="C65" s="163" t="s">
        <v>370</v>
      </c>
    </row>
    <row r="66" spans="2:3" x14ac:dyDescent="0.3">
      <c r="B66" s="166"/>
      <c r="C66" s="164"/>
    </row>
    <row r="67" spans="2:3" x14ac:dyDescent="0.3">
      <c r="B67" s="165">
        <v>42402</v>
      </c>
      <c r="C67" s="163" t="s">
        <v>370</v>
      </c>
    </row>
    <row r="68" spans="2:3" x14ac:dyDescent="0.3">
      <c r="B68" s="166"/>
      <c r="C68" s="164"/>
    </row>
    <row r="69" spans="2:3" x14ac:dyDescent="0.3">
      <c r="B69" s="165">
        <v>42403</v>
      </c>
      <c r="C69" s="163" t="s">
        <v>370</v>
      </c>
    </row>
    <row r="70" spans="2:3" x14ac:dyDescent="0.3">
      <c r="B70" s="166"/>
      <c r="C70" s="164"/>
    </row>
    <row r="71" spans="2:3" x14ac:dyDescent="0.3">
      <c r="B71" s="165">
        <v>42404</v>
      </c>
      <c r="C71" s="163" t="s">
        <v>370</v>
      </c>
    </row>
    <row r="72" spans="2:3" x14ac:dyDescent="0.3">
      <c r="B72" s="166"/>
      <c r="C72" s="164"/>
    </row>
    <row r="73" spans="2:3" x14ac:dyDescent="0.3">
      <c r="B73" s="165">
        <v>42405</v>
      </c>
      <c r="C73" s="163" t="s">
        <v>370</v>
      </c>
    </row>
    <row r="74" spans="2:3" x14ac:dyDescent="0.3">
      <c r="B74" s="166"/>
      <c r="C74" s="164"/>
    </row>
    <row r="75" spans="2:3" x14ac:dyDescent="0.3">
      <c r="B75" s="165">
        <v>42406</v>
      </c>
      <c r="C75" s="163" t="s">
        <v>370</v>
      </c>
    </row>
    <row r="76" spans="2:3" x14ac:dyDescent="0.3">
      <c r="B76" s="166"/>
      <c r="C76" s="164"/>
    </row>
    <row r="77" spans="2:3" x14ac:dyDescent="0.3">
      <c r="B77" s="165">
        <v>42407</v>
      </c>
      <c r="C77" s="163" t="s">
        <v>370</v>
      </c>
    </row>
    <row r="78" spans="2:3" x14ac:dyDescent="0.3">
      <c r="B78" s="166"/>
      <c r="C78" s="164"/>
    </row>
    <row r="79" spans="2:3" x14ac:dyDescent="0.3">
      <c r="B79" s="165">
        <v>42408</v>
      </c>
      <c r="C79" s="163" t="s">
        <v>370</v>
      </c>
    </row>
    <row r="80" spans="2:3" x14ac:dyDescent="0.3">
      <c r="B80" s="166"/>
      <c r="C80" s="164"/>
    </row>
    <row r="81" spans="2:3" x14ac:dyDescent="0.3">
      <c r="B81" s="165">
        <v>42409</v>
      </c>
      <c r="C81" s="163" t="s">
        <v>370</v>
      </c>
    </row>
    <row r="82" spans="2:3" x14ac:dyDescent="0.3">
      <c r="B82" s="166"/>
      <c r="C82" s="164"/>
    </row>
    <row r="83" spans="2:3" x14ac:dyDescent="0.3">
      <c r="B83" s="165">
        <v>42410</v>
      </c>
      <c r="C83" s="163" t="s">
        <v>370</v>
      </c>
    </row>
    <row r="84" spans="2:3" x14ac:dyDescent="0.3">
      <c r="B84" s="166"/>
      <c r="C84" s="164"/>
    </row>
    <row r="85" spans="2:3" x14ac:dyDescent="0.3">
      <c r="B85" s="165">
        <v>42411</v>
      </c>
      <c r="C85" s="163" t="s">
        <v>370</v>
      </c>
    </row>
    <row r="86" spans="2:3" x14ac:dyDescent="0.3">
      <c r="B86" s="166"/>
      <c r="C86" s="164"/>
    </row>
    <row r="87" spans="2:3" x14ac:dyDescent="0.3">
      <c r="B87" s="165">
        <v>42412</v>
      </c>
      <c r="C87" s="163" t="s">
        <v>370</v>
      </c>
    </row>
    <row r="88" spans="2:3" x14ac:dyDescent="0.3">
      <c r="B88" s="166"/>
      <c r="C88" s="164"/>
    </row>
    <row r="89" spans="2:3" x14ac:dyDescent="0.3">
      <c r="B89" s="165">
        <v>42413</v>
      </c>
      <c r="C89" s="163" t="s">
        <v>370</v>
      </c>
    </row>
    <row r="90" spans="2:3" x14ac:dyDescent="0.3">
      <c r="B90" s="166"/>
      <c r="C90" s="164"/>
    </row>
    <row r="91" spans="2:3" x14ac:dyDescent="0.3">
      <c r="B91" s="165">
        <v>42414</v>
      </c>
      <c r="C91" s="163" t="s">
        <v>370</v>
      </c>
    </row>
    <row r="92" spans="2:3" x14ac:dyDescent="0.3">
      <c r="B92" s="166"/>
      <c r="C92" s="164"/>
    </row>
    <row r="93" spans="2:3" x14ac:dyDescent="0.3">
      <c r="B93" s="165">
        <v>42415</v>
      </c>
      <c r="C93" s="163" t="s">
        <v>370</v>
      </c>
    </row>
    <row r="94" spans="2:3" x14ac:dyDescent="0.3">
      <c r="B94" s="166"/>
      <c r="C94" s="164"/>
    </row>
    <row r="95" spans="2:3" x14ac:dyDescent="0.3">
      <c r="B95" s="165">
        <v>42416</v>
      </c>
      <c r="C95" s="163" t="s">
        <v>370</v>
      </c>
    </row>
    <row r="96" spans="2:3" x14ac:dyDescent="0.3">
      <c r="B96" s="166"/>
      <c r="C96" s="164"/>
    </row>
    <row r="97" spans="2:3" x14ac:dyDescent="0.3">
      <c r="B97" s="165">
        <v>42417</v>
      </c>
      <c r="C97" s="163" t="s">
        <v>370</v>
      </c>
    </row>
    <row r="98" spans="2:3" x14ac:dyDescent="0.3">
      <c r="B98" s="166"/>
      <c r="C98" s="164"/>
    </row>
    <row r="99" spans="2:3" x14ac:dyDescent="0.3">
      <c r="B99" s="165">
        <v>42418</v>
      </c>
      <c r="C99" s="163" t="s">
        <v>370</v>
      </c>
    </row>
    <row r="100" spans="2:3" x14ac:dyDescent="0.3">
      <c r="B100" s="166"/>
      <c r="C100" s="164"/>
    </row>
    <row r="101" spans="2:3" x14ac:dyDescent="0.3">
      <c r="B101" s="165">
        <v>42419</v>
      </c>
      <c r="C101" s="163" t="s">
        <v>370</v>
      </c>
    </row>
    <row r="102" spans="2:3" x14ac:dyDescent="0.3">
      <c r="B102" s="166"/>
      <c r="C102" s="164"/>
    </row>
    <row r="103" spans="2:3" x14ac:dyDescent="0.3">
      <c r="B103" s="165">
        <v>42420</v>
      </c>
      <c r="C103" s="163" t="s">
        <v>370</v>
      </c>
    </row>
    <row r="104" spans="2:3" x14ac:dyDescent="0.3">
      <c r="B104" s="166"/>
      <c r="C104" s="164"/>
    </row>
    <row r="105" spans="2:3" x14ac:dyDescent="0.3">
      <c r="B105" s="165">
        <v>42421</v>
      </c>
      <c r="C105" s="163" t="s">
        <v>370</v>
      </c>
    </row>
    <row r="106" spans="2:3" x14ac:dyDescent="0.3">
      <c r="B106" s="166"/>
      <c r="C106" s="164"/>
    </row>
    <row r="107" spans="2:3" x14ac:dyDescent="0.3">
      <c r="B107" s="165">
        <v>42422</v>
      </c>
      <c r="C107" s="163" t="s">
        <v>371</v>
      </c>
    </row>
    <row r="108" spans="2:3" x14ac:dyDescent="0.3">
      <c r="B108" s="166"/>
      <c r="C108" s="164"/>
    </row>
    <row r="109" spans="2:3" ht="15" customHeight="1" x14ac:dyDescent="0.3">
      <c r="B109" s="165">
        <v>42423</v>
      </c>
      <c r="C109" s="163" t="s">
        <v>371</v>
      </c>
    </row>
    <row r="110" spans="2:3" x14ac:dyDescent="0.3">
      <c r="B110" s="166"/>
      <c r="C110" s="164"/>
    </row>
    <row r="111" spans="2:3" ht="15" customHeight="1" x14ac:dyDescent="0.3">
      <c r="B111" s="165">
        <v>42424</v>
      </c>
      <c r="C111" s="163" t="s">
        <v>371</v>
      </c>
    </row>
    <row r="112" spans="2:3" x14ac:dyDescent="0.3">
      <c r="B112" s="166"/>
      <c r="C112" s="164"/>
    </row>
    <row r="113" spans="2:3" ht="15" customHeight="1" x14ac:dyDescent="0.3">
      <c r="B113" s="165">
        <v>42425</v>
      </c>
      <c r="C113" s="163" t="s">
        <v>371</v>
      </c>
    </row>
    <row r="114" spans="2:3" x14ac:dyDescent="0.3">
      <c r="B114" s="166"/>
      <c r="C114" s="164"/>
    </row>
    <row r="115" spans="2:3" ht="15" customHeight="1" x14ac:dyDescent="0.3">
      <c r="B115" s="165">
        <v>42426</v>
      </c>
      <c r="C115" s="163" t="s">
        <v>371</v>
      </c>
    </row>
    <row r="116" spans="2:3" x14ac:dyDescent="0.3">
      <c r="B116" s="166"/>
      <c r="C116" s="164"/>
    </row>
    <row r="117" spans="2:3" ht="15" customHeight="1" x14ac:dyDescent="0.3">
      <c r="B117" s="165">
        <v>42427</v>
      </c>
      <c r="C117" s="163" t="s">
        <v>371</v>
      </c>
    </row>
    <row r="118" spans="2:3" x14ac:dyDescent="0.3">
      <c r="B118" s="166"/>
      <c r="C118" s="164"/>
    </row>
    <row r="119" spans="2:3" ht="15" customHeight="1" x14ac:dyDescent="0.3">
      <c r="B119" s="165">
        <v>42428</v>
      </c>
      <c r="C119" s="163" t="s">
        <v>371</v>
      </c>
    </row>
    <row r="120" spans="2:3" x14ac:dyDescent="0.3">
      <c r="B120" s="166"/>
      <c r="C120" s="164"/>
    </row>
    <row r="121" spans="2:3" x14ac:dyDescent="0.3">
      <c r="B121" s="165">
        <v>42429</v>
      </c>
      <c r="C121" s="163" t="s">
        <v>370</v>
      </c>
    </row>
    <row r="122" spans="2:3" x14ac:dyDescent="0.3">
      <c r="B122" s="166"/>
      <c r="C122" s="164"/>
    </row>
    <row r="123" spans="2:3" x14ac:dyDescent="0.3">
      <c r="B123" s="165">
        <v>42430</v>
      </c>
      <c r="C123" s="163" t="s">
        <v>370</v>
      </c>
    </row>
    <row r="124" spans="2:3" x14ac:dyDescent="0.3">
      <c r="B124" s="166"/>
      <c r="C124" s="164"/>
    </row>
    <row r="125" spans="2:3" x14ac:dyDescent="0.3">
      <c r="B125" s="165">
        <v>42431</v>
      </c>
      <c r="C125" s="163" t="s">
        <v>370</v>
      </c>
    </row>
    <row r="126" spans="2:3" x14ac:dyDescent="0.3">
      <c r="B126" s="166"/>
      <c r="C126" s="164"/>
    </row>
    <row r="127" spans="2:3" x14ac:dyDescent="0.3">
      <c r="B127" s="165">
        <v>42432</v>
      </c>
      <c r="C127" s="163" t="s">
        <v>370</v>
      </c>
    </row>
    <row r="128" spans="2:3" x14ac:dyDescent="0.3">
      <c r="B128" s="166"/>
      <c r="C128" s="164"/>
    </row>
    <row r="129" spans="2:3" x14ac:dyDescent="0.3">
      <c r="B129" s="165">
        <v>42433</v>
      </c>
      <c r="C129" s="163" t="s">
        <v>370</v>
      </c>
    </row>
    <row r="130" spans="2:3" x14ac:dyDescent="0.3">
      <c r="B130" s="166"/>
      <c r="C130" s="164"/>
    </row>
    <row r="131" spans="2:3" x14ac:dyDescent="0.3">
      <c r="B131" s="165">
        <v>42434</v>
      </c>
      <c r="C131" s="163" t="s">
        <v>370</v>
      </c>
    </row>
    <row r="132" spans="2:3" x14ac:dyDescent="0.3">
      <c r="B132" s="166"/>
      <c r="C132" s="164"/>
    </row>
    <row r="133" spans="2:3" x14ac:dyDescent="0.3">
      <c r="B133" s="165">
        <v>42435</v>
      </c>
      <c r="C133" s="163" t="s">
        <v>370</v>
      </c>
    </row>
    <row r="134" spans="2:3" x14ac:dyDescent="0.3">
      <c r="B134" s="166"/>
      <c r="C134" s="164"/>
    </row>
    <row r="135" spans="2:3" x14ac:dyDescent="0.3">
      <c r="B135" s="165">
        <v>42436</v>
      </c>
      <c r="C135" s="163" t="s">
        <v>370</v>
      </c>
    </row>
    <row r="136" spans="2:3" x14ac:dyDescent="0.3">
      <c r="B136" s="166"/>
      <c r="C136" s="164"/>
    </row>
    <row r="137" spans="2:3" x14ac:dyDescent="0.3">
      <c r="B137" s="165">
        <v>42437</v>
      </c>
      <c r="C137" s="163" t="s">
        <v>370</v>
      </c>
    </row>
    <row r="138" spans="2:3" x14ac:dyDescent="0.3">
      <c r="B138" s="166"/>
      <c r="C138" s="164"/>
    </row>
    <row r="139" spans="2:3" x14ac:dyDescent="0.3">
      <c r="B139" s="165">
        <v>42438</v>
      </c>
      <c r="C139" s="163" t="s">
        <v>370</v>
      </c>
    </row>
    <row r="140" spans="2:3" x14ac:dyDescent="0.3">
      <c r="B140" s="166"/>
      <c r="C140" s="164"/>
    </row>
    <row r="141" spans="2:3" x14ac:dyDescent="0.3">
      <c r="B141" s="165">
        <v>42439</v>
      </c>
      <c r="C141" s="163" t="s">
        <v>370</v>
      </c>
    </row>
    <row r="142" spans="2:3" x14ac:dyDescent="0.3">
      <c r="B142" s="166"/>
      <c r="C142" s="164"/>
    </row>
    <row r="143" spans="2:3" x14ac:dyDescent="0.3">
      <c r="B143" s="165">
        <v>42440</v>
      </c>
      <c r="C143" s="163" t="s">
        <v>370</v>
      </c>
    </row>
    <row r="144" spans="2:3" x14ac:dyDescent="0.3">
      <c r="B144" s="166"/>
      <c r="C144" s="164"/>
    </row>
    <row r="145" spans="2:3" x14ac:dyDescent="0.3">
      <c r="B145" s="165">
        <v>42441</v>
      </c>
      <c r="C145" s="163" t="s">
        <v>370</v>
      </c>
    </row>
    <row r="146" spans="2:3" x14ac:dyDescent="0.3">
      <c r="B146" s="166"/>
      <c r="C146" s="164"/>
    </row>
    <row r="147" spans="2:3" x14ac:dyDescent="0.3">
      <c r="B147" s="165">
        <v>42442</v>
      </c>
      <c r="C147" s="163" t="s">
        <v>370</v>
      </c>
    </row>
    <row r="148" spans="2:3" x14ac:dyDescent="0.3">
      <c r="B148" s="166"/>
      <c r="C148" s="164"/>
    </row>
    <row r="149" spans="2:3" x14ac:dyDescent="0.3">
      <c r="B149" s="165">
        <v>42443</v>
      </c>
      <c r="C149" s="163" t="s">
        <v>370</v>
      </c>
    </row>
    <row r="150" spans="2:3" x14ac:dyDescent="0.3">
      <c r="B150" s="166"/>
      <c r="C150" s="164"/>
    </row>
    <row r="151" spans="2:3" x14ac:dyDescent="0.3">
      <c r="B151" s="165">
        <v>42444</v>
      </c>
      <c r="C151" s="163" t="s">
        <v>370</v>
      </c>
    </row>
    <row r="152" spans="2:3" x14ac:dyDescent="0.3">
      <c r="B152" s="166"/>
      <c r="C152" s="164"/>
    </row>
    <row r="153" spans="2:3" x14ac:dyDescent="0.3">
      <c r="B153" s="165">
        <v>42445</v>
      </c>
      <c r="C153" s="163" t="s">
        <v>370</v>
      </c>
    </row>
    <row r="154" spans="2:3" x14ac:dyDescent="0.3">
      <c r="B154" s="166"/>
      <c r="C154" s="164"/>
    </row>
    <row r="155" spans="2:3" x14ac:dyDescent="0.3">
      <c r="B155" s="165">
        <v>42446</v>
      </c>
      <c r="C155" s="163" t="s">
        <v>370</v>
      </c>
    </row>
    <row r="156" spans="2:3" x14ac:dyDescent="0.3">
      <c r="B156" s="166"/>
      <c r="C156" s="164"/>
    </row>
    <row r="157" spans="2:3" x14ac:dyDescent="0.3">
      <c r="B157" s="165">
        <v>42447</v>
      </c>
      <c r="C157" s="163" t="s">
        <v>370</v>
      </c>
    </row>
    <row r="158" spans="2:3" x14ac:dyDescent="0.3">
      <c r="B158" s="166"/>
      <c r="C158" s="164"/>
    </row>
    <row r="159" spans="2:3" x14ac:dyDescent="0.3">
      <c r="B159" s="165">
        <v>42448</v>
      </c>
      <c r="C159" s="163" t="s">
        <v>370</v>
      </c>
    </row>
    <row r="160" spans="2:3" x14ac:dyDescent="0.3">
      <c r="B160" s="166"/>
      <c r="C160" s="164"/>
    </row>
    <row r="161" spans="2:3" x14ac:dyDescent="0.3">
      <c r="B161" s="165">
        <v>42449</v>
      </c>
      <c r="C161" s="163" t="s">
        <v>370</v>
      </c>
    </row>
    <row r="162" spans="2:3" x14ac:dyDescent="0.3">
      <c r="B162" s="166"/>
      <c r="C162" s="164"/>
    </row>
    <row r="163" spans="2:3" x14ac:dyDescent="0.3">
      <c r="B163" s="165">
        <v>42450</v>
      </c>
      <c r="C163" s="163" t="s">
        <v>370</v>
      </c>
    </row>
    <row r="164" spans="2:3" x14ac:dyDescent="0.3">
      <c r="B164" s="166"/>
      <c r="C164" s="164"/>
    </row>
    <row r="165" spans="2:3" x14ac:dyDescent="0.3">
      <c r="B165" s="165">
        <v>42451</v>
      </c>
      <c r="C165" s="163" t="s">
        <v>370</v>
      </c>
    </row>
    <row r="166" spans="2:3" x14ac:dyDescent="0.3">
      <c r="B166" s="166"/>
      <c r="C166" s="164"/>
    </row>
    <row r="167" spans="2:3" x14ac:dyDescent="0.3">
      <c r="B167" s="165">
        <v>42452</v>
      </c>
      <c r="C167" s="163" t="s">
        <v>370</v>
      </c>
    </row>
    <row r="168" spans="2:3" x14ac:dyDescent="0.3">
      <c r="B168" s="166"/>
      <c r="C168" s="164"/>
    </row>
    <row r="169" spans="2:3" x14ac:dyDescent="0.3">
      <c r="B169" s="165">
        <v>42453</v>
      </c>
      <c r="C169" s="163" t="s">
        <v>370</v>
      </c>
    </row>
    <row r="170" spans="2:3" x14ac:dyDescent="0.3">
      <c r="B170" s="166"/>
      <c r="C170" s="164"/>
    </row>
    <row r="171" spans="2:3" x14ac:dyDescent="0.3">
      <c r="B171" s="165">
        <v>42454</v>
      </c>
      <c r="C171" s="163" t="s">
        <v>370</v>
      </c>
    </row>
    <row r="172" spans="2:3" x14ac:dyDescent="0.3">
      <c r="B172" s="166"/>
      <c r="C172" s="164"/>
    </row>
    <row r="173" spans="2:3" x14ac:dyDescent="0.3">
      <c r="B173" s="165">
        <v>42455</v>
      </c>
      <c r="C173" s="163" t="s">
        <v>370</v>
      </c>
    </row>
    <row r="174" spans="2:3" x14ac:dyDescent="0.3">
      <c r="B174" s="166"/>
      <c r="C174" s="164"/>
    </row>
    <row r="175" spans="2:3" x14ac:dyDescent="0.3">
      <c r="B175" s="165">
        <v>42456</v>
      </c>
      <c r="C175" s="163" t="s">
        <v>370</v>
      </c>
    </row>
    <row r="176" spans="2:3" x14ac:dyDescent="0.3">
      <c r="B176" s="166"/>
      <c r="C176" s="164"/>
    </row>
    <row r="177" spans="2:3" x14ac:dyDescent="0.3">
      <c r="B177" s="165">
        <v>42457</v>
      </c>
      <c r="C177" s="163" t="s">
        <v>370</v>
      </c>
    </row>
    <row r="178" spans="2:3" x14ac:dyDescent="0.3">
      <c r="B178" s="166"/>
      <c r="C178" s="164"/>
    </row>
    <row r="179" spans="2:3" x14ac:dyDescent="0.3">
      <c r="B179" s="165">
        <v>42458</v>
      </c>
      <c r="C179" s="163" t="s">
        <v>370</v>
      </c>
    </row>
    <row r="180" spans="2:3" x14ac:dyDescent="0.3">
      <c r="B180" s="166"/>
      <c r="C180" s="164"/>
    </row>
    <row r="181" spans="2:3" x14ac:dyDescent="0.3">
      <c r="B181" s="165">
        <v>42459</v>
      </c>
      <c r="C181" s="163" t="s">
        <v>370</v>
      </c>
    </row>
    <row r="182" spans="2:3" x14ac:dyDescent="0.3">
      <c r="B182" s="166"/>
      <c r="C182" s="164"/>
    </row>
    <row r="183" spans="2:3" x14ac:dyDescent="0.3">
      <c r="B183" s="165">
        <v>42460</v>
      </c>
      <c r="C183" s="163" t="s">
        <v>370</v>
      </c>
    </row>
    <row r="184" spans="2:3" x14ac:dyDescent="0.3">
      <c r="B184" s="166"/>
      <c r="C184" s="164"/>
    </row>
    <row r="185" spans="2:3" x14ac:dyDescent="0.3">
      <c r="B185" s="165">
        <v>42461</v>
      </c>
      <c r="C185" s="163" t="s">
        <v>370</v>
      </c>
    </row>
    <row r="186" spans="2:3" x14ac:dyDescent="0.3">
      <c r="B186" s="166"/>
      <c r="C186" s="164"/>
    </row>
    <row r="187" spans="2:3" x14ac:dyDescent="0.3">
      <c r="B187" s="165">
        <v>42462</v>
      </c>
      <c r="C187" s="163" t="s">
        <v>370</v>
      </c>
    </row>
    <row r="188" spans="2:3" x14ac:dyDescent="0.3">
      <c r="B188" s="166"/>
      <c r="C188" s="164"/>
    </row>
    <row r="189" spans="2:3" x14ac:dyDescent="0.3">
      <c r="B189" s="165">
        <v>42463</v>
      </c>
      <c r="C189" s="163" t="s">
        <v>370</v>
      </c>
    </row>
    <row r="190" spans="2:3" x14ac:dyDescent="0.3">
      <c r="B190" s="166"/>
      <c r="C190" s="164"/>
    </row>
    <row r="191" spans="2:3" x14ac:dyDescent="0.3">
      <c r="B191" s="165">
        <v>42464</v>
      </c>
      <c r="C191" s="163" t="s">
        <v>370</v>
      </c>
    </row>
    <row r="192" spans="2:3" x14ac:dyDescent="0.3">
      <c r="B192" s="166"/>
      <c r="C192" s="164"/>
    </row>
    <row r="193" spans="2:3" x14ac:dyDescent="0.3">
      <c r="B193" s="165">
        <v>42465</v>
      </c>
      <c r="C193" s="163" t="s">
        <v>370</v>
      </c>
    </row>
    <row r="194" spans="2:3" x14ac:dyDescent="0.3">
      <c r="B194" s="166"/>
      <c r="C194" s="164"/>
    </row>
    <row r="195" spans="2:3" x14ac:dyDescent="0.3">
      <c r="B195" s="165">
        <v>42466</v>
      </c>
      <c r="C195" s="163" t="s">
        <v>370</v>
      </c>
    </row>
    <row r="196" spans="2:3" x14ac:dyDescent="0.3">
      <c r="B196" s="166"/>
      <c r="C196" s="164"/>
    </row>
    <row r="197" spans="2:3" x14ac:dyDescent="0.3">
      <c r="B197" s="165">
        <v>42467</v>
      </c>
      <c r="C197" s="163" t="s">
        <v>370</v>
      </c>
    </row>
    <row r="198" spans="2:3" x14ac:dyDescent="0.3">
      <c r="B198" s="166"/>
      <c r="C198" s="164"/>
    </row>
    <row r="199" spans="2:3" x14ac:dyDescent="0.3">
      <c r="B199" s="165">
        <v>42468</v>
      </c>
      <c r="C199" s="163" t="s">
        <v>370</v>
      </c>
    </row>
    <row r="200" spans="2:3" x14ac:dyDescent="0.3">
      <c r="B200" s="166"/>
      <c r="C200" s="164"/>
    </row>
    <row r="201" spans="2:3" x14ac:dyDescent="0.3">
      <c r="B201" s="165">
        <v>42469</v>
      </c>
      <c r="C201" s="163" t="s">
        <v>370</v>
      </c>
    </row>
    <row r="202" spans="2:3" x14ac:dyDescent="0.3">
      <c r="B202" s="166"/>
      <c r="C202" s="164"/>
    </row>
    <row r="203" spans="2:3" x14ac:dyDescent="0.3">
      <c r="B203" s="165">
        <v>42470</v>
      </c>
      <c r="C203" s="163" t="s">
        <v>370</v>
      </c>
    </row>
    <row r="204" spans="2:3" x14ac:dyDescent="0.3">
      <c r="B204" s="166"/>
      <c r="C204" s="164"/>
    </row>
    <row r="205" spans="2:3" x14ac:dyDescent="0.3">
      <c r="B205" s="165">
        <v>42471</v>
      </c>
      <c r="C205" s="163" t="s">
        <v>370</v>
      </c>
    </row>
    <row r="206" spans="2:3" x14ac:dyDescent="0.3">
      <c r="B206" s="166"/>
      <c r="C206" s="164"/>
    </row>
    <row r="207" spans="2:3" x14ac:dyDescent="0.3">
      <c r="B207" s="165">
        <v>42472</v>
      </c>
      <c r="C207" s="163" t="s">
        <v>370</v>
      </c>
    </row>
    <row r="208" spans="2:3" x14ac:dyDescent="0.3">
      <c r="B208" s="166"/>
      <c r="C208" s="164"/>
    </row>
    <row r="209" spans="2:3" x14ac:dyDescent="0.3">
      <c r="B209" s="165">
        <v>42473</v>
      </c>
      <c r="C209" s="163" t="s">
        <v>370</v>
      </c>
    </row>
    <row r="210" spans="2:3" x14ac:dyDescent="0.3">
      <c r="B210" s="166"/>
      <c r="C210" s="164"/>
    </row>
    <row r="211" spans="2:3" x14ac:dyDescent="0.3">
      <c r="B211" s="165">
        <v>42474</v>
      </c>
      <c r="C211" s="163" t="s">
        <v>370</v>
      </c>
    </row>
    <row r="212" spans="2:3" x14ac:dyDescent="0.3">
      <c r="B212" s="166"/>
      <c r="C212" s="164"/>
    </row>
    <row r="213" spans="2:3" x14ac:dyDescent="0.3">
      <c r="B213" s="165">
        <v>42475</v>
      </c>
      <c r="C213" s="163" t="s">
        <v>370</v>
      </c>
    </row>
    <row r="214" spans="2:3" x14ac:dyDescent="0.3">
      <c r="B214" s="166"/>
      <c r="C214" s="164"/>
    </row>
    <row r="215" spans="2:3" x14ac:dyDescent="0.3">
      <c r="B215" s="165">
        <v>42476</v>
      </c>
      <c r="C215" s="163" t="s">
        <v>370</v>
      </c>
    </row>
    <row r="216" spans="2:3" x14ac:dyDescent="0.3">
      <c r="B216" s="166"/>
      <c r="C216" s="164"/>
    </row>
    <row r="217" spans="2:3" x14ac:dyDescent="0.3">
      <c r="B217" s="165">
        <v>42477</v>
      </c>
      <c r="C217" s="163" t="s">
        <v>370</v>
      </c>
    </row>
    <row r="218" spans="2:3" x14ac:dyDescent="0.3">
      <c r="B218" s="166"/>
      <c r="C218" s="164"/>
    </row>
    <row r="219" spans="2:3" x14ac:dyDescent="0.3">
      <c r="B219" s="165">
        <v>42478</v>
      </c>
      <c r="C219" s="163" t="s">
        <v>370</v>
      </c>
    </row>
    <row r="220" spans="2:3" x14ac:dyDescent="0.3">
      <c r="B220" s="166"/>
      <c r="C220" s="164"/>
    </row>
    <row r="221" spans="2:3" x14ac:dyDescent="0.3">
      <c r="B221" s="165">
        <v>42479</v>
      </c>
      <c r="C221" s="163" t="s">
        <v>370</v>
      </c>
    </row>
    <row r="222" spans="2:3" x14ac:dyDescent="0.3">
      <c r="B222" s="166"/>
      <c r="C222" s="164"/>
    </row>
    <row r="223" spans="2:3" x14ac:dyDescent="0.3">
      <c r="B223" s="165">
        <v>42480</v>
      </c>
      <c r="C223" s="163" t="s">
        <v>370</v>
      </c>
    </row>
    <row r="224" spans="2:3" x14ac:dyDescent="0.3">
      <c r="B224" s="166"/>
      <c r="C224" s="164"/>
    </row>
    <row r="225" spans="2:3" x14ac:dyDescent="0.3">
      <c r="B225" s="165">
        <v>42481</v>
      </c>
      <c r="C225" s="163" t="s">
        <v>370</v>
      </c>
    </row>
    <row r="226" spans="2:3" x14ac:dyDescent="0.3">
      <c r="B226" s="166"/>
      <c r="C226" s="164"/>
    </row>
    <row r="227" spans="2:3" x14ac:dyDescent="0.3">
      <c r="B227" s="165">
        <v>42482</v>
      </c>
      <c r="C227" s="163" t="s">
        <v>370</v>
      </c>
    </row>
    <row r="228" spans="2:3" x14ac:dyDescent="0.3">
      <c r="B228" s="166"/>
      <c r="C228" s="164"/>
    </row>
    <row r="229" spans="2:3" x14ac:dyDescent="0.3">
      <c r="B229" s="165">
        <v>42483</v>
      </c>
      <c r="C229" s="163" t="s">
        <v>370</v>
      </c>
    </row>
    <row r="230" spans="2:3" x14ac:dyDescent="0.3">
      <c r="B230" s="166"/>
      <c r="C230" s="164"/>
    </row>
    <row r="231" spans="2:3" x14ac:dyDescent="0.3">
      <c r="B231" s="165">
        <v>42484</v>
      </c>
      <c r="C231" s="163" t="s">
        <v>370</v>
      </c>
    </row>
    <row r="232" spans="2:3" x14ac:dyDescent="0.3">
      <c r="B232" s="166"/>
      <c r="C232" s="164"/>
    </row>
    <row r="233" spans="2:3" x14ac:dyDescent="0.3">
      <c r="B233" s="165">
        <v>42485</v>
      </c>
      <c r="C233" s="163" t="s">
        <v>371</v>
      </c>
    </row>
    <row r="234" spans="2:3" x14ac:dyDescent="0.3">
      <c r="B234" s="166"/>
      <c r="C234" s="164"/>
    </row>
    <row r="235" spans="2:3" x14ac:dyDescent="0.3">
      <c r="B235" s="165">
        <v>42486</v>
      </c>
      <c r="C235" s="163" t="s">
        <v>370</v>
      </c>
    </row>
    <row r="236" spans="2:3" x14ac:dyDescent="0.3">
      <c r="B236" s="166"/>
      <c r="C236" s="164"/>
    </row>
    <row r="237" spans="2:3" x14ac:dyDescent="0.3">
      <c r="B237" s="165">
        <v>42487</v>
      </c>
      <c r="C237" s="163" t="s">
        <v>372</v>
      </c>
    </row>
    <row r="238" spans="2:3" x14ac:dyDescent="0.3">
      <c r="B238" s="166"/>
      <c r="C238" s="164"/>
    </row>
    <row r="239" spans="2:3" x14ac:dyDescent="0.3">
      <c r="B239" s="165">
        <v>42488</v>
      </c>
      <c r="C239" s="163" t="s">
        <v>370</v>
      </c>
    </row>
    <row r="240" spans="2:3" x14ac:dyDescent="0.3">
      <c r="B240" s="166"/>
      <c r="C240" s="164"/>
    </row>
    <row r="241" spans="2:3" x14ac:dyDescent="0.3">
      <c r="B241" s="165">
        <v>42489</v>
      </c>
      <c r="C241" s="163" t="s">
        <v>370</v>
      </c>
    </row>
    <row r="242" spans="2:3" x14ac:dyDescent="0.3">
      <c r="B242" s="166"/>
      <c r="C242" s="164"/>
    </row>
    <row r="243" spans="2:3" x14ac:dyDescent="0.3">
      <c r="B243" s="165">
        <v>42490</v>
      </c>
      <c r="C243" s="163" t="s">
        <v>370</v>
      </c>
    </row>
    <row r="244" spans="2:3" x14ac:dyDescent="0.3">
      <c r="B244" s="166"/>
      <c r="C244" s="164"/>
    </row>
    <row r="245" spans="2:3" x14ac:dyDescent="0.3">
      <c r="B245" s="165">
        <v>42491</v>
      </c>
      <c r="C245" s="163" t="s">
        <v>370</v>
      </c>
    </row>
    <row r="246" spans="2:3" x14ac:dyDescent="0.3">
      <c r="B246" s="166"/>
      <c r="C246" s="164"/>
    </row>
    <row r="247" spans="2:3" x14ac:dyDescent="0.3">
      <c r="B247" s="165">
        <v>42492</v>
      </c>
      <c r="C247" s="163" t="s">
        <v>370</v>
      </c>
    </row>
    <row r="248" spans="2:3" x14ac:dyDescent="0.3">
      <c r="B248" s="166"/>
      <c r="C248" s="164"/>
    </row>
    <row r="249" spans="2:3" x14ac:dyDescent="0.3">
      <c r="B249" s="165">
        <v>42493</v>
      </c>
      <c r="C249" s="163" t="s">
        <v>370</v>
      </c>
    </row>
    <row r="250" spans="2:3" x14ac:dyDescent="0.3">
      <c r="B250" s="166"/>
      <c r="C250" s="164"/>
    </row>
    <row r="251" spans="2:3" x14ac:dyDescent="0.3">
      <c r="B251" s="165">
        <v>42494</v>
      </c>
      <c r="C251" s="163" t="s">
        <v>370</v>
      </c>
    </row>
    <row r="252" spans="2:3" x14ac:dyDescent="0.3">
      <c r="B252" s="166"/>
      <c r="C252" s="164"/>
    </row>
    <row r="253" spans="2:3" x14ac:dyDescent="0.3">
      <c r="B253" s="165">
        <v>42495</v>
      </c>
      <c r="C253" s="163" t="s">
        <v>370</v>
      </c>
    </row>
    <row r="254" spans="2:3" x14ac:dyDescent="0.3">
      <c r="B254" s="166"/>
      <c r="C254" s="164"/>
    </row>
    <row r="255" spans="2:3" x14ac:dyDescent="0.3">
      <c r="B255" s="165">
        <v>42496</v>
      </c>
      <c r="C255" s="163" t="s">
        <v>370</v>
      </c>
    </row>
    <row r="256" spans="2:3" x14ac:dyDescent="0.3">
      <c r="B256" s="166"/>
      <c r="C256" s="164"/>
    </row>
    <row r="257" spans="2:3" x14ac:dyDescent="0.3">
      <c r="B257" s="165">
        <v>42497</v>
      </c>
      <c r="C257" s="163" t="s">
        <v>371</v>
      </c>
    </row>
    <row r="258" spans="2:3" x14ac:dyDescent="0.3">
      <c r="B258" s="166"/>
      <c r="C258" s="164"/>
    </row>
    <row r="259" spans="2:3" ht="15" customHeight="1" x14ac:dyDescent="0.3">
      <c r="B259" s="165">
        <v>42498</v>
      </c>
      <c r="C259" s="163" t="s">
        <v>371</v>
      </c>
    </row>
    <row r="260" spans="2:3" x14ac:dyDescent="0.3">
      <c r="B260" s="166"/>
      <c r="C260" s="164"/>
    </row>
    <row r="261" spans="2:3" x14ac:dyDescent="0.3">
      <c r="B261" s="165">
        <v>42499</v>
      </c>
      <c r="C261" s="163" t="s">
        <v>370</v>
      </c>
    </row>
    <row r="262" spans="2:3" x14ac:dyDescent="0.3">
      <c r="B262" s="166"/>
      <c r="C262" s="164"/>
    </row>
    <row r="263" spans="2:3" x14ac:dyDescent="0.3">
      <c r="B263" s="165">
        <v>42500</v>
      </c>
      <c r="C263" s="163" t="s">
        <v>370</v>
      </c>
    </row>
    <row r="264" spans="2:3" x14ac:dyDescent="0.3">
      <c r="B264" s="166"/>
      <c r="C264" s="164"/>
    </row>
    <row r="265" spans="2:3" x14ac:dyDescent="0.3">
      <c r="B265" s="165">
        <v>42501</v>
      </c>
      <c r="C265" s="163" t="s">
        <v>370</v>
      </c>
    </row>
    <row r="266" spans="2:3" x14ac:dyDescent="0.3">
      <c r="B266" s="166"/>
      <c r="C266" s="164"/>
    </row>
    <row r="267" spans="2:3" x14ac:dyDescent="0.3">
      <c r="B267" s="165">
        <v>42502</v>
      </c>
      <c r="C267" s="163" t="s">
        <v>370</v>
      </c>
    </row>
    <row r="268" spans="2:3" x14ac:dyDescent="0.3">
      <c r="B268" s="166"/>
      <c r="C268" s="164"/>
    </row>
    <row r="269" spans="2:3" x14ac:dyDescent="0.3">
      <c r="B269" s="165">
        <v>42503</v>
      </c>
      <c r="C269" s="163" t="s">
        <v>370</v>
      </c>
    </row>
    <row r="270" spans="2:3" x14ac:dyDescent="0.3">
      <c r="B270" s="166"/>
      <c r="C270" s="164"/>
    </row>
    <row r="271" spans="2:3" x14ac:dyDescent="0.3">
      <c r="B271" s="165">
        <v>42504</v>
      </c>
      <c r="C271" s="163" t="s">
        <v>370</v>
      </c>
    </row>
    <row r="272" spans="2:3" x14ac:dyDescent="0.3">
      <c r="B272" s="166"/>
      <c r="C272" s="164"/>
    </row>
    <row r="273" spans="2:3" x14ac:dyDescent="0.3">
      <c r="B273" s="165">
        <v>42505</v>
      </c>
      <c r="C273" s="163" t="s">
        <v>370</v>
      </c>
    </row>
    <row r="274" spans="2:3" x14ac:dyDescent="0.3">
      <c r="B274" s="166"/>
      <c r="C274" s="164"/>
    </row>
    <row r="275" spans="2:3" x14ac:dyDescent="0.3">
      <c r="B275" s="165">
        <v>42506</v>
      </c>
      <c r="C275" s="163" t="s">
        <v>371</v>
      </c>
    </row>
    <row r="276" spans="2:3" x14ac:dyDescent="0.3">
      <c r="B276" s="166"/>
      <c r="C276" s="164"/>
    </row>
    <row r="277" spans="2:3" x14ac:dyDescent="0.3">
      <c r="B277" s="165">
        <v>42507</v>
      </c>
      <c r="C277" s="163" t="s">
        <v>370</v>
      </c>
    </row>
    <row r="278" spans="2:3" x14ac:dyDescent="0.3">
      <c r="B278" s="166"/>
      <c r="C278" s="164"/>
    </row>
    <row r="279" spans="2:3" x14ac:dyDescent="0.3">
      <c r="B279" s="165">
        <v>42508</v>
      </c>
      <c r="C279" s="163" t="s">
        <v>370</v>
      </c>
    </row>
    <row r="280" spans="2:3" x14ac:dyDescent="0.3">
      <c r="B280" s="166"/>
      <c r="C280" s="164"/>
    </row>
    <row r="281" spans="2:3" x14ac:dyDescent="0.3">
      <c r="B281" s="165">
        <v>42509</v>
      </c>
      <c r="C281" s="163" t="s">
        <v>370</v>
      </c>
    </row>
    <row r="282" spans="2:3" x14ac:dyDescent="0.3">
      <c r="B282" s="166"/>
      <c r="C282" s="164"/>
    </row>
    <row r="283" spans="2:3" x14ac:dyDescent="0.3">
      <c r="B283" s="165">
        <v>42510</v>
      </c>
      <c r="C283" s="163" t="s">
        <v>370</v>
      </c>
    </row>
    <row r="284" spans="2:3" x14ac:dyDescent="0.3">
      <c r="B284" s="166"/>
      <c r="C284" s="164"/>
    </row>
    <row r="285" spans="2:3" x14ac:dyDescent="0.3">
      <c r="B285" s="165">
        <v>42511</v>
      </c>
      <c r="C285" s="163" t="s">
        <v>370</v>
      </c>
    </row>
    <row r="286" spans="2:3" x14ac:dyDescent="0.3">
      <c r="B286" s="166"/>
      <c r="C286" s="164"/>
    </row>
    <row r="287" spans="2:3" x14ac:dyDescent="0.3">
      <c r="B287" s="165">
        <v>42512</v>
      </c>
      <c r="C287" s="163" t="s">
        <v>370</v>
      </c>
    </row>
    <row r="288" spans="2:3" x14ac:dyDescent="0.3">
      <c r="B288" s="166"/>
      <c r="C288" s="164"/>
    </row>
    <row r="289" spans="2:3" x14ac:dyDescent="0.3">
      <c r="B289" s="165">
        <v>42513</v>
      </c>
      <c r="C289" s="163" t="s">
        <v>370</v>
      </c>
    </row>
    <row r="290" spans="2:3" x14ac:dyDescent="0.3">
      <c r="B290" s="166"/>
      <c r="C290" s="164"/>
    </row>
    <row r="291" spans="2:3" x14ac:dyDescent="0.3">
      <c r="B291" s="165">
        <v>42514</v>
      </c>
      <c r="C291" s="163" t="s">
        <v>370</v>
      </c>
    </row>
    <row r="292" spans="2:3" x14ac:dyDescent="0.3">
      <c r="B292" s="166"/>
      <c r="C292" s="164"/>
    </row>
    <row r="293" spans="2:3" x14ac:dyDescent="0.3">
      <c r="B293" s="165">
        <v>42515</v>
      </c>
      <c r="C293" s="163" t="s">
        <v>370</v>
      </c>
    </row>
    <row r="294" spans="2:3" x14ac:dyDescent="0.3">
      <c r="B294" s="166"/>
      <c r="C294" s="164"/>
    </row>
    <row r="295" spans="2:3" x14ac:dyDescent="0.3">
      <c r="B295" s="165">
        <v>42516</v>
      </c>
      <c r="C295" s="163" t="s">
        <v>370</v>
      </c>
    </row>
    <row r="296" spans="2:3" x14ac:dyDescent="0.3">
      <c r="B296" s="166"/>
      <c r="C296" s="164"/>
    </row>
    <row r="297" spans="2:3" x14ac:dyDescent="0.3">
      <c r="B297" s="165">
        <v>42517</v>
      </c>
      <c r="C297" s="163" t="s">
        <v>370</v>
      </c>
    </row>
    <row r="298" spans="2:3" x14ac:dyDescent="0.3">
      <c r="B298" s="166"/>
      <c r="C298" s="164"/>
    </row>
    <row r="299" spans="2:3" x14ac:dyDescent="0.3">
      <c r="B299" s="165">
        <v>42518</v>
      </c>
      <c r="C299" s="163" t="s">
        <v>370</v>
      </c>
    </row>
    <row r="300" spans="2:3" x14ac:dyDescent="0.3">
      <c r="B300" s="166"/>
      <c r="C300" s="164"/>
    </row>
    <row r="301" spans="2:3" x14ac:dyDescent="0.3">
      <c r="B301" s="165">
        <v>42519</v>
      </c>
      <c r="C301" s="163" t="s">
        <v>370</v>
      </c>
    </row>
    <row r="302" spans="2:3" x14ac:dyDescent="0.3">
      <c r="B302" s="166"/>
      <c r="C302" s="164"/>
    </row>
    <row r="303" spans="2:3" x14ac:dyDescent="0.3">
      <c r="B303" s="165">
        <v>42520</v>
      </c>
      <c r="C303" s="163" t="s">
        <v>370</v>
      </c>
    </row>
    <row r="304" spans="2:3" x14ac:dyDescent="0.3">
      <c r="B304" s="166"/>
      <c r="C304" s="164"/>
    </row>
    <row r="305" spans="2:3" x14ac:dyDescent="0.3">
      <c r="B305" s="165">
        <v>42521</v>
      </c>
      <c r="C305" s="163" t="s">
        <v>370</v>
      </c>
    </row>
    <row r="306" spans="2:3" x14ac:dyDescent="0.3">
      <c r="B306" s="166"/>
      <c r="C306" s="164"/>
    </row>
    <row r="307" spans="2:3" x14ac:dyDescent="0.3">
      <c r="B307" s="165">
        <v>42522</v>
      </c>
      <c r="C307" s="163" t="s">
        <v>370</v>
      </c>
    </row>
    <row r="308" spans="2:3" x14ac:dyDescent="0.3">
      <c r="B308" s="166"/>
      <c r="C308" s="164"/>
    </row>
    <row r="309" spans="2:3" x14ac:dyDescent="0.3">
      <c r="B309" s="165">
        <v>42523</v>
      </c>
      <c r="C309" s="163" t="s">
        <v>370</v>
      </c>
    </row>
    <row r="310" spans="2:3" x14ac:dyDescent="0.3">
      <c r="B310" s="166"/>
      <c r="C310" s="164"/>
    </row>
    <row r="311" spans="2:3" x14ac:dyDescent="0.3">
      <c r="B311" s="165">
        <v>42524</v>
      </c>
      <c r="C311" s="163" t="s">
        <v>370</v>
      </c>
    </row>
    <row r="312" spans="2:3" x14ac:dyDescent="0.3">
      <c r="B312" s="166"/>
      <c r="C312" s="164"/>
    </row>
    <row r="313" spans="2:3" x14ac:dyDescent="0.3">
      <c r="B313" s="165">
        <v>42525</v>
      </c>
      <c r="C313" s="163" t="s">
        <v>370</v>
      </c>
    </row>
    <row r="314" spans="2:3" x14ac:dyDescent="0.3">
      <c r="B314" s="166"/>
      <c r="C314" s="164"/>
    </row>
    <row r="315" spans="2:3" x14ac:dyDescent="0.3">
      <c r="B315" s="165">
        <v>42526</v>
      </c>
      <c r="C315" s="163" t="s">
        <v>370</v>
      </c>
    </row>
    <row r="316" spans="2:3" x14ac:dyDescent="0.3">
      <c r="B316" s="166"/>
      <c r="C316" s="164"/>
    </row>
    <row r="317" spans="2:3" x14ac:dyDescent="0.3">
      <c r="B317" s="165">
        <v>42527</v>
      </c>
      <c r="C317" s="163" t="s">
        <v>370</v>
      </c>
    </row>
    <row r="318" spans="2:3" x14ac:dyDescent="0.3">
      <c r="B318" s="166"/>
      <c r="C318" s="164"/>
    </row>
    <row r="319" spans="2:3" x14ac:dyDescent="0.3">
      <c r="B319" s="165">
        <v>42528</v>
      </c>
      <c r="C319" s="163" t="s">
        <v>370</v>
      </c>
    </row>
    <row r="320" spans="2:3" x14ac:dyDescent="0.3">
      <c r="B320" s="166"/>
      <c r="C320" s="164"/>
    </row>
    <row r="321" spans="2:3" x14ac:dyDescent="0.3">
      <c r="B321" s="165">
        <v>42529</v>
      </c>
      <c r="C321" s="163" t="s">
        <v>370</v>
      </c>
    </row>
    <row r="322" spans="2:3" x14ac:dyDescent="0.3">
      <c r="B322" s="166"/>
      <c r="C322" s="164"/>
    </row>
    <row r="323" spans="2:3" x14ac:dyDescent="0.3">
      <c r="B323" s="165">
        <v>42530</v>
      </c>
      <c r="C323" s="163" t="s">
        <v>370</v>
      </c>
    </row>
    <row r="324" spans="2:3" x14ac:dyDescent="0.3">
      <c r="B324" s="166"/>
      <c r="C324" s="164"/>
    </row>
    <row r="325" spans="2:3" x14ac:dyDescent="0.3">
      <c r="B325" s="165">
        <v>42531</v>
      </c>
      <c r="C325" s="163" t="s">
        <v>370</v>
      </c>
    </row>
    <row r="326" spans="2:3" x14ac:dyDescent="0.3">
      <c r="B326" s="166"/>
      <c r="C326" s="164"/>
    </row>
    <row r="327" spans="2:3" x14ac:dyDescent="0.3">
      <c r="B327" s="165">
        <v>42532</v>
      </c>
      <c r="C327" s="163" t="s">
        <v>370</v>
      </c>
    </row>
    <row r="328" spans="2:3" x14ac:dyDescent="0.3">
      <c r="B328" s="166"/>
      <c r="C328" s="164"/>
    </row>
    <row r="329" spans="2:3" x14ac:dyDescent="0.3">
      <c r="B329" s="165">
        <v>42533</v>
      </c>
      <c r="C329" s="163" t="s">
        <v>370</v>
      </c>
    </row>
    <row r="330" spans="2:3" x14ac:dyDescent="0.3">
      <c r="B330" s="166"/>
      <c r="C330" s="164"/>
    </row>
    <row r="331" spans="2:3" x14ac:dyDescent="0.3">
      <c r="B331" s="165">
        <v>42534</v>
      </c>
      <c r="C331" s="163" t="s">
        <v>370</v>
      </c>
    </row>
    <row r="332" spans="2:3" x14ac:dyDescent="0.3">
      <c r="B332" s="166"/>
      <c r="C332" s="164"/>
    </row>
    <row r="333" spans="2:3" x14ac:dyDescent="0.3">
      <c r="B333" s="165">
        <v>42535</v>
      </c>
      <c r="C333" s="163" t="s">
        <v>370</v>
      </c>
    </row>
    <row r="334" spans="2:3" x14ac:dyDescent="0.3">
      <c r="B334" s="166"/>
      <c r="C334" s="164"/>
    </row>
    <row r="335" spans="2:3" x14ac:dyDescent="0.3">
      <c r="B335" s="165">
        <v>42536</v>
      </c>
      <c r="C335" s="163" t="s">
        <v>370</v>
      </c>
    </row>
    <row r="336" spans="2:3" x14ac:dyDescent="0.3">
      <c r="B336" s="166"/>
      <c r="C336" s="164"/>
    </row>
    <row r="337" spans="2:3" x14ac:dyDescent="0.3">
      <c r="B337" s="165">
        <v>42537</v>
      </c>
      <c r="C337" s="163" t="s">
        <v>370</v>
      </c>
    </row>
    <row r="338" spans="2:3" x14ac:dyDescent="0.3">
      <c r="B338" s="166"/>
      <c r="C338" s="164"/>
    </row>
    <row r="339" spans="2:3" x14ac:dyDescent="0.3">
      <c r="B339" s="165">
        <v>42538</v>
      </c>
      <c r="C339" s="163" t="s">
        <v>370</v>
      </c>
    </row>
    <row r="340" spans="2:3" x14ac:dyDescent="0.3">
      <c r="B340" s="166"/>
      <c r="C340" s="164"/>
    </row>
    <row r="341" spans="2:3" x14ac:dyDescent="0.3">
      <c r="B341" s="165">
        <v>42539</v>
      </c>
      <c r="C341" s="163" t="s">
        <v>370</v>
      </c>
    </row>
    <row r="342" spans="2:3" x14ac:dyDescent="0.3">
      <c r="B342" s="166"/>
      <c r="C342" s="164"/>
    </row>
    <row r="343" spans="2:3" x14ac:dyDescent="0.3">
      <c r="B343" s="165">
        <v>42540</v>
      </c>
      <c r="C343" s="163" t="s">
        <v>370</v>
      </c>
    </row>
    <row r="344" spans="2:3" x14ac:dyDescent="0.3">
      <c r="B344" s="166"/>
      <c r="C344" s="164"/>
    </row>
    <row r="345" spans="2:3" x14ac:dyDescent="0.3">
      <c r="B345" s="165">
        <v>42541</v>
      </c>
      <c r="C345" s="163" t="s">
        <v>370</v>
      </c>
    </row>
    <row r="346" spans="2:3" x14ac:dyDescent="0.3">
      <c r="B346" s="166"/>
      <c r="C346" s="164"/>
    </row>
    <row r="347" spans="2:3" x14ac:dyDescent="0.3">
      <c r="B347" s="165">
        <v>42542</v>
      </c>
      <c r="C347" s="163" t="s">
        <v>371</v>
      </c>
    </row>
    <row r="348" spans="2:3" x14ac:dyDescent="0.3">
      <c r="B348" s="166"/>
      <c r="C348" s="164"/>
    </row>
    <row r="349" spans="2:3" ht="15" customHeight="1" x14ac:dyDescent="0.3">
      <c r="B349" s="165">
        <v>42543</v>
      </c>
      <c r="C349" s="163" t="s">
        <v>371</v>
      </c>
    </row>
    <row r="350" spans="2:3" x14ac:dyDescent="0.3">
      <c r="B350" s="166"/>
      <c r="C350" s="164"/>
    </row>
    <row r="351" spans="2:3" x14ac:dyDescent="0.3">
      <c r="B351" s="165">
        <v>42544</v>
      </c>
      <c r="C351" s="163" t="s">
        <v>370</v>
      </c>
    </row>
    <row r="352" spans="2:3" x14ac:dyDescent="0.3">
      <c r="B352" s="166"/>
      <c r="C352" s="164"/>
    </row>
    <row r="353" spans="2:3" x14ac:dyDescent="0.3">
      <c r="B353" s="165">
        <v>42545</v>
      </c>
      <c r="C353" s="163" t="s">
        <v>370</v>
      </c>
    </row>
    <row r="354" spans="2:3" x14ac:dyDescent="0.3">
      <c r="B354" s="166"/>
      <c r="C354" s="164"/>
    </row>
    <row r="355" spans="2:3" x14ac:dyDescent="0.3">
      <c r="B355" s="165">
        <v>42546</v>
      </c>
      <c r="C355" s="163" t="s">
        <v>370</v>
      </c>
    </row>
    <row r="356" spans="2:3" x14ac:dyDescent="0.3">
      <c r="B356" s="166"/>
      <c r="C356" s="164"/>
    </row>
    <row r="357" spans="2:3" x14ac:dyDescent="0.3">
      <c r="B357" s="165">
        <v>42547</v>
      </c>
      <c r="C357" s="163" t="s">
        <v>370</v>
      </c>
    </row>
    <row r="358" spans="2:3" x14ac:dyDescent="0.3">
      <c r="B358" s="166"/>
      <c r="C358" s="164"/>
    </row>
    <row r="359" spans="2:3" x14ac:dyDescent="0.3">
      <c r="B359" s="165">
        <v>42548</v>
      </c>
      <c r="C359" s="163" t="s">
        <v>370</v>
      </c>
    </row>
    <row r="360" spans="2:3" x14ac:dyDescent="0.3">
      <c r="B360" s="166"/>
      <c r="C360" s="164"/>
    </row>
    <row r="361" spans="2:3" x14ac:dyDescent="0.3">
      <c r="B361" s="165">
        <v>42549</v>
      </c>
      <c r="C361" s="163" t="s">
        <v>371</v>
      </c>
    </row>
    <row r="362" spans="2:3" x14ac:dyDescent="0.3">
      <c r="B362" s="166"/>
      <c r="C362" s="164"/>
    </row>
    <row r="363" spans="2:3" x14ac:dyDescent="0.3">
      <c r="B363" s="165">
        <v>42550</v>
      </c>
      <c r="C363" s="163" t="s">
        <v>370</v>
      </c>
    </row>
    <row r="364" spans="2:3" x14ac:dyDescent="0.3">
      <c r="B364" s="166"/>
      <c r="C364" s="164"/>
    </row>
    <row r="365" spans="2:3" x14ac:dyDescent="0.3">
      <c r="B365" s="165">
        <v>42551</v>
      </c>
      <c r="C365" s="163" t="s">
        <v>370</v>
      </c>
    </row>
    <row r="366" spans="2:3" x14ac:dyDescent="0.3">
      <c r="B366" s="166"/>
      <c r="C366" s="164"/>
    </row>
    <row r="367" spans="2:3" x14ac:dyDescent="0.3">
      <c r="B367" s="165">
        <v>42552</v>
      </c>
      <c r="C367" s="163" t="s">
        <v>370</v>
      </c>
    </row>
    <row r="368" spans="2:3" x14ac:dyDescent="0.3">
      <c r="B368" s="166"/>
      <c r="C368" s="164"/>
    </row>
    <row r="369" spans="2:3" x14ac:dyDescent="0.3">
      <c r="B369" s="165">
        <v>42553</v>
      </c>
      <c r="C369" s="163" t="s">
        <v>370</v>
      </c>
    </row>
    <row r="370" spans="2:3" x14ac:dyDescent="0.3">
      <c r="B370" s="166"/>
      <c r="C370" s="164"/>
    </row>
    <row r="371" spans="2:3" x14ac:dyDescent="0.3">
      <c r="B371" s="165">
        <v>42554</v>
      </c>
      <c r="C371" s="163" t="s">
        <v>370</v>
      </c>
    </row>
    <row r="372" spans="2:3" x14ac:dyDescent="0.3">
      <c r="B372" s="166"/>
      <c r="C372" s="164"/>
    </row>
    <row r="373" spans="2:3" x14ac:dyDescent="0.3">
      <c r="B373" s="165">
        <v>42555</v>
      </c>
      <c r="C373" s="163" t="s">
        <v>370</v>
      </c>
    </row>
    <row r="374" spans="2:3" x14ac:dyDescent="0.3">
      <c r="B374" s="166"/>
      <c r="C374" s="164"/>
    </row>
    <row r="375" spans="2:3" x14ac:dyDescent="0.3">
      <c r="B375" s="165">
        <v>42556</v>
      </c>
      <c r="C375" s="163" t="s">
        <v>370</v>
      </c>
    </row>
    <row r="376" spans="2:3" x14ac:dyDescent="0.3">
      <c r="B376" s="166"/>
      <c r="C376" s="164"/>
    </row>
    <row r="377" spans="2:3" x14ac:dyDescent="0.3">
      <c r="B377" s="165">
        <v>42557</v>
      </c>
      <c r="C377" s="163" t="s">
        <v>370</v>
      </c>
    </row>
    <row r="378" spans="2:3" x14ac:dyDescent="0.3">
      <c r="B378" s="166"/>
      <c r="C378" s="164"/>
    </row>
    <row r="379" spans="2:3" x14ac:dyDescent="0.3">
      <c r="B379" s="165">
        <v>42558</v>
      </c>
      <c r="C379" s="163" t="s">
        <v>370</v>
      </c>
    </row>
    <row r="380" spans="2:3" x14ac:dyDescent="0.3">
      <c r="B380" s="166"/>
      <c r="C380" s="164"/>
    </row>
    <row r="381" spans="2:3" x14ac:dyDescent="0.3">
      <c r="B381" s="165">
        <v>42559</v>
      </c>
      <c r="C381" s="163" t="s">
        <v>370</v>
      </c>
    </row>
    <row r="382" spans="2:3" x14ac:dyDescent="0.3">
      <c r="B382" s="166"/>
      <c r="C382" s="164"/>
    </row>
    <row r="383" spans="2:3" x14ac:dyDescent="0.3">
      <c r="B383" s="165">
        <v>42560</v>
      </c>
      <c r="C383" s="163" t="s">
        <v>370</v>
      </c>
    </row>
    <row r="384" spans="2:3" x14ac:dyDescent="0.3">
      <c r="B384" s="166"/>
      <c r="C384" s="164"/>
    </row>
    <row r="385" spans="2:3" x14ac:dyDescent="0.3">
      <c r="B385" s="165">
        <v>42561</v>
      </c>
      <c r="C385" s="163" t="s">
        <v>370</v>
      </c>
    </row>
    <row r="386" spans="2:3" x14ac:dyDescent="0.3">
      <c r="B386" s="166"/>
      <c r="C386" s="164"/>
    </row>
    <row r="387" spans="2:3" x14ac:dyDescent="0.3">
      <c r="B387" s="165">
        <v>42562</v>
      </c>
      <c r="C387" s="163" t="s">
        <v>370</v>
      </c>
    </row>
    <row r="388" spans="2:3" x14ac:dyDescent="0.3">
      <c r="B388" s="166"/>
      <c r="C388" s="164"/>
    </row>
    <row r="389" spans="2:3" x14ac:dyDescent="0.3">
      <c r="B389" s="165">
        <v>42563</v>
      </c>
      <c r="C389" s="163" t="s">
        <v>370</v>
      </c>
    </row>
    <row r="390" spans="2:3" x14ac:dyDescent="0.3">
      <c r="B390" s="166"/>
      <c r="C390" s="164"/>
    </row>
    <row r="391" spans="2:3" x14ac:dyDescent="0.3">
      <c r="B391" s="165">
        <v>42564</v>
      </c>
      <c r="C391" s="163" t="s">
        <v>370</v>
      </c>
    </row>
    <row r="392" spans="2:3" x14ac:dyDescent="0.3">
      <c r="B392" s="166"/>
      <c r="C392" s="164"/>
    </row>
    <row r="393" spans="2:3" x14ac:dyDescent="0.3">
      <c r="B393" s="165">
        <v>42565</v>
      </c>
      <c r="C393" s="163" t="s">
        <v>370</v>
      </c>
    </row>
    <row r="394" spans="2:3" x14ac:dyDescent="0.3">
      <c r="B394" s="166"/>
      <c r="C394" s="164"/>
    </row>
    <row r="395" spans="2:3" x14ac:dyDescent="0.3">
      <c r="B395" s="165">
        <v>42566</v>
      </c>
      <c r="C395" s="163" t="s">
        <v>370</v>
      </c>
    </row>
    <row r="396" spans="2:3" x14ac:dyDescent="0.3">
      <c r="B396" s="166"/>
      <c r="C396" s="164"/>
    </row>
    <row r="397" spans="2:3" x14ac:dyDescent="0.3">
      <c r="B397" s="165">
        <v>42567</v>
      </c>
      <c r="C397" s="163" t="s">
        <v>370</v>
      </c>
    </row>
    <row r="398" spans="2:3" x14ac:dyDescent="0.3">
      <c r="B398" s="166"/>
      <c r="C398" s="164"/>
    </row>
    <row r="399" spans="2:3" x14ac:dyDescent="0.3">
      <c r="B399" s="165">
        <v>42568</v>
      </c>
      <c r="C399" s="163" t="s">
        <v>370</v>
      </c>
    </row>
    <row r="400" spans="2:3" x14ac:dyDescent="0.3">
      <c r="B400" s="166"/>
      <c r="C400" s="164"/>
    </row>
    <row r="401" spans="2:3" x14ac:dyDescent="0.3">
      <c r="B401" s="165">
        <v>42569</v>
      </c>
      <c r="C401" s="163" t="s">
        <v>370</v>
      </c>
    </row>
    <row r="402" spans="2:3" x14ac:dyDescent="0.3">
      <c r="B402" s="166"/>
      <c r="C402" s="164"/>
    </row>
    <row r="403" spans="2:3" x14ac:dyDescent="0.3">
      <c r="B403" s="165">
        <v>42570</v>
      </c>
      <c r="C403" s="163" t="s">
        <v>370</v>
      </c>
    </row>
    <row r="404" spans="2:3" x14ac:dyDescent="0.3">
      <c r="B404" s="166"/>
      <c r="C404" s="164"/>
    </row>
    <row r="405" spans="2:3" x14ac:dyDescent="0.3">
      <c r="B405" s="165">
        <v>42571</v>
      </c>
      <c r="C405" s="163" t="s">
        <v>370</v>
      </c>
    </row>
    <row r="406" spans="2:3" x14ac:dyDescent="0.3">
      <c r="B406" s="166"/>
      <c r="C406" s="164"/>
    </row>
    <row r="407" spans="2:3" x14ac:dyDescent="0.3">
      <c r="B407" s="165">
        <v>42572</v>
      </c>
      <c r="C407" s="163" t="s">
        <v>370</v>
      </c>
    </row>
    <row r="408" spans="2:3" x14ac:dyDescent="0.3">
      <c r="B408" s="166"/>
      <c r="C408" s="164"/>
    </row>
    <row r="409" spans="2:3" x14ac:dyDescent="0.3">
      <c r="B409" s="165">
        <v>42573</v>
      </c>
      <c r="C409" s="163" t="s">
        <v>370</v>
      </c>
    </row>
    <row r="410" spans="2:3" x14ac:dyDescent="0.3">
      <c r="B410" s="166"/>
      <c r="C410" s="164"/>
    </row>
    <row r="411" spans="2:3" x14ac:dyDescent="0.3">
      <c r="B411" s="165">
        <v>42574</v>
      </c>
      <c r="C411" s="163" t="s">
        <v>370</v>
      </c>
    </row>
    <row r="412" spans="2:3" x14ac:dyDescent="0.3">
      <c r="B412" s="166"/>
      <c r="C412" s="164"/>
    </row>
    <row r="413" spans="2:3" x14ac:dyDescent="0.3">
      <c r="B413" s="165">
        <v>42575</v>
      </c>
      <c r="C413" s="163" t="s">
        <v>370</v>
      </c>
    </row>
    <row r="414" spans="2:3" x14ac:dyDescent="0.3">
      <c r="B414" s="166"/>
      <c r="C414" s="164"/>
    </row>
    <row r="415" spans="2:3" x14ac:dyDescent="0.3">
      <c r="B415" s="165">
        <v>42576</v>
      </c>
      <c r="C415" s="163" t="s">
        <v>370</v>
      </c>
    </row>
    <row r="416" spans="2:3" x14ac:dyDescent="0.3">
      <c r="B416" s="166"/>
      <c r="C416" s="164"/>
    </row>
    <row r="417" spans="2:3" x14ac:dyDescent="0.3">
      <c r="B417" s="165">
        <v>42577</v>
      </c>
      <c r="C417" s="163" t="s">
        <v>370</v>
      </c>
    </row>
    <row r="418" spans="2:3" x14ac:dyDescent="0.3">
      <c r="B418" s="166"/>
      <c r="C418" s="164"/>
    </row>
    <row r="419" spans="2:3" x14ac:dyDescent="0.3">
      <c r="B419" s="165">
        <v>42578</v>
      </c>
      <c r="C419" s="163" t="s">
        <v>370</v>
      </c>
    </row>
    <row r="420" spans="2:3" x14ac:dyDescent="0.3">
      <c r="B420" s="166"/>
      <c r="C420" s="164"/>
    </row>
    <row r="421" spans="2:3" x14ac:dyDescent="0.3">
      <c r="B421" s="165">
        <v>42579</v>
      </c>
      <c r="C421" s="163" t="s">
        <v>370</v>
      </c>
    </row>
    <row r="422" spans="2:3" x14ac:dyDescent="0.3">
      <c r="B422" s="166"/>
      <c r="C422" s="164"/>
    </row>
    <row r="423" spans="2:3" x14ac:dyDescent="0.3">
      <c r="B423" s="165">
        <v>42580</v>
      </c>
      <c r="C423" s="163" t="s">
        <v>370</v>
      </c>
    </row>
    <row r="424" spans="2:3" x14ac:dyDescent="0.3">
      <c r="B424" s="166"/>
      <c r="C424" s="164"/>
    </row>
    <row r="425" spans="2:3" x14ac:dyDescent="0.3">
      <c r="B425" s="165">
        <v>42581</v>
      </c>
      <c r="C425" s="163" t="s">
        <v>370</v>
      </c>
    </row>
    <row r="426" spans="2:3" x14ac:dyDescent="0.3">
      <c r="B426" s="166"/>
      <c r="C426" s="164"/>
    </row>
    <row r="427" spans="2:3" x14ac:dyDescent="0.3">
      <c r="B427" s="165">
        <v>42582</v>
      </c>
      <c r="C427" s="163" t="s">
        <v>370</v>
      </c>
    </row>
    <row r="428" spans="2:3" x14ac:dyDescent="0.3">
      <c r="B428" s="166"/>
      <c r="C428" s="164"/>
    </row>
    <row r="429" spans="2:3" x14ac:dyDescent="0.3">
      <c r="B429" s="165">
        <v>42583</v>
      </c>
      <c r="C429" s="163" t="s">
        <v>370</v>
      </c>
    </row>
    <row r="430" spans="2:3" x14ac:dyDescent="0.3">
      <c r="B430" s="166"/>
      <c r="C430" s="164"/>
    </row>
    <row r="431" spans="2:3" x14ac:dyDescent="0.3">
      <c r="B431" s="165">
        <v>42584</v>
      </c>
      <c r="C431" s="163" t="s">
        <v>370</v>
      </c>
    </row>
    <row r="432" spans="2:3" x14ac:dyDescent="0.3">
      <c r="B432" s="166"/>
      <c r="C432" s="164"/>
    </row>
    <row r="433" spans="2:3" x14ac:dyDescent="0.3">
      <c r="B433" s="165">
        <v>42585</v>
      </c>
      <c r="C433" s="163" t="s">
        <v>370</v>
      </c>
    </row>
    <row r="434" spans="2:3" x14ac:dyDescent="0.3">
      <c r="B434" s="166"/>
      <c r="C434" s="164"/>
    </row>
    <row r="435" spans="2:3" x14ac:dyDescent="0.3">
      <c r="B435" s="165">
        <v>42586</v>
      </c>
      <c r="C435" s="163" t="s">
        <v>370</v>
      </c>
    </row>
    <row r="436" spans="2:3" x14ac:dyDescent="0.3">
      <c r="B436" s="166"/>
      <c r="C436" s="164"/>
    </row>
    <row r="437" spans="2:3" x14ac:dyDescent="0.3">
      <c r="B437" s="165">
        <v>42587</v>
      </c>
      <c r="C437" s="163" t="s">
        <v>370</v>
      </c>
    </row>
    <row r="438" spans="2:3" x14ac:dyDescent="0.3">
      <c r="B438" s="166"/>
      <c r="C438" s="164"/>
    </row>
    <row r="439" spans="2:3" x14ac:dyDescent="0.3">
      <c r="B439" s="165">
        <v>42588</v>
      </c>
      <c r="C439" s="163" t="s">
        <v>370</v>
      </c>
    </row>
    <row r="440" spans="2:3" x14ac:dyDescent="0.3">
      <c r="B440" s="166"/>
      <c r="C440" s="164"/>
    </row>
    <row r="441" spans="2:3" x14ac:dyDescent="0.3">
      <c r="B441" s="165">
        <v>42589</v>
      </c>
      <c r="C441" s="163" t="s">
        <v>370</v>
      </c>
    </row>
    <row r="442" spans="2:3" x14ac:dyDescent="0.3">
      <c r="B442" s="166"/>
      <c r="C442" s="164"/>
    </row>
    <row r="443" spans="2:3" x14ac:dyDescent="0.3">
      <c r="B443" s="165">
        <v>42590</v>
      </c>
      <c r="C443" s="163" t="s">
        <v>370</v>
      </c>
    </row>
    <row r="444" spans="2:3" x14ac:dyDescent="0.3">
      <c r="B444" s="166"/>
      <c r="C444" s="164"/>
    </row>
    <row r="445" spans="2:3" x14ac:dyDescent="0.3">
      <c r="B445" s="165">
        <v>42591</v>
      </c>
      <c r="C445" s="163" t="s">
        <v>370</v>
      </c>
    </row>
    <row r="446" spans="2:3" x14ac:dyDescent="0.3">
      <c r="B446" s="166"/>
      <c r="C446" s="164"/>
    </row>
    <row r="447" spans="2:3" x14ac:dyDescent="0.3">
      <c r="B447" s="165">
        <v>42592</v>
      </c>
      <c r="C447" s="163" t="s">
        <v>370</v>
      </c>
    </row>
    <row r="448" spans="2:3" x14ac:dyDescent="0.3">
      <c r="B448" s="166"/>
      <c r="C448" s="164"/>
    </row>
    <row r="449" spans="2:3" x14ac:dyDescent="0.3">
      <c r="B449" s="165">
        <v>42593</v>
      </c>
      <c r="C449" s="163" t="s">
        <v>370</v>
      </c>
    </row>
    <row r="450" spans="2:3" x14ac:dyDescent="0.3">
      <c r="B450" s="166"/>
      <c r="C450" s="164"/>
    </row>
    <row r="451" spans="2:3" x14ac:dyDescent="0.3">
      <c r="B451" s="165">
        <v>42594</v>
      </c>
      <c r="C451" s="163" t="s">
        <v>370</v>
      </c>
    </row>
    <row r="452" spans="2:3" x14ac:dyDescent="0.3">
      <c r="B452" s="166"/>
      <c r="C452" s="164"/>
    </row>
    <row r="453" spans="2:3" x14ac:dyDescent="0.3">
      <c r="B453" s="165">
        <v>42595</v>
      </c>
      <c r="C453" s="163" t="s">
        <v>370</v>
      </c>
    </row>
    <row r="454" spans="2:3" x14ac:dyDescent="0.3">
      <c r="B454" s="166"/>
      <c r="C454" s="164"/>
    </row>
    <row r="455" spans="2:3" x14ac:dyDescent="0.3">
      <c r="B455" s="165">
        <v>42596</v>
      </c>
      <c r="C455" s="163" t="s">
        <v>370</v>
      </c>
    </row>
    <row r="456" spans="2:3" x14ac:dyDescent="0.3">
      <c r="B456" s="166"/>
      <c r="C456" s="164"/>
    </row>
    <row r="457" spans="2:3" x14ac:dyDescent="0.3">
      <c r="B457" s="165">
        <v>42597</v>
      </c>
      <c r="C457" s="163" t="s">
        <v>370</v>
      </c>
    </row>
    <row r="458" spans="2:3" x14ac:dyDescent="0.3">
      <c r="B458" s="166"/>
      <c r="C458" s="164"/>
    </row>
    <row r="459" spans="2:3" x14ac:dyDescent="0.3">
      <c r="B459" s="165">
        <v>42598</v>
      </c>
      <c r="C459" s="163" t="s">
        <v>371</v>
      </c>
    </row>
    <row r="460" spans="2:3" x14ac:dyDescent="0.3">
      <c r="B460" s="166"/>
      <c r="C460" s="164"/>
    </row>
    <row r="461" spans="2:3" ht="15" customHeight="1" x14ac:dyDescent="0.3">
      <c r="B461" s="165">
        <v>42599</v>
      </c>
      <c r="C461" s="163" t="s">
        <v>371</v>
      </c>
    </row>
    <row r="462" spans="2:3" x14ac:dyDescent="0.3">
      <c r="B462" s="166"/>
      <c r="C462" s="164"/>
    </row>
    <row r="463" spans="2:3" x14ac:dyDescent="0.3">
      <c r="B463" s="165">
        <v>42600</v>
      </c>
      <c r="C463" s="163" t="s">
        <v>370</v>
      </c>
    </row>
    <row r="464" spans="2:3" x14ac:dyDescent="0.3">
      <c r="B464" s="166"/>
      <c r="C464" s="164"/>
    </row>
    <row r="465" spans="2:3" x14ac:dyDescent="0.3">
      <c r="B465" s="165">
        <v>42601</v>
      </c>
      <c r="C465" s="163" t="s">
        <v>370</v>
      </c>
    </row>
    <row r="466" spans="2:3" x14ac:dyDescent="0.3">
      <c r="B466" s="166"/>
      <c r="C466" s="164"/>
    </row>
    <row r="467" spans="2:3" x14ac:dyDescent="0.3">
      <c r="B467" s="165">
        <v>42602</v>
      </c>
      <c r="C467" s="163" t="s">
        <v>370</v>
      </c>
    </row>
    <row r="468" spans="2:3" x14ac:dyDescent="0.3">
      <c r="B468" s="166"/>
      <c r="C468" s="164"/>
    </row>
    <row r="469" spans="2:3" x14ac:dyDescent="0.3">
      <c r="B469" s="165">
        <v>42603</v>
      </c>
      <c r="C469" s="163" t="s">
        <v>370</v>
      </c>
    </row>
    <row r="470" spans="2:3" x14ac:dyDescent="0.3">
      <c r="B470" s="166"/>
      <c r="C470" s="164"/>
    </row>
    <row r="471" spans="2:3" x14ac:dyDescent="0.3">
      <c r="B471" s="165">
        <v>42604</v>
      </c>
      <c r="C471" s="163" t="s">
        <v>370</v>
      </c>
    </row>
    <row r="472" spans="2:3" x14ac:dyDescent="0.3">
      <c r="B472" s="166"/>
      <c r="C472" s="164"/>
    </row>
    <row r="473" spans="2:3" x14ac:dyDescent="0.3">
      <c r="B473" s="165">
        <v>42605</v>
      </c>
      <c r="C473" s="163" t="s">
        <v>370</v>
      </c>
    </row>
    <row r="474" spans="2:3" x14ac:dyDescent="0.3">
      <c r="B474" s="166"/>
      <c r="C474" s="164"/>
    </row>
    <row r="475" spans="2:3" x14ac:dyDescent="0.3">
      <c r="B475" s="165">
        <v>42606</v>
      </c>
      <c r="C475" s="163" t="s">
        <v>370</v>
      </c>
    </row>
    <row r="476" spans="2:3" x14ac:dyDescent="0.3">
      <c r="B476" s="166"/>
      <c r="C476" s="164"/>
    </row>
    <row r="477" spans="2:3" x14ac:dyDescent="0.3">
      <c r="B477" s="165">
        <v>42607</v>
      </c>
      <c r="C477" s="163" t="s">
        <v>370</v>
      </c>
    </row>
    <row r="478" spans="2:3" x14ac:dyDescent="0.3">
      <c r="B478" s="166"/>
      <c r="C478" s="164"/>
    </row>
    <row r="479" spans="2:3" x14ac:dyDescent="0.3">
      <c r="B479" s="165">
        <v>42608</v>
      </c>
      <c r="C479" s="163" t="s">
        <v>370</v>
      </c>
    </row>
    <row r="480" spans="2:3" x14ac:dyDescent="0.3">
      <c r="B480" s="166"/>
      <c r="C480" s="164"/>
    </row>
    <row r="481" spans="2:3" x14ac:dyDescent="0.3">
      <c r="B481" s="165">
        <v>42609</v>
      </c>
      <c r="C481" s="163" t="s">
        <v>370</v>
      </c>
    </row>
    <row r="482" spans="2:3" x14ac:dyDescent="0.3">
      <c r="B482" s="166"/>
      <c r="C482" s="164"/>
    </row>
    <row r="483" spans="2:3" x14ac:dyDescent="0.3">
      <c r="B483" s="165">
        <v>42610</v>
      </c>
      <c r="C483" s="163" t="s">
        <v>370</v>
      </c>
    </row>
    <row r="484" spans="2:3" x14ac:dyDescent="0.3">
      <c r="B484" s="166"/>
      <c r="C484" s="164"/>
    </row>
    <row r="485" spans="2:3" x14ac:dyDescent="0.3">
      <c r="B485" s="165">
        <v>42611</v>
      </c>
      <c r="C485" s="163" t="s">
        <v>370</v>
      </c>
    </row>
    <row r="486" spans="2:3" x14ac:dyDescent="0.3">
      <c r="B486" s="166"/>
      <c r="C486" s="164"/>
    </row>
    <row r="487" spans="2:3" x14ac:dyDescent="0.3">
      <c r="B487" s="165">
        <v>42612</v>
      </c>
      <c r="C487" s="163" t="s">
        <v>370</v>
      </c>
    </row>
    <row r="488" spans="2:3" x14ac:dyDescent="0.3">
      <c r="B488" s="166"/>
      <c r="C488" s="164"/>
    </row>
    <row r="489" spans="2:3" x14ac:dyDescent="0.3">
      <c r="B489" s="165">
        <v>42613</v>
      </c>
      <c r="C489" s="163" t="s">
        <v>370</v>
      </c>
    </row>
    <row r="490" spans="2:3" x14ac:dyDescent="0.3">
      <c r="B490" s="166"/>
      <c r="C490" s="164"/>
    </row>
    <row r="491" spans="2:3" x14ac:dyDescent="0.3">
      <c r="B491" s="165">
        <v>42614</v>
      </c>
      <c r="C491" s="163" t="s">
        <v>370</v>
      </c>
    </row>
    <row r="492" spans="2:3" x14ac:dyDescent="0.3">
      <c r="B492" s="166"/>
      <c r="C492" s="164"/>
    </row>
    <row r="493" spans="2:3" x14ac:dyDescent="0.3">
      <c r="B493" s="165">
        <v>42615</v>
      </c>
      <c r="C493" s="163" t="s">
        <v>370</v>
      </c>
    </row>
    <row r="494" spans="2:3" x14ac:dyDescent="0.3">
      <c r="B494" s="166"/>
      <c r="C494" s="164"/>
    </row>
    <row r="495" spans="2:3" x14ac:dyDescent="0.3">
      <c r="B495" s="165">
        <v>42616</v>
      </c>
      <c r="C495" s="163" t="s">
        <v>370</v>
      </c>
    </row>
    <row r="496" spans="2:3" x14ac:dyDescent="0.3">
      <c r="B496" s="166"/>
      <c r="C496" s="164"/>
    </row>
    <row r="497" spans="2:3" x14ac:dyDescent="0.3">
      <c r="B497" s="165">
        <v>42617</v>
      </c>
      <c r="C497" s="163" t="s">
        <v>370</v>
      </c>
    </row>
    <row r="498" spans="2:3" x14ac:dyDescent="0.3">
      <c r="B498" s="166"/>
      <c r="C498" s="164"/>
    </row>
    <row r="499" spans="2:3" x14ac:dyDescent="0.3">
      <c r="B499" s="165">
        <v>42618</v>
      </c>
      <c r="C499" s="163" t="s">
        <v>370</v>
      </c>
    </row>
    <row r="500" spans="2:3" x14ac:dyDescent="0.3">
      <c r="B500" s="166"/>
      <c r="C500" s="164"/>
    </row>
    <row r="501" spans="2:3" x14ac:dyDescent="0.3">
      <c r="B501" s="165">
        <v>42619</v>
      </c>
      <c r="C501" s="163" t="s">
        <v>370</v>
      </c>
    </row>
    <row r="502" spans="2:3" x14ac:dyDescent="0.3">
      <c r="B502" s="166"/>
      <c r="C502" s="164"/>
    </row>
    <row r="503" spans="2:3" x14ac:dyDescent="0.3">
      <c r="B503" s="165">
        <v>42620</v>
      </c>
      <c r="C503" s="163" t="s">
        <v>370</v>
      </c>
    </row>
    <row r="504" spans="2:3" x14ac:dyDescent="0.3">
      <c r="B504" s="166"/>
      <c r="C504" s="164"/>
    </row>
    <row r="505" spans="2:3" x14ac:dyDescent="0.3">
      <c r="B505" s="165">
        <v>42621</v>
      </c>
      <c r="C505" s="163" t="s">
        <v>370</v>
      </c>
    </row>
    <row r="506" spans="2:3" x14ac:dyDescent="0.3">
      <c r="B506" s="166"/>
      <c r="C506" s="164"/>
    </row>
    <row r="507" spans="2:3" x14ac:dyDescent="0.3">
      <c r="B507" s="165">
        <v>42622</v>
      </c>
      <c r="C507" s="163" t="s">
        <v>370</v>
      </c>
    </row>
    <row r="508" spans="2:3" x14ac:dyDescent="0.3">
      <c r="B508" s="166"/>
      <c r="C508" s="164"/>
    </row>
    <row r="509" spans="2:3" x14ac:dyDescent="0.3">
      <c r="B509" s="165">
        <v>42623</v>
      </c>
      <c r="C509" s="163" t="s">
        <v>370</v>
      </c>
    </row>
    <row r="510" spans="2:3" x14ac:dyDescent="0.3">
      <c r="B510" s="166"/>
      <c r="C510" s="164"/>
    </row>
    <row r="511" spans="2:3" x14ac:dyDescent="0.3">
      <c r="B511" s="165">
        <v>42624</v>
      </c>
      <c r="C511" s="163" t="s">
        <v>370</v>
      </c>
    </row>
    <row r="512" spans="2:3" x14ac:dyDescent="0.3">
      <c r="B512" s="166"/>
      <c r="C512" s="164"/>
    </row>
    <row r="513" spans="2:3" x14ac:dyDescent="0.3">
      <c r="B513" s="165">
        <v>42625</v>
      </c>
      <c r="C513" s="163" t="s">
        <v>370</v>
      </c>
    </row>
    <row r="514" spans="2:3" x14ac:dyDescent="0.3">
      <c r="B514" s="166"/>
      <c r="C514" s="164"/>
    </row>
    <row r="515" spans="2:3" x14ac:dyDescent="0.3">
      <c r="B515" s="165">
        <v>42626</v>
      </c>
      <c r="C515" s="163" t="s">
        <v>370</v>
      </c>
    </row>
    <row r="516" spans="2:3" x14ac:dyDescent="0.3">
      <c r="B516" s="166"/>
      <c r="C516" s="164"/>
    </row>
    <row r="517" spans="2:3" x14ac:dyDescent="0.3">
      <c r="B517" s="165">
        <v>42627</v>
      </c>
      <c r="C517" s="163" t="s">
        <v>370</v>
      </c>
    </row>
    <row r="518" spans="2:3" x14ac:dyDescent="0.3">
      <c r="B518" s="166"/>
      <c r="C518" s="164"/>
    </row>
    <row r="519" spans="2:3" x14ac:dyDescent="0.3">
      <c r="B519" s="165">
        <v>42628</v>
      </c>
      <c r="C519" s="163" t="s">
        <v>370</v>
      </c>
    </row>
    <row r="520" spans="2:3" x14ac:dyDescent="0.3">
      <c r="B520" s="166"/>
      <c r="C520" s="164"/>
    </row>
    <row r="521" spans="2:3" x14ac:dyDescent="0.3">
      <c r="B521" s="165">
        <v>42629</v>
      </c>
      <c r="C521" s="163" t="s">
        <v>370</v>
      </c>
    </row>
    <row r="522" spans="2:3" x14ac:dyDescent="0.3">
      <c r="B522" s="166"/>
      <c r="C522" s="164"/>
    </row>
    <row r="523" spans="2:3" x14ac:dyDescent="0.3">
      <c r="B523" s="165">
        <v>42630</v>
      </c>
      <c r="C523" s="163" t="s">
        <v>370</v>
      </c>
    </row>
    <row r="524" spans="2:3" x14ac:dyDescent="0.3">
      <c r="B524" s="166"/>
      <c r="C524" s="164"/>
    </row>
    <row r="525" spans="2:3" x14ac:dyDescent="0.3">
      <c r="B525" s="165">
        <v>42631</v>
      </c>
      <c r="C525" s="163" t="s">
        <v>370</v>
      </c>
    </row>
    <row r="526" spans="2:3" x14ac:dyDescent="0.3">
      <c r="B526" s="166"/>
      <c r="C526" s="164"/>
    </row>
    <row r="527" spans="2:3" x14ac:dyDescent="0.3">
      <c r="B527" s="165">
        <v>42632</v>
      </c>
      <c r="C527" s="163" t="s">
        <v>370</v>
      </c>
    </row>
    <row r="528" spans="2:3" x14ac:dyDescent="0.3">
      <c r="B528" s="166"/>
      <c r="C528" s="164"/>
    </row>
    <row r="529" spans="2:3" x14ac:dyDescent="0.3">
      <c r="B529" s="165">
        <v>42633</v>
      </c>
      <c r="C529" s="163" t="s">
        <v>370</v>
      </c>
    </row>
    <row r="530" spans="2:3" x14ac:dyDescent="0.3">
      <c r="B530" s="166"/>
      <c r="C530" s="164"/>
    </row>
    <row r="531" spans="2:3" x14ac:dyDescent="0.3">
      <c r="B531" s="165">
        <v>42634</v>
      </c>
      <c r="C531" s="163" t="s">
        <v>370</v>
      </c>
    </row>
    <row r="532" spans="2:3" x14ac:dyDescent="0.3">
      <c r="B532" s="166"/>
      <c r="C532" s="164"/>
    </row>
    <row r="533" spans="2:3" x14ac:dyDescent="0.3">
      <c r="B533" s="165">
        <v>42635</v>
      </c>
      <c r="C533" s="163" t="s">
        <v>370</v>
      </c>
    </row>
    <row r="534" spans="2:3" x14ac:dyDescent="0.3">
      <c r="B534" s="166"/>
      <c r="C534" s="164"/>
    </row>
    <row r="535" spans="2:3" x14ac:dyDescent="0.3">
      <c r="B535" s="165">
        <v>42636</v>
      </c>
      <c r="C535" s="163" t="s">
        <v>370</v>
      </c>
    </row>
    <row r="536" spans="2:3" x14ac:dyDescent="0.3">
      <c r="B536" s="166"/>
      <c r="C536" s="164"/>
    </row>
    <row r="537" spans="2:3" x14ac:dyDescent="0.3">
      <c r="B537" s="165">
        <v>42637</v>
      </c>
      <c r="C537" s="163" t="s">
        <v>370</v>
      </c>
    </row>
    <row r="538" spans="2:3" x14ac:dyDescent="0.3">
      <c r="B538" s="166"/>
      <c r="C538" s="164"/>
    </row>
    <row r="539" spans="2:3" x14ac:dyDescent="0.3">
      <c r="B539" s="165">
        <v>42638</v>
      </c>
      <c r="C539" s="163" t="s">
        <v>370</v>
      </c>
    </row>
    <row r="540" spans="2:3" x14ac:dyDescent="0.3">
      <c r="B540" s="166"/>
      <c r="C540" s="164"/>
    </row>
    <row r="541" spans="2:3" x14ac:dyDescent="0.3">
      <c r="B541" s="165">
        <v>42639</v>
      </c>
      <c r="C541" s="163" t="s">
        <v>370</v>
      </c>
    </row>
    <row r="542" spans="2:3" x14ac:dyDescent="0.3">
      <c r="B542" s="166"/>
      <c r="C542" s="164"/>
    </row>
    <row r="543" spans="2:3" x14ac:dyDescent="0.3">
      <c r="B543" s="165">
        <v>42640</v>
      </c>
      <c r="C543" s="163" t="s">
        <v>370</v>
      </c>
    </row>
    <row r="544" spans="2:3" x14ac:dyDescent="0.3">
      <c r="B544" s="166"/>
      <c r="C544" s="164"/>
    </row>
    <row r="545" spans="2:3" x14ac:dyDescent="0.3">
      <c r="B545" s="165">
        <v>42641</v>
      </c>
      <c r="C545" s="163" t="s">
        <v>370</v>
      </c>
    </row>
    <row r="546" spans="2:3" x14ac:dyDescent="0.3">
      <c r="B546" s="166"/>
      <c r="C546" s="164"/>
    </row>
    <row r="547" spans="2:3" x14ac:dyDescent="0.3">
      <c r="B547" s="165">
        <v>42642</v>
      </c>
      <c r="C547" s="163" t="s">
        <v>370</v>
      </c>
    </row>
    <row r="548" spans="2:3" x14ac:dyDescent="0.3">
      <c r="B548" s="166"/>
      <c r="C548" s="164"/>
    </row>
    <row r="549" spans="2:3" x14ac:dyDescent="0.3">
      <c r="B549" s="165">
        <v>42643</v>
      </c>
      <c r="C549" s="163" t="s">
        <v>370</v>
      </c>
    </row>
    <row r="550" spans="2:3" x14ac:dyDescent="0.3">
      <c r="B550" s="166"/>
      <c r="C550" s="164"/>
    </row>
    <row r="551" spans="2:3" x14ac:dyDescent="0.3">
      <c r="B551" s="165">
        <v>42644</v>
      </c>
      <c r="C551" s="163" t="s">
        <v>370</v>
      </c>
    </row>
    <row r="552" spans="2:3" x14ac:dyDescent="0.3">
      <c r="B552" s="166"/>
      <c r="C552" s="164"/>
    </row>
    <row r="553" spans="2:3" x14ac:dyDescent="0.3">
      <c r="B553" s="165">
        <v>42645</v>
      </c>
      <c r="C553" s="163" t="s">
        <v>370</v>
      </c>
    </row>
    <row r="554" spans="2:3" x14ac:dyDescent="0.3">
      <c r="B554" s="166"/>
      <c r="C554" s="164"/>
    </row>
    <row r="555" spans="2:3" x14ac:dyDescent="0.3">
      <c r="B555" s="165">
        <v>42646</v>
      </c>
      <c r="C555" s="163" t="s">
        <v>371</v>
      </c>
    </row>
    <row r="556" spans="2:3" x14ac:dyDescent="0.3">
      <c r="B556" s="166"/>
      <c r="C556" s="164"/>
    </row>
    <row r="557" spans="2:3" x14ac:dyDescent="0.3">
      <c r="B557" s="165">
        <v>42647</v>
      </c>
      <c r="C557" s="163" t="s">
        <v>371</v>
      </c>
    </row>
    <row r="558" spans="2:3" x14ac:dyDescent="0.3">
      <c r="B558" s="166"/>
      <c r="C558" s="164"/>
    </row>
    <row r="559" spans="2:3" x14ac:dyDescent="0.3">
      <c r="B559" s="165">
        <v>42648</v>
      </c>
      <c r="C559" s="163" t="s">
        <v>371</v>
      </c>
    </row>
    <row r="560" spans="2:3" x14ac:dyDescent="0.3">
      <c r="B560" s="166"/>
      <c r="C560" s="164"/>
    </row>
  </sheetData>
  <mergeCells count="558">
    <mergeCell ref="B555:B556"/>
    <mergeCell ref="C555:C556"/>
    <mergeCell ref="B557:B558"/>
    <mergeCell ref="C557:C558"/>
    <mergeCell ref="B559:B560"/>
    <mergeCell ref="C559:C560"/>
    <mergeCell ref="B549:B550"/>
    <mergeCell ref="C549:C550"/>
    <mergeCell ref="B551:B552"/>
    <mergeCell ref="C551:C552"/>
    <mergeCell ref="B553:B554"/>
    <mergeCell ref="C553:C554"/>
    <mergeCell ref="B543:B544"/>
    <mergeCell ref="C543:C544"/>
    <mergeCell ref="B545:B546"/>
    <mergeCell ref="C545:C546"/>
    <mergeCell ref="B547:B548"/>
    <mergeCell ref="C547:C548"/>
    <mergeCell ref="B537:B538"/>
    <mergeCell ref="C537:C538"/>
    <mergeCell ref="B539:B540"/>
    <mergeCell ref="C539:C540"/>
    <mergeCell ref="B541:B542"/>
    <mergeCell ref="C541:C542"/>
    <mergeCell ref="B531:B532"/>
    <mergeCell ref="C531:C532"/>
    <mergeCell ref="B533:B534"/>
    <mergeCell ref="C533:C534"/>
    <mergeCell ref="B535:B536"/>
    <mergeCell ref="C535:C536"/>
    <mergeCell ref="B525:B526"/>
    <mergeCell ref="C525:C526"/>
    <mergeCell ref="B527:B528"/>
    <mergeCell ref="C527:C528"/>
    <mergeCell ref="B529:B530"/>
    <mergeCell ref="C529:C530"/>
    <mergeCell ref="B519:B520"/>
    <mergeCell ref="C519:C520"/>
    <mergeCell ref="B521:B522"/>
    <mergeCell ref="C521:C522"/>
    <mergeCell ref="B523:B524"/>
    <mergeCell ref="C523:C524"/>
    <mergeCell ref="B513:B514"/>
    <mergeCell ref="C513:C514"/>
    <mergeCell ref="B515:B516"/>
    <mergeCell ref="C515:C516"/>
    <mergeCell ref="B517:B518"/>
    <mergeCell ref="C517:C518"/>
    <mergeCell ref="B507:B508"/>
    <mergeCell ref="C507:C508"/>
    <mergeCell ref="B509:B510"/>
    <mergeCell ref="C509:C510"/>
    <mergeCell ref="B511:B512"/>
    <mergeCell ref="C511:C512"/>
    <mergeCell ref="B501:B502"/>
    <mergeCell ref="C501:C502"/>
    <mergeCell ref="B503:B504"/>
    <mergeCell ref="C503:C504"/>
    <mergeCell ref="B505:B506"/>
    <mergeCell ref="C505:C506"/>
    <mergeCell ref="B495:B496"/>
    <mergeCell ref="C495:C496"/>
    <mergeCell ref="B497:B498"/>
    <mergeCell ref="C497:C498"/>
    <mergeCell ref="B499:B500"/>
    <mergeCell ref="C499:C500"/>
    <mergeCell ref="B489:B490"/>
    <mergeCell ref="C489:C490"/>
    <mergeCell ref="B491:B492"/>
    <mergeCell ref="C491:C492"/>
    <mergeCell ref="B493:B494"/>
    <mergeCell ref="C493:C494"/>
    <mergeCell ref="B483:B484"/>
    <mergeCell ref="C483:C484"/>
    <mergeCell ref="B485:B486"/>
    <mergeCell ref="C485:C486"/>
    <mergeCell ref="B487:B488"/>
    <mergeCell ref="C487:C488"/>
    <mergeCell ref="B477:B478"/>
    <mergeCell ref="C477:C478"/>
    <mergeCell ref="B479:B480"/>
    <mergeCell ref="C479:C480"/>
    <mergeCell ref="B481:B482"/>
    <mergeCell ref="C481:C482"/>
    <mergeCell ref="B471:B472"/>
    <mergeCell ref="C471:C472"/>
    <mergeCell ref="B473:B474"/>
    <mergeCell ref="C473:C474"/>
    <mergeCell ref="B475:B476"/>
    <mergeCell ref="C475:C476"/>
    <mergeCell ref="B465:B466"/>
    <mergeCell ref="C465:C466"/>
    <mergeCell ref="B467:B468"/>
    <mergeCell ref="C467:C468"/>
    <mergeCell ref="B469:B470"/>
    <mergeCell ref="C469:C470"/>
    <mergeCell ref="B459:B460"/>
    <mergeCell ref="C459:C460"/>
    <mergeCell ref="B461:B462"/>
    <mergeCell ref="C461:C462"/>
    <mergeCell ref="B463:B464"/>
    <mergeCell ref="C463:C464"/>
    <mergeCell ref="B453:B454"/>
    <mergeCell ref="C453:C454"/>
    <mergeCell ref="B455:B456"/>
    <mergeCell ref="C455:C456"/>
    <mergeCell ref="B457:B458"/>
    <mergeCell ref="C457:C458"/>
    <mergeCell ref="B447:B448"/>
    <mergeCell ref="C447:C448"/>
    <mergeCell ref="B449:B450"/>
    <mergeCell ref="C449:C450"/>
    <mergeCell ref="B451:B452"/>
    <mergeCell ref="C451:C452"/>
    <mergeCell ref="B441:B442"/>
    <mergeCell ref="C441:C442"/>
    <mergeCell ref="B443:B444"/>
    <mergeCell ref="C443:C444"/>
    <mergeCell ref="B445:B446"/>
    <mergeCell ref="C445:C446"/>
    <mergeCell ref="B435:B436"/>
    <mergeCell ref="C435:C436"/>
    <mergeCell ref="B437:B438"/>
    <mergeCell ref="C437:C438"/>
    <mergeCell ref="B439:B440"/>
    <mergeCell ref="C439:C440"/>
    <mergeCell ref="B429:B430"/>
    <mergeCell ref="C429:C430"/>
    <mergeCell ref="B431:B432"/>
    <mergeCell ref="C431:C432"/>
    <mergeCell ref="B433:B434"/>
    <mergeCell ref="C433:C434"/>
    <mergeCell ref="B423:B424"/>
    <mergeCell ref="C423:C424"/>
    <mergeCell ref="B425:B426"/>
    <mergeCell ref="C425:C426"/>
    <mergeCell ref="B427:B428"/>
    <mergeCell ref="C427:C428"/>
    <mergeCell ref="B417:B418"/>
    <mergeCell ref="C417:C418"/>
    <mergeCell ref="B419:B420"/>
    <mergeCell ref="C419:C420"/>
    <mergeCell ref="B421:B422"/>
    <mergeCell ref="C421:C422"/>
    <mergeCell ref="B411:B412"/>
    <mergeCell ref="C411:C412"/>
    <mergeCell ref="B413:B414"/>
    <mergeCell ref="C413:C414"/>
    <mergeCell ref="B415:B416"/>
    <mergeCell ref="C415:C416"/>
    <mergeCell ref="B405:B406"/>
    <mergeCell ref="C405:C406"/>
    <mergeCell ref="B407:B408"/>
    <mergeCell ref="C407:C408"/>
    <mergeCell ref="B409:B410"/>
    <mergeCell ref="C409:C410"/>
    <mergeCell ref="B399:B400"/>
    <mergeCell ref="C399:C400"/>
    <mergeCell ref="B401:B402"/>
    <mergeCell ref="C401:C402"/>
    <mergeCell ref="B403:B404"/>
    <mergeCell ref="C403:C404"/>
    <mergeCell ref="B393:B394"/>
    <mergeCell ref="C393:C394"/>
    <mergeCell ref="B395:B396"/>
    <mergeCell ref="C395:C396"/>
    <mergeCell ref="B397:B398"/>
    <mergeCell ref="C397:C398"/>
    <mergeCell ref="B387:B388"/>
    <mergeCell ref="C387:C388"/>
    <mergeCell ref="B389:B390"/>
    <mergeCell ref="C389:C390"/>
    <mergeCell ref="B391:B392"/>
    <mergeCell ref="C391:C392"/>
    <mergeCell ref="B381:B382"/>
    <mergeCell ref="C381:C382"/>
    <mergeCell ref="B383:B384"/>
    <mergeCell ref="C383:C384"/>
    <mergeCell ref="B385:B386"/>
    <mergeCell ref="C385:C386"/>
    <mergeCell ref="B375:B376"/>
    <mergeCell ref="C375:C376"/>
    <mergeCell ref="B377:B378"/>
    <mergeCell ref="C377:C378"/>
    <mergeCell ref="B379:B380"/>
    <mergeCell ref="C379:C380"/>
    <mergeCell ref="B369:B370"/>
    <mergeCell ref="C369:C370"/>
    <mergeCell ref="B371:B372"/>
    <mergeCell ref="C371:C372"/>
    <mergeCell ref="B373:B374"/>
    <mergeCell ref="C373:C374"/>
    <mergeCell ref="B363:B364"/>
    <mergeCell ref="C363:C364"/>
    <mergeCell ref="B365:B366"/>
    <mergeCell ref="C365:C366"/>
    <mergeCell ref="B367:B368"/>
    <mergeCell ref="C367:C368"/>
    <mergeCell ref="B357:B358"/>
    <mergeCell ref="C357:C358"/>
    <mergeCell ref="B359:B360"/>
    <mergeCell ref="C359:C360"/>
    <mergeCell ref="B361:B362"/>
    <mergeCell ref="C361:C362"/>
    <mergeCell ref="B351:B352"/>
    <mergeCell ref="C351:C352"/>
    <mergeCell ref="B353:B354"/>
    <mergeCell ref="C353:C354"/>
    <mergeCell ref="B355:B356"/>
    <mergeCell ref="C355:C356"/>
    <mergeCell ref="B345:B346"/>
    <mergeCell ref="C345:C346"/>
    <mergeCell ref="B347:B348"/>
    <mergeCell ref="C347:C348"/>
    <mergeCell ref="B349:B350"/>
    <mergeCell ref="C349:C350"/>
    <mergeCell ref="B339:B340"/>
    <mergeCell ref="C339:C340"/>
    <mergeCell ref="B341:B342"/>
    <mergeCell ref="C341:C342"/>
    <mergeCell ref="B343:B344"/>
    <mergeCell ref="C343:C344"/>
    <mergeCell ref="B333:B334"/>
    <mergeCell ref="C333:C334"/>
    <mergeCell ref="B335:B336"/>
    <mergeCell ref="C335:C336"/>
    <mergeCell ref="B337:B338"/>
    <mergeCell ref="C337:C338"/>
    <mergeCell ref="B327:B328"/>
    <mergeCell ref="C327:C328"/>
    <mergeCell ref="B329:B330"/>
    <mergeCell ref="C329:C330"/>
    <mergeCell ref="B331:B332"/>
    <mergeCell ref="C331:C332"/>
    <mergeCell ref="B321:B322"/>
    <mergeCell ref="C321:C322"/>
    <mergeCell ref="B323:B324"/>
    <mergeCell ref="C323:C324"/>
    <mergeCell ref="B325:B326"/>
    <mergeCell ref="C325:C326"/>
    <mergeCell ref="B315:B316"/>
    <mergeCell ref="C315:C316"/>
    <mergeCell ref="B317:B318"/>
    <mergeCell ref="C317:C318"/>
    <mergeCell ref="B319:B320"/>
    <mergeCell ref="C319:C320"/>
    <mergeCell ref="B309:B310"/>
    <mergeCell ref="C309:C310"/>
    <mergeCell ref="B311:B312"/>
    <mergeCell ref="C311:C312"/>
    <mergeCell ref="B313:B314"/>
    <mergeCell ref="C313:C314"/>
    <mergeCell ref="B303:B304"/>
    <mergeCell ref="C303:C304"/>
    <mergeCell ref="B305:B306"/>
    <mergeCell ref="C305:C306"/>
    <mergeCell ref="B307:B308"/>
    <mergeCell ref="C307:C308"/>
    <mergeCell ref="B297:B298"/>
    <mergeCell ref="C297:C298"/>
    <mergeCell ref="B299:B300"/>
    <mergeCell ref="C299:C300"/>
    <mergeCell ref="B301:B302"/>
    <mergeCell ref="C301:C302"/>
    <mergeCell ref="B291:B292"/>
    <mergeCell ref="C291:C292"/>
    <mergeCell ref="B293:B294"/>
    <mergeCell ref="C293:C294"/>
    <mergeCell ref="B295:B296"/>
    <mergeCell ref="C295:C296"/>
    <mergeCell ref="B285:B286"/>
    <mergeCell ref="C285:C286"/>
    <mergeCell ref="B287:B288"/>
    <mergeCell ref="C287:C288"/>
    <mergeCell ref="B289:B290"/>
    <mergeCell ref="C289:C290"/>
    <mergeCell ref="B279:B280"/>
    <mergeCell ref="C279:C280"/>
    <mergeCell ref="B281:B282"/>
    <mergeCell ref="C281:C282"/>
    <mergeCell ref="B283:B284"/>
    <mergeCell ref="C283:C284"/>
    <mergeCell ref="B273:B274"/>
    <mergeCell ref="C273:C274"/>
    <mergeCell ref="B275:B276"/>
    <mergeCell ref="C275:C276"/>
    <mergeCell ref="B277:B278"/>
    <mergeCell ref="C277:C278"/>
    <mergeCell ref="B267:B268"/>
    <mergeCell ref="C267:C268"/>
    <mergeCell ref="B269:B270"/>
    <mergeCell ref="C269:C270"/>
    <mergeCell ref="B271:B272"/>
    <mergeCell ref="C271:C272"/>
    <mergeCell ref="B261:B262"/>
    <mergeCell ref="C261:C262"/>
    <mergeCell ref="B263:B264"/>
    <mergeCell ref="C263:C264"/>
    <mergeCell ref="B265:B266"/>
    <mergeCell ref="C265:C266"/>
    <mergeCell ref="B255:B256"/>
    <mergeCell ref="C255:C256"/>
    <mergeCell ref="B257:B258"/>
    <mergeCell ref="C257:C258"/>
    <mergeCell ref="B259:B260"/>
    <mergeCell ref="C259:C260"/>
    <mergeCell ref="B249:B250"/>
    <mergeCell ref="C249:C250"/>
    <mergeCell ref="B251:B252"/>
    <mergeCell ref="C251:C252"/>
    <mergeCell ref="B253:B254"/>
    <mergeCell ref="C253:C254"/>
    <mergeCell ref="B243:B244"/>
    <mergeCell ref="C243:C244"/>
    <mergeCell ref="B245:B246"/>
    <mergeCell ref="C245:C246"/>
    <mergeCell ref="B247:B248"/>
    <mergeCell ref="C247:C248"/>
    <mergeCell ref="B237:B238"/>
    <mergeCell ref="C237:C238"/>
    <mergeCell ref="B239:B240"/>
    <mergeCell ref="C239:C240"/>
    <mergeCell ref="B241:B242"/>
    <mergeCell ref="C241:C242"/>
    <mergeCell ref="B231:B232"/>
    <mergeCell ref="C231:C232"/>
    <mergeCell ref="B233:B234"/>
    <mergeCell ref="C233:C234"/>
    <mergeCell ref="B235:B236"/>
    <mergeCell ref="C235:C236"/>
    <mergeCell ref="B225:B226"/>
    <mergeCell ref="C225:C226"/>
    <mergeCell ref="B227:B228"/>
    <mergeCell ref="C227:C228"/>
    <mergeCell ref="B229:B230"/>
    <mergeCell ref="C229:C230"/>
    <mergeCell ref="B219:B220"/>
    <mergeCell ref="C219:C220"/>
    <mergeCell ref="B221:B222"/>
    <mergeCell ref="C221:C222"/>
    <mergeCell ref="B223:B224"/>
    <mergeCell ref="C223:C224"/>
    <mergeCell ref="B213:B214"/>
    <mergeCell ref="C213:C214"/>
    <mergeCell ref="B215:B216"/>
    <mergeCell ref="C215:C216"/>
    <mergeCell ref="B217:B218"/>
    <mergeCell ref="C217:C218"/>
    <mergeCell ref="B207:B208"/>
    <mergeCell ref="C207:C208"/>
    <mergeCell ref="B209:B210"/>
    <mergeCell ref="C209:C210"/>
    <mergeCell ref="B211:B212"/>
    <mergeCell ref="C211:C212"/>
    <mergeCell ref="B201:B202"/>
    <mergeCell ref="C201:C202"/>
    <mergeCell ref="B203:B204"/>
    <mergeCell ref="C203:C204"/>
    <mergeCell ref="B205:B206"/>
    <mergeCell ref="C205:C206"/>
    <mergeCell ref="B195:B196"/>
    <mergeCell ref="C195:C196"/>
    <mergeCell ref="B197:B198"/>
    <mergeCell ref="C197:C198"/>
    <mergeCell ref="B199:B200"/>
    <mergeCell ref="C199:C200"/>
    <mergeCell ref="B189:B190"/>
    <mergeCell ref="C189:C190"/>
    <mergeCell ref="B191:B192"/>
    <mergeCell ref="C191:C192"/>
    <mergeCell ref="B193:B194"/>
    <mergeCell ref="C193:C194"/>
    <mergeCell ref="B183:B184"/>
    <mergeCell ref="C183:C184"/>
    <mergeCell ref="B185:B186"/>
    <mergeCell ref="C185:C186"/>
    <mergeCell ref="B187:B188"/>
    <mergeCell ref="C187:C188"/>
    <mergeCell ref="B177:B178"/>
    <mergeCell ref="C177:C178"/>
    <mergeCell ref="B179:B180"/>
    <mergeCell ref="C179:C180"/>
    <mergeCell ref="B181:B182"/>
    <mergeCell ref="C181:C182"/>
    <mergeCell ref="B171:B172"/>
    <mergeCell ref="C171:C172"/>
    <mergeCell ref="B173:B174"/>
    <mergeCell ref="C173:C174"/>
    <mergeCell ref="B175:B176"/>
    <mergeCell ref="C175:C176"/>
    <mergeCell ref="B165:B166"/>
    <mergeCell ref="C165:C166"/>
    <mergeCell ref="B167:B168"/>
    <mergeCell ref="C167:C168"/>
    <mergeCell ref="B169:B170"/>
    <mergeCell ref="C169:C170"/>
    <mergeCell ref="B159:B160"/>
    <mergeCell ref="C159:C160"/>
    <mergeCell ref="B161:B162"/>
    <mergeCell ref="C161:C162"/>
    <mergeCell ref="B163:B164"/>
    <mergeCell ref="C163:C164"/>
    <mergeCell ref="B153:B154"/>
    <mergeCell ref="C153:C154"/>
    <mergeCell ref="B155:B156"/>
    <mergeCell ref="C155:C156"/>
    <mergeCell ref="B157:B158"/>
    <mergeCell ref="C157:C158"/>
    <mergeCell ref="B147:B148"/>
    <mergeCell ref="C147:C148"/>
    <mergeCell ref="B149:B150"/>
    <mergeCell ref="C149:C150"/>
    <mergeCell ref="B151:B152"/>
    <mergeCell ref="C151:C152"/>
    <mergeCell ref="B141:B142"/>
    <mergeCell ref="C141:C142"/>
    <mergeCell ref="B143:B144"/>
    <mergeCell ref="C143:C144"/>
    <mergeCell ref="B145:B146"/>
    <mergeCell ref="C145:C146"/>
    <mergeCell ref="B135:B136"/>
    <mergeCell ref="C135:C136"/>
    <mergeCell ref="B137:B138"/>
    <mergeCell ref="C137:C138"/>
    <mergeCell ref="B139:B140"/>
    <mergeCell ref="C139:C140"/>
    <mergeCell ref="B129:B130"/>
    <mergeCell ref="C129:C130"/>
    <mergeCell ref="B131:B132"/>
    <mergeCell ref="C131:C132"/>
    <mergeCell ref="B133:B134"/>
    <mergeCell ref="C133:C134"/>
    <mergeCell ref="B123:B124"/>
    <mergeCell ref="C123:C124"/>
    <mergeCell ref="B125:B126"/>
    <mergeCell ref="C125:C126"/>
    <mergeCell ref="B127:B128"/>
    <mergeCell ref="C127:C128"/>
    <mergeCell ref="B117:B118"/>
    <mergeCell ref="C117:C118"/>
    <mergeCell ref="B119:B120"/>
    <mergeCell ref="C119:C120"/>
    <mergeCell ref="B121:B122"/>
    <mergeCell ref="C121:C122"/>
    <mergeCell ref="B111:B112"/>
    <mergeCell ref="C111:C112"/>
    <mergeCell ref="B113:B114"/>
    <mergeCell ref="C113:C114"/>
    <mergeCell ref="B115:B116"/>
    <mergeCell ref="C115:C116"/>
    <mergeCell ref="B105:B106"/>
    <mergeCell ref="C105:C106"/>
    <mergeCell ref="B107:B108"/>
    <mergeCell ref="C107:C108"/>
    <mergeCell ref="B109:B110"/>
    <mergeCell ref="C109:C110"/>
    <mergeCell ref="B99:B100"/>
    <mergeCell ref="C99:C100"/>
    <mergeCell ref="B101:B102"/>
    <mergeCell ref="C101:C102"/>
    <mergeCell ref="B103:B104"/>
    <mergeCell ref="C103:C104"/>
    <mergeCell ref="B93:B94"/>
    <mergeCell ref="C93:C94"/>
    <mergeCell ref="B95:B96"/>
    <mergeCell ref="C95:C96"/>
    <mergeCell ref="B97:B98"/>
    <mergeCell ref="C97:C98"/>
    <mergeCell ref="B87:B88"/>
    <mergeCell ref="C87:C88"/>
    <mergeCell ref="B89:B90"/>
    <mergeCell ref="C89:C90"/>
    <mergeCell ref="B91:B92"/>
    <mergeCell ref="C91:C92"/>
    <mergeCell ref="B81:B82"/>
    <mergeCell ref="C81:C82"/>
    <mergeCell ref="B83:B84"/>
    <mergeCell ref="C83:C84"/>
    <mergeCell ref="B85:B86"/>
    <mergeCell ref="C85:C86"/>
    <mergeCell ref="B75:B76"/>
    <mergeCell ref="C75:C76"/>
    <mergeCell ref="B77:B78"/>
    <mergeCell ref="C77:C78"/>
    <mergeCell ref="B79:B80"/>
    <mergeCell ref="C79:C80"/>
    <mergeCell ref="B69:B70"/>
    <mergeCell ref="C69:C70"/>
    <mergeCell ref="B71:B72"/>
    <mergeCell ref="C71:C72"/>
    <mergeCell ref="B73:B74"/>
    <mergeCell ref="C73:C74"/>
    <mergeCell ref="B63:B64"/>
    <mergeCell ref="C63:C64"/>
    <mergeCell ref="B65:B66"/>
    <mergeCell ref="C65:C66"/>
    <mergeCell ref="B67:B68"/>
    <mergeCell ref="C67:C68"/>
    <mergeCell ref="B57:B58"/>
    <mergeCell ref="C57:C58"/>
    <mergeCell ref="B59:B60"/>
    <mergeCell ref="C59:C60"/>
    <mergeCell ref="B61:B62"/>
    <mergeCell ref="C61:C62"/>
    <mergeCell ref="B51:B52"/>
    <mergeCell ref="C51:C52"/>
    <mergeCell ref="B53:B54"/>
    <mergeCell ref="C53:C54"/>
    <mergeCell ref="B55:B56"/>
    <mergeCell ref="C55:C56"/>
    <mergeCell ref="B45:B46"/>
    <mergeCell ref="C45:C46"/>
    <mergeCell ref="B47:B48"/>
    <mergeCell ref="C47:C48"/>
    <mergeCell ref="B49:B50"/>
    <mergeCell ref="C49:C50"/>
    <mergeCell ref="B39:B40"/>
    <mergeCell ref="C39:C40"/>
    <mergeCell ref="B41:B42"/>
    <mergeCell ref="C41:C42"/>
    <mergeCell ref="B43:B44"/>
    <mergeCell ref="C43:C44"/>
    <mergeCell ref="B33:B34"/>
    <mergeCell ref="C33:C34"/>
    <mergeCell ref="B35:B36"/>
    <mergeCell ref="C35:C36"/>
    <mergeCell ref="B37:B38"/>
    <mergeCell ref="C37:C38"/>
    <mergeCell ref="B29:B30"/>
    <mergeCell ref="C29:C30"/>
    <mergeCell ref="B31:B32"/>
    <mergeCell ref="C31:C32"/>
    <mergeCell ref="B21:B22"/>
    <mergeCell ref="C21:C22"/>
    <mergeCell ref="B23:B24"/>
    <mergeCell ref="C23:C24"/>
    <mergeCell ref="B25:B26"/>
    <mergeCell ref="C25:C26"/>
    <mergeCell ref="B19:B20"/>
    <mergeCell ref="C19:C20"/>
    <mergeCell ref="B9:B10"/>
    <mergeCell ref="C9:C10"/>
    <mergeCell ref="B11:B12"/>
    <mergeCell ref="C11:C12"/>
    <mergeCell ref="B13:B14"/>
    <mergeCell ref="C13:C14"/>
    <mergeCell ref="B27:B28"/>
    <mergeCell ref="C27:C28"/>
    <mergeCell ref="C3:C4"/>
    <mergeCell ref="B3:B4"/>
    <mergeCell ref="B5:B6"/>
    <mergeCell ref="C5:C6"/>
    <mergeCell ref="B7:B8"/>
    <mergeCell ref="C7:C8"/>
    <mergeCell ref="B15:B16"/>
    <mergeCell ref="C15:C16"/>
    <mergeCell ref="B17:B18"/>
    <mergeCell ref="C17:C18"/>
  </mergeCells>
  <dataValidations count="1">
    <dataValidation type="date" showInputMessage="1" showErrorMessage="1" errorTitle="error" error="La fecha esta fuera de rango" promptTitle="Fecha" prompt="Ingresar dia, mes y año" sqref="B3 B5 B7 B11 B15 B19 B23 B27 B31 B35 B39 B9 B13 B17 B21 B25 B29 B33 B37 B41 B43 B45 B47 B49 B51 B53 B55 B57 B59 B61 B63 B65 B67 B69 B71 B73 B75 B77 B79 B81 B83 B85 B87 B89 B91 B93 B95 B97 B99 B101 B103 B105 B109 B113 B117 B121 B125 B129 B133 B137 B141 B145 B149 B153 B157 B161 B165 B169 B173 B177 B181 B185 B189 B193 B197 B201 B205 B209 B213 B217 B221 B107 B111 B115 B119 B123 B127 B131 B135 B139 B143 B147 B151 B155 B159 B163 B167 B171 B175 B179 B183 B187 B191 B195 B199 B203 B207 B211 B215 B219 B223 B225 B229 B233 B237 B241 B245 B249 B253 B257 B261 B265 B269 B273 B277 B281 B227 B231 B235 B239 B243 B247 B251 B255 B259 B263 B267 B271 B275 B279 B283 B285 B289 B293 B297 B301 B305 B309 B313 B317 B321 B325 B329 B333 B337 B341 B345 B287 B291 B295 B299 B303 B307 B311 B315 B319 B323 B327 B331 B335 B339 B343 B349 B353 B357 B361 B365 B369 B373 B377 B381 B385 B389 B393 B397 B401 B405 B347 B351 B355 B359 B363 B367 B371 B375 B379 B383 B387 B391 B395 B399 B403 B409 B413 B417 B421 B425 B429 B433 B437 B441 B445 B449 B453 B457 B461 B465 B407 B411 B415 B419 B423 B427 B431 B435 B439 B443 B447 B451 B455 B459 B463 B467 B469 B473 B477 B481 B485 B489 B493 B497 B501 B505 B509 B513 B517 B521 B525 B529 B471 B475 B479 B483 B487 B491 B495 B499 B503 B507 B511 B515 B519 B523 B527 B533 B537 B541 B545 B549 B553 B531 B535 B539 B543 B547 B551 B555 B557 B559">
      <formula1>41511</formula1>
      <formula2>44068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2014</vt:lpstr>
      <vt:lpstr>Detalles 2014</vt:lpstr>
      <vt:lpstr>2015</vt:lpstr>
      <vt:lpstr>Detalles 2015</vt:lpstr>
      <vt:lpstr>2016</vt:lpstr>
      <vt:lpstr>detalles </vt:lpstr>
      <vt:lpstr>'2016'!Print_Area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mponcedeleon</dc:creator>
  <cp:lastModifiedBy>Anon</cp:lastModifiedBy>
  <cp:lastPrinted>2017-01-19T14:44:34Z</cp:lastPrinted>
  <dcterms:created xsi:type="dcterms:W3CDTF">2015-02-04T14:29:28Z</dcterms:created>
  <dcterms:modified xsi:type="dcterms:W3CDTF">2017-03-20T18:07:19Z</dcterms:modified>
</cp:coreProperties>
</file>