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uanzhi/GU/ANLY-503/project/"/>
    </mc:Choice>
  </mc:AlternateContent>
  <xr:revisionPtr revIDLastSave="0" documentId="13_ncr:1_{C736242E-3245-4E49-8EBC-BADCD6361955}" xr6:coauthVersionLast="45" xr6:coauthVersionMax="45" xr10:uidLastSave="{00000000-0000-0000-0000-000000000000}"/>
  <bookViews>
    <workbookView xWindow="0" yWindow="460" windowWidth="28800" windowHeight="16260" xr2:uid="{B4FE4F26-B9C2-5D4A-AF2B-EC53EEA26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K4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<sst xmlns="http://schemas.openxmlformats.org/spreadsheetml/2006/main" count="103" uniqueCount="103">
  <si>
    <t>Texas </t>
  </si>
  <si>
    <t>Illinois </t>
  </si>
  <si>
    <t>California </t>
  </si>
  <si>
    <t>Ohio </t>
  </si>
  <si>
    <t>Pennsylvania </t>
  </si>
  <si>
    <t>Indiana </t>
  </si>
  <si>
    <t>Louisiana </t>
  </si>
  <si>
    <t>Nebraska </t>
  </si>
  <si>
    <t>New York </t>
  </si>
  <si>
    <t>Georgia </t>
  </si>
  <si>
    <t>Missouri </t>
  </si>
  <si>
    <t>Alabama </t>
  </si>
  <si>
    <t>Kansas </t>
  </si>
  <si>
    <t>Tennessee </t>
  </si>
  <si>
    <t>Iowa </t>
  </si>
  <si>
    <t>New Jersey </t>
  </si>
  <si>
    <t>Washington </t>
  </si>
  <si>
    <t>Arkansas </t>
  </si>
  <si>
    <t>Oklahoma </t>
  </si>
  <si>
    <t>Minnesota </t>
  </si>
  <si>
    <t>Colorado </t>
  </si>
  <si>
    <t>Virginia </t>
  </si>
  <si>
    <t>Wyoming </t>
  </si>
  <si>
    <t>Florida </t>
  </si>
  <si>
    <t>North Carolina </t>
  </si>
  <si>
    <t>Oregon </t>
  </si>
  <si>
    <t>Utah </t>
  </si>
  <si>
    <t>Wisconsin </t>
  </si>
  <si>
    <t>Montana </t>
  </si>
  <si>
    <t>Michigan </t>
  </si>
  <si>
    <t>Maryland </t>
  </si>
  <si>
    <t>Massachusetts </t>
  </si>
  <si>
    <t>South Carolina </t>
  </si>
  <si>
    <t>Kentucky </t>
  </si>
  <si>
    <t>Arizona </t>
  </si>
  <si>
    <t>Mississippi </t>
  </si>
  <si>
    <t>New Mexico </t>
  </si>
  <si>
    <t>North Dakota </t>
  </si>
  <si>
    <t>West Virginia </t>
  </si>
  <si>
    <t>Connecticut </t>
  </si>
  <si>
    <t>Idaho </t>
  </si>
  <si>
    <t>South Dakota </t>
  </si>
  <si>
    <t>Nevada </t>
  </si>
  <si>
    <t>Delaware </t>
  </si>
  <si>
    <t>Dist Of Columbi</t>
  </si>
  <si>
    <t>GRAND TOTAL....</t>
  </si>
  <si>
    <t>State</t>
  </si>
  <si>
    <t>Total case</t>
    <phoneticPr fontId="1" type="noConversion"/>
  </si>
  <si>
    <t>Pct of Tota</t>
  </si>
  <si>
    <t>CY 2016</t>
  </si>
  <si>
    <t>CY 2017</t>
    <phoneticPr fontId="1" type="noConversion"/>
  </si>
  <si>
    <t>CY 2018</t>
    <phoneticPr fontId="1" type="noConversion"/>
  </si>
  <si>
    <t>Month To Month Counts CY 2018</t>
    <phoneticPr fontId="1" type="noConversion"/>
  </si>
  <si>
    <t>Month To Month Counts CY 2019</t>
    <phoneticPr fontId="1" type="noConversion"/>
  </si>
  <si>
    <t>% Change Over Time 2016-2018</t>
    <phoneticPr fontId="1" type="noConversion"/>
  </si>
  <si>
    <t>% Change Over Time 2017-2018</t>
    <phoneticPr fontId="1" type="noConversion"/>
  </si>
  <si>
    <t>% Change Over Time 2018-2019</t>
    <phoneticPr fontId="1" type="noConversion"/>
  </si>
  <si>
    <t>Abb</t>
    <phoneticPr fontId="1" type="noConversion"/>
  </si>
  <si>
    <t>TX</t>
    <phoneticPr fontId="1" type="noConversion"/>
  </si>
  <si>
    <t>IL</t>
    <phoneticPr fontId="1" type="noConversion"/>
  </si>
  <si>
    <t>CA</t>
    <phoneticPr fontId="1" type="noConversion"/>
  </si>
  <si>
    <t>OH</t>
    <phoneticPr fontId="1" type="noConversion"/>
  </si>
  <si>
    <t>PA</t>
    <phoneticPr fontId="1" type="noConversion"/>
  </si>
  <si>
    <t>IN</t>
    <phoneticPr fontId="1" type="noConversion"/>
  </si>
  <si>
    <t>LA</t>
    <phoneticPr fontId="1" type="noConversion"/>
  </si>
  <si>
    <t>NE</t>
    <phoneticPr fontId="1" type="noConversion"/>
  </si>
  <si>
    <t>NY</t>
    <phoneticPr fontId="1" type="noConversion"/>
  </si>
  <si>
    <t>GA</t>
    <phoneticPr fontId="1" type="noConversion"/>
  </si>
  <si>
    <t>MO</t>
    <phoneticPr fontId="1" type="noConversion"/>
  </si>
  <si>
    <t>AL</t>
    <phoneticPr fontId="1" type="noConversion"/>
  </si>
  <si>
    <t>KS</t>
    <phoneticPr fontId="1" type="noConversion"/>
  </si>
  <si>
    <t>TN</t>
    <phoneticPr fontId="1" type="noConversion"/>
  </si>
  <si>
    <t>IA</t>
    <phoneticPr fontId="1" type="noConversion"/>
  </si>
  <si>
    <t>NJ</t>
    <phoneticPr fontId="1" type="noConversion"/>
  </si>
  <si>
    <t>WA</t>
    <phoneticPr fontId="1" type="noConversion"/>
  </si>
  <si>
    <t>AK</t>
    <phoneticPr fontId="1" type="noConversion"/>
  </si>
  <si>
    <t>OK</t>
    <phoneticPr fontId="1" type="noConversion"/>
  </si>
  <si>
    <t>MN</t>
    <phoneticPr fontId="1" type="noConversion"/>
  </si>
  <si>
    <t>CO</t>
    <phoneticPr fontId="1" type="noConversion"/>
  </si>
  <si>
    <t>VA</t>
    <phoneticPr fontId="1" type="noConversion"/>
  </si>
  <si>
    <t>WY</t>
    <phoneticPr fontId="1" type="noConversion"/>
  </si>
  <si>
    <t>FL</t>
    <phoneticPr fontId="1" type="noConversion"/>
  </si>
  <si>
    <t>NC</t>
    <phoneticPr fontId="1" type="noConversion"/>
  </si>
  <si>
    <t>OR</t>
    <phoneticPr fontId="1" type="noConversion"/>
  </si>
  <si>
    <t>UT</t>
    <phoneticPr fontId="1" type="noConversion"/>
  </si>
  <si>
    <t>WI</t>
    <phoneticPr fontId="1" type="noConversion"/>
  </si>
  <si>
    <t>MT</t>
    <phoneticPr fontId="1" type="noConversion"/>
  </si>
  <si>
    <t>MI</t>
    <phoneticPr fontId="1" type="noConversion"/>
  </si>
  <si>
    <t>MD</t>
    <phoneticPr fontId="1" type="noConversion"/>
  </si>
  <si>
    <t>MA</t>
    <phoneticPr fontId="1" type="noConversion"/>
  </si>
  <si>
    <t>SC</t>
    <phoneticPr fontId="1" type="noConversion"/>
  </si>
  <si>
    <t>KY</t>
    <phoneticPr fontId="1" type="noConversion"/>
  </si>
  <si>
    <t>AZ</t>
    <phoneticPr fontId="1" type="noConversion"/>
  </si>
  <si>
    <t>MS</t>
    <phoneticPr fontId="1" type="noConversion"/>
  </si>
  <si>
    <t>NM</t>
    <phoneticPr fontId="1" type="noConversion"/>
  </si>
  <si>
    <t>ND</t>
    <phoneticPr fontId="1" type="noConversion"/>
  </si>
  <si>
    <t>WV</t>
    <phoneticPr fontId="1" type="noConversion"/>
  </si>
  <si>
    <t>CT</t>
    <phoneticPr fontId="1" type="noConversion"/>
  </si>
  <si>
    <t>ID</t>
    <phoneticPr fontId="1" type="noConversion"/>
  </si>
  <si>
    <t>SD</t>
    <phoneticPr fontId="1" type="noConversion"/>
  </si>
  <si>
    <t>NV</t>
    <phoneticPr fontId="1" type="noConversion"/>
  </si>
  <si>
    <t>DE</t>
    <phoneticPr fontId="1" type="noConversion"/>
  </si>
  <si>
    <t>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</si>
</sst>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Verdana"/>
      <family val="2"/>
    </font>
    <font>
      <b/>
      <sz val="8"/>
      <color rgb="FF00339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01ED-DE55-854A-A5CE-0F529BCD1CD1}">
  <dimension ref="A1:L47"/>
  <sheetViews>
    <sheetView tabSelected="1" topLeftCell="A13" workbookViewId="0">
      <selection activeCell="B47" sqref="B47"/>
    </sheetView>
  </sheetViews>
  <sheetFormatPr baseColWidth="10" defaultRowHeight="16"/>
  <cols>
    <col min="8" max="8" width="27.33203125" customWidth="1"/>
    <col min="9" max="9" width="27" customWidth="1"/>
    <col min="10" max="10" width="33.1640625" customWidth="1"/>
    <col min="11" max="11" width="28" customWidth="1"/>
    <col min="12" max="12" width="25.5" customWidth="1"/>
  </cols>
  <sheetData>
    <row r="1" spans="1:12">
      <c r="A1" s="3" t="s">
        <v>46</v>
      </c>
      <c r="B1" s="3" t="s">
        <v>57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</row>
    <row r="2" spans="1:12">
      <c r="A2" s="3" t="s">
        <v>45</v>
      </c>
      <c r="B2" s="3"/>
      <c r="C2" s="1">
        <v>6691</v>
      </c>
      <c r="D2" s="2">
        <v>100</v>
      </c>
      <c r="E2" s="1">
        <v>1724</v>
      </c>
      <c r="F2" s="1">
        <v>1780</v>
      </c>
      <c r="G2" s="1">
        <v>1906</v>
      </c>
      <c r="H2" s="1">
        <v>1906</v>
      </c>
      <c r="I2" s="1">
        <v>1281</v>
      </c>
      <c r="J2" s="4">
        <f>(H2-E2)/E2*100</f>
        <v>10.556844547563806</v>
      </c>
      <c r="K2" s="4">
        <f>(H2-F2)/F2*100</f>
        <v>7.0786516853932584</v>
      </c>
      <c r="L2" s="4">
        <f>(I2-H2)/H2*100</f>
        <v>-32.791185729275966</v>
      </c>
    </row>
    <row r="3" spans="1:12">
      <c r="A3" s="3" t="s">
        <v>0</v>
      </c>
      <c r="B3" s="3" t="s">
        <v>58</v>
      </c>
      <c r="C3" s="2">
        <v>799</v>
      </c>
      <c r="D3" s="2">
        <v>11.9</v>
      </c>
      <c r="E3" s="2">
        <v>203</v>
      </c>
      <c r="F3" s="2">
        <v>202</v>
      </c>
      <c r="G3" s="2">
        <v>245</v>
      </c>
      <c r="H3" s="2">
        <v>245</v>
      </c>
      <c r="I3" s="2">
        <v>149</v>
      </c>
      <c r="J3" s="4">
        <f t="shared" ref="J3:J47" si="0">(H3-E3)/E3*100</f>
        <v>20.689655172413794</v>
      </c>
      <c r="K3" s="4">
        <f t="shared" ref="K3:K47" si="1">(H3-F3)/F3*100</f>
        <v>21.287128712871286</v>
      </c>
      <c r="L3" s="4">
        <f t="shared" ref="L3:L47" si="2">(I3-H3)/H3*100</f>
        <v>-39.183673469387756</v>
      </c>
    </row>
    <row r="4" spans="1:12">
      <c r="A4" s="3" t="s">
        <v>1</v>
      </c>
      <c r="B4" s="3" t="s">
        <v>59</v>
      </c>
      <c r="C4" s="2">
        <v>564</v>
      </c>
      <c r="D4" s="2">
        <v>8.4</v>
      </c>
      <c r="E4" s="2">
        <v>139</v>
      </c>
      <c r="F4" s="2">
        <v>148</v>
      </c>
      <c r="G4" s="2">
        <v>155</v>
      </c>
      <c r="H4" s="2">
        <v>155</v>
      </c>
      <c r="I4" s="2">
        <v>122</v>
      </c>
      <c r="J4" s="4">
        <f t="shared" si="0"/>
        <v>11.510791366906476</v>
      </c>
      <c r="K4" s="4">
        <f t="shared" si="1"/>
        <v>4.7297297297297298</v>
      </c>
      <c r="L4" s="4">
        <f t="shared" si="2"/>
        <v>-21.29032258064516</v>
      </c>
    </row>
    <row r="5" spans="1:12">
      <c r="A5" s="3" t="s">
        <v>2</v>
      </c>
      <c r="B5" s="3" t="s">
        <v>60</v>
      </c>
      <c r="C5" s="2">
        <v>381</v>
      </c>
      <c r="D5" s="2">
        <v>5.7</v>
      </c>
      <c r="E5" s="2">
        <v>97</v>
      </c>
      <c r="F5" s="2">
        <v>109</v>
      </c>
      <c r="G5" s="2">
        <v>102</v>
      </c>
      <c r="H5" s="2">
        <v>102</v>
      </c>
      <c r="I5" s="2">
        <v>73</v>
      </c>
      <c r="J5" s="4">
        <f t="shared" si="0"/>
        <v>5.1546391752577314</v>
      </c>
      <c r="K5" s="4">
        <f t="shared" si="1"/>
        <v>-6.4220183486238538</v>
      </c>
      <c r="L5" s="4">
        <f t="shared" si="2"/>
        <v>-28.431372549019606</v>
      </c>
    </row>
    <row r="6" spans="1:12">
      <c r="A6" s="3" t="s">
        <v>3</v>
      </c>
      <c r="B6" s="3" t="s">
        <v>61</v>
      </c>
      <c r="C6" s="2">
        <v>254</v>
      </c>
      <c r="D6" s="2">
        <v>3.8</v>
      </c>
      <c r="E6" s="2">
        <v>79</v>
      </c>
      <c r="F6" s="2">
        <v>74</v>
      </c>
      <c r="G6" s="2">
        <v>61</v>
      </c>
      <c r="H6" s="2">
        <v>61</v>
      </c>
      <c r="I6" s="2">
        <v>40</v>
      </c>
      <c r="J6" s="4">
        <f t="shared" si="0"/>
        <v>-22.784810126582279</v>
      </c>
      <c r="K6" s="4">
        <f t="shared" si="1"/>
        <v>-17.567567567567568</v>
      </c>
      <c r="L6" s="4">
        <f t="shared" si="2"/>
        <v>-34.42622950819672</v>
      </c>
    </row>
    <row r="7" spans="1:12">
      <c r="A7" s="3" t="s">
        <v>4</v>
      </c>
      <c r="B7" s="3" t="s">
        <v>62</v>
      </c>
      <c r="C7" s="2">
        <v>254</v>
      </c>
      <c r="D7" s="2">
        <v>3.8</v>
      </c>
      <c r="E7" s="2">
        <v>78</v>
      </c>
      <c r="F7" s="2">
        <v>64</v>
      </c>
      <c r="G7" s="2">
        <v>69</v>
      </c>
      <c r="H7" s="2">
        <v>69</v>
      </c>
      <c r="I7" s="2">
        <v>43</v>
      </c>
      <c r="J7" s="4">
        <f t="shared" si="0"/>
        <v>-11.538461538461538</v>
      </c>
      <c r="K7" s="4">
        <f t="shared" si="1"/>
        <v>7.8125</v>
      </c>
      <c r="L7" s="4">
        <f t="shared" si="2"/>
        <v>-37.681159420289859</v>
      </c>
    </row>
    <row r="8" spans="1:12">
      <c r="A8" s="3" t="s">
        <v>5</v>
      </c>
      <c r="B8" s="3" t="s">
        <v>63</v>
      </c>
      <c r="C8" s="2">
        <v>241</v>
      </c>
      <c r="D8" s="2">
        <v>3.6</v>
      </c>
      <c r="E8" s="2">
        <v>68</v>
      </c>
      <c r="F8" s="2">
        <v>72</v>
      </c>
      <c r="G8" s="2">
        <v>60</v>
      </c>
      <c r="H8" s="2">
        <v>60</v>
      </c>
      <c r="I8" s="2">
        <v>41</v>
      </c>
      <c r="J8" s="4">
        <f t="shared" si="0"/>
        <v>-11.76470588235294</v>
      </c>
      <c r="K8" s="4">
        <f t="shared" si="1"/>
        <v>-16.666666666666664</v>
      </c>
      <c r="L8" s="4">
        <f t="shared" si="2"/>
        <v>-31.666666666666664</v>
      </c>
    </row>
    <row r="9" spans="1:12">
      <c r="A9" s="3" t="s">
        <v>6</v>
      </c>
      <c r="B9" s="3" t="s">
        <v>64</v>
      </c>
      <c r="C9" s="2">
        <v>227</v>
      </c>
      <c r="D9" s="2">
        <v>3.4</v>
      </c>
      <c r="E9" s="2">
        <v>53</v>
      </c>
      <c r="F9" s="2">
        <v>69</v>
      </c>
      <c r="G9" s="2">
        <v>68</v>
      </c>
      <c r="H9" s="2">
        <v>68</v>
      </c>
      <c r="I9" s="2">
        <v>37</v>
      </c>
      <c r="J9" s="4">
        <f t="shared" si="0"/>
        <v>28.30188679245283</v>
      </c>
      <c r="K9" s="4">
        <f t="shared" si="1"/>
        <v>-1.4492753623188406</v>
      </c>
      <c r="L9" s="4">
        <f t="shared" si="2"/>
        <v>-45.588235294117645</v>
      </c>
    </row>
    <row r="10" spans="1:12">
      <c r="A10" s="3" t="s">
        <v>7</v>
      </c>
      <c r="B10" s="3" t="s">
        <v>65</v>
      </c>
      <c r="C10" s="2">
        <v>227</v>
      </c>
      <c r="D10" s="2">
        <v>3.4</v>
      </c>
      <c r="E10" s="2">
        <v>48</v>
      </c>
      <c r="F10" s="2">
        <v>52</v>
      </c>
      <c r="G10" s="2">
        <v>66</v>
      </c>
      <c r="H10" s="2">
        <v>66</v>
      </c>
      <c r="I10" s="2">
        <v>61</v>
      </c>
      <c r="J10" s="4">
        <f t="shared" si="0"/>
        <v>37.5</v>
      </c>
      <c r="K10" s="4">
        <f t="shared" si="1"/>
        <v>26.923076923076923</v>
      </c>
      <c r="L10" s="4">
        <f t="shared" si="2"/>
        <v>-7.5757575757575761</v>
      </c>
    </row>
    <row r="11" spans="1:12">
      <c r="A11" s="3" t="s">
        <v>8</v>
      </c>
      <c r="B11" s="3" t="s">
        <v>66</v>
      </c>
      <c r="C11" s="2">
        <v>225</v>
      </c>
      <c r="D11" s="2">
        <v>3.4</v>
      </c>
      <c r="E11" s="2">
        <v>35</v>
      </c>
      <c r="F11" s="2">
        <v>70</v>
      </c>
      <c r="G11" s="2">
        <v>88</v>
      </c>
      <c r="H11" s="2">
        <v>88</v>
      </c>
      <c r="I11" s="2">
        <v>32</v>
      </c>
      <c r="J11" s="4">
        <f t="shared" si="0"/>
        <v>151.42857142857142</v>
      </c>
      <c r="K11" s="4">
        <f t="shared" si="1"/>
        <v>25.714285714285712</v>
      </c>
      <c r="L11" s="4">
        <f t="shared" si="2"/>
        <v>-63.636363636363633</v>
      </c>
    </row>
    <row r="12" spans="1:12">
      <c r="A12" s="3" t="s">
        <v>9</v>
      </c>
      <c r="B12" s="3" t="s">
        <v>67</v>
      </c>
      <c r="C12" s="2">
        <v>205</v>
      </c>
      <c r="D12" s="2">
        <v>3.1</v>
      </c>
      <c r="E12" s="2">
        <v>56</v>
      </c>
      <c r="F12" s="2">
        <v>55</v>
      </c>
      <c r="G12" s="2">
        <v>61</v>
      </c>
      <c r="H12" s="2">
        <v>61</v>
      </c>
      <c r="I12" s="2">
        <v>33</v>
      </c>
      <c r="J12" s="4">
        <f t="shared" si="0"/>
        <v>8.9285714285714288</v>
      </c>
      <c r="K12" s="4">
        <f t="shared" si="1"/>
        <v>10.909090909090908</v>
      </c>
      <c r="L12" s="4">
        <f t="shared" si="2"/>
        <v>-45.901639344262293</v>
      </c>
    </row>
    <row r="13" spans="1:12">
      <c r="A13" s="3" t="s">
        <v>10</v>
      </c>
      <c r="B13" s="3" t="s">
        <v>68</v>
      </c>
      <c r="C13" s="2">
        <v>181</v>
      </c>
      <c r="D13" s="2">
        <v>2.7</v>
      </c>
      <c r="E13" s="2">
        <v>45</v>
      </c>
      <c r="F13" s="2">
        <v>41</v>
      </c>
      <c r="G13" s="2">
        <v>50</v>
      </c>
      <c r="H13" s="2">
        <v>50</v>
      </c>
      <c r="I13" s="2">
        <v>45</v>
      </c>
      <c r="J13" s="4">
        <f t="shared" si="0"/>
        <v>11.111111111111111</v>
      </c>
      <c r="K13" s="4">
        <f t="shared" si="1"/>
        <v>21.951219512195124</v>
      </c>
      <c r="L13" s="4">
        <f t="shared" si="2"/>
        <v>-10</v>
      </c>
    </row>
    <row r="14" spans="1:12">
      <c r="A14" s="3" t="s">
        <v>11</v>
      </c>
      <c r="B14" s="3" t="s">
        <v>69</v>
      </c>
      <c r="C14" s="2">
        <v>176</v>
      </c>
      <c r="D14" s="2">
        <v>2.6</v>
      </c>
      <c r="E14" s="2">
        <v>35</v>
      </c>
      <c r="F14" s="2">
        <v>59</v>
      </c>
      <c r="G14" s="2">
        <v>68</v>
      </c>
      <c r="H14" s="2">
        <v>68</v>
      </c>
      <c r="I14" s="2">
        <v>14</v>
      </c>
      <c r="J14" s="4">
        <f t="shared" si="0"/>
        <v>94.285714285714278</v>
      </c>
      <c r="K14" s="4">
        <f t="shared" si="1"/>
        <v>15.254237288135593</v>
      </c>
      <c r="L14" s="4">
        <f t="shared" si="2"/>
        <v>-79.411764705882348</v>
      </c>
    </row>
    <row r="15" spans="1:12">
      <c r="A15" s="3" t="s">
        <v>12</v>
      </c>
      <c r="B15" s="3" t="s">
        <v>70</v>
      </c>
      <c r="C15" s="2">
        <v>176</v>
      </c>
      <c r="D15" s="2">
        <v>2.6</v>
      </c>
      <c r="E15" s="2">
        <v>46</v>
      </c>
      <c r="F15" s="2">
        <v>47</v>
      </c>
      <c r="G15" s="2">
        <v>41</v>
      </c>
      <c r="H15" s="2">
        <v>41</v>
      </c>
      <c r="I15" s="2">
        <v>42</v>
      </c>
      <c r="J15" s="4">
        <f t="shared" si="0"/>
        <v>-10.869565217391305</v>
      </c>
      <c r="K15" s="4">
        <f t="shared" si="1"/>
        <v>-12.76595744680851</v>
      </c>
      <c r="L15" s="4">
        <f t="shared" si="2"/>
        <v>2.4390243902439024</v>
      </c>
    </row>
    <row r="16" spans="1:12">
      <c r="A16" s="3" t="s">
        <v>13</v>
      </c>
      <c r="B16" s="3" t="s">
        <v>71</v>
      </c>
      <c r="C16" s="2">
        <v>164</v>
      </c>
      <c r="D16" s="2">
        <v>2.5</v>
      </c>
      <c r="E16" s="2">
        <v>46</v>
      </c>
      <c r="F16" s="2">
        <v>38</v>
      </c>
      <c r="G16" s="2">
        <v>51</v>
      </c>
      <c r="H16" s="2">
        <v>51</v>
      </c>
      <c r="I16" s="2">
        <v>29</v>
      </c>
      <c r="J16" s="4">
        <f t="shared" si="0"/>
        <v>10.869565217391305</v>
      </c>
      <c r="K16" s="4">
        <f t="shared" si="1"/>
        <v>34.210526315789473</v>
      </c>
      <c r="L16" s="4">
        <f t="shared" si="2"/>
        <v>-43.137254901960787</v>
      </c>
    </row>
    <row r="17" spans="1:12">
      <c r="A17" s="3" t="s">
        <v>14</v>
      </c>
      <c r="B17" s="3" t="s">
        <v>72</v>
      </c>
      <c r="C17" s="2">
        <v>160</v>
      </c>
      <c r="D17" s="2">
        <v>2.4</v>
      </c>
      <c r="E17" s="2">
        <v>48</v>
      </c>
      <c r="F17" s="2">
        <v>32</v>
      </c>
      <c r="G17" s="2">
        <v>43</v>
      </c>
      <c r="H17" s="2">
        <v>43</v>
      </c>
      <c r="I17" s="2">
        <v>37</v>
      </c>
      <c r="J17" s="4">
        <f t="shared" si="0"/>
        <v>-10.416666666666668</v>
      </c>
      <c r="K17" s="4">
        <f t="shared" si="1"/>
        <v>34.375</v>
      </c>
      <c r="L17" s="4">
        <f t="shared" si="2"/>
        <v>-13.953488372093023</v>
      </c>
    </row>
    <row r="18" spans="1:12">
      <c r="A18" s="3" t="s">
        <v>15</v>
      </c>
      <c r="B18" s="3" t="s">
        <v>73</v>
      </c>
      <c r="C18" s="2">
        <v>158</v>
      </c>
      <c r="D18" s="2">
        <v>2.4</v>
      </c>
      <c r="E18" s="2">
        <v>46</v>
      </c>
      <c r="F18" s="2">
        <v>35</v>
      </c>
      <c r="G18" s="2">
        <v>46</v>
      </c>
      <c r="H18" s="2">
        <v>46</v>
      </c>
      <c r="I18" s="2">
        <v>31</v>
      </c>
      <c r="J18" s="4">
        <f t="shared" si="0"/>
        <v>0</v>
      </c>
      <c r="K18" s="4">
        <f t="shared" si="1"/>
        <v>31.428571428571427</v>
      </c>
      <c r="L18" s="4">
        <f t="shared" si="2"/>
        <v>-32.608695652173914</v>
      </c>
    </row>
    <row r="19" spans="1:12">
      <c r="A19" s="3" t="s">
        <v>16</v>
      </c>
      <c r="B19" s="3" t="s">
        <v>74</v>
      </c>
      <c r="C19" s="2">
        <v>155</v>
      </c>
      <c r="D19" s="2">
        <v>2.2999999999999998</v>
      </c>
      <c r="E19" s="2">
        <v>45</v>
      </c>
      <c r="F19" s="2">
        <v>42</v>
      </c>
      <c r="G19" s="2">
        <v>36</v>
      </c>
      <c r="H19" s="2">
        <v>36</v>
      </c>
      <c r="I19" s="2">
        <v>32</v>
      </c>
      <c r="J19" s="4">
        <f>(H19-E19)/E19*100</f>
        <v>-20</v>
      </c>
      <c r="K19" s="4">
        <f t="shared" si="1"/>
        <v>-14.285714285714285</v>
      </c>
      <c r="L19" s="4">
        <f t="shared" si="2"/>
        <v>-11.111111111111111</v>
      </c>
    </row>
    <row r="20" spans="1:12">
      <c r="A20" s="3" t="s">
        <v>17</v>
      </c>
      <c r="B20" s="3" t="s">
        <v>75</v>
      </c>
      <c r="C20" s="2">
        <v>140</v>
      </c>
      <c r="D20" s="2">
        <v>2.1</v>
      </c>
      <c r="E20" s="2">
        <v>27</v>
      </c>
      <c r="F20" s="2">
        <v>36</v>
      </c>
      <c r="G20" s="2">
        <v>47</v>
      </c>
      <c r="H20" s="2">
        <v>47</v>
      </c>
      <c r="I20" s="2">
        <v>30</v>
      </c>
      <c r="J20" s="4">
        <f t="shared" si="0"/>
        <v>74.074074074074076</v>
      </c>
      <c r="K20" s="4">
        <f t="shared" si="1"/>
        <v>30.555555555555557</v>
      </c>
      <c r="L20" s="4">
        <f t="shared" si="2"/>
        <v>-36.170212765957451</v>
      </c>
    </row>
    <row r="21" spans="1:12">
      <c r="A21" s="3" t="s">
        <v>18</v>
      </c>
      <c r="B21" s="3" t="s">
        <v>76</v>
      </c>
      <c r="C21" s="2">
        <v>139</v>
      </c>
      <c r="D21" s="2">
        <v>2.1</v>
      </c>
      <c r="E21" s="2">
        <v>36</v>
      </c>
      <c r="F21" s="2">
        <v>36</v>
      </c>
      <c r="G21" s="2">
        <v>38</v>
      </c>
      <c r="H21" s="2">
        <v>38</v>
      </c>
      <c r="I21" s="2">
        <v>29</v>
      </c>
      <c r="J21" s="4">
        <f t="shared" si="0"/>
        <v>5.5555555555555554</v>
      </c>
      <c r="K21" s="4">
        <f t="shared" si="1"/>
        <v>5.5555555555555554</v>
      </c>
      <c r="L21" s="4">
        <f t="shared" si="2"/>
        <v>-23.684210526315788</v>
      </c>
    </row>
    <row r="22" spans="1:12">
      <c r="A22" s="3" t="s">
        <v>19</v>
      </c>
      <c r="B22" s="3" t="s">
        <v>77</v>
      </c>
      <c r="C22" s="2">
        <v>138</v>
      </c>
      <c r="D22" s="2">
        <v>2.1</v>
      </c>
      <c r="E22" s="2">
        <v>44</v>
      </c>
      <c r="F22" s="2">
        <v>45</v>
      </c>
      <c r="G22" s="2">
        <v>32</v>
      </c>
      <c r="H22" s="2">
        <v>32</v>
      </c>
      <c r="I22" s="2">
        <v>17</v>
      </c>
      <c r="J22" s="4">
        <f t="shared" si="0"/>
        <v>-27.27272727272727</v>
      </c>
      <c r="K22" s="4">
        <f t="shared" si="1"/>
        <v>-28.888888888888886</v>
      </c>
      <c r="L22" s="4">
        <f t="shared" si="2"/>
        <v>-46.875</v>
      </c>
    </row>
    <row r="23" spans="1:12">
      <c r="A23" s="3" t="s">
        <v>20</v>
      </c>
      <c r="B23" s="3" t="s">
        <v>78</v>
      </c>
      <c r="C23" s="2">
        <v>125</v>
      </c>
      <c r="D23" s="2">
        <v>1.9</v>
      </c>
      <c r="E23" s="2">
        <v>40</v>
      </c>
      <c r="F23" s="2">
        <v>44</v>
      </c>
      <c r="G23" s="2">
        <v>23</v>
      </c>
      <c r="H23" s="2">
        <v>23</v>
      </c>
      <c r="I23" s="2">
        <v>18</v>
      </c>
      <c r="J23" s="4">
        <f t="shared" si="0"/>
        <v>-42.5</v>
      </c>
      <c r="K23" s="4">
        <f t="shared" si="1"/>
        <v>-47.727272727272727</v>
      </c>
      <c r="L23" s="4">
        <f t="shared" si="2"/>
        <v>-21.739130434782609</v>
      </c>
    </row>
    <row r="24" spans="1:12">
      <c r="A24" s="3" t="s">
        <v>21</v>
      </c>
      <c r="B24" s="3" t="s">
        <v>79</v>
      </c>
      <c r="C24" s="2">
        <v>108</v>
      </c>
      <c r="D24" s="2">
        <v>1.6</v>
      </c>
      <c r="E24" s="2">
        <v>25</v>
      </c>
      <c r="F24" s="2">
        <v>30</v>
      </c>
      <c r="G24" s="2">
        <v>34</v>
      </c>
      <c r="H24" s="2">
        <v>34</v>
      </c>
      <c r="I24" s="2">
        <v>19</v>
      </c>
      <c r="J24" s="4">
        <f t="shared" si="0"/>
        <v>36</v>
      </c>
      <c r="K24" s="4">
        <f t="shared" si="1"/>
        <v>13.333333333333334</v>
      </c>
      <c r="L24" s="4">
        <f t="shared" si="2"/>
        <v>-44.117647058823529</v>
      </c>
    </row>
    <row r="25" spans="1:12">
      <c r="A25" s="3" t="s">
        <v>22</v>
      </c>
      <c r="B25" s="3" t="s">
        <v>80</v>
      </c>
      <c r="C25" s="2">
        <v>108</v>
      </c>
      <c r="D25" s="2">
        <v>1.6</v>
      </c>
      <c r="E25" s="2">
        <v>30</v>
      </c>
      <c r="F25" s="2">
        <v>22</v>
      </c>
      <c r="G25" s="2">
        <v>32</v>
      </c>
      <c r="H25" s="2">
        <v>32</v>
      </c>
      <c r="I25" s="2">
        <v>24</v>
      </c>
      <c r="J25" s="4">
        <f t="shared" si="0"/>
        <v>6.666666666666667</v>
      </c>
      <c r="K25" s="4">
        <f t="shared" si="1"/>
        <v>45.454545454545453</v>
      </c>
      <c r="L25" s="4">
        <f t="shared" si="2"/>
        <v>-25</v>
      </c>
    </row>
    <row r="26" spans="1:12">
      <c r="A26" s="3" t="s">
        <v>23</v>
      </c>
      <c r="B26" s="3" t="s">
        <v>81</v>
      </c>
      <c r="C26" s="2">
        <v>101</v>
      </c>
      <c r="D26" s="2">
        <v>1.5</v>
      </c>
      <c r="E26" s="2">
        <v>29</v>
      </c>
      <c r="F26" s="2">
        <v>24</v>
      </c>
      <c r="G26" s="2">
        <v>24</v>
      </c>
      <c r="H26" s="2">
        <v>24</v>
      </c>
      <c r="I26" s="2">
        <v>24</v>
      </c>
      <c r="J26" s="4">
        <f t="shared" si="0"/>
        <v>-17.241379310344829</v>
      </c>
      <c r="K26" s="4">
        <f t="shared" si="1"/>
        <v>0</v>
      </c>
      <c r="L26" s="4">
        <f t="shared" si="2"/>
        <v>0</v>
      </c>
    </row>
    <row r="27" spans="1:12">
      <c r="A27" s="3" t="s">
        <v>24</v>
      </c>
      <c r="B27" s="3" t="s">
        <v>82</v>
      </c>
      <c r="C27" s="2">
        <v>97</v>
      </c>
      <c r="D27" s="2">
        <v>1.4</v>
      </c>
      <c r="E27" s="2">
        <v>20</v>
      </c>
      <c r="F27" s="2">
        <v>23</v>
      </c>
      <c r="G27" s="2">
        <v>32</v>
      </c>
      <c r="H27" s="2">
        <v>32</v>
      </c>
      <c r="I27" s="2">
        <v>22</v>
      </c>
      <c r="J27" s="4">
        <f t="shared" si="0"/>
        <v>60</v>
      </c>
      <c r="K27" s="4">
        <f t="shared" si="1"/>
        <v>39.130434782608695</v>
      </c>
      <c r="L27" s="4">
        <f t="shared" si="2"/>
        <v>-31.25</v>
      </c>
    </row>
    <row r="28" spans="1:12">
      <c r="A28" s="3" t="s">
        <v>25</v>
      </c>
      <c r="B28" s="3" t="s">
        <v>83</v>
      </c>
      <c r="C28" s="2">
        <v>94</v>
      </c>
      <c r="D28" s="2">
        <v>1.4</v>
      </c>
      <c r="E28" s="2">
        <v>20</v>
      </c>
      <c r="F28" s="2">
        <v>21</v>
      </c>
      <c r="G28" s="2">
        <v>31</v>
      </c>
      <c r="H28" s="2">
        <v>31</v>
      </c>
      <c r="I28" s="2">
        <v>22</v>
      </c>
      <c r="J28" s="4">
        <f t="shared" si="0"/>
        <v>55.000000000000007</v>
      </c>
      <c r="K28" s="4">
        <f t="shared" si="1"/>
        <v>47.619047619047613</v>
      </c>
      <c r="L28" s="4">
        <f t="shared" si="2"/>
        <v>-29.032258064516132</v>
      </c>
    </row>
    <row r="29" spans="1:12">
      <c r="A29" s="3" t="s">
        <v>26</v>
      </c>
      <c r="B29" s="3" t="s">
        <v>84</v>
      </c>
      <c r="C29" s="2">
        <v>89</v>
      </c>
      <c r="D29" s="2">
        <v>1.3</v>
      </c>
      <c r="E29" s="2">
        <v>18</v>
      </c>
      <c r="F29" s="2">
        <v>24</v>
      </c>
      <c r="G29" s="2">
        <v>24</v>
      </c>
      <c r="H29" s="2">
        <v>24</v>
      </c>
      <c r="I29" s="2">
        <v>23</v>
      </c>
      <c r="J29" s="4">
        <f t="shared" si="0"/>
        <v>33.333333333333329</v>
      </c>
      <c r="K29" s="4">
        <f t="shared" si="1"/>
        <v>0</v>
      </c>
      <c r="L29" s="4">
        <f t="shared" si="2"/>
        <v>-4.1666666666666661</v>
      </c>
    </row>
    <row r="30" spans="1:12">
      <c r="A30" s="3" t="s">
        <v>27</v>
      </c>
      <c r="B30" s="3" t="s">
        <v>85</v>
      </c>
      <c r="C30" s="2">
        <v>85</v>
      </c>
      <c r="D30" s="2">
        <v>1.3</v>
      </c>
      <c r="E30" s="2">
        <v>20</v>
      </c>
      <c r="F30" s="2">
        <v>20</v>
      </c>
      <c r="G30" s="2">
        <v>27</v>
      </c>
      <c r="H30" s="2">
        <v>27</v>
      </c>
      <c r="I30" s="2">
        <v>18</v>
      </c>
      <c r="J30" s="4">
        <f t="shared" si="0"/>
        <v>35</v>
      </c>
      <c r="K30" s="4">
        <f t="shared" si="1"/>
        <v>35</v>
      </c>
      <c r="L30" s="4">
        <f t="shared" si="2"/>
        <v>-33.333333333333329</v>
      </c>
    </row>
    <row r="31" spans="1:12">
      <c r="A31" s="3" t="s">
        <v>28</v>
      </c>
      <c r="B31" s="3" t="s">
        <v>86</v>
      </c>
      <c r="C31" s="2">
        <v>76</v>
      </c>
      <c r="D31" s="2">
        <v>1.1000000000000001</v>
      </c>
      <c r="E31" s="2">
        <v>17</v>
      </c>
      <c r="F31" s="2">
        <v>24</v>
      </c>
      <c r="G31" s="2">
        <v>26</v>
      </c>
      <c r="H31" s="2">
        <v>26</v>
      </c>
      <c r="I31" s="2">
        <v>9</v>
      </c>
      <c r="J31" s="4">
        <f t="shared" si="0"/>
        <v>52.941176470588239</v>
      </c>
      <c r="K31" s="4">
        <f t="shared" si="1"/>
        <v>8.3333333333333321</v>
      </c>
      <c r="L31" s="4">
        <f t="shared" si="2"/>
        <v>-65.384615384615387</v>
      </c>
    </row>
    <row r="32" spans="1:12">
      <c r="A32" s="3" t="s">
        <v>29</v>
      </c>
      <c r="B32" s="3" t="s">
        <v>87</v>
      </c>
      <c r="C32" s="2">
        <v>72</v>
      </c>
      <c r="D32" s="2">
        <v>1.1000000000000001</v>
      </c>
      <c r="E32" s="2">
        <v>20</v>
      </c>
      <c r="F32" s="2">
        <v>10</v>
      </c>
      <c r="G32" s="2">
        <v>29</v>
      </c>
      <c r="H32" s="2">
        <v>29</v>
      </c>
      <c r="I32" s="2">
        <v>13</v>
      </c>
      <c r="J32" s="4">
        <f t="shared" si="0"/>
        <v>45</v>
      </c>
      <c r="K32" s="4">
        <f t="shared" si="1"/>
        <v>190</v>
      </c>
      <c r="L32" s="4">
        <f t="shared" si="2"/>
        <v>-55.172413793103445</v>
      </c>
    </row>
    <row r="33" spans="1:12">
      <c r="A33" s="3" t="s">
        <v>30</v>
      </c>
      <c r="B33" s="3" t="s">
        <v>88</v>
      </c>
      <c r="C33" s="2">
        <v>70</v>
      </c>
      <c r="D33" s="2">
        <v>1</v>
      </c>
      <c r="E33" s="2">
        <v>16</v>
      </c>
      <c r="F33" s="2">
        <v>21</v>
      </c>
      <c r="G33" s="2">
        <v>15</v>
      </c>
      <c r="H33" s="2">
        <v>15</v>
      </c>
      <c r="I33" s="2">
        <v>18</v>
      </c>
      <c r="J33" s="4">
        <f t="shared" si="0"/>
        <v>-6.25</v>
      </c>
      <c r="K33" s="4">
        <f t="shared" si="1"/>
        <v>-28.571428571428569</v>
      </c>
      <c r="L33" s="4">
        <f t="shared" si="2"/>
        <v>20</v>
      </c>
    </row>
    <row r="34" spans="1:12">
      <c r="A34" s="3" t="s">
        <v>31</v>
      </c>
      <c r="B34" s="3" t="s">
        <v>89</v>
      </c>
      <c r="C34" s="2">
        <v>68</v>
      </c>
      <c r="D34" s="2">
        <v>1</v>
      </c>
      <c r="E34" s="2">
        <v>27</v>
      </c>
      <c r="F34" s="2">
        <v>15</v>
      </c>
      <c r="G34" s="2">
        <v>17</v>
      </c>
      <c r="H34" s="2">
        <v>17</v>
      </c>
      <c r="I34" s="2">
        <v>9</v>
      </c>
      <c r="J34" s="4">
        <f t="shared" si="0"/>
        <v>-37.037037037037038</v>
      </c>
      <c r="K34" s="4">
        <f t="shared" si="1"/>
        <v>13.333333333333334</v>
      </c>
      <c r="L34" s="4">
        <f t="shared" si="2"/>
        <v>-47.058823529411761</v>
      </c>
    </row>
    <row r="35" spans="1:12">
      <c r="A35" s="3" t="s">
        <v>32</v>
      </c>
      <c r="B35" s="3" t="s">
        <v>90</v>
      </c>
      <c r="C35" s="2">
        <v>68</v>
      </c>
      <c r="D35" s="2">
        <v>1</v>
      </c>
      <c r="E35" s="2">
        <v>15</v>
      </c>
      <c r="F35" s="2">
        <v>22</v>
      </c>
      <c r="G35" s="2">
        <v>20</v>
      </c>
      <c r="H35" s="2">
        <v>20</v>
      </c>
      <c r="I35" s="2">
        <v>11</v>
      </c>
      <c r="J35" s="4">
        <f t="shared" si="0"/>
        <v>33.333333333333329</v>
      </c>
      <c r="K35" s="4">
        <f t="shared" si="1"/>
        <v>-9.0909090909090917</v>
      </c>
      <c r="L35" s="4">
        <f t="shared" si="2"/>
        <v>-45</v>
      </c>
    </row>
    <row r="36" spans="1:12">
      <c r="A36" s="3" t="s">
        <v>33</v>
      </c>
      <c r="B36" s="3" t="s">
        <v>91</v>
      </c>
      <c r="C36" s="2">
        <v>67</v>
      </c>
      <c r="D36" s="2">
        <v>1</v>
      </c>
      <c r="E36" s="2">
        <v>24</v>
      </c>
      <c r="F36" s="2">
        <v>19</v>
      </c>
      <c r="G36" s="2">
        <v>17</v>
      </c>
      <c r="H36" s="2">
        <v>17</v>
      </c>
      <c r="I36" s="2">
        <v>7</v>
      </c>
      <c r="J36" s="4">
        <f t="shared" si="0"/>
        <v>-29.166666666666668</v>
      </c>
      <c r="K36" s="4">
        <f t="shared" si="1"/>
        <v>-10.526315789473683</v>
      </c>
      <c r="L36" s="4">
        <f t="shared" si="2"/>
        <v>-58.82352941176471</v>
      </c>
    </row>
    <row r="37" spans="1:12">
      <c r="A37" s="3" t="s">
        <v>34</v>
      </c>
      <c r="B37" s="3" t="s">
        <v>92</v>
      </c>
      <c r="C37" s="2">
        <v>63</v>
      </c>
      <c r="D37" s="2">
        <v>0.9</v>
      </c>
      <c r="E37" s="2">
        <v>22</v>
      </c>
      <c r="F37" s="2">
        <v>9</v>
      </c>
      <c r="G37" s="2">
        <v>18</v>
      </c>
      <c r="H37" s="2">
        <v>18</v>
      </c>
      <c r="I37" s="2">
        <v>14</v>
      </c>
      <c r="J37" s="4">
        <f t="shared" si="0"/>
        <v>-18.181818181818183</v>
      </c>
      <c r="K37" s="4">
        <f t="shared" si="1"/>
        <v>100</v>
      </c>
      <c r="L37" s="4">
        <f t="shared" si="2"/>
        <v>-22.222222222222221</v>
      </c>
    </row>
    <row r="38" spans="1:12">
      <c r="A38" s="3" t="s">
        <v>35</v>
      </c>
      <c r="B38" s="3" t="s">
        <v>93</v>
      </c>
      <c r="C38" s="2">
        <v>60</v>
      </c>
      <c r="D38" s="2">
        <v>0.9</v>
      </c>
      <c r="E38" s="2">
        <v>19</v>
      </c>
      <c r="F38" s="2">
        <v>17</v>
      </c>
      <c r="G38" s="2">
        <v>14</v>
      </c>
      <c r="H38" s="2">
        <v>14</v>
      </c>
      <c r="I38" s="2">
        <v>10</v>
      </c>
      <c r="J38" s="4">
        <f t="shared" si="0"/>
        <v>-26.315789473684209</v>
      </c>
      <c r="K38" s="4">
        <f t="shared" si="1"/>
        <v>-17.647058823529413</v>
      </c>
      <c r="L38" s="4">
        <f t="shared" si="2"/>
        <v>-28.571428571428569</v>
      </c>
    </row>
    <row r="39" spans="1:12">
      <c r="A39" s="3" t="s">
        <v>36</v>
      </c>
      <c r="B39" s="3" t="s">
        <v>94</v>
      </c>
      <c r="C39" s="2">
        <v>59</v>
      </c>
      <c r="D39" s="2">
        <v>0.9</v>
      </c>
      <c r="E39" s="2">
        <v>13</v>
      </c>
      <c r="F39" s="2">
        <v>18</v>
      </c>
      <c r="G39" s="2">
        <v>16</v>
      </c>
      <c r="H39" s="2">
        <v>16</v>
      </c>
      <c r="I39" s="2">
        <v>12</v>
      </c>
      <c r="J39" s="4">
        <f t="shared" si="0"/>
        <v>23.076923076923077</v>
      </c>
      <c r="K39" s="4">
        <f t="shared" si="1"/>
        <v>-11.111111111111111</v>
      </c>
      <c r="L39" s="4">
        <f t="shared" si="2"/>
        <v>-25</v>
      </c>
    </row>
    <row r="40" spans="1:12">
      <c r="A40" s="3" t="s">
        <v>37</v>
      </c>
      <c r="B40" s="3" t="s">
        <v>95</v>
      </c>
      <c r="C40" s="2">
        <v>54</v>
      </c>
      <c r="D40" s="2">
        <v>0.8</v>
      </c>
      <c r="E40" s="2">
        <v>11</v>
      </c>
      <c r="F40" s="2">
        <v>15</v>
      </c>
      <c r="G40" s="2">
        <v>14</v>
      </c>
      <c r="H40" s="2">
        <v>14</v>
      </c>
      <c r="I40" s="2">
        <v>14</v>
      </c>
      <c r="J40" s="4">
        <f t="shared" si="0"/>
        <v>27.27272727272727</v>
      </c>
      <c r="K40" s="4">
        <f t="shared" si="1"/>
        <v>-6.666666666666667</v>
      </c>
      <c r="L40" s="4">
        <f t="shared" si="2"/>
        <v>0</v>
      </c>
    </row>
    <row r="41" spans="1:12">
      <c r="A41" s="3" t="s">
        <v>38</v>
      </c>
      <c r="B41" s="3" t="s">
        <v>96</v>
      </c>
      <c r="C41" s="2">
        <v>47</v>
      </c>
      <c r="D41" s="2">
        <v>0.7</v>
      </c>
      <c r="E41" s="2">
        <v>14</v>
      </c>
      <c r="F41" s="2">
        <v>18</v>
      </c>
      <c r="G41" s="2">
        <v>12</v>
      </c>
      <c r="H41" s="2">
        <v>12</v>
      </c>
      <c r="I41" s="2">
        <v>3</v>
      </c>
      <c r="J41" s="4">
        <f t="shared" si="0"/>
        <v>-14.285714285714285</v>
      </c>
      <c r="K41" s="4">
        <f t="shared" si="1"/>
        <v>-33.333333333333329</v>
      </c>
      <c r="L41" s="4">
        <f t="shared" si="2"/>
        <v>-75</v>
      </c>
    </row>
    <row r="42" spans="1:12">
      <c r="A42" s="3" t="s">
        <v>39</v>
      </c>
      <c r="B42" s="3" t="s">
        <v>97</v>
      </c>
      <c r="C42" s="2">
        <v>46</v>
      </c>
      <c r="D42" s="2">
        <v>0.7</v>
      </c>
      <c r="E42" s="2">
        <v>12</v>
      </c>
      <c r="F42" s="2">
        <v>14</v>
      </c>
      <c r="G42" s="2">
        <v>9</v>
      </c>
      <c r="H42" s="2">
        <v>9</v>
      </c>
      <c r="I42" s="2">
        <v>11</v>
      </c>
      <c r="J42" s="4">
        <f t="shared" si="0"/>
        <v>-25</v>
      </c>
      <c r="K42" s="4">
        <f t="shared" si="1"/>
        <v>-35.714285714285715</v>
      </c>
      <c r="L42" s="4">
        <f t="shared" si="2"/>
        <v>22.222222222222221</v>
      </c>
    </row>
    <row r="43" spans="1:12">
      <c r="A43" s="3" t="s">
        <v>40</v>
      </c>
      <c r="B43" s="3" t="s">
        <v>98</v>
      </c>
      <c r="C43" s="2">
        <v>45</v>
      </c>
      <c r="D43" s="2">
        <v>0.7</v>
      </c>
      <c r="E43" s="2">
        <v>13</v>
      </c>
      <c r="F43" s="2">
        <v>13</v>
      </c>
      <c r="G43" s="2">
        <v>13</v>
      </c>
      <c r="H43" s="2">
        <v>13</v>
      </c>
      <c r="I43" s="2">
        <v>6</v>
      </c>
      <c r="J43" s="4">
        <f t="shared" si="0"/>
        <v>0</v>
      </c>
      <c r="K43" s="4">
        <f t="shared" si="1"/>
        <v>0</v>
      </c>
      <c r="L43" s="4">
        <f t="shared" si="2"/>
        <v>-53.846153846153847</v>
      </c>
    </row>
    <row r="44" spans="1:12">
      <c r="A44" s="3" t="s">
        <v>41</v>
      </c>
      <c r="B44" s="3" t="s">
        <v>99</v>
      </c>
      <c r="C44" s="2">
        <v>37</v>
      </c>
      <c r="D44" s="2">
        <v>0.6</v>
      </c>
      <c r="E44" s="2">
        <v>8</v>
      </c>
      <c r="F44" s="2">
        <v>10</v>
      </c>
      <c r="G44" s="2">
        <v>10</v>
      </c>
      <c r="H44" s="2">
        <v>10</v>
      </c>
      <c r="I44" s="2">
        <v>9</v>
      </c>
      <c r="J44" s="4">
        <f t="shared" si="0"/>
        <v>25</v>
      </c>
      <c r="K44" s="4">
        <f t="shared" si="1"/>
        <v>0</v>
      </c>
      <c r="L44" s="4">
        <f t="shared" si="2"/>
        <v>-10</v>
      </c>
    </row>
    <row r="45" spans="1:12">
      <c r="A45" s="3" t="s">
        <v>42</v>
      </c>
      <c r="B45" s="3" t="s">
        <v>100</v>
      </c>
      <c r="C45" s="2">
        <v>25</v>
      </c>
      <c r="D45" s="2">
        <v>0.4</v>
      </c>
      <c r="E45" s="2">
        <v>3</v>
      </c>
      <c r="F45" s="2">
        <v>4</v>
      </c>
      <c r="G45" s="2">
        <v>8</v>
      </c>
      <c r="H45" s="2">
        <v>8</v>
      </c>
      <c r="I45" s="2">
        <v>10</v>
      </c>
      <c r="J45" s="4">
        <f t="shared" si="0"/>
        <v>166.66666666666669</v>
      </c>
      <c r="K45" s="4">
        <f t="shared" si="1"/>
        <v>100</v>
      </c>
      <c r="L45" s="4">
        <f t="shared" si="2"/>
        <v>25</v>
      </c>
    </row>
    <row r="46" spans="1:12">
      <c r="A46" s="3" t="s">
        <v>43</v>
      </c>
      <c r="B46" s="3" t="s">
        <v>101</v>
      </c>
      <c r="C46" s="2">
        <v>19</v>
      </c>
      <c r="D46" s="2">
        <v>0.3</v>
      </c>
      <c r="E46" s="2">
        <v>4</v>
      </c>
      <c r="F46" s="2">
        <v>1</v>
      </c>
      <c r="G46" s="2">
        <v>8</v>
      </c>
      <c r="H46" s="2">
        <v>8</v>
      </c>
      <c r="I46" s="2">
        <v>6</v>
      </c>
      <c r="J46" s="4">
        <f t="shared" si="0"/>
        <v>100</v>
      </c>
      <c r="K46" s="4">
        <f>(H46-F46)/F46*100</f>
        <v>700</v>
      </c>
      <c r="L46" s="4">
        <f t="shared" si="2"/>
        <v>-25</v>
      </c>
    </row>
    <row r="47" spans="1:12">
      <c r="A47" s="3" t="s">
        <v>44</v>
      </c>
      <c r="B47" s="3" t="s">
        <v>102</v>
      </c>
      <c r="C47" s="2">
        <v>19</v>
      </c>
      <c r="D47" s="2">
        <v>0.3</v>
      </c>
      <c r="E47" s="2">
        <v>7</v>
      </c>
      <c r="F47" s="2">
        <v>8</v>
      </c>
      <c r="G47" s="2">
        <v>2</v>
      </c>
      <c r="H47" s="2">
        <v>2</v>
      </c>
      <c r="I47" s="2">
        <v>2</v>
      </c>
      <c r="J47" s="4">
        <f t="shared" si="0"/>
        <v>-71.428571428571431</v>
      </c>
      <c r="K47" s="4">
        <f t="shared" si="1"/>
        <v>-75</v>
      </c>
      <c r="L47" s="4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2019-11-11T19:06:46Z</dcterms:created>
  <dcterms:modified xsi:type="dcterms:W3CDTF">2019-11-11T23:40:39Z</dcterms:modified>
</cp:coreProperties>
</file>