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8nug\Desktop\"/>
    </mc:Choice>
  </mc:AlternateContent>
  <xr:revisionPtr revIDLastSave="0" documentId="8_{BCD71090-7216-47CC-BDE8-C39D05610FB8}" xr6:coauthVersionLast="47" xr6:coauthVersionMax="47" xr10:uidLastSave="{00000000-0000-0000-0000-000000000000}"/>
  <bookViews>
    <workbookView xWindow="-120" yWindow="-120" windowWidth="29040" windowHeight="15720" xr2:uid="{B4B35D5C-9CB7-4A57-88DE-9EFDCA7AEE5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1" l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5" i="1"/>
</calcChain>
</file>

<file path=xl/sharedStrings.xml><?xml version="1.0" encoding="utf-8"?>
<sst xmlns="http://schemas.openxmlformats.org/spreadsheetml/2006/main" count="11" uniqueCount="9">
  <si>
    <t>Divide and Conquer</t>
  </si>
  <si>
    <t>Prueba</t>
  </si>
  <si>
    <t>Cantidad de Puntos</t>
  </si>
  <si>
    <t>Tiempo</t>
  </si>
  <si>
    <t>DP</t>
  </si>
  <si>
    <t>(N) Cantidad de Puntos</t>
  </si>
  <si>
    <t>N log_2 (N)</t>
  </si>
  <si>
    <t xml:space="preserve">Utilizamos la columna auxiliar "N * log_2 (N)", ya que Excel solo dispone de regresión logaritmica, entonces transformamos N a N * log_2 (N) para poder realizar una regresión lineal sobre esos valores. </t>
  </si>
  <si>
    <t>Acá no utilizamos la transformación de datos ya que Excel ya provee una opción para regresión polinomia de segundo grado.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</si>
</sst>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20"/>
      <color theme="1"/>
      <name val="Aptos Narrow"/>
      <family val="2"/>
      <scheme val="minor"/>
    </font>
    <font>
      <sz val="2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Sheet1!$R$4</c:f>
              <c:strCache>
                <c:ptCount val="1"/>
                <c:pt idx="0">
                  <c:v>Tiempo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27638648293963253"/>
                  <c:y val="1.347222222222222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GT"/>
                </a:p>
              </c:txPr>
            </c:trendlineLbl>
          </c:trendline>
          <c:xVal>
            <c:numRef>
              <c:f>Sheet1!$Q$5:$Q$34</c:f>
              <c:numCache>
                <c:formatCode>General</c:formatCode>
                <c:ptCount val="3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</c:numCache>
            </c:numRef>
          </c:xVal>
          <c:yVal>
            <c:numRef>
              <c:f>Sheet1!$R$5:$R$34</c:f>
              <c:numCache>
                <c:formatCode>General</c:formatCode>
                <c:ptCount val="30"/>
                <c:pt idx="0">
                  <c:v>1.8599999999999999E-4</c:v>
                </c:pt>
                <c:pt idx="1">
                  <c:v>3.5799999999999997E-4</c:v>
                </c:pt>
                <c:pt idx="2">
                  <c:v>6.7699999999999998E-4</c:v>
                </c:pt>
                <c:pt idx="3">
                  <c:v>1.054E-3</c:v>
                </c:pt>
                <c:pt idx="4">
                  <c:v>1.573E-3</c:v>
                </c:pt>
                <c:pt idx="5">
                  <c:v>1.9499999999999999E-3</c:v>
                </c:pt>
                <c:pt idx="6">
                  <c:v>2.1679999999999998E-3</c:v>
                </c:pt>
                <c:pt idx="7">
                  <c:v>2.9680000000000002E-3</c:v>
                </c:pt>
                <c:pt idx="8">
                  <c:v>3.921E-3</c:v>
                </c:pt>
                <c:pt idx="9">
                  <c:v>3.6589999999999999E-3</c:v>
                </c:pt>
                <c:pt idx="10">
                  <c:v>4.3839999999999999E-3</c:v>
                </c:pt>
                <c:pt idx="11">
                  <c:v>4.9630000000000004E-3</c:v>
                </c:pt>
                <c:pt idx="12">
                  <c:v>5.3740000000000003E-3</c:v>
                </c:pt>
                <c:pt idx="13">
                  <c:v>5.6670000000000002E-3</c:v>
                </c:pt>
                <c:pt idx="14">
                  <c:v>6.3540000000000003E-3</c:v>
                </c:pt>
                <c:pt idx="15">
                  <c:v>6.7380000000000001E-3</c:v>
                </c:pt>
                <c:pt idx="16">
                  <c:v>7.633E-3</c:v>
                </c:pt>
                <c:pt idx="17">
                  <c:v>7.6740000000000003E-3</c:v>
                </c:pt>
                <c:pt idx="18">
                  <c:v>9.3749999999999997E-3</c:v>
                </c:pt>
                <c:pt idx="19">
                  <c:v>1.0116E-2</c:v>
                </c:pt>
                <c:pt idx="20">
                  <c:v>1.0232E-2</c:v>
                </c:pt>
                <c:pt idx="21">
                  <c:v>9.9299999999999996E-3</c:v>
                </c:pt>
                <c:pt idx="22">
                  <c:v>1.0238000000000001E-2</c:v>
                </c:pt>
                <c:pt idx="23">
                  <c:v>1.0444E-2</c:v>
                </c:pt>
                <c:pt idx="24">
                  <c:v>1.2442E-2</c:v>
                </c:pt>
                <c:pt idx="25">
                  <c:v>1.3289E-2</c:v>
                </c:pt>
                <c:pt idx="26">
                  <c:v>1.2688E-2</c:v>
                </c:pt>
                <c:pt idx="27">
                  <c:v>1.4007E-2</c:v>
                </c:pt>
                <c:pt idx="28">
                  <c:v>1.451E-2</c:v>
                </c:pt>
                <c:pt idx="29">
                  <c:v>1.4416999999999999E-2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58-42E4-A8FC-C755E92DE4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1754527"/>
        <c:axId val="1031765567"/>
      </c:scatterChart>
      <c:valAx>
        <c:axId val="1031754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031765567"/>
        <c:crosses val="autoZero"/>
        <c:crossBetween val="midCat"/>
      </c:valAx>
      <c:valAx>
        <c:axId val="1031765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0317545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Sheet1!$E$4</c:f>
              <c:strCache>
                <c:ptCount val="1"/>
                <c:pt idx="0">
                  <c:v>Tiempo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0234701223902088"/>
                  <c:y val="-0.1453918780985710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GT"/>
                </a:p>
              </c:txPr>
            </c:trendlineLbl>
          </c:trendline>
          <c:xVal>
            <c:numRef>
              <c:f>Sheet1!$D$5:$D$34</c:f>
              <c:numCache>
                <c:formatCode>General</c:formatCode>
                <c:ptCount val="30"/>
                <c:pt idx="0">
                  <c:v>33.219280948873624</c:v>
                </c:pt>
                <c:pt idx="1">
                  <c:v>86.438561897747249</c:v>
                </c:pt>
                <c:pt idx="2">
                  <c:v>147.20671786825557</c:v>
                </c:pt>
                <c:pt idx="3">
                  <c:v>212.8771237954945</c:v>
                </c:pt>
                <c:pt idx="4">
                  <c:v>282.1928094887362</c:v>
                </c:pt>
                <c:pt idx="5">
                  <c:v>354.41343573651113</c:v>
                </c:pt>
                <c:pt idx="6">
                  <c:v>429.04981118614774</c:v>
                </c:pt>
                <c:pt idx="7">
                  <c:v>505.75424759098894</c:v>
                </c:pt>
                <c:pt idx="8">
                  <c:v>584.26677866967077</c:v>
                </c:pt>
                <c:pt idx="9">
                  <c:v>664.38561897747252</c:v>
                </c:pt>
                <c:pt idx="10">
                  <c:v>745.94956848771255</c:v>
                </c:pt>
                <c:pt idx="11">
                  <c:v>828.82687147302227</c:v>
                </c:pt>
                <c:pt idx="12">
                  <c:v>912.90781569369904</c:v>
                </c:pt>
                <c:pt idx="13">
                  <c:v>998.09962237229524</c:v>
                </c:pt>
                <c:pt idx="14">
                  <c:v>1084.3228035743821</c:v>
                </c:pt>
                <c:pt idx="15">
                  <c:v>1171.5084951819779</c:v>
                </c:pt>
                <c:pt idx="16">
                  <c:v>1259.5964591434094</c:v>
                </c:pt>
                <c:pt idx="17">
                  <c:v>1348.5335573393415</c:v>
                </c:pt>
                <c:pt idx="18">
                  <c:v>1438.2725655828801</c:v>
                </c:pt>
                <c:pt idx="19">
                  <c:v>1528.7712379549448</c:v>
                </c:pt>
                <c:pt idx="20">
                  <c:v>1619.9915587098858</c:v>
                </c:pt>
                <c:pt idx="21">
                  <c:v>1711.8991369754253</c:v>
                </c:pt>
                <c:pt idx="22">
                  <c:v>1804.4627117172065</c:v>
                </c:pt>
                <c:pt idx="23">
                  <c:v>1897.6537429460445</c:v>
                </c:pt>
                <c:pt idx="24">
                  <c:v>1991.4460711655217</c:v>
                </c:pt>
                <c:pt idx="25">
                  <c:v>2085.8156313873983</c:v>
                </c:pt>
                <c:pt idx="26">
                  <c:v>2180.7402112037244</c:v>
                </c:pt>
                <c:pt idx="27">
                  <c:v>2276.1992447445905</c:v>
                </c:pt>
                <c:pt idx="28">
                  <c:v>2372.1736361043309</c:v>
                </c:pt>
                <c:pt idx="29">
                  <c:v>2468.6456071487646</c:v>
                </c:pt>
              </c:numCache>
            </c:numRef>
          </c:xVal>
          <c:yVal>
            <c:numRef>
              <c:f>Sheet1!$E$5:$E$34</c:f>
              <c:numCache>
                <c:formatCode>General</c:formatCode>
                <c:ptCount val="30"/>
                <c:pt idx="0">
                  <c:v>4.8000000000000001E-5</c:v>
                </c:pt>
                <c:pt idx="1">
                  <c:v>6.6000000000000005E-5</c:v>
                </c:pt>
                <c:pt idx="2">
                  <c:v>1.03E-4</c:v>
                </c:pt>
                <c:pt idx="3">
                  <c:v>1.37E-4</c:v>
                </c:pt>
                <c:pt idx="4">
                  <c:v>1.7799999999999999E-4</c:v>
                </c:pt>
                <c:pt idx="5">
                  <c:v>1.9699999999999999E-4</c:v>
                </c:pt>
                <c:pt idx="6">
                  <c:v>2.43E-4</c:v>
                </c:pt>
                <c:pt idx="7">
                  <c:v>2.6800000000000001E-4</c:v>
                </c:pt>
                <c:pt idx="8">
                  <c:v>2.9700000000000001E-4</c:v>
                </c:pt>
                <c:pt idx="9">
                  <c:v>3.2600000000000001E-4</c:v>
                </c:pt>
                <c:pt idx="10">
                  <c:v>4.46E-4</c:v>
                </c:pt>
                <c:pt idx="11">
                  <c:v>5.1000000000000004E-4</c:v>
                </c:pt>
                <c:pt idx="12">
                  <c:v>4.2000000000000002E-4</c:v>
                </c:pt>
                <c:pt idx="13">
                  <c:v>4.9299999999999995E-4</c:v>
                </c:pt>
                <c:pt idx="14">
                  <c:v>6.1799999999999995E-4</c:v>
                </c:pt>
                <c:pt idx="15">
                  <c:v>5.1800000000000001E-4</c:v>
                </c:pt>
                <c:pt idx="16">
                  <c:v>5.4600000000000004E-4</c:v>
                </c:pt>
                <c:pt idx="17">
                  <c:v>5.6800000000000004E-4</c:v>
                </c:pt>
                <c:pt idx="18">
                  <c:v>5.9299999999999999E-4</c:v>
                </c:pt>
                <c:pt idx="19">
                  <c:v>8.2200000000000003E-4</c:v>
                </c:pt>
                <c:pt idx="20">
                  <c:v>7.8799999999999996E-4</c:v>
                </c:pt>
                <c:pt idx="21">
                  <c:v>9.4600000000000001E-4</c:v>
                </c:pt>
                <c:pt idx="22">
                  <c:v>6.9300000000000004E-4</c:v>
                </c:pt>
                <c:pt idx="23">
                  <c:v>7.4600000000000003E-4</c:v>
                </c:pt>
                <c:pt idx="24">
                  <c:v>7.5000000000000002E-4</c:v>
                </c:pt>
                <c:pt idx="25">
                  <c:v>7.9299999999999998E-4</c:v>
                </c:pt>
                <c:pt idx="26">
                  <c:v>1.4350000000000001E-3</c:v>
                </c:pt>
                <c:pt idx="27">
                  <c:v>1.031E-3</c:v>
                </c:pt>
                <c:pt idx="28">
                  <c:v>9.6900000000000003E-4</c:v>
                </c:pt>
                <c:pt idx="29">
                  <c:v>9.2699999999999998E-4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F1-45A0-BDBC-58B1D0AC30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1762207"/>
        <c:axId val="1031755967"/>
      </c:scatterChart>
      <c:valAx>
        <c:axId val="1031762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031755967"/>
        <c:crosses val="autoZero"/>
        <c:crossBetween val="midCat"/>
      </c:valAx>
      <c:valAx>
        <c:axId val="1031755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0317622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66675</xdr:colOff>
      <xdr:row>3</xdr:row>
      <xdr:rowOff>61912</xdr:rowOff>
    </xdr:from>
    <xdr:to>
      <xdr:col>25</xdr:col>
      <xdr:colOff>561975</xdr:colOff>
      <xdr:row>17</xdr:row>
      <xdr:rowOff>138112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B66EA5A-E115-2E47-4518-D47FBDB473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4</xdr:row>
      <xdr:rowOff>52387</xdr:rowOff>
    </xdr:from>
    <xdr:to>
      <xdr:col>14</xdr:col>
      <xdr:colOff>0</xdr:colOff>
      <xdr:row>18</xdr:row>
      <xdr:rowOff>128587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561AB85-B704-6F31-6868-397E32C832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5E473-73F2-41F7-A4CC-0CA71236D875}">
  <dimension ref="B2:Z34"/>
  <sheetViews>
    <sheetView showGridLines="0" tabSelected="1" topLeftCell="E3" zoomScale="115" zoomScaleNormal="115" workbookViewId="0">
      <selection activeCell="G22" sqref="G22"/>
    </sheetView>
  </sheetViews>
  <sheetFormatPr defaultRowHeight="15" x14ac:dyDescent="0.25"/>
  <cols>
    <col min="3" max="3" width="21.85546875" bestFit="1" customWidth="1"/>
    <col min="4" max="4" width="12" bestFit="1" customWidth="1"/>
    <col min="5" max="5" width="9.140625" customWidth="1"/>
    <col min="7" max="7" width="6.5703125" customWidth="1"/>
    <col min="14" max="14" width="11.28515625" customWidth="1"/>
    <col min="16" max="16" width="7.28515625" bestFit="1" customWidth="1"/>
    <col min="17" max="17" width="18.42578125" bestFit="1" customWidth="1"/>
    <col min="18" max="18" width="12" customWidth="1"/>
    <col min="19" max="19" width="12.140625" customWidth="1"/>
  </cols>
  <sheetData>
    <row r="2" spans="2:18" x14ac:dyDescent="0.25">
      <c r="B2" t="s">
        <v>0</v>
      </c>
      <c r="P2" t="s">
        <v>4</v>
      </c>
    </row>
    <row r="3" spans="2:18" ht="15.75" thickBot="1" x14ac:dyDescent="0.3"/>
    <row r="4" spans="2:18" x14ac:dyDescent="0.25">
      <c r="B4" s="5" t="s">
        <v>1</v>
      </c>
      <c r="C4" s="6" t="s">
        <v>5</v>
      </c>
      <c r="D4" s="6" t="s">
        <v>6</v>
      </c>
      <c r="E4" s="7" t="s">
        <v>3</v>
      </c>
      <c r="P4" s="5" t="s">
        <v>1</v>
      </c>
      <c r="Q4" s="6" t="s">
        <v>2</v>
      </c>
      <c r="R4" s="7" t="s">
        <v>3</v>
      </c>
    </row>
    <row r="5" spans="2:18" x14ac:dyDescent="0.25">
      <c r="B5" s="8">
        <v>1</v>
      </c>
      <c r="C5" s="4">
        <v>10</v>
      </c>
      <c r="D5" s="4">
        <f>C5*LOG(C5,2)</f>
        <v>33.219280948873624</v>
      </c>
      <c r="E5" s="9">
        <v>4.8000000000000001E-5</v>
      </c>
      <c r="P5" s="8">
        <v>1</v>
      </c>
      <c r="Q5" s="4">
        <v>10</v>
      </c>
      <c r="R5" s="9">
        <v>1.8599999999999999E-4</v>
      </c>
    </row>
    <row r="6" spans="2:18" x14ac:dyDescent="0.25">
      <c r="B6" s="8">
        <v>2</v>
      </c>
      <c r="C6" s="4">
        <v>20</v>
      </c>
      <c r="D6" s="4">
        <f>C6*LOG(C6,2)</f>
        <v>86.438561897747249</v>
      </c>
      <c r="E6" s="9">
        <v>6.6000000000000005E-5</v>
      </c>
      <c r="P6" s="8">
        <v>2</v>
      </c>
      <c r="Q6" s="4">
        <v>20</v>
      </c>
      <c r="R6" s="9">
        <v>3.5799999999999997E-4</v>
      </c>
    </row>
    <row r="7" spans="2:18" x14ac:dyDescent="0.25">
      <c r="B7" s="8">
        <v>3</v>
      </c>
      <c r="C7" s="4">
        <v>30</v>
      </c>
      <c r="D7" s="4">
        <f>C7*LOG(C7,2)</f>
        <v>147.20671786825557</v>
      </c>
      <c r="E7" s="9">
        <v>1.03E-4</v>
      </c>
      <c r="P7" s="8">
        <v>3</v>
      </c>
      <c r="Q7" s="4">
        <v>30</v>
      </c>
      <c r="R7" s="9">
        <v>6.7699999999999998E-4</v>
      </c>
    </row>
    <row r="8" spans="2:18" x14ac:dyDescent="0.25">
      <c r="B8" s="8">
        <v>4</v>
      </c>
      <c r="C8" s="4">
        <v>40</v>
      </c>
      <c r="D8" s="4">
        <f>C8*LOG(C8,2)</f>
        <v>212.8771237954945</v>
      </c>
      <c r="E8" s="9">
        <v>1.37E-4</v>
      </c>
      <c r="P8" s="8">
        <v>4</v>
      </c>
      <c r="Q8" s="4">
        <v>40</v>
      </c>
      <c r="R8" s="9">
        <v>1.054E-3</v>
      </c>
    </row>
    <row r="9" spans="2:18" x14ac:dyDescent="0.25">
      <c r="B9" s="8">
        <v>5</v>
      </c>
      <c r="C9" s="4">
        <v>50</v>
      </c>
      <c r="D9" s="4">
        <f>C9*LOG(C9,2)</f>
        <v>282.1928094887362</v>
      </c>
      <c r="E9" s="9">
        <v>1.7799999999999999E-4</v>
      </c>
      <c r="P9" s="8">
        <v>5</v>
      </c>
      <c r="Q9" s="4">
        <v>50</v>
      </c>
      <c r="R9" s="9">
        <v>1.573E-3</v>
      </c>
    </row>
    <row r="10" spans="2:18" x14ac:dyDescent="0.25">
      <c r="B10" s="8">
        <v>6</v>
      </c>
      <c r="C10" s="4">
        <v>60</v>
      </c>
      <c r="D10" s="4">
        <f>C10*LOG(C10,2)</f>
        <v>354.41343573651113</v>
      </c>
      <c r="E10" s="9">
        <v>1.9699999999999999E-4</v>
      </c>
      <c r="P10" s="8">
        <v>6</v>
      </c>
      <c r="Q10" s="4">
        <v>60</v>
      </c>
      <c r="R10" s="9">
        <v>1.9499999999999999E-3</v>
      </c>
    </row>
    <row r="11" spans="2:18" x14ac:dyDescent="0.25">
      <c r="B11" s="8">
        <v>7</v>
      </c>
      <c r="C11" s="4">
        <v>70</v>
      </c>
      <c r="D11" s="4">
        <f>C11*LOG(C11,2)</f>
        <v>429.04981118614774</v>
      </c>
      <c r="E11" s="9">
        <v>2.43E-4</v>
      </c>
      <c r="P11" s="8">
        <v>7</v>
      </c>
      <c r="Q11" s="4">
        <v>70</v>
      </c>
      <c r="R11" s="9">
        <v>2.1679999999999998E-3</v>
      </c>
    </row>
    <row r="12" spans="2:18" x14ac:dyDescent="0.25">
      <c r="B12" s="8">
        <v>8</v>
      </c>
      <c r="C12" s="4">
        <v>80</v>
      </c>
      <c r="D12" s="4">
        <f>C12*LOG(C12,2)</f>
        <v>505.75424759098894</v>
      </c>
      <c r="E12" s="9">
        <v>2.6800000000000001E-4</v>
      </c>
      <c r="P12" s="8">
        <v>8</v>
      </c>
      <c r="Q12" s="4">
        <v>80</v>
      </c>
      <c r="R12" s="9">
        <v>2.9680000000000002E-3</v>
      </c>
    </row>
    <row r="13" spans="2:18" x14ac:dyDescent="0.25">
      <c r="B13" s="8">
        <v>9</v>
      </c>
      <c r="C13" s="4">
        <v>90</v>
      </c>
      <c r="D13" s="4">
        <f>C13*LOG(C13,2)</f>
        <v>584.26677866967077</v>
      </c>
      <c r="E13" s="9">
        <v>2.9700000000000001E-4</v>
      </c>
      <c r="P13" s="8">
        <v>9</v>
      </c>
      <c r="Q13" s="4">
        <v>90</v>
      </c>
      <c r="R13" s="9">
        <v>3.921E-3</v>
      </c>
    </row>
    <row r="14" spans="2:18" x14ac:dyDescent="0.25">
      <c r="B14" s="8">
        <v>10</v>
      </c>
      <c r="C14" s="4">
        <v>100</v>
      </c>
      <c r="D14" s="4">
        <f>C14*LOG(C14,2)</f>
        <v>664.38561897747252</v>
      </c>
      <c r="E14" s="9">
        <v>3.2600000000000001E-4</v>
      </c>
      <c r="P14" s="8">
        <v>10</v>
      </c>
      <c r="Q14" s="4">
        <v>100</v>
      </c>
      <c r="R14" s="9">
        <v>3.6589999999999999E-3</v>
      </c>
    </row>
    <row r="15" spans="2:18" x14ac:dyDescent="0.25">
      <c r="B15" s="8">
        <v>11</v>
      </c>
      <c r="C15" s="4">
        <v>110</v>
      </c>
      <c r="D15" s="4">
        <f>C15*LOG(C15,2)</f>
        <v>745.94956848771255</v>
      </c>
      <c r="E15" s="9">
        <v>4.46E-4</v>
      </c>
      <c r="P15" s="8">
        <v>11</v>
      </c>
      <c r="Q15" s="4">
        <v>110</v>
      </c>
      <c r="R15" s="9">
        <v>4.3839999999999999E-3</v>
      </c>
    </row>
    <row r="16" spans="2:18" x14ac:dyDescent="0.25">
      <c r="B16" s="8">
        <v>12</v>
      </c>
      <c r="C16" s="4">
        <v>120</v>
      </c>
      <c r="D16" s="4">
        <f>C16*LOG(C16,2)</f>
        <v>828.82687147302227</v>
      </c>
      <c r="E16" s="9">
        <v>5.1000000000000004E-4</v>
      </c>
      <c r="P16" s="8">
        <v>12</v>
      </c>
      <c r="Q16" s="4">
        <v>120</v>
      </c>
      <c r="R16" s="9">
        <v>4.9630000000000004E-3</v>
      </c>
    </row>
    <row r="17" spans="2:26" x14ac:dyDescent="0.25">
      <c r="B17" s="8">
        <v>13</v>
      </c>
      <c r="C17" s="4">
        <v>130</v>
      </c>
      <c r="D17" s="4">
        <f>C17*LOG(C17,2)</f>
        <v>912.90781569369904</v>
      </c>
      <c r="E17" s="9">
        <v>4.2000000000000002E-4</v>
      </c>
      <c r="P17" s="8">
        <v>13</v>
      </c>
      <c r="Q17" s="4">
        <v>130</v>
      </c>
      <c r="R17" s="9">
        <v>5.3740000000000003E-3</v>
      </c>
    </row>
    <row r="18" spans="2:26" x14ac:dyDescent="0.25">
      <c r="B18" s="8">
        <v>14</v>
      </c>
      <c r="C18" s="4">
        <v>140</v>
      </c>
      <c r="D18" s="4">
        <f>C18*LOG(C18,2)</f>
        <v>998.09962237229524</v>
      </c>
      <c r="E18" s="9">
        <v>4.9299999999999995E-4</v>
      </c>
      <c r="P18" s="8">
        <v>14</v>
      </c>
      <c r="Q18" s="4">
        <v>140</v>
      </c>
      <c r="R18" s="9">
        <v>5.6670000000000002E-3</v>
      </c>
    </row>
    <row r="19" spans="2:26" x14ac:dyDescent="0.25">
      <c r="B19" s="8">
        <v>15</v>
      </c>
      <c r="C19" s="4">
        <v>150</v>
      </c>
      <c r="D19" s="4">
        <f>C19*LOG(C19,2)</f>
        <v>1084.3228035743821</v>
      </c>
      <c r="E19" s="9">
        <v>6.1799999999999995E-4</v>
      </c>
      <c r="P19" s="8">
        <v>15</v>
      </c>
      <c r="Q19" s="4">
        <v>150</v>
      </c>
      <c r="R19" s="9">
        <v>6.3540000000000003E-3</v>
      </c>
    </row>
    <row r="20" spans="2:26" x14ac:dyDescent="0.25">
      <c r="B20" s="8">
        <v>16</v>
      </c>
      <c r="C20" s="4">
        <v>160</v>
      </c>
      <c r="D20" s="4">
        <f>C20*LOG(C20,2)</f>
        <v>1171.5084951819779</v>
      </c>
      <c r="E20" s="9">
        <v>5.1800000000000001E-4</v>
      </c>
      <c r="P20" s="8">
        <v>16</v>
      </c>
      <c r="Q20" s="4">
        <v>160</v>
      </c>
      <c r="R20" s="9">
        <v>6.7380000000000001E-3</v>
      </c>
      <c r="T20" s="3" t="s">
        <v>8</v>
      </c>
      <c r="U20" s="1"/>
      <c r="V20" s="1"/>
      <c r="W20" s="1"/>
      <c r="X20" s="1"/>
      <c r="Y20" s="1"/>
      <c r="Z20" s="1"/>
    </row>
    <row r="21" spans="2:26" x14ac:dyDescent="0.25">
      <c r="B21" s="8">
        <v>17</v>
      </c>
      <c r="C21" s="4">
        <v>170</v>
      </c>
      <c r="D21" s="4">
        <f>C21*LOG(C21,2)</f>
        <v>1259.5964591434094</v>
      </c>
      <c r="E21" s="9">
        <v>5.4600000000000004E-4</v>
      </c>
      <c r="H21" s="2" t="s">
        <v>7</v>
      </c>
      <c r="I21" s="2"/>
      <c r="J21" s="2"/>
      <c r="K21" s="2"/>
      <c r="L21" s="2"/>
      <c r="M21" s="2"/>
      <c r="N21" s="2"/>
      <c r="P21" s="8">
        <v>17</v>
      </c>
      <c r="Q21" s="4">
        <v>170</v>
      </c>
      <c r="R21" s="9">
        <v>7.633E-3</v>
      </c>
      <c r="T21" s="1"/>
      <c r="U21" s="1"/>
      <c r="V21" s="1"/>
      <c r="W21" s="1"/>
      <c r="X21" s="1"/>
      <c r="Y21" s="1"/>
      <c r="Z21" s="1"/>
    </row>
    <row r="22" spans="2:26" x14ac:dyDescent="0.25">
      <c r="B22" s="8">
        <v>18</v>
      </c>
      <c r="C22" s="4">
        <v>180</v>
      </c>
      <c r="D22" s="4">
        <f>C22*LOG(C22,2)</f>
        <v>1348.5335573393415</v>
      </c>
      <c r="E22" s="9">
        <v>5.6800000000000004E-4</v>
      </c>
      <c r="H22" s="2"/>
      <c r="I22" s="2"/>
      <c r="J22" s="2"/>
      <c r="K22" s="2"/>
      <c r="L22" s="2"/>
      <c r="M22" s="2"/>
      <c r="N22" s="2"/>
      <c r="P22" s="8">
        <v>18</v>
      </c>
      <c r="Q22" s="4">
        <v>180</v>
      </c>
      <c r="R22" s="9">
        <v>7.6740000000000003E-3</v>
      </c>
      <c r="T22" s="1"/>
      <c r="U22" s="1"/>
      <c r="V22" s="1"/>
      <c r="W22" s="1"/>
      <c r="X22" s="1"/>
      <c r="Y22" s="1"/>
      <c r="Z22" s="1"/>
    </row>
    <row r="23" spans="2:26" x14ac:dyDescent="0.25">
      <c r="B23" s="8">
        <v>19</v>
      </c>
      <c r="C23" s="4">
        <v>190</v>
      </c>
      <c r="D23" s="4">
        <f>C23*LOG(C23,2)</f>
        <v>1438.2725655828801</v>
      </c>
      <c r="E23" s="9">
        <v>5.9299999999999999E-4</v>
      </c>
      <c r="H23" s="2"/>
      <c r="I23" s="2"/>
      <c r="J23" s="2"/>
      <c r="K23" s="2"/>
      <c r="L23" s="2"/>
      <c r="M23" s="2"/>
      <c r="N23" s="2"/>
      <c r="P23" s="8">
        <v>19</v>
      </c>
      <c r="Q23" s="4">
        <v>190</v>
      </c>
      <c r="R23" s="9">
        <v>9.3749999999999997E-3</v>
      </c>
      <c r="T23" s="1"/>
      <c r="U23" s="1"/>
      <c r="V23" s="1"/>
      <c r="W23" s="1"/>
      <c r="X23" s="1"/>
      <c r="Y23" s="1"/>
      <c r="Z23" s="1"/>
    </row>
    <row r="24" spans="2:26" x14ac:dyDescent="0.25">
      <c r="B24" s="8">
        <v>20</v>
      </c>
      <c r="C24" s="4">
        <v>200</v>
      </c>
      <c r="D24" s="4">
        <f>C24*LOG(C24,2)</f>
        <v>1528.7712379549448</v>
      </c>
      <c r="E24" s="9">
        <v>8.2200000000000003E-4</v>
      </c>
      <c r="H24" s="2"/>
      <c r="I24" s="2"/>
      <c r="J24" s="2"/>
      <c r="K24" s="2"/>
      <c r="L24" s="2"/>
      <c r="M24" s="2"/>
      <c r="N24" s="2"/>
      <c r="P24" s="8">
        <v>20</v>
      </c>
      <c r="Q24" s="4">
        <v>200</v>
      </c>
      <c r="R24" s="9">
        <v>1.0116E-2</v>
      </c>
      <c r="T24" s="1"/>
      <c r="U24" s="1"/>
      <c r="V24" s="1"/>
      <c r="W24" s="1"/>
      <c r="X24" s="1"/>
      <c r="Y24" s="1"/>
      <c r="Z24" s="1"/>
    </row>
    <row r="25" spans="2:26" x14ac:dyDescent="0.25">
      <c r="B25" s="8">
        <v>21</v>
      </c>
      <c r="C25" s="4">
        <v>210</v>
      </c>
      <c r="D25" s="4">
        <f>C25*LOG(C25,2)</f>
        <v>1619.9915587098858</v>
      </c>
      <c r="E25" s="9">
        <v>7.8799999999999996E-4</v>
      </c>
      <c r="H25" s="2"/>
      <c r="I25" s="2"/>
      <c r="J25" s="2"/>
      <c r="K25" s="2"/>
      <c r="L25" s="2"/>
      <c r="M25" s="2"/>
      <c r="N25" s="2"/>
      <c r="P25" s="8">
        <v>21</v>
      </c>
      <c r="Q25" s="4">
        <v>210</v>
      </c>
      <c r="R25" s="9">
        <v>1.0232E-2</v>
      </c>
      <c r="T25" s="1"/>
      <c r="U25" s="1"/>
      <c r="V25" s="1"/>
      <c r="W25" s="1"/>
      <c r="X25" s="1"/>
      <c r="Y25" s="1"/>
      <c r="Z25" s="1"/>
    </row>
    <row r="26" spans="2:26" x14ac:dyDescent="0.25">
      <c r="B26" s="8">
        <v>22</v>
      </c>
      <c r="C26" s="4">
        <v>220</v>
      </c>
      <c r="D26" s="4">
        <f>C26*LOG(C26,2)</f>
        <v>1711.8991369754253</v>
      </c>
      <c r="E26" s="9">
        <v>9.4600000000000001E-4</v>
      </c>
      <c r="H26" s="2"/>
      <c r="I26" s="2"/>
      <c r="J26" s="2"/>
      <c r="K26" s="2"/>
      <c r="L26" s="2"/>
      <c r="M26" s="2"/>
      <c r="N26" s="2"/>
      <c r="P26" s="8">
        <v>22</v>
      </c>
      <c r="Q26" s="4">
        <v>220</v>
      </c>
      <c r="R26" s="9">
        <v>9.9299999999999996E-3</v>
      </c>
      <c r="T26" s="1"/>
      <c r="U26" s="1"/>
      <c r="V26" s="1"/>
      <c r="W26" s="1"/>
      <c r="X26" s="1"/>
      <c r="Y26" s="1"/>
      <c r="Z26" s="1"/>
    </row>
    <row r="27" spans="2:26" x14ac:dyDescent="0.25">
      <c r="B27" s="8">
        <v>23</v>
      </c>
      <c r="C27" s="4">
        <v>230</v>
      </c>
      <c r="D27" s="4">
        <f>C27*LOG(C27,2)</f>
        <v>1804.4627117172065</v>
      </c>
      <c r="E27" s="9">
        <v>6.9300000000000004E-4</v>
      </c>
      <c r="H27" s="2"/>
      <c r="I27" s="2"/>
      <c r="J27" s="2"/>
      <c r="K27" s="2"/>
      <c r="L27" s="2"/>
      <c r="M27" s="2"/>
      <c r="N27" s="2"/>
      <c r="P27" s="8">
        <v>23</v>
      </c>
      <c r="Q27" s="4">
        <v>230</v>
      </c>
      <c r="R27" s="9">
        <v>1.0238000000000001E-2</v>
      </c>
      <c r="T27" s="1"/>
      <c r="U27" s="1"/>
      <c r="V27" s="1"/>
      <c r="W27" s="1"/>
      <c r="X27" s="1"/>
      <c r="Y27" s="1"/>
      <c r="Z27" s="1"/>
    </row>
    <row r="28" spans="2:26" x14ac:dyDescent="0.25">
      <c r="B28" s="8">
        <v>24</v>
      </c>
      <c r="C28" s="4">
        <v>240</v>
      </c>
      <c r="D28" s="4">
        <f>C28*LOG(C28,2)</f>
        <v>1897.6537429460445</v>
      </c>
      <c r="E28" s="9">
        <v>7.4600000000000003E-4</v>
      </c>
      <c r="H28" s="2"/>
      <c r="I28" s="2"/>
      <c r="J28" s="2"/>
      <c r="K28" s="2"/>
      <c r="L28" s="2"/>
      <c r="M28" s="2"/>
      <c r="N28" s="2"/>
      <c r="P28" s="8">
        <v>24</v>
      </c>
      <c r="Q28" s="4">
        <v>240</v>
      </c>
      <c r="R28" s="9">
        <v>1.0444E-2</v>
      </c>
      <c r="T28" s="1"/>
      <c r="U28" s="1"/>
      <c r="V28" s="1"/>
      <c r="W28" s="1"/>
      <c r="X28" s="1"/>
      <c r="Y28" s="1"/>
      <c r="Z28" s="1"/>
    </row>
    <row r="29" spans="2:26" x14ac:dyDescent="0.25">
      <c r="B29" s="8">
        <v>25</v>
      </c>
      <c r="C29" s="4">
        <v>250</v>
      </c>
      <c r="D29" s="4">
        <f>C29*LOG(C29,2)</f>
        <v>1991.4460711655217</v>
      </c>
      <c r="E29" s="9">
        <v>7.5000000000000002E-4</v>
      </c>
      <c r="H29" s="2"/>
      <c r="I29" s="2"/>
      <c r="J29" s="2"/>
      <c r="K29" s="2"/>
      <c r="L29" s="2"/>
      <c r="M29" s="2"/>
      <c r="N29" s="2"/>
      <c r="P29" s="8">
        <v>25</v>
      </c>
      <c r="Q29" s="4">
        <v>250</v>
      </c>
      <c r="R29" s="9">
        <v>1.2442E-2</v>
      </c>
      <c r="T29" s="1"/>
      <c r="U29" s="1"/>
      <c r="V29" s="1"/>
      <c r="W29" s="1"/>
      <c r="X29" s="1"/>
      <c r="Y29" s="1"/>
      <c r="Z29" s="1"/>
    </row>
    <row r="30" spans="2:26" x14ac:dyDescent="0.25">
      <c r="B30" s="8">
        <v>26</v>
      </c>
      <c r="C30" s="4">
        <v>260</v>
      </c>
      <c r="D30" s="4">
        <f>C30*LOG(C30,2)</f>
        <v>2085.8156313873983</v>
      </c>
      <c r="E30" s="9">
        <v>7.9299999999999998E-4</v>
      </c>
      <c r="H30" s="2"/>
      <c r="I30" s="2"/>
      <c r="J30" s="2"/>
      <c r="K30" s="2"/>
      <c r="L30" s="2"/>
      <c r="M30" s="2"/>
      <c r="N30" s="2"/>
      <c r="P30" s="8">
        <v>26</v>
      </c>
      <c r="Q30" s="4">
        <v>260</v>
      </c>
      <c r="R30" s="9">
        <v>1.3289E-2</v>
      </c>
      <c r="T30" s="1"/>
      <c r="U30" s="1"/>
      <c r="V30" s="1"/>
      <c r="W30" s="1"/>
      <c r="X30" s="1"/>
      <c r="Y30" s="1"/>
      <c r="Z30" s="1"/>
    </row>
    <row r="31" spans="2:26" x14ac:dyDescent="0.25">
      <c r="B31" s="8">
        <v>27</v>
      </c>
      <c r="C31" s="4">
        <v>270</v>
      </c>
      <c r="D31" s="4">
        <f>C31*LOG(C31,2)</f>
        <v>2180.7402112037244</v>
      </c>
      <c r="E31" s="9">
        <v>1.4350000000000001E-3</v>
      </c>
      <c r="H31" s="2"/>
      <c r="I31" s="2"/>
      <c r="J31" s="2"/>
      <c r="K31" s="2"/>
      <c r="L31" s="2"/>
      <c r="M31" s="2"/>
      <c r="N31" s="2"/>
      <c r="P31" s="8">
        <v>27</v>
      </c>
      <c r="Q31" s="4">
        <v>270</v>
      </c>
      <c r="R31" s="9">
        <v>1.2688E-2</v>
      </c>
      <c r="T31" s="1"/>
      <c r="U31" s="1"/>
      <c r="V31" s="1"/>
      <c r="W31" s="1"/>
      <c r="X31" s="1"/>
      <c r="Y31" s="1"/>
      <c r="Z31" s="1"/>
    </row>
    <row r="32" spans="2:26" x14ac:dyDescent="0.25">
      <c r="B32" s="8">
        <v>28</v>
      </c>
      <c r="C32" s="4">
        <v>280</v>
      </c>
      <c r="D32" s="4">
        <f>C32*LOG(C32,2)</f>
        <v>2276.1992447445905</v>
      </c>
      <c r="E32" s="9">
        <v>1.031E-3</v>
      </c>
      <c r="H32" s="2"/>
      <c r="I32" s="2"/>
      <c r="J32" s="2"/>
      <c r="K32" s="2"/>
      <c r="L32" s="2"/>
      <c r="M32" s="2"/>
      <c r="N32" s="2"/>
      <c r="P32" s="8">
        <v>28</v>
      </c>
      <c r="Q32" s="4">
        <v>280</v>
      </c>
      <c r="R32" s="9">
        <v>1.4007E-2</v>
      </c>
      <c r="T32" s="1"/>
      <c r="U32" s="1"/>
      <c r="V32" s="1"/>
      <c r="W32" s="1"/>
      <c r="X32" s="1"/>
      <c r="Y32" s="1"/>
      <c r="Z32" s="1"/>
    </row>
    <row r="33" spans="2:26" x14ac:dyDescent="0.25">
      <c r="B33" s="8">
        <v>29</v>
      </c>
      <c r="C33" s="4">
        <v>290</v>
      </c>
      <c r="D33" s="4">
        <f>C33*LOG(C33,2)</f>
        <v>2372.1736361043309</v>
      </c>
      <c r="E33" s="9">
        <v>9.6900000000000003E-4</v>
      </c>
      <c r="H33" s="2"/>
      <c r="I33" s="2"/>
      <c r="J33" s="2"/>
      <c r="K33" s="2"/>
      <c r="L33" s="2"/>
      <c r="M33" s="2"/>
      <c r="N33" s="2"/>
      <c r="P33" s="8">
        <v>29</v>
      </c>
      <c r="Q33" s="4">
        <v>290</v>
      </c>
      <c r="R33" s="9">
        <v>1.451E-2</v>
      </c>
      <c r="T33" s="1"/>
      <c r="U33" s="1"/>
      <c r="V33" s="1"/>
      <c r="W33" s="1"/>
      <c r="X33" s="1"/>
      <c r="Y33" s="1"/>
      <c r="Z33" s="1"/>
    </row>
    <row r="34" spans="2:26" ht="15.75" thickBot="1" x14ac:dyDescent="0.3">
      <c r="B34" s="10">
        <v>30</v>
      </c>
      <c r="C34" s="11">
        <v>300</v>
      </c>
      <c r="D34" s="11">
        <f>C34*LOG(C34,2)</f>
        <v>2468.6456071487646</v>
      </c>
      <c r="E34" s="12">
        <v>9.2699999999999998E-4</v>
      </c>
      <c r="H34" s="2"/>
      <c r="I34" s="2"/>
      <c r="J34" s="2"/>
      <c r="K34" s="2"/>
      <c r="L34" s="2"/>
      <c r="M34" s="2"/>
      <c r="N34" s="2"/>
      <c r="P34" s="10">
        <v>30</v>
      </c>
      <c r="Q34" s="11">
        <v>300</v>
      </c>
      <c r="R34" s="12">
        <v>1.4416999999999999E-2</v>
      </c>
      <c r="T34" s="1"/>
      <c r="U34" s="1"/>
      <c r="V34" s="1"/>
      <c r="W34" s="1"/>
      <c r="X34" s="1"/>
      <c r="Y34" s="1"/>
      <c r="Z34" s="1"/>
    </row>
  </sheetData>
  <mergeCells count="2">
    <mergeCell ref="H21:N34"/>
    <mergeCell ref="T20:Z3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LOPEZ OSOY, AROLDO XAVIER</dc:creator>
  <cp:lastModifiedBy>LOPEZ OSOY, AROLDO XAVIER</cp:lastModifiedBy>
  <dcterms:created xsi:type="dcterms:W3CDTF">2025-03-29T18:24:55Z</dcterms:created>
  <dcterms:modified xsi:type="dcterms:W3CDTF">2025-03-29T19:15:50Z</dcterms:modified>
</cp:coreProperties>
</file>