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workspace\mturk\mturkadmincw\"/>
    </mc:Choice>
  </mc:AlternateContent>
  <bookViews>
    <workbookView xWindow="0" yWindow="0" windowWidth="28800" windowHeight="11700" activeTab="1"/>
  </bookViews>
  <sheets>
    <sheet name="workers2" sheetId="1" r:id="rId1"/>
    <sheet name="Workers Avg Time" sheetId="2" r:id="rId2"/>
  </sheets>
  <calcPr calcId="0"/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2" i="2"/>
  <c r="C43" i="2"/>
  <c r="C39" i="2"/>
  <c r="C34" i="2"/>
  <c r="C33" i="2"/>
  <c r="C25" i="2"/>
  <c r="C18" i="2"/>
  <c r="C15" i="2"/>
  <c r="C12" i="2"/>
  <c r="C11" i="2"/>
  <c r="C10" i="2"/>
  <c r="C9" i="2"/>
  <c r="C7" i="2"/>
  <c r="C6" i="2"/>
  <c r="C5" i="2"/>
  <c r="C4" i="2"/>
  <c r="C3" i="2"/>
  <c r="C2" i="2"/>
  <c r="D117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8" i="1"/>
  <c r="F29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E29" i="1"/>
  <c r="E30" i="1"/>
  <c r="F30" i="1" s="1"/>
  <c r="E31" i="1"/>
  <c r="F31" i="1" s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2" i="1"/>
</calcChain>
</file>

<file path=xl/sharedStrings.xml><?xml version="1.0" encoding="utf-8"?>
<sst xmlns="http://schemas.openxmlformats.org/spreadsheetml/2006/main" count="125" uniqueCount="124">
  <si>
    <t>A38IPIPA3T3G4</t>
  </si>
  <si>
    <t>A6717SDXOR1OP</t>
  </si>
  <si>
    <t>AOTSBJGYMR4N8</t>
  </si>
  <si>
    <t>A2WPHVMLLEV5ZB</t>
  </si>
  <si>
    <t>A2ZRL1ZWWXJ0L7</t>
  </si>
  <si>
    <t>A1GTE149CRA7J6</t>
  </si>
  <si>
    <t>A45HNDMV9V0NA</t>
  </si>
  <si>
    <t>A195MOXRMNHRVT</t>
  </si>
  <si>
    <t>A2IFHU3P1MF54K</t>
  </si>
  <si>
    <t>A1F6MWP9A0XLJQ</t>
  </si>
  <si>
    <t>A3C2X1L5PVNNLV</t>
  </si>
  <si>
    <t>A1DYN1ZDSVJATD</t>
  </si>
  <si>
    <t>ALDKDKRBR4LXD</t>
  </si>
  <si>
    <t>A35GM8O68RV7AV</t>
  </si>
  <si>
    <t>A2JP9IKRHNLRPI</t>
  </si>
  <si>
    <t>A1YSYI926BBOHW</t>
  </si>
  <si>
    <t>A1IXH2QLUU5BKZ</t>
  </si>
  <si>
    <t>A1FNNL4YJGBU8U</t>
  </si>
  <si>
    <t>A132MSWBBVTOES</t>
  </si>
  <si>
    <t>A2T11H7YI7QPGD</t>
  </si>
  <si>
    <t>A3AJJHOAV7WIUQ</t>
  </si>
  <si>
    <t>A3914P24XPNPY3</t>
  </si>
  <si>
    <t>A2I4PRZ9IZMKON</t>
  </si>
  <si>
    <t>AFU00NU09CFXE</t>
  </si>
  <si>
    <t>A17TKHT8FEVH0R</t>
  </si>
  <si>
    <t>A3P7GCM0XMI12D</t>
  </si>
  <si>
    <t>A1DMXEJGJY02E1</t>
  </si>
  <si>
    <t>A3RTY05BZEA0J2</t>
  </si>
  <si>
    <t>AAQREZOK13OV7</t>
  </si>
  <si>
    <t>A49A0FF6ZXYDU</t>
  </si>
  <si>
    <t>A3PRQ2GSU42718</t>
  </si>
  <si>
    <t>A2UIGDOLX5RV95</t>
  </si>
  <si>
    <t>AGNDEIIL251AX</t>
  </si>
  <si>
    <t>A14GKRTUEHBLBZ</t>
  </si>
  <si>
    <t>AA1IM0SAQ3XFM</t>
  </si>
  <si>
    <t>AYTH0E5PUXWX8</t>
  </si>
  <si>
    <t>AUB2Y2EREGBUZ</t>
  </si>
  <si>
    <t>A8GT8ZT5D5YCB</t>
  </si>
  <si>
    <t>A3679QHRRSGP7Q</t>
  </si>
  <si>
    <t>A1A92XCA5ED0KF</t>
  </si>
  <si>
    <t>A2UAHW3Q7S45JP</t>
  </si>
  <si>
    <t>A3TLXSU0C8MLUX</t>
  </si>
  <si>
    <t>A1VMPZVVVZUCS4</t>
  </si>
  <si>
    <t>A1E77HZO63E334</t>
  </si>
  <si>
    <t>A26OJD9D9I8VPA</t>
  </si>
  <si>
    <t>A12R2U6TBB3OOG</t>
  </si>
  <si>
    <t>A1QYBNUS766C4W</t>
  </si>
  <si>
    <t>A1TW9534W29N22</t>
  </si>
  <si>
    <t>A26PGX6EBPZ8G9</t>
  </si>
  <si>
    <t>A1J3ON3YLGJAM6</t>
  </si>
  <si>
    <t>A2UI8O9F6DRQR1</t>
  </si>
  <si>
    <t>A23KAJRDVCVGOE</t>
  </si>
  <si>
    <t>AKQAI78JTXXC9</t>
  </si>
  <si>
    <t>A2GBMJ40V4E76Z</t>
  </si>
  <si>
    <t>A1W5ECLQGJYCPF</t>
  </si>
  <si>
    <t>A1DUAMWOX0BORV</t>
  </si>
  <si>
    <t>A1SX8IVV82M0LW</t>
  </si>
  <si>
    <t>A2NAKIXS3DVGAA</t>
  </si>
  <si>
    <t>A2M183CETUMR96</t>
  </si>
  <si>
    <t>AWVLT2L5AP873</t>
  </si>
  <si>
    <t>AVBRJBJONL47I</t>
  </si>
  <si>
    <t>A2I6ZALE49CVSC</t>
  </si>
  <si>
    <t>A3U21PUMQ6NGT2</t>
  </si>
  <si>
    <t>AFIK3VBMMX6G6</t>
  </si>
  <si>
    <t>A106MX66IVHW6T</t>
  </si>
  <si>
    <t>A1Q56N80RJLQ7S</t>
  </si>
  <si>
    <t>A1URG4XSUU07AK</t>
  </si>
  <si>
    <t>A3TUJHF9LW3M8N</t>
  </si>
  <si>
    <t>ARI1EMAHUA9PO</t>
  </si>
  <si>
    <t>ANS6GA4YPWHPR</t>
  </si>
  <si>
    <t>A2FO6J0H70OW05</t>
  </si>
  <si>
    <t>A3QNLYEQ6WOG53</t>
  </si>
  <si>
    <t>A3HE29W5IDR394</t>
  </si>
  <si>
    <t>ABUGW389ZSMSN</t>
  </si>
  <si>
    <t>A22UMPYYQBXT0F</t>
  </si>
  <si>
    <t>A3IFGWZXI17R3D</t>
  </si>
  <si>
    <t>AHYTT3T8W9Y9Y</t>
  </si>
  <si>
    <t>A2RMJNF6IPI42F</t>
  </si>
  <si>
    <t>A2VO8C41JJIQY9</t>
  </si>
  <si>
    <t>A39EZ7V9T25RZO</t>
  </si>
  <si>
    <t>A302KOFOYLD89A</t>
  </si>
  <si>
    <t>APRZ7BR8C0ZMQ</t>
  </si>
  <si>
    <t>A1WRZX4HNRMVG1</t>
  </si>
  <si>
    <t>A16CP2F37B1TML</t>
  </si>
  <si>
    <t>A2615YW1YERQBO</t>
  </si>
  <si>
    <t>A2QX3YJXAAHHVV</t>
  </si>
  <si>
    <t>A2U1H2N3QC647R</t>
  </si>
  <si>
    <t>A3PQAF45RN32NP</t>
  </si>
  <si>
    <t>A6YDORFZZXXPQ</t>
  </si>
  <si>
    <t>A34DYM8J0X5VK</t>
  </si>
  <si>
    <t>A2IB3TNHWT6352</t>
  </si>
  <si>
    <t>ABO9F0JD9NN54</t>
  </si>
  <si>
    <t>A2CWJRAEFZ44HU</t>
  </si>
  <si>
    <t>AR8O1107OAW4V</t>
  </si>
  <si>
    <t>AGZ3GHE3N634N</t>
  </si>
  <si>
    <t>A2VFEDAK5C1E1O</t>
  </si>
  <si>
    <t>ACY3ZOOZMVS7Y</t>
  </si>
  <si>
    <t>A27SMEOPKV84VI</t>
  </si>
  <si>
    <t>A2OVX9UW5WANQE</t>
  </si>
  <si>
    <t>A14W0AXTJ3R19V</t>
  </si>
  <si>
    <t>A3VICGAIVOTX4U</t>
  </si>
  <si>
    <t>A110KENBXU7SUJ</t>
  </si>
  <si>
    <t>A1K581IY10MNC0</t>
  </si>
  <si>
    <t>A12VDN3TJJCAQQ</t>
  </si>
  <si>
    <t>A3BSK47WPPE876</t>
  </si>
  <si>
    <t>A2QU9LEVX521Y1</t>
  </si>
  <si>
    <t>A2CK0OXMPOR9LE</t>
  </si>
  <si>
    <t>A5P12YJP805RG</t>
  </si>
  <si>
    <t>A2ZXJKX6BD1BRO</t>
  </si>
  <si>
    <t>A2FFGTL0FBW7OQ</t>
  </si>
  <si>
    <t>AQ89A5JQ27VHR</t>
  </si>
  <si>
    <t>AAGBW25TZVAX7</t>
  </si>
  <si>
    <t>AJQ71YIGY01HZ</t>
  </si>
  <si>
    <t>A2TLN8489YGY81</t>
  </si>
  <si>
    <t>A32JEH06T23HDF</t>
  </si>
  <si>
    <t>Worker ID</t>
  </si>
  <si>
    <t>Num queries</t>
  </si>
  <si>
    <t>Num NR Selected</t>
  </si>
  <si>
    <t>Total time</t>
  </si>
  <si>
    <t>Avg Time (m)</t>
  </si>
  <si>
    <t>Avg Time (s)</t>
  </si>
  <si>
    <t>Num Queries</t>
  </si>
  <si>
    <t># Workers</t>
  </si>
  <si>
    <t>Total Time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</si>
</sst>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'Workers Avg Time'!$D$1</c:f>
              <c:strCache>
                <c:ptCount val="1"/>
                <c:pt idx="0">
                  <c:v>Avg Time (m)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'Workers Avg Time'!$A$2:$A$48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13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23</c:v>
                </c:pt>
                <c:pt idx="19">
                  <c:v>25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34</c:v>
                </c:pt>
                <c:pt idx="27">
                  <c:v>35</c:v>
                </c:pt>
                <c:pt idx="28">
                  <c:v>41</c:v>
                </c:pt>
                <c:pt idx="29">
                  <c:v>45</c:v>
                </c:pt>
                <c:pt idx="30">
                  <c:v>48</c:v>
                </c:pt>
                <c:pt idx="31">
                  <c:v>50</c:v>
                </c:pt>
                <c:pt idx="32">
                  <c:v>51</c:v>
                </c:pt>
                <c:pt idx="33">
                  <c:v>54</c:v>
                </c:pt>
                <c:pt idx="34">
                  <c:v>55</c:v>
                </c:pt>
                <c:pt idx="35">
                  <c:v>57</c:v>
                </c:pt>
                <c:pt idx="36">
                  <c:v>58</c:v>
                </c:pt>
                <c:pt idx="37">
                  <c:v>64</c:v>
                </c:pt>
                <c:pt idx="38">
                  <c:v>74</c:v>
                </c:pt>
                <c:pt idx="39">
                  <c:v>78</c:v>
                </c:pt>
                <c:pt idx="40">
                  <c:v>79</c:v>
                </c:pt>
                <c:pt idx="41">
                  <c:v>80</c:v>
                </c:pt>
                <c:pt idx="42">
                  <c:v>89</c:v>
                </c:pt>
                <c:pt idx="43">
                  <c:v>110</c:v>
                </c:pt>
                <c:pt idx="44">
                  <c:v>138</c:v>
                </c:pt>
                <c:pt idx="45">
                  <c:v>139</c:v>
                </c:pt>
                <c:pt idx="46">
                  <c:v>152</c:v>
                </c:pt>
              </c:numCache>
            </c:numRef>
          </c:xVal>
          <c:yVal>
            <c:numRef>
              <c:f>'Workers Avg Time'!$D$2:$D$48</c:f>
              <c:numCache>
                <c:formatCode>General</c:formatCode>
                <c:ptCount val="47"/>
                <c:pt idx="0">
                  <c:v>3.125</c:v>
                </c:pt>
                <c:pt idx="1">
                  <c:v>4.0366666666666662</c:v>
                </c:pt>
                <c:pt idx="2">
                  <c:v>1.7727777777777773</c:v>
                </c:pt>
                <c:pt idx="3">
                  <c:v>2.7942708333333335</c:v>
                </c:pt>
                <c:pt idx="4">
                  <c:v>1.825</c:v>
                </c:pt>
                <c:pt idx="5">
                  <c:v>2.8111111111111109</c:v>
                </c:pt>
                <c:pt idx="6">
                  <c:v>1.4761904761904761</c:v>
                </c:pt>
                <c:pt idx="7">
                  <c:v>4.2203125000000004</c:v>
                </c:pt>
                <c:pt idx="8">
                  <c:v>2.8364197530864197</c:v>
                </c:pt>
                <c:pt idx="9">
                  <c:v>2.9049999999999998</c:v>
                </c:pt>
                <c:pt idx="10">
                  <c:v>1.0123931623931623</c:v>
                </c:pt>
                <c:pt idx="11">
                  <c:v>10.72111111111111</c:v>
                </c:pt>
                <c:pt idx="12">
                  <c:v>6.9855</c:v>
                </c:pt>
                <c:pt idx="13">
                  <c:v>3.2026143790849675</c:v>
                </c:pt>
                <c:pt idx="14">
                  <c:v>6.7786666666666671</c:v>
                </c:pt>
                <c:pt idx="15">
                  <c:v>4.527166666666667</c:v>
                </c:pt>
                <c:pt idx="16">
                  <c:v>1.6677083333333333</c:v>
                </c:pt>
                <c:pt idx="17">
                  <c:v>9.1419999999999995</c:v>
                </c:pt>
                <c:pt idx="18">
                  <c:v>10.051500000000001</c:v>
                </c:pt>
                <c:pt idx="19">
                  <c:v>5.195333333333334</c:v>
                </c:pt>
                <c:pt idx="20">
                  <c:v>1.3679012345679014</c:v>
                </c:pt>
                <c:pt idx="21">
                  <c:v>6.4827380952380951</c:v>
                </c:pt>
                <c:pt idx="22">
                  <c:v>10.008045977011495</c:v>
                </c:pt>
                <c:pt idx="23">
                  <c:v>5.6758333333333333</c:v>
                </c:pt>
                <c:pt idx="24">
                  <c:v>1.8521505376344085</c:v>
                </c:pt>
                <c:pt idx="25">
                  <c:v>3.171875</c:v>
                </c:pt>
                <c:pt idx="26">
                  <c:v>2.034313725490196</c:v>
                </c:pt>
                <c:pt idx="27">
                  <c:v>7.2647619047619054</c:v>
                </c:pt>
                <c:pt idx="28">
                  <c:v>3.5329268292682925</c:v>
                </c:pt>
                <c:pt idx="29">
                  <c:v>6.1870370370370376</c:v>
                </c:pt>
                <c:pt idx="30">
                  <c:v>1.1121527777777778</c:v>
                </c:pt>
                <c:pt idx="31">
                  <c:v>5.1623333333333337</c:v>
                </c:pt>
                <c:pt idx="32">
                  <c:v>7.9617647058823531</c:v>
                </c:pt>
                <c:pt idx="33">
                  <c:v>7.1950617283950615</c:v>
                </c:pt>
                <c:pt idx="34">
                  <c:v>1.384848484848485</c:v>
                </c:pt>
                <c:pt idx="35">
                  <c:v>1.8476608187134502</c:v>
                </c:pt>
                <c:pt idx="36">
                  <c:v>7.3454022988505745</c:v>
                </c:pt>
                <c:pt idx="37">
                  <c:v>10.763671875</c:v>
                </c:pt>
                <c:pt idx="38">
                  <c:v>8.3542792792792788</c:v>
                </c:pt>
                <c:pt idx="39">
                  <c:v>4.2608974358974363</c:v>
                </c:pt>
                <c:pt idx="40">
                  <c:v>3.8708860759493668</c:v>
                </c:pt>
                <c:pt idx="41">
                  <c:v>6.6637499999999994</c:v>
                </c:pt>
                <c:pt idx="42">
                  <c:v>2.2651685393258427</c:v>
                </c:pt>
                <c:pt idx="43">
                  <c:v>4.5460606060606059</c:v>
                </c:pt>
                <c:pt idx="44">
                  <c:v>6.197826086956522</c:v>
                </c:pt>
                <c:pt idx="45">
                  <c:v>4.3113908872901678</c:v>
                </c:pt>
                <c:pt idx="46">
                  <c:v>11.867214912280701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27-4D14-877C-D0CBB47FC2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1079128"/>
        <c:axId val="461073224"/>
      </c:scatterChart>
      <c:valAx>
        <c:axId val="461079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073224"/>
        <c:crosses val="autoZero"/>
        <c:crossBetween val="midCat"/>
      </c:valAx>
      <c:valAx>
        <c:axId val="461073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079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409574</xdr:colOff>
      <xdr:row>15</xdr:row>
      <xdr:rowOff>161925</xdr:rowOff>
    </xdr:from>
    <xdr:to>
      <xdr:col>19</xdr:col>
      <xdr:colOff>552449</xdr:colOff>
      <xdr:row>46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7"/>
  <sheetViews>
    <sheetView topLeftCell="A44" workbookViewId="0">
      <selection activeCell="I62" sqref="I62:L109"/>
    </sheetView>
  </sheetViews>
  <sheetFormatPr defaultRowHeight="15" x14ac:dyDescent="0.25"/>
  <cols>
    <col min="5" max="5" width="11.85546875" bestFit="1" customWidth="1"/>
    <col min="6" max="6" width="12.7109375" bestFit="1" customWidth="1"/>
    <col min="9" max="9" width="12.7109375" bestFit="1" customWidth="1"/>
    <col min="10" max="10" width="11.5703125" bestFit="1" customWidth="1"/>
    <col min="12" max="12" width="12.7109375" bestFit="1" customWidth="1"/>
  </cols>
  <sheetData>
    <row r="1" spans="1:6" x14ac:dyDescent="0.25">
      <c r="A1" t="s">
        <v>115</v>
      </c>
      <c r="B1" t="s">
        <v>116</v>
      </c>
      <c r="C1" t="s">
        <v>117</v>
      </c>
      <c r="D1" t="s">
        <v>118</v>
      </c>
      <c r="E1" t="s">
        <v>120</v>
      </c>
      <c r="F1" t="s">
        <v>119</v>
      </c>
    </row>
    <row r="2" spans="1:6" x14ac:dyDescent="0.25">
      <c r="A2" t="s">
        <v>27</v>
      </c>
      <c r="B2">
        <v>1</v>
      </c>
      <c r="C2">
        <v>1</v>
      </c>
      <c r="D2">
        <v>124</v>
      </c>
      <c r="E2" s="1">
        <f>D2/B2</f>
        <v>124</v>
      </c>
      <c r="F2" s="1">
        <f>E2/60</f>
        <v>2.0666666666666669</v>
      </c>
    </row>
    <row r="3" spans="1:6" x14ac:dyDescent="0.25">
      <c r="A3" t="s">
        <v>28</v>
      </c>
      <c r="B3">
        <v>1</v>
      </c>
      <c r="C3">
        <v>0</v>
      </c>
      <c r="D3">
        <v>112</v>
      </c>
      <c r="E3" s="1">
        <f t="shared" ref="E3:E66" si="0">D3/B3</f>
        <v>112</v>
      </c>
      <c r="F3" s="1">
        <f t="shared" ref="F3:F66" si="1">E3/60</f>
        <v>1.8666666666666667</v>
      </c>
    </row>
    <row r="4" spans="1:6" x14ac:dyDescent="0.25">
      <c r="A4" t="s">
        <v>41</v>
      </c>
      <c r="B4">
        <v>1</v>
      </c>
      <c r="C4">
        <v>2</v>
      </c>
      <c r="D4">
        <v>44</v>
      </c>
      <c r="E4" s="1">
        <f t="shared" si="0"/>
        <v>44</v>
      </c>
      <c r="F4" s="1">
        <f t="shared" si="1"/>
        <v>0.73333333333333328</v>
      </c>
    </row>
    <row r="5" spans="1:6" x14ac:dyDescent="0.25">
      <c r="A5" t="s">
        <v>46</v>
      </c>
      <c r="B5">
        <v>1</v>
      </c>
      <c r="C5">
        <v>1</v>
      </c>
      <c r="D5">
        <v>52</v>
      </c>
      <c r="E5" s="1">
        <f t="shared" si="0"/>
        <v>52</v>
      </c>
      <c r="F5" s="1">
        <f t="shared" si="1"/>
        <v>0.8666666666666667</v>
      </c>
    </row>
    <row r="6" spans="1:6" x14ac:dyDescent="0.25">
      <c r="A6" t="s">
        <v>47</v>
      </c>
      <c r="B6">
        <v>1</v>
      </c>
      <c r="C6">
        <v>0</v>
      </c>
      <c r="D6">
        <v>86</v>
      </c>
      <c r="E6" s="1">
        <f t="shared" si="0"/>
        <v>86</v>
      </c>
      <c r="F6" s="1">
        <f t="shared" si="1"/>
        <v>1.4333333333333333</v>
      </c>
    </row>
    <row r="7" spans="1:6" x14ac:dyDescent="0.25">
      <c r="A7" t="s">
        <v>48</v>
      </c>
      <c r="B7">
        <v>1</v>
      </c>
      <c r="C7">
        <v>0</v>
      </c>
      <c r="D7">
        <v>134</v>
      </c>
      <c r="E7" s="1">
        <f t="shared" si="0"/>
        <v>134</v>
      </c>
      <c r="F7" s="1">
        <f t="shared" si="1"/>
        <v>2.2333333333333334</v>
      </c>
    </row>
    <row r="8" spans="1:6" x14ac:dyDescent="0.25">
      <c r="A8" t="s">
        <v>55</v>
      </c>
      <c r="B8">
        <v>1</v>
      </c>
      <c r="C8">
        <v>0</v>
      </c>
      <c r="D8">
        <v>185</v>
      </c>
      <c r="E8" s="1">
        <f t="shared" si="0"/>
        <v>185</v>
      </c>
      <c r="F8" s="1">
        <f t="shared" si="1"/>
        <v>3.0833333333333335</v>
      </c>
    </row>
    <row r="9" spans="1:6" x14ac:dyDescent="0.25">
      <c r="A9" t="s">
        <v>58</v>
      </c>
      <c r="B9">
        <v>1</v>
      </c>
      <c r="C9">
        <v>1</v>
      </c>
      <c r="D9">
        <v>314</v>
      </c>
      <c r="E9" s="1">
        <f t="shared" si="0"/>
        <v>314</v>
      </c>
      <c r="F9" s="1">
        <f t="shared" si="1"/>
        <v>5.2333333333333334</v>
      </c>
    </row>
    <row r="10" spans="1:6" x14ac:dyDescent="0.25">
      <c r="A10" t="s">
        <v>64</v>
      </c>
      <c r="B10">
        <v>1</v>
      </c>
      <c r="C10">
        <v>1</v>
      </c>
      <c r="D10">
        <v>244</v>
      </c>
      <c r="E10" s="1">
        <f t="shared" si="0"/>
        <v>244</v>
      </c>
      <c r="F10" s="1">
        <f t="shared" si="1"/>
        <v>4.0666666666666664</v>
      </c>
    </row>
    <row r="11" spans="1:6" x14ac:dyDescent="0.25">
      <c r="A11" t="s">
        <v>65</v>
      </c>
      <c r="B11">
        <v>1</v>
      </c>
      <c r="C11">
        <v>1</v>
      </c>
      <c r="D11">
        <v>145</v>
      </c>
      <c r="E11" s="1">
        <f t="shared" si="0"/>
        <v>145</v>
      </c>
      <c r="F11" s="1">
        <f t="shared" si="1"/>
        <v>2.4166666666666665</v>
      </c>
    </row>
    <row r="12" spans="1:6" x14ac:dyDescent="0.25">
      <c r="A12" t="s">
        <v>90</v>
      </c>
      <c r="B12">
        <v>1</v>
      </c>
      <c r="C12">
        <v>2</v>
      </c>
      <c r="D12">
        <v>124</v>
      </c>
      <c r="E12" s="1">
        <f t="shared" si="0"/>
        <v>124</v>
      </c>
      <c r="F12" s="1">
        <f t="shared" si="1"/>
        <v>2.0666666666666669</v>
      </c>
    </row>
    <row r="13" spans="1:6" x14ac:dyDescent="0.25">
      <c r="A13" t="s">
        <v>95</v>
      </c>
      <c r="B13">
        <v>1</v>
      </c>
      <c r="C13">
        <v>0</v>
      </c>
      <c r="D13">
        <v>240</v>
      </c>
      <c r="E13" s="1">
        <f t="shared" si="0"/>
        <v>240</v>
      </c>
      <c r="F13" s="1">
        <f t="shared" si="1"/>
        <v>4</v>
      </c>
    </row>
    <row r="14" spans="1:6" x14ac:dyDescent="0.25">
      <c r="A14" t="s">
        <v>100</v>
      </c>
      <c r="B14">
        <v>1</v>
      </c>
      <c r="C14">
        <v>0</v>
      </c>
      <c r="D14">
        <v>64</v>
      </c>
      <c r="E14" s="1">
        <f t="shared" si="0"/>
        <v>64</v>
      </c>
      <c r="F14" s="1">
        <f t="shared" si="1"/>
        <v>1.0666666666666667</v>
      </c>
    </row>
    <row r="15" spans="1:6" x14ac:dyDescent="0.25">
      <c r="A15" t="s">
        <v>105</v>
      </c>
      <c r="B15">
        <v>1</v>
      </c>
      <c r="C15">
        <v>0</v>
      </c>
      <c r="D15">
        <v>272</v>
      </c>
      <c r="E15" s="1">
        <f t="shared" si="0"/>
        <v>272</v>
      </c>
      <c r="F15" s="1">
        <f t="shared" si="1"/>
        <v>4.5333333333333332</v>
      </c>
    </row>
    <row r="16" spans="1:6" x14ac:dyDescent="0.25">
      <c r="A16" t="s">
        <v>106</v>
      </c>
      <c r="B16">
        <v>1</v>
      </c>
      <c r="C16">
        <v>0</v>
      </c>
      <c r="D16">
        <v>509</v>
      </c>
      <c r="E16" s="1">
        <f t="shared" si="0"/>
        <v>509</v>
      </c>
      <c r="F16" s="1">
        <f t="shared" si="1"/>
        <v>8.4833333333333325</v>
      </c>
    </row>
    <row r="17" spans="1:6" x14ac:dyDescent="0.25">
      <c r="A17" t="s">
        <v>107</v>
      </c>
      <c r="B17">
        <v>1</v>
      </c>
      <c r="C17">
        <v>1</v>
      </c>
      <c r="D17">
        <v>239</v>
      </c>
      <c r="E17" s="1">
        <f t="shared" si="0"/>
        <v>239</v>
      </c>
      <c r="F17" s="1">
        <f t="shared" si="1"/>
        <v>3.9833333333333334</v>
      </c>
    </row>
    <row r="18" spans="1:6" x14ac:dyDescent="0.25">
      <c r="A18" t="s">
        <v>108</v>
      </c>
      <c r="B18">
        <v>1</v>
      </c>
      <c r="C18">
        <v>0</v>
      </c>
      <c r="D18">
        <v>632</v>
      </c>
      <c r="E18" s="1">
        <f t="shared" si="0"/>
        <v>632</v>
      </c>
      <c r="F18" s="1">
        <f t="shared" si="1"/>
        <v>10.533333333333333</v>
      </c>
    </row>
    <row r="19" spans="1:6" x14ac:dyDescent="0.25">
      <c r="A19" t="s">
        <v>110</v>
      </c>
      <c r="B19">
        <v>1</v>
      </c>
      <c r="C19">
        <v>0</v>
      </c>
      <c r="D19">
        <v>43</v>
      </c>
      <c r="E19" s="1">
        <f t="shared" si="0"/>
        <v>43</v>
      </c>
      <c r="F19" s="1">
        <f t="shared" si="1"/>
        <v>0.71666666666666667</v>
      </c>
    </row>
    <row r="20" spans="1:6" x14ac:dyDescent="0.25">
      <c r="A20" t="s">
        <v>113</v>
      </c>
      <c r="B20">
        <v>1</v>
      </c>
      <c r="C20">
        <v>0</v>
      </c>
      <c r="D20">
        <v>139</v>
      </c>
      <c r="E20" s="1">
        <f t="shared" si="0"/>
        <v>139</v>
      </c>
      <c r="F20" s="1">
        <f t="shared" si="1"/>
        <v>2.3166666666666669</v>
      </c>
    </row>
    <row r="21" spans="1:6" x14ac:dyDescent="0.25">
      <c r="A21" t="s">
        <v>114</v>
      </c>
      <c r="B21">
        <v>1</v>
      </c>
      <c r="C21">
        <v>0</v>
      </c>
      <c r="D21">
        <v>48</v>
      </c>
      <c r="E21" s="1">
        <f t="shared" si="0"/>
        <v>48</v>
      </c>
      <c r="F21" s="1">
        <f t="shared" si="1"/>
        <v>0.8</v>
      </c>
    </row>
    <row r="22" spans="1:6" x14ac:dyDescent="0.25">
      <c r="A22" t="s">
        <v>11</v>
      </c>
      <c r="B22">
        <v>2</v>
      </c>
      <c r="C22">
        <v>4</v>
      </c>
      <c r="D22">
        <v>358</v>
      </c>
      <c r="E22" s="1">
        <f t="shared" si="0"/>
        <v>179</v>
      </c>
      <c r="F22" s="1">
        <f t="shared" si="1"/>
        <v>2.9833333333333334</v>
      </c>
    </row>
    <row r="23" spans="1:6" x14ac:dyDescent="0.25">
      <c r="A23" t="s">
        <v>30</v>
      </c>
      <c r="B23">
        <v>2</v>
      </c>
      <c r="C23">
        <v>0</v>
      </c>
      <c r="D23">
        <v>579</v>
      </c>
      <c r="E23" s="1">
        <f t="shared" si="0"/>
        <v>289.5</v>
      </c>
      <c r="F23" s="1">
        <f t="shared" si="1"/>
        <v>4.8250000000000002</v>
      </c>
    </row>
    <row r="24" spans="1:6" x14ac:dyDescent="0.25">
      <c r="A24" t="s">
        <v>34</v>
      </c>
      <c r="B24">
        <v>2</v>
      </c>
      <c r="C24">
        <v>0</v>
      </c>
      <c r="D24">
        <v>112</v>
      </c>
      <c r="E24" s="1">
        <f t="shared" si="0"/>
        <v>56</v>
      </c>
      <c r="F24" s="1">
        <f t="shared" si="1"/>
        <v>0.93333333333333335</v>
      </c>
    </row>
    <row r="25" spans="1:6" x14ac:dyDescent="0.25">
      <c r="A25" t="s">
        <v>38</v>
      </c>
      <c r="B25">
        <v>2</v>
      </c>
      <c r="C25">
        <v>1</v>
      </c>
      <c r="D25">
        <v>133</v>
      </c>
      <c r="E25" s="1">
        <f t="shared" si="0"/>
        <v>66.5</v>
      </c>
      <c r="F25" s="1">
        <f t="shared" si="1"/>
        <v>1.1083333333333334</v>
      </c>
    </row>
    <row r="26" spans="1:6" x14ac:dyDescent="0.25">
      <c r="A26" t="s">
        <v>60</v>
      </c>
      <c r="B26">
        <v>2</v>
      </c>
      <c r="C26">
        <v>0</v>
      </c>
      <c r="D26">
        <v>93</v>
      </c>
      <c r="E26" s="1">
        <f t="shared" si="0"/>
        <v>46.5</v>
      </c>
      <c r="F26" s="1">
        <f t="shared" si="1"/>
        <v>0.77500000000000002</v>
      </c>
    </row>
    <row r="27" spans="1:6" x14ac:dyDescent="0.25">
      <c r="A27" t="s">
        <v>67</v>
      </c>
      <c r="B27">
        <v>2</v>
      </c>
      <c r="C27">
        <v>2</v>
      </c>
      <c r="D27">
        <v>487</v>
      </c>
      <c r="E27" s="1">
        <f t="shared" si="0"/>
        <v>243.5</v>
      </c>
      <c r="F27" s="1">
        <f t="shared" si="1"/>
        <v>4.0583333333333336</v>
      </c>
    </row>
    <row r="28" spans="1:6" x14ac:dyDescent="0.25">
      <c r="A28" t="s">
        <v>74</v>
      </c>
      <c r="B28">
        <v>2</v>
      </c>
      <c r="C28">
        <v>0</v>
      </c>
      <c r="D28">
        <v>201</v>
      </c>
      <c r="E28" s="1">
        <f t="shared" si="0"/>
        <v>100.5</v>
      </c>
      <c r="F28" s="1">
        <f t="shared" si="1"/>
        <v>1.675</v>
      </c>
    </row>
    <row r="29" spans="1:6" x14ac:dyDescent="0.25">
      <c r="A29" t="s">
        <v>89</v>
      </c>
      <c r="B29">
        <v>2</v>
      </c>
      <c r="C29">
        <v>1</v>
      </c>
      <c r="D29">
        <v>408</v>
      </c>
      <c r="E29" s="1">
        <f t="shared" si="0"/>
        <v>204</v>
      </c>
      <c r="F29" s="1">
        <f t="shared" si="1"/>
        <v>3.4</v>
      </c>
    </row>
    <row r="30" spans="1:6" x14ac:dyDescent="0.25">
      <c r="A30" t="s">
        <v>109</v>
      </c>
      <c r="B30">
        <v>2</v>
      </c>
      <c r="C30">
        <v>0</v>
      </c>
      <c r="D30">
        <v>2335</v>
      </c>
      <c r="E30" s="1">
        <f t="shared" si="0"/>
        <v>1167.5</v>
      </c>
      <c r="F30" s="1">
        <f t="shared" si="1"/>
        <v>19.458333333333332</v>
      </c>
    </row>
    <row r="31" spans="1:6" x14ac:dyDescent="0.25">
      <c r="A31" t="s">
        <v>112</v>
      </c>
      <c r="B31">
        <v>2</v>
      </c>
      <c r="C31">
        <v>0</v>
      </c>
      <c r="D31">
        <v>138</v>
      </c>
      <c r="E31" s="1">
        <f t="shared" si="0"/>
        <v>69</v>
      </c>
      <c r="F31" s="1">
        <f t="shared" si="1"/>
        <v>1.1499999999999999</v>
      </c>
    </row>
    <row r="32" spans="1:6" x14ac:dyDescent="0.25">
      <c r="A32" t="s">
        <v>1</v>
      </c>
      <c r="B32">
        <v>3</v>
      </c>
      <c r="C32">
        <v>2</v>
      </c>
      <c r="D32">
        <v>519</v>
      </c>
      <c r="E32" s="1">
        <f t="shared" si="0"/>
        <v>173</v>
      </c>
      <c r="F32" s="1">
        <f t="shared" si="1"/>
        <v>2.8833333333333333</v>
      </c>
    </row>
    <row r="33" spans="1:6" x14ac:dyDescent="0.25">
      <c r="A33" t="s">
        <v>13</v>
      </c>
      <c r="B33">
        <v>3</v>
      </c>
      <c r="C33">
        <v>0</v>
      </c>
      <c r="D33">
        <v>276</v>
      </c>
      <c r="E33" s="1">
        <f t="shared" si="0"/>
        <v>92</v>
      </c>
      <c r="F33" s="1">
        <f t="shared" si="1"/>
        <v>1.5333333333333334</v>
      </c>
    </row>
    <row r="34" spans="1:6" x14ac:dyDescent="0.25">
      <c r="A34" t="s">
        <v>26</v>
      </c>
      <c r="B34">
        <v>3</v>
      </c>
      <c r="C34">
        <v>5</v>
      </c>
      <c r="D34">
        <v>178</v>
      </c>
      <c r="E34" s="1">
        <f t="shared" si="0"/>
        <v>59.333333333333336</v>
      </c>
      <c r="F34" s="1">
        <f t="shared" si="1"/>
        <v>0.98888888888888893</v>
      </c>
    </row>
    <row r="35" spans="1:6" x14ac:dyDescent="0.25">
      <c r="A35" t="s">
        <v>29</v>
      </c>
      <c r="B35">
        <v>3</v>
      </c>
      <c r="C35">
        <v>0</v>
      </c>
      <c r="D35">
        <v>390</v>
      </c>
      <c r="E35" s="1">
        <f t="shared" si="0"/>
        <v>130</v>
      </c>
      <c r="F35" s="1">
        <f t="shared" si="1"/>
        <v>2.1666666666666665</v>
      </c>
    </row>
    <row r="36" spans="1:6" x14ac:dyDescent="0.25">
      <c r="A36" t="s">
        <v>35</v>
      </c>
      <c r="B36">
        <v>3</v>
      </c>
      <c r="C36">
        <v>1</v>
      </c>
      <c r="D36">
        <v>151</v>
      </c>
      <c r="E36" s="1">
        <f t="shared" si="0"/>
        <v>50.333333333333336</v>
      </c>
      <c r="F36" s="1">
        <f t="shared" si="1"/>
        <v>0.83888888888888891</v>
      </c>
    </row>
    <row r="37" spans="1:6" x14ac:dyDescent="0.25">
      <c r="A37" t="s">
        <v>71</v>
      </c>
      <c r="B37">
        <v>3</v>
      </c>
      <c r="C37">
        <v>0</v>
      </c>
      <c r="D37">
        <v>203</v>
      </c>
      <c r="E37" s="1">
        <f t="shared" si="0"/>
        <v>67.666666666666671</v>
      </c>
      <c r="F37" s="1">
        <f t="shared" si="1"/>
        <v>1.1277777777777778</v>
      </c>
    </row>
    <row r="38" spans="1:6" x14ac:dyDescent="0.25">
      <c r="A38" t="s">
        <v>88</v>
      </c>
      <c r="B38">
        <v>3</v>
      </c>
      <c r="C38">
        <v>2</v>
      </c>
      <c r="D38">
        <v>450</v>
      </c>
      <c r="E38" s="1">
        <f t="shared" si="0"/>
        <v>150</v>
      </c>
      <c r="F38" s="1">
        <f t="shared" si="1"/>
        <v>2.5</v>
      </c>
    </row>
    <row r="39" spans="1:6" x14ac:dyDescent="0.25">
      <c r="A39" t="s">
        <v>94</v>
      </c>
      <c r="B39">
        <v>3</v>
      </c>
      <c r="C39">
        <v>0</v>
      </c>
      <c r="D39">
        <v>564</v>
      </c>
      <c r="E39" s="1">
        <f t="shared" si="0"/>
        <v>188</v>
      </c>
      <c r="F39" s="1">
        <f t="shared" si="1"/>
        <v>3.1333333333333333</v>
      </c>
    </row>
    <row r="40" spans="1:6" x14ac:dyDescent="0.25">
      <c r="A40" t="s">
        <v>99</v>
      </c>
      <c r="B40">
        <v>3</v>
      </c>
      <c r="C40">
        <v>0</v>
      </c>
      <c r="D40">
        <v>136</v>
      </c>
      <c r="E40" s="1">
        <f t="shared" si="0"/>
        <v>45.333333333333336</v>
      </c>
      <c r="F40" s="1">
        <f t="shared" si="1"/>
        <v>0.75555555555555565</v>
      </c>
    </row>
    <row r="41" spans="1:6" x14ac:dyDescent="0.25">
      <c r="A41" t="s">
        <v>104</v>
      </c>
      <c r="B41">
        <v>3</v>
      </c>
      <c r="C41">
        <v>0</v>
      </c>
      <c r="D41">
        <v>324</v>
      </c>
      <c r="E41" s="1">
        <f t="shared" si="0"/>
        <v>108</v>
      </c>
      <c r="F41" s="1">
        <f t="shared" si="1"/>
        <v>1.8</v>
      </c>
    </row>
    <row r="42" spans="1:6" x14ac:dyDescent="0.25">
      <c r="A42" t="s">
        <v>32</v>
      </c>
      <c r="B42">
        <v>4</v>
      </c>
      <c r="C42">
        <v>2</v>
      </c>
      <c r="D42">
        <v>297</v>
      </c>
      <c r="E42" s="1">
        <f t="shared" si="0"/>
        <v>74.25</v>
      </c>
      <c r="F42" s="1">
        <f t="shared" si="1"/>
        <v>1.2375</v>
      </c>
    </row>
    <row r="43" spans="1:6" x14ac:dyDescent="0.25">
      <c r="A43" t="s">
        <v>45</v>
      </c>
      <c r="B43">
        <v>4</v>
      </c>
      <c r="C43">
        <v>0</v>
      </c>
      <c r="D43">
        <v>116</v>
      </c>
      <c r="E43" s="1">
        <f t="shared" si="0"/>
        <v>29</v>
      </c>
      <c r="F43" s="1">
        <f t="shared" si="1"/>
        <v>0.48333333333333334</v>
      </c>
    </row>
    <row r="44" spans="1:6" x14ac:dyDescent="0.25">
      <c r="A44" t="s">
        <v>54</v>
      </c>
      <c r="B44">
        <v>4</v>
      </c>
      <c r="C44">
        <v>1</v>
      </c>
      <c r="D44">
        <v>363</v>
      </c>
      <c r="E44" s="1">
        <f t="shared" si="0"/>
        <v>90.75</v>
      </c>
      <c r="F44" s="1">
        <f t="shared" si="1"/>
        <v>1.5125</v>
      </c>
    </row>
    <row r="45" spans="1:6" x14ac:dyDescent="0.25">
      <c r="A45" t="s">
        <v>69</v>
      </c>
      <c r="B45">
        <v>4</v>
      </c>
      <c r="C45">
        <v>0</v>
      </c>
      <c r="D45">
        <v>574</v>
      </c>
      <c r="E45" s="1">
        <f t="shared" si="0"/>
        <v>143.5</v>
      </c>
      <c r="F45" s="1">
        <f t="shared" si="1"/>
        <v>2.3916666666666666</v>
      </c>
    </row>
    <row r="46" spans="1:6" x14ac:dyDescent="0.25">
      <c r="A46" t="s">
        <v>70</v>
      </c>
      <c r="B46">
        <v>4</v>
      </c>
      <c r="C46">
        <v>3</v>
      </c>
      <c r="D46">
        <v>376</v>
      </c>
      <c r="E46" s="1">
        <f t="shared" si="0"/>
        <v>94</v>
      </c>
      <c r="F46" s="1">
        <f t="shared" si="1"/>
        <v>1.5666666666666667</v>
      </c>
    </row>
    <row r="47" spans="1:6" x14ac:dyDescent="0.25">
      <c r="A47" t="s">
        <v>72</v>
      </c>
      <c r="B47">
        <v>4</v>
      </c>
      <c r="C47">
        <v>0</v>
      </c>
      <c r="D47">
        <v>2303</v>
      </c>
      <c r="E47" s="1">
        <f t="shared" si="0"/>
        <v>575.75</v>
      </c>
      <c r="F47" s="1">
        <f t="shared" si="1"/>
        <v>9.5958333333333332</v>
      </c>
    </row>
    <row r="48" spans="1:6" x14ac:dyDescent="0.25">
      <c r="A48" t="s">
        <v>92</v>
      </c>
      <c r="B48">
        <v>4</v>
      </c>
      <c r="C48">
        <v>1</v>
      </c>
      <c r="D48">
        <v>445</v>
      </c>
      <c r="E48" s="1">
        <f t="shared" si="0"/>
        <v>111.25</v>
      </c>
      <c r="F48" s="1">
        <f t="shared" si="1"/>
        <v>1.8541666666666667</v>
      </c>
    </row>
    <row r="49" spans="1:6" x14ac:dyDescent="0.25">
      <c r="A49" t="s">
        <v>102</v>
      </c>
      <c r="B49">
        <v>4</v>
      </c>
      <c r="C49">
        <v>1</v>
      </c>
      <c r="D49">
        <v>891</v>
      </c>
      <c r="E49" s="1">
        <f t="shared" si="0"/>
        <v>222.75</v>
      </c>
      <c r="F49" s="1">
        <f t="shared" si="1"/>
        <v>3.7124999999999999</v>
      </c>
    </row>
    <row r="50" spans="1:6" x14ac:dyDescent="0.25">
      <c r="A50" t="s">
        <v>82</v>
      </c>
      <c r="B50">
        <v>5</v>
      </c>
      <c r="C50">
        <v>2</v>
      </c>
      <c r="D50">
        <v>363</v>
      </c>
      <c r="E50" s="1">
        <f t="shared" si="0"/>
        <v>72.599999999999994</v>
      </c>
      <c r="F50" s="1">
        <f t="shared" si="1"/>
        <v>1.21</v>
      </c>
    </row>
    <row r="51" spans="1:6" x14ac:dyDescent="0.25">
      <c r="A51" t="s">
        <v>83</v>
      </c>
      <c r="B51">
        <v>5</v>
      </c>
      <c r="C51">
        <v>5</v>
      </c>
      <c r="D51">
        <v>732</v>
      </c>
      <c r="E51" s="1">
        <f t="shared" si="0"/>
        <v>146.4</v>
      </c>
      <c r="F51" s="1">
        <f t="shared" si="1"/>
        <v>2.44</v>
      </c>
    </row>
    <row r="52" spans="1:6" x14ac:dyDescent="0.25">
      <c r="A52" t="s">
        <v>50</v>
      </c>
      <c r="B52">
        <v>6</v>
      </c>
      <c r="C52">
        <v>1</v>
      </c>
      <c r="D52">
        <v>231</v>
      </c>
      <c r="E52" s="1">
        <f t="shared" si="0"/>
        <v>38.5</v>
      </c>
      <c r="F52" s="1">
        <f t="shared" si="1"/>
        <v>0.64166666666666672</v>
      </c>
    </row>
    <row r="53" spans="1:6" x14ac:dyDescent="0.25">
      <c r="A53" t="s">
        <v>87</v>
      </c>
      <c r="B53">
        <v>6</v>
      </c>
      <c r="C53">
        <v>0</v>
      </c>
      <c r="D53">
        <v>1793</v>
      </c>
      <c r="E53" s="1">
        <f t="shared" si="0"/>
        <v>298.83333333333331</v>
      </c>
      <c r="F53" s="1">
        <f t="shared" si="1"/>
        <v>4.9805555555555552</v>
      </c>
    </row>
    <row r="54" spans="1:6" x14ac:dyDescent="0.25">
      <c r="A54" t="s">
        <v>37</v>
      </c>
      <c r="B54">
        <v>7</v>
      </c>
      <c r="C54">
        <v>2</v>
      </c>
      <c r="D54">
        <v>620</v>
      </c>
      <c r="E54" s="1">
        <f t="shared" si="0"/>
        <v>88.571428571428569</v>
      </c>
      <c r="F54" s="1">
        <f t="shared" si="1"/>
        <v>1.4761904761904761</v>
      </c>
    </row>
    <row r="55" spans="1:6" x14ac:dyDescent="0.25">
      <c r="A55" t="s">
        <v>36</v>
      </c>
      <c r="B55">
        <v>8</v>
      </c>
      <c r="C55">
        <v>6</v>
      </c>
      <c r="D55">
        <v>916</v>
      </c>
      <c r="E55" s="1">
        <f t="shared" si="0"/>
        <v>114.5</v>
      </c>
      <c r="F55" s="1">
        <f t="shared" si="1"/>
        <v>1.9083333333333334</v>
      </c>
    </row>
    <row r="56" spans="1:6" x14ac:dyDescent="0.25">
      <c r="A56" t="s">
        <v>84</v>
      </c>
      <c r="B56">
        <v>8</v>
      </c>
      <c r="C56">
        <v>0</v>
      </c>
      <c r="D56">
        <v>622</v>
      </c>
      <c r="E56" s="1">
        <f t="shared" si="0"/>
        <v>77.75</v>
      </c>
      <c r="F56" s="1">
        <f t="shared" si="1"/>
        <v>1.2958333333333334</v>
      </c>
    </row>
    <row r="57" spans="1:6" x14ac:dyDescent="0.25">
      <c r="A57" t="s">
        <v>98</v>
      </c>
      <c r="B57">
        <v>8</v>
      </c>
      <c r="C57">
        <v>0</v>
      </c>
      <c r="D57">
        <v>6172</v>
      </c>
      <c r="E57" s="1">
        <f t="shared" si="0"/>
        <v>771.5</v>
      </c>
      <c r="F57" s="1">
        <f t="shared" si="1"/>
        <v>12.858333333333333</v>
      </c>
    </row>
    <row r="58" spans="1:6" x14ac:dyDescent="0.25">
      <c r="A58" t="s">
        <v>111</v>
      </c>
      <c r="B58">
        <v>8</v>
      </c>
      <c r="C58">
        <v>0</v>
      </c>
      <c r="D58">
        <v>393</v>
      </c>
      <c r="E58" s="1">
        <f t="shared" si="0"/>
        <v>49.125</v>
      </c>
      <c r="F58" s="1">
        <f t="shared" si="1"/>
        <v>0.81874999999999998</v>
      </c>
    </row>
    <row r="59" spans="1:6" x14ac:dyDescent="0.25">
      <c r="A59" t="s">
        <v>93</v>
      </c>
      <c r="B59">
        <v>9</v>
      </c>
      <c r="C59">
        <v>1</v>
      </c>
      <c r="D59">
        <v>3022</v>
      </c>
      <c r="E59" s="1">
        <f t="shared" si="0"/>
        <v>335.77777777777777</v>
      </c>
      <c r="F59" s="1">
        <f t="shared" si="1"/>
        <v>5.5962962962962965</v>
      </c>
    </row>
    <row r="60" spans="1:6" x14ac:dyDescent="0.25">
      <c r="A60" t="s">
        <v>96</v>
      </c>
      <c r="B60">
        <v>9</v>
      </c>
      <c r="C60">
        <v>1</v>
      </c>
      <c r="D60">
        <v>962</v>
      </c>
      <c r="E60" s="1">
        <f t="shared" si="0"/>
        <v>106.88888888888889</v>
      </c>
      <c r="F60" s="1">
        <f t="shared" si="1"/>
        <v>1.7814814814814814</v>
      </c>
    </row>
    <row r="61" spans="1:6" x14ac:dyDescent="0.25">
      <c r="A61" t="s">
        <v>97</v>
      </c>
      <c r="B61">
        <v>9</v>
      </c>
      <c r="C61">
        <v>1</v>
      </c>
      <c r="D61">
        <v>611</v>
      </c>
      <c r="E61" s="1">
        <f t="shared" si="0"/>
        <v>67.888888888888886</v>
      </c>
      <c r="F61" s="1">
        <f t="shared" si="1"/>
        <v>1.1314814814814815</v>
      </c>
    </row>
    <row r="62" spans="1:6" x14ac:dyDescent="0.25">
      <c r="A62" t="s">
        <v>66</v>
      </c>
      <c r="B62">
        <v>10</v>
      </c>
      <c r="C62">
        <v>0</v>
      </c>
      <c r="D62">
        <v>1056</v>
      </c>
      <c r="E62" s="1">
        <f t="shared" si="0"/>
        <v>105.6</v>
      </c>
      <c r="F62" s="1">
        <f t="shared" si="1"/>
        <v>1.76</v>
      </c>
    </row>
    <row r="63" spans="1:6" x14ac:dyDescent="0.25">
      <c r="A63" t="s">
        <v>73</v>
      </c>
      <c r="B63">
        <v>10</v>
      </c>
      <c r="C63">
        <v>10</v>
      </c>
      <c r="D63">
        <v>4715</v>
      </c>
      <c r="E63" s="1">
        <f t="shared" si="0"/>
        <v>471.5</v>
      </c>
      <c r="F63" s="1">
        <f t="shared" si="1"/>
        <v>7.8583333333333334</v>
      </c>
    </row>
    <row r="64" spans="1:6" x14ac:dyDescent="0.25">
      <c r="A64" t="s">
        <v>75</v>
      </c>
      <c r="B64">
        <v>10</v>
      </c>
      <c r="C64">
        <v>4</v>
      </c>
      <c r="D64">
        <v>947</v>
      </c>
      <c r="E64" s="1">
        <f t="shared" si="0"/>
        <v>94.7</v>
      </c>
      <c r="F64" s="1">
        <f t="shared" si="1"/>
        <v>1.5783333333333334</v>
      </c>
    </row>
    <row r="65" spans="1:6" x14ac:dyDescent="0.25">
      <c r="A65" t="s">
        <v>86</v>
      </c>
      <c r="B65">
        <v>10</v>
      </c>
      <c r="C65">
        <v>7</v>
      </c>
      <c r="D65">
        <v>1507</v>
      </c>
      <c r="E65" s="1">
        <f t="shared" si="0"/>
        <v>150.69999999999999</v>
      </c>
      <c r="F65" s="1">
        <f t="shared" si="1"/>
        <v>2.5116666666666663</v>
      </c>
    </row>
    <row r="66" spans="1:6" x14ac:dyDescent="0.25">
      <c r="A66" t="s">
        <v>101</v>
      </c>
      <c r="B66">
        <v>10</v>
      </c>
      <c r="C66">
        <v>1</v>
      </c>
      <c r="D66">
        <v>1631</v>
      </c>
      <c r="E66" s="1">
        <f t="shared" si="0"/>
        <v>163.1</v>
      </c>
      <c r="F66" s="1">
        <f t="shared" si="1"/>
        <v>2.7183333333333333</v>
      </c>
    </row>
    <row r="67" spans="1:6" x14ac:dyDescent="0.25">
      <c r="A67" t="s">
        <v>103</v>
      </c>
      <c r="B67">
        <v>10</v>
      </c>
      <c r="C67">
        <v>0</v>
      </c>
      <c r="D67">
        <v>602</v>
      </c>
      <c r="E67" s="1">
        <f t="shared" ref="E67:E116" si="2">D67/B67</f>
        <v>60.2</v>
      </c>
      <c r="F67" s="1">
        <f t="shared" ref="F67:F116" si="3">E67/60</f>
        <v>1.0033333333333334</v>
      </c>
    </row>
    <row r="68" spans="1:6" x14ac:dyDescent="0.25">
      <c r="A68" t="s">
        <v>21</v>
      </c>
      <c r="B68">
        <v>13</v>
      </c>
      <c r="C68">
        <v>5</v>
      </c>
      <c r="D68">
        <v>534</v>
      </c>
      <c r="E68" s="1">
        <f t="shared" si="2"/>
        <v>41.07692307692308</v>
      </c>
      <c r="F68" s="1">
        <f t="shared" si="3"/>
        <v>0.68461538461538463</v>
      </c>
    </row>
    <row r="69" spans="1:6" x14ac:dyDescent="0.25">
      <c r="A69" t="s">
        <v>25</v>
      </c>
      <c r="B69">
        <v>13</v>
      </c>
      <c r="C69">
        <v>1</v>
      </c>
      <c r="D69">
        <v>703</v>
      </c>
      <c r="E69" s="1">
        <f t="shared" si="2"/>
        <v>54.07692307692308</v>
      </c>
      <c r="F69" s="1">
        <f t="shared" si="3"/>
        <v>0.9012820512820513</v>
      </c>
    </row>
    <row r="70" spans="1:6" x14ac:dyDescent="0.25">
      <c r="A70" t="s">
        <v>39</v>
      </c>
      <c r="B70">
        <v>13</v>
      </c>
      <c r="C70">
        <v>6</v>
      </c>
      <c r="D70">
        <v>1132</v>
      </c>
      <c r="E70" s="1">
        <f t="shared" si="2"/>
        <v>87.07692307692308</v>
      </c>
      <c r="F70" s="1">
        <f t="shared" si="3"/>
        <v>1.4512820512820512</v>
      </c>
    </row>
    <row r="71" spans="1:6" x14ac:dyDescent="0.25">
      <c r="A71" t="s">
        <v>91</v>
      </c>
      <c r="B71">
        <v>15</v>
      </c>
      <c r="C71">
        <v>1</v>
      </c>
      <c r="D71">
        <v>9649</v>
      </c>
      <c r="E71" s="1">
        <f t="shared" si="2"/>
        <v>643.26666666666665</v>
      </c>
      <c r="F71" s="1">
        <f t="shared" si="3"/>
        <v>10.72111111111111</v>
      </c>
    </row>
    <row r="72" spans="1:6" x14ac:dyDescent="0.25">
      <c r="A72" t="s">
        <v>24</v>
      </c>
      <c r="B72">
        <v>16</v>
      </c>
      <c r="C72">
        <v>10</v>
      </c>
      <c r="D72">
        <v>6706</v>
      </c>
      <c r="E72" s="1">
        <f t="shared" si="2"/>
        <v>419.125</v>
      </c>
      <c r="F72" s="1">
        <f t="shared" si="3"/>
        <v>6.9854166666666666</v>
      </c>
    </row>
    <row r="73" spans="1:6" x14ac:dyDescent="0.25">
      <c r="A73" t="s">
        <v>5</v>
      </c>
      <c r="B73">
        <v>17</v>
      </c>
      <c r="C73">
        <v>4</v>
      </c>
      <c r="D73">
        <v>1246</v>
      </c>
      <c r="E73" s="1">
        <f t="shared" si="2"/>
        <v>73.294117647058826</v>
      </c>
      <c r="F73" s="1">
        <f t="shared" si="3"/>
        <v>1.2215686274509805</v>
      </c>
    </row>
    <row r="74" spans="1:6" x14ac:dyDescent="0.25">
      <c r="A74" t="s">
        <v>40</v>
      </c>
      <c r="B74">
        <v>17</v>
      </c>
      <c r="C74">
        <v>3</v>
      </c>
      <c r="D74">
        <v>7532</v>
      </c>
      <c r="E74" s="1">
        <f t="shared" si="2"/>
        <v>443.05882352941177</v>
      </c>
      <c r="F74" s="1">
        <f t="shared" si="3"/>
        <v>7.3843137254901965</v>
      </c>
    </row>
    <row r="75" spans="1:6" x14ac:dyDescent="0.25">
      <c r="A75" t="s">
        <v>53</v>
      </c>
      <c r="B75">
        <v>17</v>
      </c>
      <c r="C75">
        <v>7</v>
      </c>
      <c r="D75">
        <v>1022</v>
      </c>
      <c r="E75" s="1">
        <f t="shared" si="2"/>
        <v>60.117647058823529</v>
      </c>
      <c r="F75" s="1">
        <f t="shared" si="3"/>
        <v>1.0019607843137255</v>
      </c>
    </row>
    <row r="76" spans="1:6" x14ac:dyDescent="0.25">
      <c r="A76" t="s">
        <v>31</v>
      </c>
      <c r="B76">
        <v>18</v>
      </c>
      <c r="C76">
        <v>4</v>
      </c>
      <c r="D76">
        <v>7321</v>
      </c>
      <c r="E76" s="1">
        <f t="shared" si="2"/>
        <v>406.72222222222223</v>
      </c>
      <c r="F76" s="1">
        <f t="shared" si="3"/>
        <v>6.7787037037037035</v>
      </c>
    </row>
    <row r="77" spans="1:6" x14ac:dyDescent="0.25">
      <c r="A77" t="s">
        <v>81</v>
      </c>
      <c r="B77">
        <v>19</v>
      </c>
      <c r="C77">
        <v>10</v>
      </c>
      <c r="D77">
        <v>5161</v>
      </c>
      <c r="E77" s="1">
        <f t="shared" si="2"/>
        <v>271.63157894736844</v>
      </c>
      <c r="F77" s="1">
        <f t="shared" si="3"/>
        <v>4.5271929824561408</v>
      </c>
    </row>
    <row r="78" spans="1:6" x14ac:dyDescent="0.25">
      <c r="A78" t="s">
        <v>3</v>
      </c>
      <c r="B78">
        <v>20</v>
      </c>
      <c r="C78">
        <v>22</v>
      </c>
      <c r="D78">
        <v>1805</v>
      </c>
      <c r="E78" s="1">
        <f t="shared" si="2"/>
        <v>90.25</v>
      </c>
      <c r="F78" s="1">
        <f t="shared" si="3"/>
        <v>1.5041666666666667</v>
      </c>
    </row>
    <row r="79" spans="1:6" x14ac:dyDescent="0.25">
      <c r="A79" t="s">
        <v>4</v>
      </c>
      <c r="B79">
        <v>20</v>
      </c>
      <c r="C79">
        <v>8</v>
      </c>
      <c r="D79">
        <v>1696</v>
      </c>
      <c r="E79" s="1">
        <f t="shared" si="2"/>
        <v>84.8</v>
      </c>
      <c r="F79" s="1">
        <f t="shared" si="3"/>
        <v>1.4133333333333333</v>
      </c>
    </row>
    <row r="80" spans="1:6" x14ac:dyDescent="0.25">
      <c r="A80" t="s">
        <v>9</v>
      </c>
      <c r="B80">
        <v>20</v>
      </c>
      <c r="C80">
        <v>7</v>
      </c>
      <c r="D80">
        <v>2187</v>
      </c>
      <c r="E80" s="1">
        <f t="shared" si="2"/>
        <v>109.35</v>
      </c>
      <c r="F80" s="1">
        <f t="shared" si="3"/>
        <v>1.8225</v>
      </c>
    </row>
    <row r="81" spans="1:6" x14ac:dyDescent="0.25">
      <c r="A81" t="s">
        <v>63</v>
      </c>
      <c r="B81">
        <v>20</v>
      </c>
      <c r="C81">
        <v>7</v>
      </c>
      <c r="D81">
        <v>2317</v>
      </c>
      <c r="E81" s="1">
        <f t="shared" si="2"/>
        <v>115.85</v>
      </c>
      <c r="F81" s="1">
        <f t="shared" si="3"/>
        <v>1.9308333333333332</v>
      </c>
    </row>
    <row r="82" spans="1:6" x14ac:dyDescent="0.25">
      <c r="A82" t="s">
        <v>16</v>
      </c>
      <c r="B82">
        <v>21</v>
      </c>
      <c r="C82">
        <v>8</v>
      </c>
      <c r="D82">
        <v>11519</v>
      </c>
      <c r="E82" s="1">
        <f t="shared" si="2"/>
        <v>548.52380952380952</v>
      </c>
      <c r="F82" s="1">
        <f t="shared" si="3"/>
        <v>9.1420634920634924</v>
      </c>
    </row>
    <row r="83" spans="1:6" x14ac:dyDescent="0.25">
      <c r="A83" t="s">
        <v>68</v>
      </c>
      <c r="B83">
        <v>23</v>
      </c>
      <c r="C83">
        <v>0</v>
      </c>
      <c r="D83">
        <v>13871</v>
      </c>
      <c r="E83" s="1">
        <f t="shared" si="2"/>
        <v>603.08695652173913</v>
      </c>
      <c r="F83" s="1">
        <f t="shared" si="3"/>
        <v>10.051449275362319</v>
      </c>
    </row>
    <row r="84" spans="1:6" x14ac:dyDescent="0.25">
      <c r="A84" t="s">
        <v>79</v>
      </c>
      <c r="B84">
        <v>25</v>
      </c>
      <c r="C84">
        <v>7</v>
      </c>
      <c r="D84">
        <v>7793</v>
      </c>
      <c r="E84" s="1">
        <f t="shared" si="2"/>
        <v>311.72000000000003</v>
      </c>
      <c r="F84" s="1">
        <f t="shared" si="3"/>
        <v>5.195333333333334</v>
      </c>
    </row>
    <row r="85" spans="1:6" x14ac:dyDescent="0.25">
      <c r="A85" t="s">
        <v>44</v>
      </c>
      <c r="B85">
        <v>27</v>
      </c>
      <c r="C85">
        <v>3</v>
      </c>
      <c r="D85">
        <v>2216</v>
      </c>
      <c r="E85" s="1">
        <f t="shared" si="2"/>
        <v>82.074074074074076</v>
      </c>
      <c r="F85" s="1">
        <f t="shared" si="3"/>
        <v>1.3679012345679014</v>
      </c>
    </row>
    <row r="86" spans="1:6" x14ac:dyDescent="0.25">
      <c r="A86" t="s">
        <v>76</v>
      </c>
      <c r="B86">
        <v>28</v>
      </c>
      <c r="C86">
        <v>2</v>
      </c>
      <c r="D86">
        <v>10891</v>
      </c>
      <c r="E86" s="1">
        <f t="shared" si="2"/>
        <v>388.96428571428572</v>
      </c>
      <c r="F86" s="1">
        <f t="shared" si="3"/>
        <v>6.4827380952380951</v>
      </c>
    </row>
    <row r="87" spans="1:6" x14ac:dyDescent="0.25">
      <c r="A87" t="s">
        <v>80</v>
      </c>
      <c r="B87">
        <v>29</v>
      </c>
      <c r="C87">
        <v>4</v>
      </c>
      <c r="D87">
        <v>17414</v>
      </c>
      <c r="E87" s="1">
        <f t="shared" si="2"/>
        <v>600.48275862068965</v>
      </c>
      <c r="F87" s="1">
        <f t="shared" si="3"/>
        <v>10.008045977011495</v>
      </c>
    </row>
    <row r="88" spans="1:6" x14ac:dyDescent="0.25">
      <c r="A88" t="s">
        <v>62</v>
      </c>
      <c r="B88">
        <v>30</v>
      </c>
      <c r="C88">
        <v>2</v>
      </c>
      <c r="D88">
        <v>9495</v>
      </c>
      <c r="E88" s="1">
        <f t="shared" si="2"/>
        <v>316.5</v>
      </c>
      <c r="F88" s="1">
        <f t="shared" si="3"/>
        <v>5.2750000000000004</v>
      </c>
    </row>
    <row r="89" spans="1:6" x14ac:dyDescent="0.25">
      <c r="A89" t="s">
        <v>78</v>
      </c>
      <c r="B89">
        <v>30</v>
      </c>
      <c r="C89">
        <v>11</v>
      </c>
      <c r="D89">
        <v>10938</v>
      </c>
      <c r="E89" s="1">
        <f t="shared" si="2"/>
        <v>364.6</v>
      </c>
      <c r="F89" s="1">
        <f t="shared" si="3"/>
        <v>6.0766666666666671</v>
      </c>
    </row>
    <row r="90" spans="1:6" x14ac:dyDescent="0.25">
      <c r="A90" t="s">
        <v>18</v>
      </c>
      <c r="B90">
        <v>31</v>
      </c>
      <c r="C90">
        <v>2</v>
      </c>
      <c r="D90">
        <v>3445</v>
      </c>
      <c r="E90" s="1">
        <f t="shared" si="2"/>
        <v>111.12903225806451</v>
      </c>
      <c r="F90" s="1">
        <f t="shared" si="3"/>
        <v>1.8521505376344085</v>
      </c>
    </row>
    <row r="91" spans="1:6" x14ac:dyDescent="0.25">
      <c r="A91" t="s">
        <v>10</v>
      </c>
      <c r="B91">
        <v>32</v>
      </c>
      <c r="C91">
        <v>16</v>
      </c>
      <c r="D91">
        <v>6090</v>
      </c>
      <c r="E91" s="1">
        <f t="shared" si="2"/>
        <v>190.3125</v>
      </c>
      <c r="F91" s="1">
        <f t="shared" si="3"/>
        <v>3.171875</v>
      </c>
    </row>
    <row r="92" spans="1:6" x14ac:dyDescent="0.25">
      <c r="A92" t="s">
        <v>12</v>
      </c>
      <c r="B92">
        <v>34</v>
      </c>
      <c r="C92">
        <v>23</v>
      </c>
      <c r="D92">
        <v>4150</v>
      </c>
      <c r="E92" s="1">
        <f t="shared" si="2"/>
        <v>122.05882352941177</v>
      </c>
      <c r="F92" s="1">
        <f t="shared" si="3"/>
        <v>2.034313725490196</v>
      </c>
    </row>
    <row r="93" spans="1:6" x14ac:dyDescent="0.25">
      <c r="A93" t="s">
        <v>85</v>
      </c>
      <c r="B93">
        <v>35</v>
      </c>
      <c r="C93">
        <v>2</v>
      </c>
      <c r="D93">
        <v>15256</v>
      </c>
      <c r="E93" s="1">
        <f t="shared" si="2"/>
        <v>435.8857142857143</v>
      </c>
      <c r="F93" s="1">
        <f t="shared" si="3"/>
        <v>7.2647619047619054</v>
      </c>
    </row>
    <row r="94" spans="1:6" x14ac:dyDescent="0.25">
      <c r="A94" t="s">
        <v>8</v>
      </c>
      <c r="B94">
        <v>41</v>
      </c>
      <c r="C94">
        <v>12</v>
      </c>
      <c r="D94">
        <v>8691</v>
      </c>
      <c r="E94" s="1">
        <f t="shared" si="2"/>
        <v>211.97560975609755</v>
      </c>
      <c r="F94" s="1">
        <f t="shared" si="3"/>
        <v>3.5329268292682925</v>
      </c>
    </row>
    <row r="95" spans="1:6" x14ac:dyDescent="0.25">
      <c r="A95" t="s">
        <v>59</v>
      </c>
      <c r="B95">
        <v>45</v>
      </c>
      <c r="C95">
        <v>9</v>
      </c>
      <c r="D95">
        <v>16705</v>
      </c>
      <c r="E95" s="1">
        <f t="shared" si="2"/>
        <v>371.22222222222223</v>
      </c>
      <c r="F95" s="1">
        <f t="shared" si="3"/>
        <v>6.1870370370370376</v>
      </c>
    </row>
    <row r="96" spans="1:6" x14ac:dyDescent="0.25">
      <c r="A96" t="s">
        <v>2</v>
      </c>
      <c r="B96">
        <v>48</v>
      </c>
      <c r="C96">
        <v>9</v>
      </c>
      <c r="D96">
        <v>3203</v>
      </c>
      <c r="E96" s="1">
        <f t="shared" si="2"/>
        <v>66.729166666666671</v>
      </c>
      <c r="F96" s="1">
        <f t="shared" si="3"/>
        <v>1.1121527777777778</v>
      </c>
    </row>
    <row r="97" spans="1:6" x14ac:dyDescent="0.25">
      <c r="A97" t="s">
        <v>56</v>
      </c>
      <c r="B97">
        <v>50</v>
      </c>
      <c r="C97">
        <v>6</v>
      </c>
      <c r="D97">
        <v>10010</v>
      </c>
      <c r="E97" s="1">
        <f t="shared" si="2"/>
        <v>200.2</v>
      </c>
      <c r="F97" s="1">
        <f t="shared" si="3"/>
        <v>3.3366666666666664</v>
      </c>
    </row>
    <row r="98" spans="1:6" x14ac:dyDescent="0.25">
      <c r="A98" t="s">
        <v>61</v>
      </c>
      <c r="B98">
        <v>50</v>
      </c>
      <c r="C98">
        <v>8</v>
      </c>
      <c r="D98">
        <v>20964</v>
      </c>
      <c r="E98" s="1">
        <f t="shared" si="2"/>
        <v>419.28</v>
      </c>
      <c r="F98" s="1">
        <f t="shared" si="3"/>
        <v>6.9879999999999995</v>
      </c>
    </row>
    <row r="99" spans="1:6" x14ac:dyDescent="0.25">
      <c r="A99" t="s">
        <v>20</v>
      </c>
      <c r="B99">
        <v>51</v>
      </c>
      <c r="C99">
        <v>25</v>
      </c>
      <c r="D99">
        <v>31372</v>
      </c>
      <c r="E99" s="1">
        <f t="shared" si="2"/>
        <v>615.13725490196077</v>
      </c>
      <c r="F99" s="1">
        <f t="shared" si="3"/>
        <v>10.252287581699346</v>
      </c>
    </row>
    <row r="100" spans="1:6" x14ac:dyDescent="0.25">
      <c r="A100" t="s">
        <v>77</v>
      </c>
      <c r="B100">
        <v>51</v>
      </c>
      <c r="C100">
        <v>5</v>
      </c>
      <c r="D100">
        <v>17354</v>
      </c>
      <c r="E100" s="1">
        <f t="shared" si="2"/>
        <v>340.27450980392155</v>
      </c>
      <c r="F100" s="1">
        <f t="shared" si="3"/>
        <v>5.6712418300653589</v>
      </c>
    </row>
    <row r="101" spans="1:6" x14ac:dyDescent="0.25">
      <c r="A101" t="s">
        <v>52</v>
      </c>
      <c r="B101">
        <v>54</v>
      </c>
      <c r="C101">
        <v>10</v>
      </c>
      <c r="D101">
        <v>23312</v>
      </c>
      <c r="E101" s="1">
        <f t="shared" si="2"/>
        <v>431.7037037037037</v>
      </c>
      <c r="F101" s="1">
        <f t="shared" si="3"/>
        <v>7.1950617283950615</v>
      </c>
    </row>
    <row r="102" spans="1:6" x14ac:dyDescent="0.25">
      <c r="A102" t="s">
        <v>49</v>
      </c>
      <c r="B102">
        <v>55</v>
      </c>
      <c r="C102">
        <v>14</v>
      </c>
      <c r="D102">
        <v>4570</v>
      </c>
      <c r="E102" s="1">
        <f t="shared" si="2"/>
        <v>83.090909090909093</v>
      </c>
      <c r="F102" s="1">
        <f t="shared" si="3"/>
        <v>1.384848484848485</v>
      </c>
    </row>
    <row r="103" spans="1:6" x14ac:dyDescent="0.25">
      <c r="A103" t="s">
        <v>6</v>
      </c>
      <c r="B103">
        <v>57</v>
      </c>
      <c r="C103">
        <v>15</v>
      </c>
      <c r="D103">
        <v>6319</v>
      </c>
      <c r="E103" s="1">
        <f t="shared" si="2"/>
        <v>110.85964912280701</v>
      </c>
      <c r="F103" s="1">
        <f t="shared" si="3"/>
        <v>1.8476608187134502</v>
      </c>
    </row>
    <row r="104" spans="1:6" x14ac:dyDescent="0.25">
      <c r="A104" t="s">
        <v>22</v>
      </c>
      <c r="B104">
        <v>58</v>
      </c>
      <c r="C104">
        <v>9</v>
      </c>
      <c r="D104">
        <v>25562</v>
      </c>
      <c r="E104" s="1">
        <f t="shared" si="2"/>
        <v>440.72413793103448</v>
      </c>
      <c r="F104" s="1">
        <f t="shared" si="3"/>
        <v>7.3454022988505745</v>
      </c>
    </row>
    <row r="105" spans="1:6" x14ac:dyDescent="0.25">
      <c r="A105" t="s">
        <v>23</v>
      </c>
      <c r="B105">
        <v>64</v>
      </c>
      <c r="C105">
        <v>37</v>
      </c>
      <c r="D105">
        <v>50186</v>
      </c>
      <c r="E105" s="1">
        <f t="shared" si="2"/>
        <v>784.15625</v>
      </c>
      <c r="F105" s="1">
        <f t="shared" si="3"/>
        <v>13.069270833333333</v>
      </c>
    </row>
    <row r="106" spans="1:6" x14ac:dyDescent="0.25">
      <c r="A106" t="s">
        <v>42</v>
      </c>
      <c r="B106">
        <v>64</v>
      </c>
      <c r="C106">
        <v>27</v>
      </c>
      <c r="D106">
        <v>32479</v>
      </c>
      <c r="E106" s="1">
        <f t="shared" si="2"/>
        <v>507.484375</v>
      </c>
      <c r="F106" s="1">
        <f t="shared" si="3"/>
        <v>8.4580729166666675</v>
      </c>
    </row>
    <row r="107" spans="1:6" x14ac:dyDescent="0.25">
      <c r="A107" t="s">
        <v>19</v>
      </c>
      <c r="B107">
        <v>74</v>
      </c>
      <c r="C107">
        <v>15</v>
      </c>
      <c r="D107">
        <v>37093</v>
      </c>
      <c r="E107" s="1">
        <f t="shared" si="2"/>
        <v>501.25675675675677</v>
      </c>
      <c r="F107" s="1">
        <f t="shared" si="3"/>
        <v>8.3542792792792788</v>
      </c>
    </row>
    <row r="108" spans="1:6" x14ac:dyDescent="0.25">
      <c r="A108" t="s">
        <v>43</v>
      </c>
      <c r="B108">
        <v>78</v>
      </c>
      <c r="C108">
        <v>13</v>
      </c>
      <c r="D108">
        <v>19941</v>
      </c>
      <c r="E108" s="1">
        <f t="shared" si="2"/>
        <v>255.65384615384616</v>
      </c>
      <c r="F108" s="1">
        <f t="shared" si="3"/>
        <v>4.2608974358974363</v>
      </c>
    </row>
    <row r="109" spans="1:6" x14ac:dyDescent="0.25">
      <c r="A109" t="s">
        <v>51</v>
      </c>
      <c r="B109">
        <v>79</v>
      </c>
      <c r="C109">
        <v>6</v>
      </c>
      <c r="D109">
        <v>18348</v>
      </c>
      <c r="E109" s="1">
        <f t="shared" si="2"/>
        <v>232.25316455696202</v>
      </c>
      <c r="F109" s="1">
        <f t="shared" si="3"/>
        <v>3.8708860759493668</v>
      </c>
    </row>
    <row r="110" spans="1:6" x14ac:dyDescent="0.25">
      <c r="A110" t="s">
        <v>0</v>
      </c>
      <c r="B110">
        <v>80</v>
      </c>
      <c r="C110">
        <v>27</v>
      </c>
      <c r="D110">
        <v>14528</v>
      </c>
      <c r="E110" s="1">
        <f t="shared" si="2"/>
        <v>181.6</v>
      </c>
      <c r="F110" s="1">
        <f t="shared" si="3"/>
        <v>3.0266666666666664</v>
      </c>
    </row>
    <row r="111" spans="1:6" x14ac:dyDescent="0.25">
      <c r="A111" t="s">
        <v>7</v>
      </c>
      <c r="B111">
        <v>80</v>
      </c>
      <c r="C111">
        <v>10</v>
      </c>
      <c r="D111">
        <v>49444</v>
      </c>
      <c r="E111" s="1">
        <f t="shared" si="2"/>
        <v>618.04999999999995</v>
      </c>
      <c r="F111" s="1">
        <f t="shared" si="3"/>
        <v>10.300833333333333</v>
      </c>
    </row>
    <row r="112" spans="1:6" x14ac:dyDescent="0.25">
      <c r="A112" t="s">
        <v>57</v>
      </c>
      <c r="B112">
        <v>89</v>
      </c>
      <c r="C112">
        <v>5</v>
      </c>
      <c r="D112">
        <v>12096</v>
      </c>
      <c r="E112" s="1">
        <f t="shared" si="2"/>
        <v>135.91011235955057</v>
      </c>
      <c r="F112" s="1">
        <f t="shared" si="3"/>
        <v>2.2651685393258427</v>
      </c>
    </row>
    <row r="113" spans="1:6" x14ac:dyDescent="0.25">
      <c r="A113" t="s">
        <v>33</v>
      </c>
      <c r="B113">
        <v>110</v>
      </c>
      <c r="C113">
        <v>28</v>
      </c>
      <c r="D113">
        <v>30004</v>
      </c>
      <c r="E113" s="1">
        <f t="shared" si="2"/>
        <v>272.76363636363635</v>
      </c>
      <c r="F113" s="1">
        <f t="shared" si="3"/>
        <v>4.5460606060606059</v>
      </c>
    </row>
    <row r="114" spans="1:6" x14ac:dyDescent="0.25">
      <c r="A114" t="s">
        <v>17</v>
      </c>
      <c r="B114">
        <v>138</v>
      </c>
      <c r="C114">
        <v>41</v>
      </c>
      <c r="D114">
        <v>51318</v>
      </c>
      <c r="E114" s="1">
        <f t="shared" si="2"/>
        <v>371.86956521739131</v>
      </c>
      <c r="F114" s="1">
        <f t="shared" si="3"/>
        <v>6.197826086956522</v>
      </c>
    </row>
    <row r="115" spans="1:6" x14ac:dyDescent="0.25">
      <c r="A115" t="s">
        <v>15</v>
      </c>
      <c r="B115">
        <v>139</v>
      </c>
      <c r="C115">
        <v>9</v>
      </c>
      <c r="D115">
        <v>35957</v>
      </c>
      <c r="E115" s="1">
        <f t="shared" si="2"/>
        <v>258.68345323741005</v>
      </c>
      <c r="F115" s="1">
        <f t="shared" si="3"/>
        <v>4.3113908872901678</v>
      </c>
    </row>
    <row r="116" spans="1:6" x14ac:dyDescent="0.25">
      <c r="A116" t="s">
        <v>14</v>
      </c>
      <c r="B116">
        <v>152</v>
      </c>
      <c r="C116">
        <v>33</v>
      </c>
      <c r="D116">
        <v>108229</v>
      </c>
      <c r="E116" s="1">
        <f t="shared" si="2"/>
        <v>712.03289473684208</v>
      </c>
      <c r="F116" s="1">
        <f t="shared" si="3"/>
        <v>11.867214912280701</v>
      </c>
    </row>
    <row r="117" spans="1:6" x14ac:dyDescent="0.25">
      <c r="D117">
        <f>SUM(D22:D31)</f>
        <v>4844</v>
      </c>
    </row>
  </sheetData>
  <sortState ref="A1:D115">
    <sortCondition ref="B1:B11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8"/>
  <sheetViews>
    <sheetView tabSelected="1" workbookViewId="0">
      <selection activeCell="X34" sqref="X34"/>
    </sheetView>
  </sheetViews>
  <sheetFormatPr defaultRowHeight="15" x14ac:dyDescent="0.25"/>
  <cols>
    <col min="2" max="2" width="9.85546875" bestFit="1" customWidth="1"/>
    <col min="3" max="3" width="13.140625" bestFit="1" customWidth="1"/>
    <col min="4" max="4" width="12.7109375" bestFit="1" customWidth="1"/>
  </cols>
  <sheetData>
    <row r="1" spans="1:4" x14ac:dyDescent="0.25">
      <c r="A1" t="s">
        <v>121</v>
      </c>
      <c r="B1" t="s">
        <v>122</v>
      </c>
      <c r="C1" t="s">
        <v>123</v>
      </c>
      <c r="D1" t="s">
        <v>119</v>
      </c>
    </row>
    <row r="2" spans="1:4" x14ac:dyDescent="0.25">
      <c r="A2">
        <v>1</v>
      </c>
      <c r="B2">
        <v>20</v>
      </c>
      <c r="C2">
        <f>SUM(workers2!D2:D21)</f>
        <v>3750</v>
      </c>
      <c r="D2">
        <f>C2/B2/60</f>
        <v>3.125</v>
      </c>
    </row>
    <row r="3" spans="1:4" x14ac:dyDescent="0.25">
      <c r="A3">
        <v>2</v>
      </c>
      <c r="B3">
        <v>10</v>
      </c>
      <c r="C3" s="1">
        <f>SUM(workers2!E22:E31)</f>
        <v>2422</v>
      </c>
      <c r="D3">
        <f t="shared" ref="D3:D48" si="0">C3/B3/60</f>
        <v>4.0366666666666662</v>
      </c>
    </row>
    <row r="4" spans="1:4" x14ac:dyDescent="0.25">
      <c r="A4">
        <v>3</v>
      </c>
      <c r="B4">
        <v>10</v>
      </c>
      <c r="C4" s="1">
        <f>SUM(workers2!E32:E41)</f>
        <v>1063.6666666666665</v>
      </c>
      <c r="D4">
        <f t="shared" si="0"/>
        <v>1.7727777777777773</v>
      </c>
    </row>
    <row r="5" spans="1:4" x14ac:dyDescent="0.25">
      <c r="A5">
        <v>4</v>
      </c>
      <c r="B5">
        <v>8</v>
      </c>
      <c r="C5" s="1">
        <f>SUM(workers2!E42:E49)</f>
        <v>1341.25</v>
      </c>
      <c r="D5">
        <f t="shared" si="0"/>
        <v>2.7942708333333335</v>
      </c>
    </row>
    <row r="6" spans="1:4" x14ac:dyDescent="0.25">
      <c r="A6">
        <v>5</v>
      </c>
      <c r="B6">
        <v>2</v>
      </c>
      <c r="C6" s="1">
        <f>SUM(workers2!E50:E51)</f>
        <v>219</v>
      </c>
      <c r="D6">
        <f t="shared" si="0"/>
        <v>1.825</v>
      </c>
    </row>
    <row r="7" spans="1:4" x14ac:dyDescent="0.25">
      <c r="A7">
        <v>6</v>
      </c>
      <c r="B7">
        <v>2</v>
      </c>
      <c r="C7" s="1">
        <f>SUM(workers2!E52:E53)</f>
        <v>337.33333333333331</v>
      </c>
      <c r="D7">
        <f t="shared" si="0"/>
        <v>2.8111111111111109</v>
      </c>
    </row>
    <row r="8" spans="1:4" x14ac:dyDescent="0.25">
      <c r="A8">
        <v>7</v>
      </c>
      <c r="B8">
        <v>1</v>
      </c>
      <c r="C8" s="1">
        <v>88.571428571428569</v>
      </c>
      <c r="D8">
        <f t="shared" si="0"/>
        <v>1.4761904761904761</v>
      </c>
    </row>
    <row r="9" spans="1:4" x14ac:dyDescent="0.25">
      <c r="A9">
        <v>8</v>
      </c>
      <c r="B9">
        <v>4</v>
      </c>
      <c r="C9" s="1">
        <f>SUM(workers2!E55:E58)</f>
        <v>1012.875</v>
      </c>
      <c r="D9">
        <f t="shared" si="0"/>
        <v>4.2203125000000004</v>
      </c>
    </row>
    <row r="10" spans="1:4" x14ac:dyDescent="0.25">
      <c r="A10">
        <v>9</v>
      </c>
      <c r="B10">
        <v>3</v>
      </c>
      <c r="C10" s="1">
        <f>SUM(workers2!E59:E61)</f>
        <v>510.55555555555554</v>
      </c>
      <c r="D10">
        <f t="shared" si="0"/>
        <v>2.8364197530864197</v>
      </c>
    </row>
    <row r="11" spans="1:4" x14ac:dyDescent="0.25">
      <c r="A11">
        <v>10</v>
      </c>
      <c r="B11">
        <v>6</v>
      </c>
      <c r="C11" s="1">
        <f>SUM(workers2!E62:E67)</f>
        <v>1045.8</v>
      </c>
      <c r="D11">
        <f t="shared" si="0"/>
        <v>2.9049999999999998</v>
      </c>
    </row>
    <row r="12" spans="1:4" x14ac:dyDescent="0.25">
      <c r="A12">
        <v>13</v>
      </c>
      <c r="B12">
        <v>3</v>
      </c>
      <c r="C12" s="1">
        <f>SUM(workers2!E68:E70)</f>
        <v>182.23076923076923</v>
      </c>
      <c r="D12">
        <f t="shared" si="0"/>
        <v>1.0123931623931623</v>
      </c>
    </row>
    <row r="13" spans="1:4" x14ac:dyDescent="0.25">
      <c r="A13">
        <v>15</v>
      </c>
      <c r="B13">
        <v>1</v>
      </c>
      <c r="C13" s="1">
        <v>643.26666666666665</v>
      </c>
      <c r="D13">
        <f t="shared" si="0"/>
        <v>10.72111111111111</v>
      </c>
    </row>
    <row r="14" spans="1:4" x14ac:dyDescent="0.25">
      <c r="A14">
        <v>16</v>
      </c>
      <c r="B14">
        <v>1</v>
      </c>
      <c r="C14">
        <v>419.13</v>
      </c>
      <c r="D14">
        <f t="shared" si="0"/>
        <v>6.9855</v>
      </c>
    </row>
    <row r="15" spans="1:4" x14ac:dyDescent="0.25">
      <c r="A15">
        <v>17</v>
      </c>
      <c r="B15">
        <v>3</v>
      </c>
      <c r="C15" s="1">
        <f>SUM(workers2!E73:E75)</f>
        <v>576.47058823529414</v>
      </c>
      <c r="D15">
        <f t="shared" si="0"/>
        <v>3.2026143790849675</v>
      </c>
    </row>
    <row r="16" spans="1:4" x14ac:dyDescent="0.25">
      <c r="A16">
        <v>18</v>
      </c>
      <c r="B16">
        <v>1</v>
      </c>
      <c r="C16">
        <v>406.72</v>
      </c>
      <c r="D16">
        <f t="shared" si="0"/>
        <v>6.7786666666666671</v>
      </c>
    </row>
    <row r="17" spans="1:4" x14ac:dyDescent="0.25">
      <c r="A17">
        <v>19</v>
      </c>
      <c r="B17">
        <v>1</v>
      </c>
      <c r="C17" s="1">
        <v>271.63</v>
      </c>
      <c r="D17">
        <f t="shared" si="0"/>
        <v>4.527166666666667</v>
      </c>
    </row>
    <row r="18" spans="1:4" x14ac:dyDescent="0.25">
      <c r="A18">
        <v>20</v>
      </c>
      <c r="B18">
        <v>4</v>
      </c>
      <c r="C18" s="1">
        <f>SUM(workers2!E78:E81)</f>
        <v>400.25</v>
      </c>
      <c r="D18">
        <f t="shared" si="0"/>
        <v>1.6677083333333333</v>
      </c>
    </row>
    <row r="19" spans="1:4" x14ac:dyDescent="0.25">
      <c r="A19">
        <v>21</v>
      </c>
      <c r="B19">
        <v>1</v>
      </c>
      <c r="C19" s="1">
        <v>548.52</v>
      </c>
      <c r="D19">
        <f t="shared" si="0"/>
        <v>9.1419999999999995</v>
      </c>
    </row>
    <row r="20" spans="1:4" x14ac:dyDescent="0.25">
      <c r="A20">
        <v>23</v>
      </c>
      <c r="B20">
        <v>1</v>
      </c>
      <c r="C20" s="1">
        <v>603.09</v>
      </c>
      <c r="D20">
        <f t="shared" si="0"/>
        <v>10.051500000000001</v>
      </c>
    </row>
    <row r="21" spans="1:4" x14ac:dyDescent="0.25">
      <c r="A21">
        <v>25</v>
      </c>
      <c r="B21">
        <v>1</v>
      </c>
      <c r="C21">
        <v>311.72000000000003</v>
      </c>
      <c r="D21">
        <f t="shared" si="0"/>
        <v>5.195333333333334</v>
      </c>
    </row>
    <row r="22" spans="1:4" x14ac:dyDescent="0.25">
      <c r="A22">
        <v>27</v>
      </c>
      <c r="B22">
        <v>1</v>
      </c>
      <c r="C22">
        <v>82.074074074074076</v>
      </c>
      <c r="D22">
        <f t="shared" si="0"/>
        <v>1.3679012345679014</v>
      </c>
    </row>
    <row r="23" spans="1:4" x14ac:dyDescent="0.25">
      <c r="A23">
        <v>28</v>
      </c>
      <c r="B23">
        <v>1</v>
      </c>
      <c r="C23">
        <v>388.96428571428572</v>
      </c>
      <c r="D23">
        <f t="shared" si="0"/>
        <v>6.4827380952380951</v>
      </c>
    </row>
    <row r="24" spans="1:4" x14ac:dyDescent="0.25">
      <c r="A24">
        <v>29</v>
      </c>
      <c r="B24">
        <v>1</v>
      </c>
      <c r="C24">
        <v>600.48275862068965</v>
      </c>
      <c r="D24">
        <f t="shared" si="0"/>
        <v>10.008045977011495</v>
      </c>
    </row>
    <row r="25" spans="1:4" x14ac:dyDescent="0.25">
      <c r="A25">
        <v>30</v>
      </c>
      <c r="B25">
        <v>2</v>
      </c>
      <c r="C25" s="1">
        <f>SUM(workers2!E88:E89)</f>
        <v>681.1</v>
      </c>
      <c r="D25">
        <f t="shared" si="0"/>
        <v>5.6758333333333333</v>
      </c>
    </row>
    <row r="26" spans="1:4" x14ac:dyDescent="0.25">
      <c r="A26">
        <v>31</v>
      </c>
      <c r="B26">
        <v>1</v>
      </c>
      <c r="C26">
        <v>111.12903225806451</v>
      </c>
      <c r="D26">
        <f t="shared" si="0"/>
        <v>1.8521505376344085</v>
      </c>
    </row>
    <row r="27" spans="1:4" x14ac:dyDescent="0.25">
      <c r="A27">
        <v>32</v>
      </c>
      <c r="B27">
        <v>1</v>
      </c>
      <c r="C27">
        <v>190.3125</v>
      </c>
      <c r="D27">
        <f t="shared" si="0"/>
        <v>3.171875</v>
      </c>
    </row>
    <row r="28" spans="1:4" x14ac:dyDescent="0.25">
      <c r="A28">
        <v>34</v>
      </c>
      <c r="B28">
        <v>1</v>
      </c>
      <c r="C28">
        <v>122.05882352941177</v>
      </c>
      <c r="D28">
        <f t="shared" si="0"/>
        <v>2.034313725490196</v>
      </c>
    </row>
    <row r="29" spans="1:4" x14ac:dyDescent="0.25">
      <c r="A29">
        <v>35</v>
      </c>
      <c r="B29">
        <v>1</v>
      </c>
      <c r="C29">
        <v>435.8857142857143</v>
      </c>
      <c r="D29">
        <f t="shared" si="0"/>
        <v>7.2647619047619054</v>
      </c>
    </row>
    <row r="30" spans="1:4" x14ac:dyDescent="0.25">
      <c r="A30">
        <v>41</v>
      </c>
      <c r="B30">
        <v>1</v>
      </c>
      <c r="C30">
        <v>211.97560975609755</v>
      </c>
      <c r="D30">
        <f t="shared" si="0"/>
        <v>3.5329268292682925</v>
      </c>
    </row>
    <row r="31" spans="1:4" x14ac:dyDescent="0.25">
      <c r="A31">
        <v>45</v>
      </c>
      <c r="B31">
        <v>1</v>
      </c>
      <c r="C31">
        <v>371.22222222222223</v>
      </c>
      <c r="D31">
        <f t="shared" si="0"/>
        <v>6.1870370370370376</v>
      </c>
    </row>
    <row r="32" spans="1:4" x14ac:dyDescent="0.25">
      <c r="A32">
        <v>48</v>
      </c>
      <c r="B32">
        <v>1</v>
      </c>
      <c r="C32">
        <v>66.729166666666671</v>
      </c>
      <c r="D32">
        <f t="shared" si="0"/>
        <v>1.1121527777777778</v>
      </c>
    </row>
    <row r="33" spans="1:4" x14ac:dyDescent="0.25">
      <c r="A33">
        <v>50</v>
      </c>
      <c r="B33">
        <v>2</v>
      </c>
      <c r="C33" s="1">
        <f>SUM(workers2!E97:E98)</f>
        <v>619.48</v>
      </c>
      <c r="D33">
        <f t="shared" si="0"/>
        <v>5.1623333333333337</v>
      </c>
    </row>
    <row r="34" spans="1:4" x14ac:dyDescent="0.25">
      <c r="A34">
        <v>51</v>
      </c>
      <c r="B34">
        <v>2</v>
      </c>
      <c r="C34" s="1">
        <f>SUM(workers2!E99:E100)</f>
        <v>955.41176470588232</v>
      </c>
      <c r="D34">
        <f t="shared" si="0"/>
        <v>7.9617647058823531</v>
      </c>
    </row>
    <row r="35" spans="1:4" x14ac:dyDescent="0.25">
      <c r="A35">
        <v>54</v>
      </c>
      <c r="B35">
        <v>1</v>
      </c>
      <c r="C35">
        <v>431.7037037037037</v>
      </c>
      <c r="D35">
        <f t="shared" si="0"/>
        <v>7.1950617283950615</v>
      </c>
    </row>
    <row r="36" spans="1:4" x14ac:dyDescent="0.25">
      <c r="A36">
        <v>55</v>
      </c>
      <c r="B36">
        <v>1</v>
      </c>
      <c r="C36">
        <v>83.090909090909093</v>
      </c>
      <c r="D36">
        <f t="shared" si="0"/>
        <v>1.384848484848485</v>
      </c>
    </row>
    <row r="37" spans="1:4" x14ac:dyDescent="0.25">
      <c r="A37">
        <v>57</v>
      </c>
      <c r="B37">
        <v>1</v>
      </c>
      <c r="C37">
        <v>110.85964912280701</v>
      </c>
      <c r="D37">
        <f t="shared" si="0"/>
        <v>1.8476608187134502</v>
      </c>
    </row>
    <row r="38" spans="1:4" x14ac:dyDescent="0.25">
      <c r="A38">
        <v>58</v>
      </c>
      <c r="B38">
        <v>1</v>
      </c>
      <c r="C38">
        <v>440.72413793103448</v>
      </c>
      <c r="D38">
        <f t="shared" si="0"/>
        <v>7.3454022988505745</v>
      </c>
    </row>
    <row r="39" spans="1:4" x14ac:dyDescent="0.25">
      <c r="A39">
        <v>64</v>
      </c>
      <c r="B39">
        <v>2</v>
      </c>
      <c r="C39" s="1">
        <f>SUM(workers2!E105:E106)</f>
        <v>1291.640625</v>
      </c>
      <c r="D39">
        <f t="shared" si="0"/>
        <v>10.763671875</v>
      </c>
    </row>
    <row r="40" spans="1:4" x14ac:dyDescent="0.25">
      <c r="A40">
        <v>74</v>
      </c>
      <c r="B40">
        <v>1</v>
      </c>
      <c r="C40">
        <v>501.25675675675677</v>
      </c>
      <c r="D40">
        <f t="shared" si="0"/>
        <v>8.3542792792792788</v>
      </c>
    </row>
    <row r="41" spans="1:4" x14ac:dyDescent="0.25">
      <c r="A41">
        <v>78</v>
      </c>
      <c r="B41">
        <v>1</v>
      </c>
      <c r="C41">
        <v>255.65384615384616</v>
      </c>
      <c r="D41">
        <f t="shared" si="0"/>
        <v>4.2608974358974363</v>
      </c>
    </row>
    <row r="42" spans="1:4" x14ac:dyDescent="0.25">
      <c r="A42">
        <v>79</v>
      </c>
      <c r="B42">
        <v>1</v>
      </c>
      <c r="C42">
        <v>232.25316455696202</v>
      </c>
      <c r="D42">
        <f t="shared" si="0"/>
        <v>3.8708860759493668</v>
      </c>
    </row>
    <row r="43" spans="1:4" x14ac:dyDescent="0.25">
      <c r="A43">
        <v>80</v>
      </c>
      <c r="B43">
        <v>2</v>
      </c>
      <c r="C43" s="1">
        <f>SUM(workers2!E110:E111)</f>
        <v>799.65</v>
      </c>
      <c r="D43">
        <f t="shared" si="0"/>
        <v>6.6637499999999994</v>
      </c>
    </row>
    <row r="44" spans="1:4" x14ac:dyDescent="0.25">
      <c r="A44">
        <v>89</v>
      </c>
      <c r="B44">
        <v>1</v>
      </c>
      <c r="C44">
        <v>135.91011235955057</v>
      </c>
      <c r="D44">
        <f t="shared" si="0"/>
        <v>2.2651685393258427</v>
      </c>
    </row>
    <row r="45" spans="1:4" x14ac:dyDescent="0.25">
      <c r="A45">
        <v>110</v>
      </c>
      <c r="B45">
        <v>1</v>
      </c>
      <c r="C45">
        <v>272.76363636363635</v>
      </c>
      <c r="D45">
        <f t="shared" si="0"/>
        <v>4.5460606060606059</v>
      </c>
    </row>
    <row r="46" spans="1:4" x14ac:dyDescent="0.25">
      <c r="A46">
        <v>138</v>
      </c>
      <c r="B46">
        <v>1</v>
      </c>
      <c r="C46">
        <v>371.86956521739131</v>
      </c>
      <c r="D46">
        <f t="shared" si="0"/>
        <v>6.197826086956522</v>
      </c>
    </row>
    <row r="47" spans="1:4" x14ac:dyDescent="0.25">
      <c r="A47">
        <v>139</v>
      </c>
      <c r="B47">
        <v>1</v>
      </c>
      <c r="C47">
        <v>258.68345323741005</v>
      </c>
      <c r="D47">
        <f t="shared" si="0"/>
        <v>4.3113908872901678</v>
      </c>
    </row>
    <row r="48" spans="1:4" x14ac:dyDescent="0.25">
      <c r="A48">
        <v>152</v>
      </c>
      <c r="B48">
        <v>1</v>
      </c>
      <c r="C48">
        <v>712.03289473684208</v>
      </c>
      <c r="D48">
        <f t="shared" si="0"/>
        <v>11.867214912280701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workers2</vt:lpstr>
      <vt:lpstr>Workers Avg 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Cameron M VandenBerg</dc:creator>
  <cp:lastModifiedBy>Cameron VandenBerg</cp:lastModifiedBy>
  <dcterms:created xsi:type="dcterms:W3CDTF">2021-10-12T16:19:03Z</dcterms:created>
  <dcterms:modified xsi:type="dcterms:W3CDTF">2021-10-12T16:19:03Z</dcterms:modified>
</cp:coreProperties>
</file>