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вер\3 курс\Зайцева\"/>
    </mc:Choice>
  </mc:AlternateContent>
  <bookViews>
    <workbookView xWindow="0" yWindow="0" windowWidth="11496" windowHeight="9384"/>
  </bookViews>
  <sheets>
    <sheet name="Поверхні" sheetId="1" r:id="rId1"/>
    <sheet name="Індивід. завд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8" i="2" l="1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68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C46" i="2"/>
  <c r="D46" i="2"/>
  <c r="E46" i="2"/>
  <c r="F46" i="2"/>
  <c r="G46" i="2"/>
  <c r="H46" i="2"/>
  <c r="I46" i="2"/>
  <c r="J46" i="2"/>
  <c r="K46" i="2"/>
  <c r="L46" i="2"/>
  <c r="B46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C29" i="2"/>
  <c r="D29" i="2"/>
  <c r="E29" i="2"/>
  <c r="F29" i="2"/>
  <c r="G29" i="2"/>
  <c r="H29" i="2"/>
  <c r="I29" i="2"/>
  <c r="J29" i="2"/>
  <c r="K29" i="2"/>
  <c r="L29" i="2"/>
  <c r="B2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B11" i="2"/>
  <c r="B12" i="2"/>
  <c r="B13" i="2"/>
  <c r="B14" i="2"/>
  <c r="B15" i="2"/>
  <c r="B16" i="2"/>
  <c r="B17" i="2"/>
  <c r="B18" i="2"/>
  <c r="B19" i="2"/>
  <c r="B10" i="2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5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0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25" i="1"/>
  <c r="B26" i="1"/>
  <c r="B27" i="1"/>
  <c r="B28" i="1"/>
  <c r="B29" i="1"/>
  <c r="B30" i="1"/>
  <c r="B31" i="1"/>
  <c r="B32" i="1"/>
  <c r="B33" i="1"/>
  <c r="B34" i="1"/>
  <c r="B24" i="1"/>
  <c r="K15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D6" i="1"/>
  <c r="E6" i="1"/>
  <c r="F6" i="1"/>
  <c r="G6" i="1"/>
  <c r="H6" i="1"/>
  <c r="I6" i="1"/>
  <c r="J6" i="1"/>
  <c r="K6" i="1"/>
  <c r="L6" i="1"/>
  <c r="M6" i="1"/>
  <c r="C6" i="1"/>
  <c r="E5" i="1"/>
  <c r="F5" i="1" s="1"/>
  <c r="G5" i="1" s="1"/>
  <c r="H5" i="1" s="1"/>
  <c r="I5" i="1" s="1"/>
  <c r="J5" i="1" s="1"/>
  <c r="K5" i="1" s="1"/>
  <c r="L5" i="1" s="1"/>
  <c r="M5" i="1" s="1"/>
  <c r="D5" i="1"/>
</calcChain>
</file>

<file path=xl/sharedStrings.xml><?xml version="1.0" encoding="utf-8"?>
<sst xmlns="http://schemas.openxmlformats.org/spreadsheetml/2006/main" count="6" uniqueCount="2">
  <si>
    <t>х</t>
  </si>
  <si>
    <t>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</si>
</sst>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4" borderId="7" xfId="0" applyFill="1" applyBorder="1"/>
    <xf numFmtId="0" fontId="0" fillId="3" borderId="7" xfId="0" applyFill="1" applyBorder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Поверхні!$C$6:$M$6</c:f>
              <c:numCache>
                <c:formatCode>General</c:formatCode>
                <c:ptCount val="11"/>
                <c:pt idx="0">
                  <c:v>2.8008966710037773</c:v>
                </c:pt>
                <c:pt idx="1">
                  <c:v>1.6647079575923009</c:v>
                </c:pt>
                <c:pt idx="2">
                  <c:v>1.0210032287656601</c:v>
                </c:pt>
                <c:pt idx="3">
                  <c:v>0.74946680593974391</c:v>
                </c:pt>
                <c:pt idx="4">
                  <c:v>0.68141275654289046</c:v>
                </c:pt>
                <c:pt idx="5">
                  <c:v>0.67667641618306351</c:v>
                </c:pt>
                <c:pt idx="6">
                  <c:v>0.68141275654289035</c:v>
                </c:pt>
                <c:pt idx="7">
                  <c:v>0.7494668059397438</c:v>
                </c:pt>
                <c:pt idx="8">
                  <c:v>1.0210032287656601</c:v>
                </c:pt>
                <c:pt idx="9">
                  <c:v>1.6647079575923009</c:v>
                </c:pt>
                <c:pt idx="10">
                  <c:v>2.8008966710037773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A-4C03-ADB4-FBE9519B0C2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Поверхні!$C$7:$M$7</c:f>
              <c:numCache>
                <c:formatCode>General</c:formatCode>
                <c:ptCount val="11"/>
                <c:pt idx="0">
                  <c:v>2.9318063267993351</c:v>
                </c:pt>
                <c:pt idx="1">
                  <c:v>1.7956176133878592</c:v>
                </c:pt>
                <c:pt idx="2">
                  <c:v>1.1519128845612181</c:v>
                </c:pt>
                <c:pt idx="3">
                  <c:v>0.88037646173530193</c:v>
                </c:pt>
                <c:pt idx="4">
                  <c:v>0.81232241233844849</c:v>
                </c:pt>
                <c:pt idx="5">
                  <c:v>0.80758607197862153</c:v>
                </c:pt>
                <c:pt idx="6">
                  <c:v>0.81232241233844837</c:v>
                </c:pt>
                <c:pt idx="7">
                  <c:v>0.88037646173530182</c:v>
                </c:pt>
                <c:pt idx="8">
                  <c:v>1.1519128845612181</c:v>
                </c:pt>
                <c:pt idx="9">
                  <c:v>1.7956176133878592</c:v>
                </c:pt>
                <c:pt idx="10">
                  <c:v>2.9318063267993351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A-4C03-ADB4-FBE9519B0C25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Поверхні!$C$8:$M$8</c:f>
              <c:numCache>
                <c:formatCode>General</c:formatCode>
                <c:ptCount val="11"/>
                <c:pt idx="0">
                  <c:v>3.0278028905573198</c:v>
                </c:pt>
                <c:pt idx="1">
                  <c:v>1.8916141771458439</c:v>
                </c:pt>
                <c:pt idx="2">
                  <c:v>1.2479094483192028</c:v>
                </c:pt>
                <c:pt idx="3">
                  <c:v>0.97637302549328675</c:v>
                </c:pt>
                <c:pt idx="4">
                  <c:v>0.90831897609643331</c:v>
                </c:pt>
                <c:pt idx="5">
                  <c:v>0.90358263573660635</c:v>
                </c:pt>
                <c:pt idx="6">
                  <c:v>0.90831897609643319</c:v>
                </c:pt>
                <c:pt idx="7">
                  <c:v>0.97637302549328664</c:v>
                </c:pt>
                <c:pt idx="8">
                  <c:v>1.2479094483192028</c:v>
                </c:pt>
                <c:pt idx="9">
                  <c:v>1.8916141771458439</c:v>
                </c:pt>
                <c:pt idx="10">
                  <c:v>3.0278028905573198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A-4C03-ADB4-FBE9519B0C25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Поверхні!$C$9:$M$9</c:f>
              <c:numCache>
                <c:formatCode>General</c:formatCode>
                <c:ptCount val="11"/>
                <c:pt idx="0">
                  <c:v>3.0228781830551568</c:v>
                </c:pt>
                <c:pt idx="1">
                  <c:v>1.8866894696436807</c:v>
                </c:pt>
                <c:pt idx="2">
                  <c:v>1.2429847408170396</c:v>
                </c:pt>
                <c:pt idx="3">
                  <c:v>0.97144831799112352</c:v>
                </c:pt>
                <c:pt idx="4">
                  <c:v>0.90339426859427008</c:v>
                </c:pt>
                <c:pt idx="5">
                  <c:v>0.89865792823444313</c:v>
                </c:pt>
                <c:pt idx="6">
                  <c:v>0.90339426859426997</c:v>
                </c:pt>
                <c:pt idx="7">
                  <c:v>0.97144831799112341</c:v>
                </c:pt>
                <c:pt idx="8">
                  <c:v>1.2429847408170396</c:v>
                </c:pt>
                <c:pt idx="9">
                  <c:v>1.8866894696436807</c:v>
                </c:pt>
                <c:pt idx="10">
                  <c:v>3.0228781830551568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A-4C03-ADB4-FBE9519B0C25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Поверхні!$C$10:$M$10</c:f>
              <c:numCache>
                <c:formatCode>General</c:formatCode>
                <c:ptCount val="11"/>
                <c:pt idx="0">
                  <c:v>2.7945403008563527</c:v>
                </c:pt>
                <c:pt idx="1">
                  <c:v>1.6583515874448769</c:v>
                </c:pt>
                <c:pt idx="2">
                  <c:v>1.0146468586182358</c:v>
                </c:pt>
                <c:pt idx="3">
                  <c:v>0.74311043579231961</c:v>
                </c:pt>
                <c:pt idx="4">
                  <c:v>0.67505638639546617</c:v>
                </c:pt>
                <c:pt idx="5">
                  <c:v>0.67032004603563922</c:v>
                </c:pt>
                <c:pt idx="6">
                  <c:v>0.67505638639546606</c:v>
                </c:pt>
                <c:pt idx="7">
                  <c:v>0.7431104357923195</c:v>
                </c:pt>
                <c:pt idx="8">
                  <c:v>1.0146468586182358</c:v>
                </c:pt>
                <c:pt idx="9">
                  <c:v>1.6583515874448769</c:v>
                </c:pt>
                <c:pt idx="10">
                  <c:v>2.7945403008563527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A-4C03-ADB4-FBE9519B0C25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Поверхні!$C$11:$M$11</c:f>
              <c:numCache>
                <c:formatCode>General</c:formatCode>
                <c:ptCount val="11"/>
                <c:pt idx="0">
                  <c:v>2.1242202548207136</c:v>
                </c:pt>
                <c:pt idx="1">
                  <c:v>0.98803154140923755</c:v>
                </c:pt>
                <c:pt idx="2">
                  <c:v>0.34432681258259651</c:v>
                </c:pt>
                <c:pt idx="3">
                  <c:v>7.2790389756680368E-2</c:v>
                </c:pt>
                <c:pt idx="4">
                  <c:v>4.7363403598269013E-3</c:v>
                </c:pt>
                <c:pt idx="5">
                  <c:v>0</c:v>
                </c:pt>
                <c:pt idx="6">
                  <c:v>4.7363403598268952E-3</c:v>
                </c:pt>
                <c:pt idx="7">
                  <c:v>7.2790389756680327E-2</c:v>
                </c:pt>
                <c:pt idx="8">
                  <c:v>0.34432681258259651</c:v>
                </c:pt>
                <c:pt idx="9">
                  <c:v>0.98803154140923755</c:v>
                </c:pt>
                <c:pt idx="10">
                  <c:v>2.1242202548207136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A-4C03-ADB4-FBE9519B0C25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Поверхні!$C$12:$M$12</c:f>
              <c:numCache>
                <c:formatCode>General</c:formatCode>
                <c:ptCount val="11"/>
                <c:pt idx="0">
                  <c:v>0.63239555717944151</c:v>
                </c:pt>
                <c:pt idx="1">
                  <c:v>-0.50379315623203458</c:v>
                </c:pt>
                <c:pt idx="2">
                  <c:v>-1.1474978850586757</c:v>
                </c:pt>
                <c:pt idx="3">
                  <c:v>-1.4190343078845917</c:v>
                </c:pt>
                <c:pt idx="4">
                  <c:v>-1.4870883572814453</c:v>
                </c:pt>
                <c:pt idx="5">
                  <c:v>-1.4918246976412721</c:v>
                </c:pt>
                <c:pt idx="6">
                  <c:v>-1.4870883572814453</c:v>
                </c:pt>
                <c:pt idx="7">
                  <c:v>-1.4190343078845917</c:v>
                </c:pt>
                <c:pt idx="8">
                  <c:v>-1.1474978850586757</c:v>
                </c:pt>
                <c:pt idx="9">
                  <c:v>-0.50379315623203458</c:v>
                </c:pt>
                <c:pt idx="10">
                  <c:v>0.63239555717944151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A-4C03-ADB4-FBE9519B0C25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Поверхні!$C$13:$M$13</c:f>
              <c:numCache>
                <c:formatCode>General</c:formatCode>
                <c:ptCount val="11"/>
                <c:pt idx="0">
                  <c:v>-2.3268616021642239</c:v>
                </c:pt>
                <c:pt idx="1">
                  <c:v>-3.4630503155756998</c:v>
                </c:pt>
                <c:pt idx="2">
                  <c:v>-4.1067550444023411</c:v>
                </c:pt>
                <c:pt idx="3">
                  <c:v>-4.3782914672282569</c:v>
                </c:pt>
                <c:pt idx="4">
                  <c:v>-4.4463455166251107</c:v>
                </c:pt>
                <c:pt idx="5">
                  <c:v>-4.4510818569849375</c:v>
                </c:pt>
                <c:pt idx="6">
                  <c:v>-4.4463455166251107</c:v>
                </c:pt>
                <c:pt idx="7">
                  <c:v>-4.3782914672282569</c:v>
                </c:pt>
                <c:pt idx="8">
                  <c:v>-4.1067550444023411</c:v>
                </c:pt>
                <c:pt idx="9">
                  <c:v>-3.4630503155756998</c:v>
                </c:pt>
                <c:pt idx="10">
                  <c:v>-2.3268616021642239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A-4C03-ADB4-FBE9519B0C25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Поверхні!$C$14:$M$14</c:f>
              <c:numCache>
                <c:formatCode>General</c:formatCode>
                <c:ptCount val="11"/>
                <c:pt idx="0">
                  <c:v>-7.8361305133889338</c:v>
                </c:pt>
                <c:pt idx="1">
                  <c:v>-8.9723192268004102</c:v>
                </c:pt>
                <c:pt idx="2">
                  <c:v>-9.6160239556270497</c:v>
                </c:pt>
                <c:pt idx="3">
                  <c:v>-9.8875603784529673</c:v>
                </c:pt>
                <c:pt idx="4">
                  <c:v>-9.9556144278498202</c:v>
                </c:pt>
                <c:pt idx="5">
                  <c:v>-9.960350768209647</c:v>
                </c:pt>
                <c:pt idx="6">
                  <c:v>-9.9556144278498202</c:v>
                </c:pt>
                <c:pt idx="7">
                  <c:v>-9.8875603784529673</c:v>
                </c:pt>
                <c:pt idx="8">
                  <c:v>-9.6160239556270497</c:v>
                </c:pt>
                <c:pt idx="9">
                  <c:v>-8.9723192268004102</c:v>
                </c:pt>
                <c:pt idx="10">
                  <c:v>-7.8361305133889338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A-4C03-ADB4-FBE9519B0C25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Поверхні!$C$15:$M$15</c:f>
              <c:numCache>
                <c:formatCode>General</c:formatCode>
                <c:ptCount val="11"/>
                <c:pt idx="0">
                  <c:v>-17.687909442759747</c:v>
                </c:pt>
                <c:pt idx="1">
                  <c:v>-18.824098156171221</c:v>
                </c:pt>
                <c:pt idx="2">
                  <c:v>-19.467802884997862</c:v>
                </c:pt>
                <c:pt idx="3">
                  <c:v>-19.73933930782378</c:v>
                </c:pt>
                <c:pt idx="4">
                  <c:v>-19.807393357220633</c:v>
                </c:pt>
                <c:pt idx="5">
                  <c:v>-19.81212969758046</c:v>
                </c:pt>
                <c:pt idx="6">
                  <c:v>-19.807393357220633</c:v>
                </c:pt>
                <c:pt idx="7">
                  <c:v>-19.73933930782378</c:v>
                </c:pt>
                <c:pt idx="8">
                  <c:v>-19.467802884997862</c:v>
                </c:pt>
                <c:pt idx="9">
                  <c:v>-18.824098156171221</c:v>
                </c:pt>
                <c:pt idx="10">
                  <c:v>-17.687909442759747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A-4C03-ADB4-FBE9519B0C25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Поверхні!$C$16:$M$16</c:f>
              <c:numCache>
                <c:formatCode>General</c:formatCode>
                <c:ptCount val="11"/>
                <c:pt idx="0">
                  <c:v>-34.821060239832541</c:v>
                </c:pt>
                <c:pt idx="1">
                  <c:v>-35.957248953244019</c:v>
                </c:pt>
                <c:pt idx="2">
                  <c:v>-36.60095368207066</c:v>
                </c:pt>
                <c:pt idx="3">
                  <c:v>-36.872490104896571</c:v>
                </c:pt>
                <c:pt idx="4">
                  <c:v>-36.940544154293427</c:v>
                </c:pt>
                <c:pt idx="5">
                  <c:v>-36.945280494653254</c:v>
                </c:pt>
                <c:pt idx="6">
                  <c:v>-36.940544154293427</c:v>
                </c:pt>
                <c:pt idx="7">
                  <c:v>-36.872490104896571</c:v>
                </c:pt>
                <c:pt idx="8">
                  <c:v>-36.60095368207066</c:v>
                </c:pt>
                <c:pt idx="9">
                  <c:v>-35.957248953244019</c:v>
                </c:pt>
                <c:pt idx="10">
                  <c:v>-34.821060239832541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8A-4C03-ADB4-FBE9519B0C2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26039391"/>
        <c:axId val="926042719"/>
        <c:axId val="1295137007"/>
      </c:surface3DChart>
      <c:catAx>
        <c:axId val="926039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042719"/>
        <c:crosses val="autoZero"/>
        <c:auto val="1"/>
        <c:lblAlgn val="ctr"/>
        <c:lblOffset val="100"/>
        <c:noMultiLvlLbl val="0"/>
      </c:catAx>
      <c:valAx>
        <c:axId val="9260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039391"/>
        <c:crosses val="autoZero"/>
        <c:crossBetween val="midCat"/>
      </c:valAx>
      <c:serAx>
        <c:axId val="1295137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04271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Еліпсоїд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Поверхні!$B$24:$AB$24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1-4F3C-BDAE-6E8812C9656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Поверхні!$B$25:$AB$25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0.79406079388085826</c:v>
                </c:pt>
                <c:pt idx="7">
                  <c:v>1.1501479194809643</c:v>
                </c:pt>
                <c:pt idx="8">
                  <c:v>1.3815350351165323</c:v>
                </c:pt>
                <c:pt idx="9">
                  <c:v>1.5452925270261419</c:v>
                </c:pt>
                <c:pt idx="10">
                  <c:v>1.6615384615384614</c:v>
                </c:pt>
                <c:pt idx="11">
                  <c:v>1.7398224761511476</c:v>
                </c:pt>
                <c:pt idx="12">
                  <c:v>1.78514580976742</c:v>
                </c:pt>
                <c:pt idx="13">
                  <c:v>1.7999999999999998</c:v>
                </c:pt>
                <c:pt idx="14">
                  <c:v>1.78514580976742</c:v>
                </c:pt>
                <c:pt idx="15">
                  <c:v>1.7398224761511476</c:v>
                </c:pt>
                <c:pt idx="16">
                  <c:v>1.6615384615384614</c:v>
                </c:pt>
                <c:pt idx="17">
                  <c:v>1.5452925270261419</c:v>
                </c:pt>
                <c:pt idx="18">
                  <c:v>1.3815350351165323</c:v>
                </c:pt>
                <c:pt idx="19">
                  <c:v>1.1501479194809643</c:v>
                </c:pt>
                <c:pt idx="20">
                  <c:v>0.79406079388085826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1-4F3C-BDAE-6E8812C9656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Поверхні!$B$26:$AB$26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0.65920877801933986</c:v>
                </c:pt>
                <c:pt idx="4">
                  <c:v>1.2026597742272662</c:v>
                </c:pt>
                <c:pt idx="5">
                  <c:v>1.5335305593079525</c:v>
                </c:pt>
                <c:pt idx="6">
                  <c:v>1.7749739559719457</c:v>
                </c:pt>
                <c:pt idx="7">
                  <c:v>1.9603163613780281</c:v>
                </c:pt>
                <c:pt idx="8">
                  <c:v>2.1044331904943996</c:v>
                </c:pt>
                <c:pt idx="9">
                  <c:v>2.2153846153846151</c:v>
                </c:pt>
                <c:pt idx="10">
                  <c:v>2.2979795602162341</c:v>
                </c:pt>
                <c:pt idx="11">
                  <c:v>2.3552032287088749</c:v>
                </c:pt>
                <c:pt idx="12">
                  <c:v>2.388879562081391</c:v>
                </c:pt>
                <c:pt idx="13">
                  <c:v>2.4000000000000004</c:v>
                </c:pt>
                <c:pt idx="14">
                  <c:v>2.388879562081391</c:v>
                </c:pt>
                <c:pt idx="15">
                  <c:v>2.3552032287088749</c:v>
                </c:pt>
                <c:pt idx="16">
                  <c:v>2.2979795602162341</c:v>
                </c:pt>
                <c:pt idx="17">
                  <c:v>2.2153846153846151</c:v>
                </c:pt>
                <c:pt idx="18">
                  <c:v>2.1044331904943996</c:v>
                </c:pt>
                <c:pt idx="19">
                  <c:v>1.9603163613780281</c:v>
                </c:pt>
                <c:pt idx="20">
                  <c:v>1.7749739559719457</c:v>
                </c:pt>
                <c:pt idx="21">
                  <c:v>1.5335305593079525</c:v>
                </c:pt>
                <c:pt idx="22">
                  <c:v>1.2026597742272662</c:v>
                </c:pt>
                <c:pt idx="23">
                  <c:v>0.65920877801933986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1-4F3C-BDAE-6E8812C9656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Поверхні!$B$27:$AB$27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1.0565098285162706</c:v>
                </c:pt>
                <c:pt idx="3">
                  <c:v>1.4948432068339983</c:v>
                </c:pt>
                <c:pt idx="4">
                  <c:v>1.8017742734716742</c:v>
                </c:pt>
                <c:pt idx="5">
                  <c:v>2.0375760050440723</c:v>
                </c:pt>
                <c:pt idx="6">
                  <c:v>2.2249792233588832</c:v>
                </c:pt>
                <c:pt idx="7">
                  <c:v>2.3754663198383574</c:v>
                </c:pt>
                <c:pt idx="8">
                  <c:v>2.4957241540792201</c:v>
                </c:pt>
                <c:pt idx="9">
                  <c:v>2.5899669870642832</c:v>
                </c:pt>
                <c:pt idx="10">
                  <c:v>2.6609603640737678</c:v>
                </c:pt>
                <c:pt idx="11">
                  <c:v>2.710531728004804</c:v>
                </c:pt>
                <c:pt idx="12">
                  <c:v>2.7398440762441529</c:v>
                </c:pt>
                <c:pt idx="13">
                  <c:v>2.7495454169735041</c:v>
                </c:pt>
                <c:pt idx="14">
                  <c:v>2.7398440762441529</c:v>
                </c:pt>
                <c:pt idx="15">
                  <c:v>2.710531728004804</c:v>
                </c:pt>
                <c:pt idx="16">
                  <c:v>2.6609603640737678</c:v>
                </c:pt>
                <c:pt idx="17">
                  <c:v>2.5899669870642832</c:v>
                </c:pt>
                <c:pt idx="18">
                  <c:v>2.4957241540792201</c:v>
                </c:pt>
                <c:pt idx="19">
                  <c:v>2.3754663198383574</c:v>
                </c:pt>
                <c:pt idx="20">
                  <c:v>2.2249792233588832</c:v>
                </c:pt>
                <c:pt idx="21">
                  <c:v>2.0375760050440723</c:v>
                </c:pt>
                <c:pt idx="22">
                  <c:v>1.8017742734716742</c:v>
                </c:pt>
                <c:pt idx="23">
                  <c:v>1.4948432068339983</c:v>
                </c:pt>
                <c:pt idx="24">
                  <c:v>1.0565098285162706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1-4F3C-BDAE-6E8812C9656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Поверхні!$B$28:$AB$28</c:f>
              <c:numCache>
                <c:formatCode>General</c:formatCode>
                <c:ptCount val="27"/>
                <c:pt idx="0">
                  <c:v>0</c:v>
                </c:pt>
                <c:pt idx="1">
                  <c:v>0.98557645403365934</c:v>
                </c:pt>
                <c:pt idx="2">
                  <c:v>1.4819625561232912</c:v>
                </c:pt>
                <c:pt idx="3">
                  <c:v>1.8205922698445556</c:v>
                </c:pt>
                <c:pt idx="4">
                  <c:v>2.0799977241680767</c:v>
                </c:pt>
                <c:pt idx="5">
                  <c:v>2.2872944664671757</c:v>
                </c:pt>
                <c:pt idx="6">
                  <c:v>2.45571426358579</c:v>
                </c:pt>
                <c:pt idx="7">
                  <c:v>2.5928440440347331</c:v>
                </c:pt>
                <c:pt idx="8">
                  <c:v>2.7034494730352256</c:v>
                </c:pt>
                <c:pt idx="9">
                  <c:v>2.790686115291872</c:v>
                </c:pt>
                <c:pt idx="10">
                  <c:v>2.8566956539280826</c:v>
                </c:pt>
                <c:pt idx="11">
                  <c:v>2.9029264972645636</c:v>
                </c:pt>
                <c:pt idx="12">
                  <c:v>2.9303149254184566</c:v>
                </c:pt>
                <c:pt idx="13">
                  <c:v>2.9393876913398138</c:v>
                </c:pt>
                <c:pt idx="14">
                  <c:v>2.9303149254184566</c:v>
                </c:pt>
                <c:pt idx="15">
                  <c:v>2.9029264972645636</c:v>
                </c:pt>
                <c:pt idx="16">
                  <c:v>2.8566956539280826</c:v>
                </c:pt>
                <c:pt idx="17">
                  <c:v>2.790686115291872</c:v>
                </c:pt>
                <c:pt idx="18">
                  <c:v>2.7034494730352256</c:v>
                </c:pt>
                <c:pt idx="19">
                  <c:v>2.5928440440347331</c:v>
                </c:pt>
                <c:pt idx="20">
                  <c:v>2.45571426358579</c:v>
                </c:pt>
                <c:pt idx="21">
                  <c:v>2.2872944664671757</c:v>
                </c:pt>
                <c:pt idx="22">
                  <c:v>2.0799977241680767</c:v>
                </c:pt>
                <c:pt idx="23">
                  <c:v>1.8205922698445556</c:v>
                </c:pt>
                <c:pt idx="24">
                  <c:v>1.4819625561232912</c:v>
                </c:pt>
                <c:pt idx="25">
                  <c:v>0.98557645403365934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81-4F3C-BDAE-6E8812C9656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Поверхні!$B$29:$AB$29</c:f>
              <c:numCache>
                <c:formatCode>General</c:formatCode>
                <c:ptCount val="27"/>
                <c:pt idx="0">
                  <c:v>0</c:v>
                </c:pt>
                <c:pt idx="1">
                  <c:v>1.1538461538461537</c:v>
                </c:pt>
                <c:pt idx="2">
                  <c:v>1.5988161300635788</c:v>
                </c:pt>
                <c:pt idx="3">
                  <c:v>1.9169131991349404</c:v>
                </c:pt>
                <c:pt idx="4">
                  <c:v>2.1648072737646595</c:v>
                </c:pt>
                <c:pt idx="5">
                  <c:v>2.3646809459906768</c:v>
                </c:pt>
                <c:pt idx="6">
                  <c:v>2.5279502654084594</c:v>
                </c:pt>
                <c:pt idx="7">
                  <c:v>2.6613605987701838</c:v>
                </c:pt>
                <c:pt idx="8">
                  <c:v>2.7692307692307692</c:v>
                </c:pt>
                <c:pt idx="9">
                  <c:v>2.8544577408122267</c:v>
                </c:pt>
                <c:pt idx="10">
                  <c:v>2.9190255324631194</c:v>
                </c:pt>
                <c:pt idx="11">
                  <c:v>2.9642844412304141</c:v>
                </c:pt>
                <c:pt idx="12">
                  <c:v>2.9911110915728587</c:v>
                </c:pt>
                <c:pt idx="13">
                  <c:v>3</c:v>
                </c:pt>
                <c:pt idx="14">
                  <c:v>2.9911110915728587</c:v>
                </c:pt>
                <c:pt idx="15">
                  <c:v>2.9642844412304141</c:v>
                </c:pt>
                <c:pt idx="16">
                  <c:v>2.9190255324631194</c:v>
                </c:pt>
                <c:pt idx="17">
                  <c:v>2.8544577408122267</c:v>
                </c:pt>
                <c:pt idx="18">
                  <c:v>2.7692307692307692</c:v>
                </c:pt>
                <c:pt idx="19">
                  <c:v>2.6613605987701838</c:v>
                </c:pt>
                <c:pt idx="20">
                  <c:v>2.5279502654084594</c:v>
                </c:pt>
                <c:pt idx="21">
                  <c:v>2.3646809459906768</c:v>
                </c:pt>
                <c:pt idx="22">
                  <c:v>2.1648072737646595</c:v>
                </c:pt>
                <c:pt idx="23">
                  <c:v>1.9169131991349404</c:v>
                </c:pt>
                <c:pt idx="24">
                  <c:v>1.5988161300635788</c:v>
                </c:pt>
                <c:pt idx="25">
                  <c:v>1.1538461538461537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81-4F3C-BDAE-6E8812C9656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Поверхні!$B$30:$AB$30</c:f>
              <c:numCache>
                <c:formatCode>General</c:formatCode>
                <c:ptCount val="27"/>
                <c:pt idx="0">
                  <c:v>0</c:v>
                </c:pt>
                <c:pt idx="1">
                  <c:v>0.98557645403365934</c:v>
                </c:pt>
                <c:pt idx="2">
                  <c:v>1.4819625561232912</c:v>
                </c:pt>
                <c:pt idx="3">
                  <c:v>1.8205922698445556</c:v>
                </c:pt>
                <c:pt idx="4">
                  <c:v>2.0799977241680767</c:v>
                </c:pt>
                <c:pt idx="5">
                  <c:v>2.2872944664671757</c:v>
                </c:pt>
                <c:pt idx="6">
                  <c:v>2.45571426358579</c:v>
                </c:pt>
                <c:pt idx="7">
                  <c:v>2.5928440440347331</c:v>
                </c:pt>
                <c:pt idx="8">
                  <c:v>2.7034494730352256</c:v>
                </c:pt>
                <c:pt idx="9">
                  <c:v>2.790686115291872</c:v>
                </c:pt>
                <c:pt idx="10">
                  <c:v>2.8566956539280826</c:v>
                </c:pt>
                <c:pt idx="11">
                  <c:v>2.9029264972645636</c:v>
                </c:pt>
                <c:pt idx="12">
                  <c:v>2.9303149254184566</c:v>
                </c:pt>
                <c:pt idx="13">
                  <c:v>2.9393876913398138</c:v>
                </c:pt>
                <c:pt idx="14">
                  <c:v>2.9303149254184566</c:v>
                </c:pt>
                <c:pt idx="15">
                  <c:v>2.9029264972645636</c:v>
                </c:pt>
                <c:pt idx="16">
                  <c:v>2.8566956539280826</c:v>
                </c:pt>
                <c:pt idx="17">
                  <c:v>2.790686115291872</c:v>
                </c:pt>
                <c:pt idx="18">
                  <c:v>2.7034494730352256</c:v>
                </c:pt>
                <c:pt idx="19">
                  <c:v>2.5928440440347331</c:v>
                </c:pt>
                <c:pt idx="20">
                  <c:v>2.45571426358579</c:v>
                </c:pt>
                <c:pt idx="21">
                  <c:v>2.2872944664671757</c:v>
                </c:pt>
                <c:pt idx="22">
                  <c:v>2.0799977241680767</c:v>
                </c:pt>
                <c:pt idx="23">
                  <c:v>1.8205922698445556</c:v>
                </c:pt>
                <c:pt idx="24">
                  <c:v>1.4819625561232912</c:v>
                </c:pt>
                <c:pt idx="25">
                  <c:v>0.98557645403365934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81-4F3C-BDAE-6E8812C96560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Поверхні!$B$31:$AB$31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1.0565098285162706</c:v>
                </c:pt>
                <c:pt idx="3">
                  <c:v>1.4948432068339983</c:v>
                </c:pt>
                <c:pt idx="4">
                  <c:v>1.8017742734716742</c:v>
                </c:pt>
                <c:pt idx="5">
                  <c:v>2.0375760050440723</c:v>
                </c:pt>
                <c:pt idx="6">
                  <c:v>2.2249792233588832</c:v>
                </c:pt>
                <c:pt idx="7">
                  <c:v>2.3754663198383574</c:v>
                </c:pt>
                <c:pt idx="8">
                  <c:v>2.4957241540792201</c:v>
                </c:pt>
                <c:pt idx="9">
                  <c:v>2.5899669870642832</c:v>
                </c:pt>
                <c:pt idx="10">
                  <c:v>2.6609603640737678</c:v>
                </c:pt>
                <c:pt idx="11">
                  <c:v>2.710531728004804</c:v>
                </c:pt>
                <c:pt idx="12">
                  <c:v>2.7398440762441529</c:v>
                </c:pt>
                <c:pt idx="13">
                  <c:v>2.7495454169735041</c:v>
                </c:pt>
                <c:pt idx="14">
                  <c:v>2.7398440762441529</c:v>
                </c:pt>
                <c:pt idx="15">
                  <c:v>2.710531728004804</c:v>
                </c:pt>
                <c:pt idx="16">
                  <c:v>2.6609603640737678</c:v>
                </c:pt>
                <c:pt idx="17">
                  <c:v>2.5899669870642832</c:v>
                </c:pt>
                <c:pt idx="18">
                  <c:v>2.4957241540792201</c:v>
                </c:pt>
                <c:pt idx="19">
                  <c:v>2.3754663198383574</c:v>
                </c:pt>
                <c:pt idx="20">
                  <c:v>2.2249792233588832</c:v>
                </c:pt>
                <c:pt idx="21">
                  <c:v>2.0375760050440723</c:v>
                </c:pt>
                <c:pt idx="22">
                  <c:v>1.8017742734716742</c:v>
                </c:pt>
                <c:pt idx="23">
                  <c:v>1.4948432068339983</c:v>
                </c:pt>
                <c:pt idx="24">
                  <c:v>1.0565098285162706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81-4F3C-BDAE-6E8812C96560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Поверхні!$B$32:$AB$32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0.65920877801933986</c:v>
                </c:pt>
                <c:pt idx="4">
                  <c:v>1.2026597742272662</c:v>
                </c:pt>
                <c:pt idx="5">
                  <c:v>1.5335305593079525</c:v>
                </c:pt>
                <c:pt idx="6">
                  <c:v>1.7749739559719457</c:v>
                </c:pt>
                <c:pt idx="7">
                  <c:v>1.9603163613780281</c:v>
                </c:pt>
                <c:pt idx="8">
                  <c:v>2.1044331904943996</c:v>
                </c:pt>
                <c:pt idx="9">
                  <c:v>2.2153846153846151</c:v>
                </c:pt>
                <c:pt idx="10">
                  <c:v>2.2979795602162341</c:v>
                </c:pt>
                <c:pt idx="11">
                  <c:v>2.3552032287088749</c:v>
                </c:pt>
                <c:pt idx="12">
                  <c:v>2.388879562081391</c:v>
                </c:pt>
                <c:pt idx="13">
                  <c:v>2.4000000000000004</c:v>
                </c:pt>
                <c:pt idx="14">
                  <c:v>2.388879562081391</c:v>
                </c:pt>
                <c:pt idx="15">
                  <c:v>2.3552032287088749</c:v>
                </c:pt>
                <c:pt idx="16">
                  <c:v>2.2979795602162341</c:v>
                </c:pt>
                <c:pt idx="17">
                  <c:v>2.2153846153846151</c:v>
                </c:pt>
                <c:pt idx="18">
                  <c:v>2.1044331904943996</c:v>
                </c:pt>
                <c:pt idx="19">
                  <c:v>1.9603163613780281</c:v>
                </c:pt>
                <c:pt idx="20">
                  <c:v>1.7749739559719457</c:v>
                </c:pt>
                <c:pt idx="21">
                  <c:v>1.5335305593079525</c:v>
                </c:pt>
                <c:pt idx="22">
                  <c:v>1.2026597742272662</c:v>
                </c:pt>
                <c:pt idx="23">
                  <c:v>0.65920877801933986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81-4F3C-BDAE-6E8812C96560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Поверхні!$B$33:$AB$33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0.79406079388085826</c:v>
                </c:pt>
                <c:pt idx="7">
                  <c:v>1.1501479194809643</c:v>
                </c:pt>
                <c:pt idx="8">
                  <c:v>1.3815350351165323</c:v>
                </c:pt>
                <c:pt idx="9">
                  <c:v>1.5452925270261419</c:v>
                </c:pt>
                <c:pt idx="10">
                  <c:v>1.6615384615384614</c:v>
                </c:pt>
                <c:pt idx="11">
                  <c:v>1.7398224761511476</c:v>
                </c:pt>
                <c:pt idx="12">
                  <c:v>1.78514580976742</c:v>
                </c:pt>
                <c:pt idx="13">
                  <c:v>1.7999999999999998</c:v>
                </c:pt>
                <c:pt idx="14">
                  <c:v>1.78514580976742</c:v>
                </c:pt>
                <c:pt idx="15">
                  <c:v>1.7398224761511476</c:v>
                </c:pt>
                <c:pt idx="16">
                  <c:v>1.6615384615384614</c:v>
                </c:pt>
                <c:pt idx="17">
                  <c:v>1.5452925270261419</c:v>
                </c:pt>
                <c:pt idx="18">
                  <c:v>1.3815350351165323</c:v>
                </c:pt>
                <c:pt idx="19">
                  <c:v>1.1501479194809643</c:v>
                </c:pt>
                <c:pt idx="20">
                  <c:v>0.79406079388085826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81-4F3C-BDAE-6E8812C96560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Поверхні!$B$34:$AB$34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81-4F3C-BDAE-6E8812C96560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088596415"/>
        <c:axId val="1088596831"/>
        <c:axId val="1295138991"/>
      </c:surface3DChart>
      <c:catAx>
        <c:axId val="108859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596831"/>
        <c:crosses val="autoZero"/>
        <c:auto val="1"/>
        <c:lblAlgn val="ctr"/>
        <c:lblOffset val="100"/>
        <c:noMultiLvlLbl val="0"/>
      </c:catAx>
      <c:valAx>
        <c:axId val="10885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596415"/>
        <c:crosses val="autoZero"/>
        <c:crossBetween val="midCat"/>
      </c:valAx>
      <c:serAx>
        <c:axId val="129513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59683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Поверхні!$B$40:$AB$40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0AF-9DDA-D4F065884E9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Поверхні!$B$41:$AB$41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-0.79406079388085826</c:v>
                </c:pt>
                <c:pt idx="7">
                  <c:v>-1.1501479194809643</c:v>
                </c:pt>
                <c:pt idx="8">
                  <c:v>-1.3815350351165323</c:v>
                </c:pt>
                <c:pt idx="9">
                  <c:v>-1.5452925270261419</c:v>
                </c:pt>
                <c:pt idx="10">
                  <c:v>-1.6615384615384614</c:v>
                </c:pt>
                <c:pt idx="11">
                  <c:v>-1.7398224761511476</c:v>
                </c:pt>
                <c:pt idx="12">
                  <c:v>-1.78514580976742</c:v>
                </c:pt>
                <c:pt idx="13">
                  <c:v>-1.7999999999999998</c:v>
                </c:pt>
                <c:pt idx="14">
                  <c:v>-1.78514580976742</c:v>
                </c:pt>
                <c:pt idx="15">
                  <c:v>-1.7398224761511476</c:v>
                </c:pt>
                <c:pt idx="16">
                  <c:v>-1.6615384615384614</c:v>
                </c:pt>
                <c:pt idx="17">
                  <c:v>-1.5452925270261419</c:v>
                </c:pt>
                <c:pt idx="18">
                  <c:v>-1.3815350351165323</c:v>
                </c:pt>
                <c:pt idx="19">
                  <c:v>-1.1501479194809643</c:v>
                </c:pt>
                <c:pt idx="20">
                  <c:v>-0.79406079388085826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0AF-9DDA-D4F065884E9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Поверхні!$B$42:$AB$42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-0.65920877801933986</c:v>
                </c:pt>
                <c:pt idx="4">
                  <c:v>-1.2026597742272662</c:v>
                </c:pt>
                <c:pt idx="5">
                  <c:v>-1.5335305593079525</c:v>
                </c:pt>
                <c:pt idx="6">
                  <c:v>-1.7749739559719457</c:v>
                </c:pt>
                <c:pt idx="7">
                  <c:v>-1.9603163613780281</c:v>
                </c:pt>
                <c:pt idx="8">
                  <c:v>-2.1044331904943996</c:v>
                </c:pt>
                <c:pt idx="9">
                  <c:v>-2.2153846153846151</c:v>
                </c:pt>
                <c:pt idx="10">
                  <c:v>-2.2979795602162341</c:v>
                </c:pt>
                <c:pt idx="11">
                  <c:v>-2.3552032287088749</c:v>
                </c:pt>
                <c:pt idx="12">
                  <c:v>-2.388879562081391</c:v>
                </c:pt>
                <c:pt idx="13">
                  <c:v>-2.4000000000000004</c:v>
                </c:pt>
                <c:pt idx="14">
                  <c:v>-2.388879562081391</c:v>
                </c:pt>
                <c:pt idx="15">
                  <c:v>-2.3552032287088749</c:v>
                </c:pt>
                <c:pt idx="16">
                  <c:v>-2.2979795602162341</c:v>
                </c:pt>
                <c:pt idx="17">
                  <c:v>-2.2153846153846151</c:v>
                </c:pt>
                <c:pt idx="18">
                  <c:v>-2.1044331904943996</c:v>
                </c:pt>
                <c:pt idx="19">
                  <c:v>-1.9603163613780281</c:v>
                </c:pt>
                <c:pt idx="20">
                  <c:v>-1.7749739559719457</c:v>
                </c:pt>
                <c:pt idx="21">
                  <c:v>-1.5335305593079525</c:v>
                </c:pt>
                <c:pt idx="22">
                  <c:v>-1.2026597742272662</c:v>
                </c:pt>
                <c:pt idx="23">
                  <c:v>-0.65920877801933986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6-40AF-9DDA-D4F065884E9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Поверхні!$B$43:$AB$43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-1.0565098285162706</c:v>
                </c:pt>
                <c:pt idx="3">
                  <c:v>-1.4948432068339983</c:v>
                </c:pt>
                <c:pt idx="4">
                  <c:v>-1.8017742734716742</c:v>
                </c:pt>
                <c:pt idx="5">
                  <c:v>-2.0375760050440723</c:v>
                </c:pt>
                <c:pt idx="6">
                  <c:v>-2.2249792233588832</c:v>
                </c:pt>
                <c:pt idx="7">
                  <c:v>-2.3754663198383574</c:v>
                </c:pt>
                <c:pt idx="8">
                  <c:v>-2.4957241540792201</c:v>
                </c:pt>
                <c:pt idx="9">
                  <c:v>-2.5899669870642832</c:v>
                </c:pt>
                <c:pt idx="10">
                  <c:v>-2.6609603640737678</c:v>
                </c:pt>
                <c:pt idx="11">
                  <c:v>-2.710531728004804</c:v>
                </c:pt>
                <c:pt idx="12">
                  <c:v>-2.7398440762441529</c:v>
                </c:pt>
                <c:pt idx="13">
                  <c:v>-2.7495454169735041</c:v>
                </c:pt>
                <c:pt idx="14">
                  <c:v>-2.7398440762441529</c:v>
                </c:pt>
                <c:pt idx="15">
                  <c:v>-2.710531728004804</c:v>
                </c:pt>
                <c:pt idx="16">
                  <c:v>-2.6609603640737678</c:v>
                </c:pt>
                <c:pt idx="17">
                  <c:v>-2.5899669870642832</c:v>
                </c:pt>
                <c:pt idx="18">
                  <c:v>-2.4957241540792201</c:v>
                </c:pt>
                <c:pt idx="19">
                  <c:v>-2.3754663198383574</c:v>
                </c:pt>
                <c:pt idx="20">
                  <c:v>-2.2249792233588832</c:v>
                </c:pt>
                <c:pt idx="21">
                  <c:v>-2.0375760050440723</c:v>
                </c:pt>
                <c:pt idx="22">
                  <c:v>-1.8017742734716742</c:v>
                </c:pt>
                <c:pt idx="23">
                  <c:v>-1.4948432068339983</c:v>
                </c:pt>
                <c:pt idx="24">
                  <c:v>-1.0565098285162706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6-40AF-9DDA-D4F065884E9A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Поверхні!$B$44:$AB$44</c:f>
              <c:numCache>
                <c:formatCode>General</c:formatCode>
                <c:ptCount val="27"/>
                <c:pt idx="0">
                  <c:v>0</c:v>
                </c:pt>
                <c:pt idx="1">
                  <c:v>-0.98557645403365934</c:v>
                </c:pt>
                <c:pt idx="2">
                  <c:v>-1.4819625561232912</c:v>
                </c:pt>
                <c:pt idx="3">
                  <c:v>-1.8205922698445556</c:v>
                </c:pt>
                <c:pt idx="4">
                  <c:v>-2.0799977241680767</c:v>
                </c:pt>
                <c:pt idx="5">
                  <c:v>-2.2872944664671757</c:v>
                </c:pt>
                <c:pt idx="6">
                  <c:v>-2.45571426358579</c:v>
                </c:pt>
                <c:pt idx="7">
                  <c:v>-2.5928440440347331</c:v>
                </c:pt>
                <c:pt idx="8">
                  <c:v>-2.7034494730352256</c:v>
                </c:pt>
                <c:pt idx="9">
                  <c:v>-2.790686115291872</c:v>
                </c:pt>
                <c:pt idx="10">
                  <c:v>-2.8566956539280826</c:v>
                </c:pt>
                <c:pt idx="11">
                  <c:v>-2.9029264972645636</c:v>
                </c:pt>
                <c:pt idx="12">
                  <c:v>-2.9303149254184566</c:v>
                </c:pt>
                <c:pt idx="13">
                  <c:v>-2.9393876913398138</c:v>
                </c:pt>
                <c:pt idx="14">
                  <c:v>-2.9303149254184566</c:v>
                </c:pt>
                <c:pt idx="15">
                  <c:v>-2.9029264972645636</c:v>
                </c:pt>
                <c:pt idx="16">
                  <c:v>-2.8566956539280826</c:v>
                </c:pt>
                <c:pt idx="17">
                  <c:v>-2.790686115291872</c:v>
                </c:pt>
                <c:pt idx="18">
                  <c:v>-2.7034494730352256</c:v>
                </c:pt>
                <c:pt idx="19">
                  <c:v>-2.5928440440347331</c:v>
                </c:pt>
                <c:pt idx="20">
                  <c:v>-2.45571426358579</c:v>
                </c:pt>
                <c:pt idx="21">
                  <c:v>-2.2872944664671757</c:v>
                </c:pt>
                <c:pt idx="22">
                  <c:v>-2.0799977241680767</c:v>
                </c:pt>
                <c:pt idx="23">
                  <c:v>-1.8205922698445556</c:v>
                </c:pt>
                <c:pt idx="24">
                  <c:v>-1.4819625561232912</c:v>
                </c:pt>
                <c:pt idx="25">
                  <c:v>-0.98557645403365934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6-40AF-9DDA-D4F065884E9A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Поверхні!$B$45:$AB$45</c:f>
              <c:numCache>
                <c:formatCode>General</c:formatCode>
                <c:ptCount val="27"/>
                <c:pt idx="0">
                  <c:v>0</c:v>
                </c:pt>
                <c:pt idx="1">
                  <c:v>-1.1538461538461537</c:v>
                </c:pt>
                <c:pt idx="2">
                  <c:v>-1.5988161300635788</c:v>
                </c:pt>
                <c:pt idx="3">
                  <c:v>-1.9169131991349404</c:v>
                </c:pt>
                <c:pt idx="4">
                  <c:v>-2.1648072737646595</c:v>
                </c:pt>
                <c:pt idx="5">
                  <c:v>-2.3646809459906768</c:v>
                </c:pt>
                <c:pt idx="6">
                  <c:v>-2.5279502654084594</c:v>
                </c:pt>
                <c:pt idx="7">
                  <c:v>-2.6613605987701838</c:v>
                </c:pt>
                <c:pt idx="8">
                  <c:v>-2.7692307692307692</c:v>
                </c:pt>
                <c:pt idx="9">
                  <c:v>-2.8544577408122267</c:v>
                </c:pt>
                <c:pt idx="10">
                  <c:v>-2.9190255324631194</c:v>
                </c:pt>
                <c:pt idx="11">
                  <c:v>-2.9642844412304141</c:v>
                </c:pt>
                <c:pt idx="12">
                  <c:v>-2.9911110915728587</c:v>
                </c:pt>
                <c:pt idx="13">
                  <c:v>-3</c:v>
                </c:pt>
                <c:pt idx="14">
                  <c:v>-2.9911110915728587</c:v>
                </c:pt>
                <c:pt idx="15">
                  <c:v>-2.9642844412304141</c:v>
                </c:pt>
                <c:pt idx="16">
                  <c:v>-2.9190255324631194</c:v>
                </c:pt>
                <c:pt idx="17">
                  <c:v>-2.8544577408122267</c:v>
                </c:pt>
                <c:pt idx="18">
                  <c:v>-2.7692307692307692</c:v>
                </c:pt>
                <c:pt idx="19">
                  <c:v>-2.6613605987701838</c:v>
                </c:pt>
                <c:pt idx="20">
                  <c:v>-2.5279502654084594</c:v>
                </c:pt>
                <c:pt idx="21">
                  <c:v>-2.3646809459906768</c:v>
                </c:pt>
                <c:pt idx="22">
                  <c:v>-2.1648072737646595</c:v>
                </c:pt>
                <c:pt idx="23">
                  <c:v>-1.9169131991349404</c:v>
                </c:pt>
                <c:pt idx="24">
                  <c:v>-1.5988161300635788</c:v>
                </c:pt>
                <c:pt idx="25">
                  <c:v>-1.1538461538461537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D6-40AF-9DDA-D4F065884E9A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Поверхні!$B$46:$AB$46</c:f>
              <c:numCache>
                <c:formatCode>General</c:formatCode>
                <c:ptCount val="27"/>
                <c:pt idx="0">
                  <c:v>0</c:v>
                </c:pt>
                <c:pt idx="1">
                  <c:v>-0.98557645403365934</c:v>
                </c:pt>
                <c:pt idx="2">
                  <c:v>-1.4819625561232912</c:v>
                </c:pt>
                <c:pt idx="3">
                  <c:v>-1.8205922698445556</c:v>
                </c:pt>
                <c:pt idx="4">
                  <c:v>-2.0799977241680767</c:v>
                </c:pt>
                <c:pt idx="5">
                  <c:v>-2.2872944664671757</c:v>
                </c:pt>
                <c:pt idx="6">
                  <c:v>-2.45571426358579</c:v>
                </c:pt>
                <c:pt idx="7">
                  <c:v>-2.5928440440347331</c:v>
                </c:pt>
                <c:pt idx="8">
                  <c:v>-2.7034494730352256</c:v>
                </c:pt>
                <c:pt idx="9">
                  <c:v>-2.790686115291872</c:v>
                </c:pt>
                <c:pt idx="10">
                  <c:v>-2.8566956539280826</c:v>
                </c:pt>
                <c:pt idx="11">
                  <c:v>-2.9029264972645636</c:v>
                </c:pt>
                <c:pt idx="12">
                  <c:v>-2.9303149254184566</c:v>
                </c:pt>
                <c:pt idx="13">
                  <c:v>-2.9393876913398138</c:v>
                </c:pt>
                <c:pt idx="14">
                  <c:v>-2.9303149254184566</c:v>
                </c:pt>
                <c:pt idx="15">
                  <c:v>-2.9029264972645636</c:v>
                </c:pt>
                <c:pt idx="16">
                  <c:v>-2.8566956539280826</c:v>
                </c:pt>
                <c:pt idx="17">
                  <c:v>-2.790686115291872</c:v>
                </c:pt>
                <c:pt idx="18">
                  <c:v>-2.7034494730352256</c:v>
                </c:pt>
                <c:pt idx="19">
                  <c:v>-2.5928440440347331</c:v>
                </c:pt>
                <c:pt idx="20">
                  <c:v>-2.45571426358579</c:v>
                </c:pt>
                <c:pt idx="21">
                  <c:v>-2.2872944664671757</c:v>
                </c:pt>
                <c:pt idx="22">
                  <c:v>-2.0799977241680767</c:v>
                </c:pt>
                <c:pt idx="23">
                  <c:v>-1.8205922698445556</c:v>
                </c:pt>
                <c:pt idx="24">
                  <c:v>-1.4819625561232912</c:v>
                </c:pt>
                <c:pt idx="25">
                  <c:v>-0.98557645403365934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D6-40AF-9DDA-D4F065884E9A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Поверхні!$B$47:$AB$47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-1.0565098285162706</c:v>
                </c:pt>
                <c:pt idx="3">
                  <c:v>-1.4948432068339983</c:v>
                </c:pt>
                <c:pt idx="4">
                  <c:v>-1.8017742734716742</c:v>
                </c:pt>
                <c:pt idx="5">
                  <c:v>-2.0375760050440723</c:v>
                </c:pt>
                <c:pt idx="6">
                  <c:v>-2.2249792233588832</c:v>
                </c:pt>
                <c:pt idx="7">
                  <c:v>-2.3754663198383574</c:v>
                </c:pt>
                <c:pt idx="8">
                  <c:v>-2.4957241540792201</c:v>
                </c:pt>
                <c:pt idx="9">
                  <c:v>-2.5899669870642832</c:v>
                </c:pt>
                <c:pt idx="10">
                  <c:v>-2.6609603640737678</c:v>
                </c:pt>
                <c:pt idx="11">
                  <c:v>-2.710531728004804</c:v>
                </c:pt>
                <c:pt idx="12">
                  <c:v>-2.7398440762441529</c:v>
                </c:pt>
                <c:pt idx="13">
                  <c:v>-2.7495454169735041</c:v>
                </c:pt>
                <c:pt idx="14">
                  <c:v>-2.7398440762441529</c:v>
                </c:pt>
                <c:pt idx="15">
                  <c:v>-2.710531728004804</c:v>
                </c:pt>
                <c:pt idx="16">
                  <c:v>-2.6609603640737678</c:v>
                </c:pt>
                <c:pt idx="17">
                  <c:v>-2.5899669870642832</c:v>
                </c:pt>
                <c:pt idx="18">
                  <c:v>-2.4957241540792201</c:v>
                </c:pt>
                <c:pt idx="19">
                  <c:v>-2.3754663198383574</c:v>
                </c:pt>
                <c:pt idx="20">
                  <c:v>-2.2249792233588832</c:v>
                </c:pt>
                <c:pt idx="21">
                  <c:v>-2.0375760050440723</c:v>
                </c:pt>
                <c:pt idx="22">
                  <c:v>-1.8017742734716742</c:v>
                </c:pt>
                <c:pt idx="23">
                  <c:v>-1.4948432068339983</c:v>
                </c:pt>
                <c:pt idx="24">
                  <c:v>-1.0565098285162706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D6-40AF-9DDA-D4F065884E9A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Поверхні!$B$48:$AB$48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-0.65920877801933986</c:v>
                </c:pt>
                <c:pt idx="4">
                  <c:v>-1.2026597742272662</c:v>
                </c:pt>
                <c:pt idx="5">
                  <c:v>-1.5335305593079525</c:v>
                </c:pt>
                <c:pt idx="6">
                  <c:v>-1.7749739559719457</c:v>
                </c:pt>
                <c:pt idx="7">
                  <c:v>-1.9603163613780281</c:v>
                </c:pt>
                <c:pt idx="8">
                  <c:v>-2.1044331904943996</c:v>
                </c:pt>
                <c:pt idx="9">
                  <c:v>-2.2153846153846151</c:v>
                </c:pt>
                <c:pt idx="10">
                  <c:v>-2.2979795602162341</c:v>
                </c:pt>
                <c:pt idx="11">
                  <c:v>-2.3552032287088749</c:v>
                </c:pt>
                <c:pt idx="12">
                  <c:v>-2.388879562081391</c:v>
                </c:pt>
                <c:pt idx="13">
                  <c:v>-2.4000000000000004</c:v>
                </c:pt>
                <c:pt idx="14">
                  <c:v>-2.388879562081391</c:v>
                </c:pt>
                <c:pt idx="15">
                  <c:v>-2.3552032287088749</c:v>
                </c:pt>
                <c:pt idx="16">
                  <c:v>-2.2979795602162341</c:v>
                </c:pt>
                <c:pt idx="17">
                  <c:v>-2.2153846153846151</c:v>
                </c:pt>
                <c:pt idx="18">
                  <c:v>-2.1044331904943996</c:v>
                </c:pt>
                <c:pt idx="19">
                  <c:v>-1.9603163613780281</c:v>
                </c:pt>
                <c:pt idx="20">
                  <c:v>-1.7749739559719457</c:v>
                </c:pt>
                <c:pt idx="21">
                  <c:v>-1.5335305593079525</c:v>
                </c:pt>
                <c:pt idx="22">
                  <c:v>-1.2026597742272662</c:v>
                </c:pt>
                <c:pt idx="23">
                  <c:v>-0.65920877801933986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D6-40AF-9DDA-D4F065884E9A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Поверхні!$B$49:$AB$49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-0.79406079388085826</c:v>
                </c:pt>
                <c:pt idx="7">
                  <c:v>-1.1501479194809643</c:v>
                </c:pt>
                <c:pt idx="8">
                  <c:v>-1.3815350351165323</c:v>
                </c:pt>
                <c:pt idx="9">
                  <c:v>-1.5452925270261419</c:v>
                </c:pt>
                <c:pt idx="10">
                  <c:v>-1.6615384615384614</c:v>
                </c:pt>
                <c:pt idx="11">
                  <c:v>-1.7398224761511476</c:v>
                </c:pt>
                <c:pt idx="12">
                  <c:v>-1.78514580976742</c:v>
                </c:pt>
                <c:pt idx="13">
                  <c:v>-1.7999999999999998</c:v>
                </c:pt>
                <c:pt idx="14">
                  <c:v>-1.78514580976742</c:v>
                </c:pt>
                <c:pt idx="15">
                  <c:v>-1.7398224761511476</c:v>
                </c:pt>
                <c:pt idx="16">
                  <c:v>-1.6615384615384614</c:v>
                </c:pt>
                <c:pt idx="17">
                  <c:v>-1.5452925270261419</c:v>
                </c:pt>
                <c:pt idx="18">
                  <c:v>-1.3815350351165323</c:v>
                </c:pt>
                <c:pt idx="19">
                  <c:v>-1.1501479194809643</c:v>
                </c:pt>
                <c:pt idx="20">
                  <c:v>-0.79406079388085826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D6-40AF-9DDA-D4F065884E9A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Поверхні!$B$50:$AB$50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D6-40AF-9DDA-D4F065884E9A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292392431"/>
        <c:axId val="1292389935"/>
        <c:axId val="1364717071"/>
      </c:surface3DChart>
      <c:catAx>
        <c:axId val="129239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389935"/>
        <c:crosses val="autoZero"/>
        <c:auto val="1"/>
        <c:lblAlgn val="ctr"/>
        <c:lblOffset val="100"/>
        <c:noMultiLvlLbl val="0"/>
      </c:catAx>
      <c:valAx>
        <c:axId val="12923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392431"/>
        <c:crosses val="autoZero"/>
        <c:crossBetween val="midCat"/>
      </c:valAx>
      <c:serAx>
        <c:axId val="136471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38993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Поверхні!$B$59:$V$59</c:f>
              <c:numCache>
                <c:formatCode>General</c:formatCode>
                <c:ptCount val="21"/>
                <c:pt idx="0">
                  <c:v>0.47140452079103173</c:v>
                </c:pt>
                <c:pt idx="1">
                  <c:v>0.45946829173634068</c:v>
                </c:pt>
                <c:pt idx="2">
                  <c:v>0.44721359549995793</c:v>
                </c:pt>
                <c:pt idx="3">
                  <c:v>0.4346134936801766</c:v>
                </c:pt>
                <c:pt idx="4">
                  <c:v>0.4216370213557839</c:v>
                </c:pt>
                <c:pt idx="5">
                  <c:v>0.40824829046386296</c:v>
                </c:pt>
                <c:pt idx="6">
                  <c:v>0.39440531887330771</c:v>
                </c:pt>
                <c:pt idx="7">
                  <c:v>0.38005847503304596</c:v>
                </c:pt>
                <c:pt idx="8">
                  <c:v>0.36514837167011072</c:v>
                </c:pt>
                <c:pt idx="9">
                  <c:v>0.34960294939005054</c:v>
                </c:pt>
                <c:pt idx="10">
                  <c:v>0.33333333333333331</c:v>
                </c:pt>
                <c:pt idx="11">
                  <c:v>0.34960294939005054</c:v>
                </c:pt>
                <c:pt idx="12">
                  <c:v>0.36514837167011077</c:v>
                </c:pt>
                <c:pt idx="13">
                  <c:v>0.38005847503304602</c:v>
                </c:pt>
                <c:pt idx="14">
                  <c:v>0.39440531887330771</c:v>
                </c:pt>
                <c:pt idx="15">
                  <c:v>0.40824829046386296</c:v>
                </c:pt>
                <c:pt idx="16">
                  <c:v>0.4216370213557839</c:v>
                </c:pt>
                <c:pt idx="17">
                  <c:v>0.4346134936801766</c:v>
                </c:pt>
                <c:pt idx="18">
                  <c:v>0.44721359549995793</c:v>
                </c:pt>
                <c:pt idx="19">
                  <c:v>0.45946829173634079</c:v>
                </c:pt>
                <c:pt idx="20">
                  <c:v>0.47140452079103173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8-44CB-8C48-3584C24380D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Поверхні!$B$60:$V$60</c:f>
              <c:numCache>
                <c:formatCode>General</c:formatCode>
                <c:ptCount val="21"/>
                <c:pt idx="0">
                  <c:v>0.48765984909417076</c:v>
                </c:pt>
                <c:pt idx="1">
                  <c:v>0.47531202593414557</c:v>
                </c:pt>
                <c:pt idx="2">
                  <c:v>0.46263475396547377</c:v>
                </c:pt>
                <c:pt idx="3">
                  <c:v>0.44960016587604473</c:v>
                </c:pt>
                <c:pt idx="4">
                  <c:v>0.43617622898874198</c:v>
                </c:pt>
                <c:pt idx="5">
                  <c:v>0.42232581772123756</c:v>
                </c:pt>
                <c:pt idx="6">
                  <c:v>0.40800550228273214</c:v>
                </c:pt>
                <c:pt idx="7">
                  <c:v>0.39316393968935787</c:v>
                </c:pt>
                <c:pt idx="8">
                  <c:v>0.37773969483114905</c:v>
                </c:pt>
                <c:pt idx="9">
                  <c:v>0.36165822350694887</c:v>
                </c:pt>
                <c:pt idx="10">
                  <c:v>0.34482758620689657</c:v>
                </c:pt>
                <c:pt idx="11">
                  <c:v>0.36165822350694887</c:v>
                </c:pt>
                <c:pt idx="12">
                  <c:v>0.37773969483114911</c:v>
                </c:pt>
                <c:pt idx="13">
                  <c:v>0.39316393968935798</c:v>
                </c:pt>
                <c:pt idx="14">
                  <c:v>0.40800550228273214</c:v>
                </c:pt>
                <c:pt idx="15">
                  <c:v>0.42232581772123756</c:v>
                </c:pt>
                <c:pt idx="16">
                  <c:v>0.43617622898874198</c:v>
                </c:pt>
                <c:pt idx="17">
                  <c:v>0.44960016587604473</c:v>
                </c:pt>
                <c:pt idx="18">
                  <c:v>0.46263475396547377</c:v>
                </c:pt>
                <c:pt idx="19">
                  <c:v>3.6938746940091881E-2</c:v>
                </c:pt>
                <c:pt idx="20">
                  <c:v>3.6938746940091881E-2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8-44CB-8C48-3584C24380D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Поверхні!$B$61:$V$61</c:f>
              <c:numCache>
                <c:formatCode>General</c:formatCode>
                <c:ptCount val="21"/>
                <c:pt idx="0">
                  <c:v>0.50507627227610541</c:v>
                </c:pt>
                <c:pt idx="1">
                  <c:v>0.49228745543179364</c:v>
                </c:pt>
                <c:pt idx="2">
                  <c:v>0.47915742374995496</c:v>
                </c:pt>
                <c:pt idx="3">
                  <c:v>0.46565731465733207</c:v>
                </c:pt>
                <c:pt idx="4">
                  <c:v>0.45175395145262565</c:v>
                </c:pt>
                <c:pt idx="5">
                  <c:v>0.43740888263985322</c:v>
                </c:pt>
                <c:pt idx="6">
                  <c:v>0.42257712736425829</c:v>
                </c:pt>
                <c:pt idx="7">
                  <c:v>0.40720550896397784</c:v>
                </c:pt>
                <c:pt idx="8">
                  <c:v>0.39123039821797578</c:v>
                </c:pt>
                <c:pt idx="9">
                  <c:v>0.37457458863219706</c:v>
                </c:pt>
                <c:pt idx="10">
                  <c:v>0.35714285714285715</c:v>
                </c:pt>
                <c:pt idx="11">
                  <c:v>0.37457458863219706</c:v>
                </c:pt>
                <c:pt idx="12">
                  <c:v>0.39123039821797589</c:v>
                </c:pt>
                <c:pt idx="13">
                  <c:v>0.40720550896397789</c:v>
                </c:pt>
                <c:pt idx="14">
                  <c:v>0.42257712736425829</c:v>
                </c:pt>
                <c:pt idx="15">
                  <c:v>0.43740888263985322</c:v>
                </c:pt>
                <c:pt idx="16">
                  <c:v>0.45175395145262565</c:v>
                </c:pt>
                <c:pt idx="17">
                  <c:v>0.46565731465733207</c:v>
                </c:pt>
                <c:pt idx="18">
                  <c:v>0.47915742374995496</c:v>
                </c:pt>
                <c:pt idx="19">
                  <c:v>7.436393265212897E-2</c:v>
                </c:pt>
                <c:pt idx="20">
                  <c:v>7.436393265212897E-2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8-44CB-8C48-3584C24380D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Поверхні!$B$62:$V$62</c:f>
              <c:numCache>
                <c:formatCode>General</c:formatCode>
                <c:ptCount val="21"/>
                <c:pt idx="0">
                  <c:v>0.52378280087892415</c:v>
                </c:pt>
                <c:pt idx="1">
                  <c:v>0.51052032415148962</c:v>
                </c:pt>
                <c:pt idx="2">
                  <c:v>0.49690399499995325</c:v>
                </c:pt>
                <c:pt idx="3">
                  <c:v>0.48290388186686284</c:v>
                </c:pt>
                <c:pt idx="4">
                  <c:v>0.46848557928420431</c:v>
                </c:pt>
                <c:pt idx="5">
                  <c:v>0.45360921162651441</c:v>
                </c:pt>
                <c:pt idx="6">
                  <c:v>0.438228132081453</c:v>
                </c:pt>
                <c:pt idx="7">
                  <c:v>0.42228719448116214</c:v>
                </c:pt>
                <c:pt idx="8">
                  <c:v>0.40572041296678968</c:v>
                </c:pt>
                <c:pt idx="9">
                  <c:v>0.38844772154450058</c:v>
                </c:pt>
                <c:pt idx="10">
                  <c:v>0.37037037037037035</c:v>
                </c:pt>
                <c:pt idx="11">
                  <c:v>0.38844772154450058</c:v>
                </c:pt>
                <c:pt idx="12">
                  <c:v>0.40572041296678973</c:v>
                </c:pt>
                <c:pt idx="13">
                  <c:v>0.4222871944811622</c:v>
                </c:pt>
                <c:pt idx="14">
                  <c:v>0.438228132081453</c:v>
                </c:pt>
                <c:pt idx="15">
                  <c:v>0.45360921162651441</c:v>
                </c:pt>
                <c:pt idx="16">
                  <c:v>0.46848557928420431</c:v>
                </c:pt>
                <c:pt idx="17">
                  <c:v>0.11234953977254923</c:v>
                </c:pt>
                <c:pt idx="18">
                  <c:v>0.11234953977254923</c:v>
                </c:pt>
                <c:pt idx="19">
                  <c:v>0.11234953977254923</c:v>
                </c:pt>
                <c:pt idx="20">
                  <c:v>0.11234953977254923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8-44CB-8C48-3584C24380D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Поверхні!$B$63:$V$63</c:f>
              <c:numCache>
                <c:formatCode>General</c:formatCode>
                <c:ptCount val="21"/>
                <c:pt idx="0">
                  <c:v>0.54392829322042124</c:v>
                </c:pt>
                <c:pt idx="1">
                  <c:v>0.53015572123423926</c:v>
                </c:pt>
                <c:pt idx="2">
                  <c:v>0.51601568711533607</c:v>
                </c:pt>
                <c:pt idx="3">
                  <c:v>0.50147710809251145</c:v>
                </c:pt>
                <c:pt idx="4">
                  <c:v>0.48650425541051989</c:v>
                </c:pt>
                <c:pt idx="5">
                  <c:v>0.47105571976599575</c:v>
                </c:pt>
                <c:pt idx="6">
                  <c:v>0.45508306023843198</c:v>
                </c:pt>
                <c:pt idx="7">
                  <c:v>0.43852900965351455</c:v>
                </c:pt>
                <c:pt idx="8">
                  <c:v>0.4213250442347431</c:v>
                </c:pt>
                <c:pt idx="9">
                  <c:v>0.40338801852698136</c:v>
                </c:pt>
                <c:pt idx="10">
                  <c:v>0.38461538461538458</c:v>
                </c:pt>
                <c:pt idx="11">
                  <c:v>0.40338801852698136</c:v>
                </c:pt>
                <c:pt idx="12">
                  <c:v>0.42132504423474321</c:v>
                </c:pt>
                <c:pt idx="13">
                  <c:v>0.4385290096535146</c:v>
                </c:pt>
                <c:pt idx="14">
                  <c:v>0.45508306023843198</c:v>
                </c:pt>
                <c:pt idx="15">
                  <c:v>0.47105571976599575</c:v>
                </c:pt>
                <c:pt idx="16">
                  <c:v>0.15098259396242666</c:v>
                </c:pt>
                <c:pt idx="17">
                  <c:v>0.15098259396242666</c:v>
                </c:pt>
                <c:pt idx="18">
                  <c:v>0.15098259396242666</c:v>
                </c:pt>
                <c:pt idx="19">
                  <c:v>0.15098259396242666</c:v>
                </c:pt>
                <c:pt idx="20">
                  <c:v>0.15098259396242666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8-44CB-8C48-3584C24380D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Поверхні!$B$64:$V$64</c:f>
              <c:numCache>
                <c:formatCode>General</c:formatCode>
                <c:ptCount val="21"/>
                <c:pt idx="0">
                  <c:v>0.56568542494923801</c:v>
                </c:pt>
                <c:pt idx="1">
                  <c:v>0.55136195008360889</c:v>
                </c:pt>
                <c:pt idx="2">
                  <c:v>0.53665631459994956</c:v>
                </c:pt>
                <c:pt idx="3">
                  <c:v>0.52153619241621185</c:v>
                </c:pt>
                <c:pt idx="4">
                  <c:v>0.50596442562694066</c:v>
                </c:pt>
                <c:pt idx="5">
                  <c:v>0.4898979485566356</c:v>
                </c:pt>
                <c:pt idx="6">
                  <c:v>0.47328638264796929</c:v>
                </c:pt>
                <c:pt idx="7">
                  <c:v>0.45607017003965511</c:v>
                </c:pt>
                <c:pt idx="8">
                  <c:v>0.43817804600413285</c:v>
                </c:pt>
                <c:pt idx="9">
                  <c:v>0.41952353926806063</c:v>
                </c:pt>
                <c:pt idx="10">
                  <c:v>0.4</c:v>
                </c:pt>
                <c:pt idx="11">
                  <c:v>0.41952353926806063</c:v>
                </c:pt>
                <c:pt idx="12">
                  <c:v>0.43817804600413296</c:v>
                </c:pt>
                <c:pt idx="13">
                  <c:v>0.45607017003965522</c:v>
                </c:pt>
                <c:pt idx="14">
                  <c:v>0.47328638264796929</c:v>
                </c:pt>
                <c:pt idx="15">
                  <c:v>0.4898979485566356</c:v>
                </c:pt>
                <c:pt idx="16">
                  <c:v>0.19036566191924778</c:v>
                </c:pt>
                <c:pt idx="17">
                  <c:v>0.19036566191924778</c:v>
                </c:pt>
                <c:pt idx="18">
                  <c:v>0.19036566191924778</c:v>
                </c:pt>
                <c:pt idx="19">
                  <c:v>0.19036566191924778</c:v>
                </c:pt>
                <c:pt idx="20">
                  <c:v>0.19036566191924778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8-44CB-8C48-3584C24380D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Поверхні!$B$65:$V$65</c:f>
              <c:numCache>
                <c:formatCode>General</c:formatCode>
                <c:ptCount val="21"/>
                <c:pt idx="0">
                  <c:v>0.58925565098878963</c:v>
                </c:pt>
                <c:pt idx="1">
                  <c:v>0.5743353646704259</c:v>
                </c:pt>
                <c:pt idx="2">
                  <c:v>0.55901699437494745</c:v>
                </c:pt>
                <c:pt idx="3">
                  <c:v>0.54326686710022076</c:v>
                </c:pt>
                <c:pt idx="4">
                  <c:v>0.52704627669472992</c:v>
                </c:pt>
                <c:pt idx="5">
                  <c:v>0.5103103630798288</c:v>
                </c:pt>
                <c:pt idx="6">
                  <c:v>0.49300664859163468</c:v>
                </c:pt>
                <c:pt idx="7">
                  <c:v>0.47507309379130747</c:v>
                </c:pt>
                <c:pt idx="8">
                  <c:v>0.4564354645876384</c:v>
                </c:pt>
                <c:pt idx="9">
                  <c:v>0.43700368673756318</c:v>
                </c:pt>
                <c:pt idx="10">
                  <c:v>0.41666666666666669</c:v>
                </c:pt>
                <c:pt idx="11">
                  <c:v>0.43700368673756318</c:v>
                </c:pt>
                <c:pt idx="12">
                  <c:v>0.45643546458763851</c:v>
                </c:pt>
                <c:pt idx="13">
                  <c:v>0.47507309379130752</c:v>
                </c:pt>
                <c:pt idx="14">
                  <c:v>0.23061978266443356</c:v>
                </c:pt>
                <c:pt idx="15">
                  <c:v>0.23061978266443356</c:v>
                </c:pt>
                <c:pt idx="16">
                  <c:v>0.23061978266443356</c:v>
                </c:pt>
                <c:pt idx="17">
                  <c:v>0.23061978266443356</c:v>
                </c:pt>
                <c:pt idx="18">
                  <c:v>0.23061978266443356</c:v>
                </c:pt>
                <c:pt idx="19">
                  <c:v>0.23061978266443356</c:v>
                </c:pt>
                <c:pt idx="20">
                  <c:v>0.23061978266443356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08-44CB-8C48-3584C24380D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Поверхні!$B$66:$V$66</c:f>
              <c:numCache>
                <c:formatCode>General</c:formatCode>
                <c:ptCount val="21"/>
                <c:pt idx="0">
                  <c:v>0.61487546190134579</c:v>
                </c:pt>
                <c:pt idx="1">
                  <c:v>0.59930646748218352</c:v>
                </c:pt>
                <c:pt idx="2">
                  <c:v>0.58332208108690176</c:v>
                </c:pt>
                <c:pt idx="3">
                  <c:v>0.56688716566979558</c:v>
                </c:pt>
                <c:pt idx="4">
                  <c:v>0.54996133220319643</c:v>
                </c:pt>
                <c:pt idx="5">
                  <c:v>0.53249777017025612</c:v>
                </c:pt>
                <c:pt idx="6">
                  <c:v>0.51444172026953183</c:v>
                </c:pt>
                <c:pt idx="7">
                  <c:v>0.49572844569527735</c:v>
                </c:pt>
                <c:pt idx="8">
                  <c:v>0.47628048478710094</c:v>
                </c:pt>
                <c:pt idx="9">
                  <c:v>0.45600384703050073</c:v>
                </c:pt>
                <c:pt idx="10">
                  <c:v>0.43478260869565222</c:v>
                </c:pt>
                <c:pt idx="11">
                  <c:v>0.45600384703050073</c:v>
                </c:pt>
                <c:pt idx="12">
                  <c:v>0.47628048478710105</c:v>
                </c:pt>
                <c:pt idx="13">
                  <c:v>0.27188783779771308</c:v>
                </c:pt>
                <c:pt idx="14">
                  <c:v>0.27188783779771308</c:v>
                </c:pt>
                <c:pt idx="15">
                  <c:v>0.27188783779771308</c:v>
                </c:pt>
                <c:pt idx="16">
                  <c:v>0.27188783779771308</c:v>
                </c:pt>
                <c:pt idx="17">
                  <c:v>0.27188783779771308</c:v>
                </c:pt>
                <c:pt idx="18">
                  <c:v>0.27188783779771308</c:v>
                </c:pt>
                <c:pt idx="19">
                  <c:v>0.27188783779771308</c:v>
                </c:pt>
                <c:pt idx="20">
                  <c:v>0.27188783779771308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8-44CB-8C48-3584C24380D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Поверхні!$B$67:$V$67</c:f>
              <c:numCache>
                <c:formatCode>General</c:formatCode>
                <c:ptCount val="21"/>
                <c:pt idx="0">
                  <c:v>0.64282434653322507</c:v>
                </c:pt>
                <c:pt idx="1">
                  <c:v>0.6265476705495554</c:v>
                </c:pt>
                <c:pt idx="2">
                  <c:v>0.60983672113630627</c:v>
                </c:pt>
                <c:pt idx="3">
                  <c:v>0.5926547641093316</c:v>
                </c:pt>
                <c:pt idx="4">
                  <c:v>0.57495957457606894</c:v>
                </c:pt>
                <c:pt idx="5">
                  <c:v>0.55670221426890398</c:v>
                </c:pt>
                <c:pt idx="6">
                  <c:v>0.53782543482723777</c:v>
                </c:pt>
                <c:pt idx="7">
                  <c:v>0.51826155686324438</c:v>
                </c:pt>
                <c:pt idx="8">
                  <c:v>0.4979295977319691</c:v>
                </c:pt>
                <c:pt idx="9">
                  <c:v>0.47673129462279618</c:v>
                </c:pt>
                <c:pt idx="10">
                  <c:v>0.45454545454545453</c:v>
                </c:pt>
                <c:pt idx="11">
                  <c:v>0.47673129462279618</c:v>
                </c:pt>
                <c:pt idx="12">
                  <c:v>0.31433829235599192</c:v>
                </c:pt>
                <c:pt idx="13">
                  <c:v>0.31433829235599192</c:v>
                </c:pt>
                <c:pt idx="14">
                  <c:v>0.31433829235599192</c:v>
                </c:pt>
                <c:pt idx="15">
                  <c:v>0.31433829235599192</c:v>
                </c:pt>
                <c:pt idx="16">
                  <c:v>0.31433829235599192</c:v>
                </c:pt>
                <c:pt idx="17">
                  <c:v>0.31433829235599192</c:v>
                </c:pt>
                <c:pt idx="18">
                  <c:v>0.31433829235599192</c:v>
                </c:pt>
                <c:pt idx="19">
                  <c:v>0.31433829235599192</c:v>
                </c:pt>
                <c:pt idx="20">
                  <c:v>0.31433829235599192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8-44CB-8C48-3584C24380D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Поверхні!$B$68:$V$68</c:f>
              <c:numCache>
                <c:formatCode>General</c:formatCode>
                <c:ptCount val="21"/>
                <c:pt idx="0">
                  <c:v>0.67343502970147384</c:v>
                </c:pt>
                <c:pt idx="1">
                  <c:v>0.65638327390905815</c:v>
                </c:pt>
                <c:pt idx="2">
                  <c:v>0.63887656499993994</c:v>
                </c:pt>
                <c:pt idx="3">
                  <c:v>0.62087641954310935</c:v>
                </c:pt>
                <c:pt idx="4">
                  <c:v>0.60233860193683419</c:v>
                </c:pt>
                <c:pt idx="5">
                  <c:v>0.58321184351980426</c:v>
                </c:pt>
                <c:pt idx="6">
                  <c:v>0.56343616981901101</c:v>
                </c:pt>
                <c:pt idx="7">
                  <c:v>0.54294067861863704</c:v>
                </c:pt>
                <c:pt idx="8">
                  <c:v>0.52164053095730101</c:v>
                </c:pt>
                <c:pt idx="9">
                  <c:v>0.4994327848429293</c:v>
                </c:pt>
                <c:pt idx="10">
                  <c:v>0.47619047619047616</c:v>
                </c:pt>
                <c:pt idx="11">
                  <c:v>0.35816908637259193</c:v>
                </c:pt>
                <c:pt idx="12">
                  <c:v>0.35816908637259193</c:v>
                </c:pt>
                <c:pt idx="13">
                  <c:v>0.35816908637259193</c:v>
                </c:pt>
                <c:pt idx="14">
                  <c:v>0.35816908637259193</c:v>
                </c:pt>
                <c:pt idx="15">
                  <c:v>0.35816908637259193</c:v>
                </c:pt>
                <c:pt idx="16">
                  <c:v>0.35816908637259193</c:v>
                </c:pt>
                <c:pt idx="17">
                  <c:v>0.35816908637259193</c:v>
                </c:pt>
                <c:pt idx="18">
                  <c:v>0.35816908637259193</c:v>
                </c:pt>
                <c:pt idx="19">
                  <c:v>0.35816908637259193</c:v>
                </c:pt>
                <c:pt idx="20">
                  <c:v>0.35816908637259193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08-44CB-8C48-3584C24380D5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Поверхні!$B$69:$V$69</c:f>
              <c:numCache>
                <c:formatCode>General</c:formatCode>
                <c:ptCount val="21"/>
                <c:pt idx="0">
                  <c:v>0.70710678118654757</c:v>
                </c:pt>
                <c:pt idx="1">
                  <c:v>0.68920243760451105</c:v>
                </c:pt>
                <c:pt idx="2">
                  <c:v>0.67082039324993692</c:v>
                </c:pt>
                <c:pt idx="3">
                  <c:v>0.65192024052026487</c:v>
                </c:pt>
                <c:pt idx="4">
                  <c:v>0.63245553203367588</c:v>
                </c:pt>
                <c:pt idx="5">
                  <c:v>0.61237243569579447</c:v>
                </c:pt>
                <c:pt idx="6">
                  <c:v>0.59160797830996159</c:v>
                </c:pt>
                <c:pt idx="7">
                  <c:v>0.57008771254956891</c:v>
                </c:pt>
                <c:pt idx="8">
                  <c:v>0.54772255750516607</c:v>
                </c:pt>
                <c:pt idx="9">
                  <c:v>0.52440442408507582</c:v>
                </c:pt>
                <c:pt idx="10">
                  <c:v>0.5</c:v>
                </c:pt>
                <c:pt idx="11">
                  <c:v>0.40361116262118957</c:v>
                </c:pt>
                <c:pt idx="12">
                  <c:v>0.40361116262118957</c:v>
                </c:pt>
                <c:pt idx="13">
                  <c:v>0.40361116262118957</c:v>
                </c:pt>
                <c:pt idx="14">
                  <c:v>0.40361116262118957</c:v>
                </c:pt>
                <c:pt idx="15">
                  <c:v>0.40361116262118957</c:v>
                </c:pt>
                <c:pt idx="16">
                  <c:v>0.40361116262118957</c:v>
                </c:pt>
                <c:pt idx="17">
                  <c:v>0.40361116262118957</c:v>
                </c:pt>
                <c:pt idx="18">
                  <c:v>0.40361116262118957</c:v>
                </c:pt>
                <c:pt idx="19">
                  <c:v>0.40361116262118957</c:v>
                </c:pt>
                <c:pt idx="20">
                  <c:v>0.40361116262118957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08-44CB-8C48-3584C24380D5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Поверхні!$B$70:$V$70</c:f>
              <c:numCache>
                <c:formatCode>General</c:formatCode>
                <c:ptCount val="21"/>
                <c:pt idx="0">
                  <c:v>0.67343502970147384</c:v>
                </c:pt>
                <c:pt idx="1">
                  <c:v>0.65638327390905815</c:v>
                </c:pt>
                <c:pt idx="2">
                  <c:v>0.63887656499993994</c:v>
                </c:pt>
                <c:pt idx="3">
                  <c:v>0.62087641954310935</c:v>
                </c:pt>
                <c:pt idx="4">
                  <c:v>0.60233860193683419</c:v>
                </c:pt>
                <c:pt idx="5">
                  <c:v>0.58321184351980426</c:v>
                </c:pt>
                <c:pt idx="6">
                  <c:v>0.56343616981901101</c:v>
                </c:pt>
                <c:pt idx="7">
                  <c:v>0.54294067861863704</c:v>
                </c:pt>
                <c:pt idx="8">
                  <c:v>0.52164053095730101</c:v>
                </c:pt>
                <c:pt idx="9">
                  <c:v>0.45093056145709914</c:v>
                </c:pt>
                <c:pt idx="10">
                  <c:v>0.45093056145709914</c:v>
                </c:pt>
                <c:pt idx="11">
                  <c:v>0.45093056145709914</c:v>
                </c:pt>
                <c:pt idx="12">
                  <c:v>0.45093056145709914</c:v>
                </c:pt>
                <c:pt idx="13">
                  <c:v>0.45093056145709914</c:v>
                </c:pt>
                <c:pt idx="14">
                  <c:v>0.45093056145709914</c:v>
                </c:pt>
                <c:pt idx="15">
                  <c:v>0.45093056145709914</c:v>
                </c:pt>
                <c:pt idx="16">
                  <c:v>0.45093056145709914</c:v>
                </c:pt>
                <c:pt idx="17">
                  <c:v>0.45093056145709914</c:v>
                </c:pt>
                <c:pt idx="18">
                  <c:v>0.45093056145709914</c:v>
                </c:pt>
                <c:pt idx="19">
                  <c:v>0.45093056145709914</c:v>
                </c:pt>
                <c:pt idx="20">
                  <c:v>0.45093056145709914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08-44CB-8C48-3584C24380D5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Поверхні!$B$71:$V$71</c:f>
              <c:numCache>
                <c:formatCode>General</c:formatCode>
                <c:ptCount val="21"/>
                <c:pt idx="0">
                  <c:v>0.64282434653322507</c:v>
                </c:pt>
                <c:pt idx="1">
                  <c:v>0.6265476705495554</c:v>
                </c:pt>
                <c:pt idx="2">
                  <c:v>0.60983672113630627</c:v>
                </c:pt>
                <c:pt idx="3">
                  <c:v>0.5926547641093316</c:v>
                </c:pt>
                <c:pt idx="4">
                  <c:v>0.57495957457606894</c:v>
                </c:pt>
                <c:pt idx="5">
                  <c:v>0.55670221426890398</c:v>
                </c:pt>
                <c:pt idx="6">
                  <c:v>0.53782543482723777</c:v>
                </c:pt>
                <c:pt idx="7">
                  <c:v>0.51826155686324438</c:v>
                </c:pt>
                <c:pt idx="8">
                  <c:v>0.48433339514542756</c:v>
                </c:pt>
                <c:pt idx="9">
                  <c:v>0.48433339514542756</c:v>
                </c:pt>
                <c:pt idx="10">
                  <c:v>0.48433339514542756</c:v>
                </c:pt>
                <c:pt idx="11">
                  <c:v>0.48433339514542756</c:v>
                </c:pt>
                <c:pt idx="12">
                  <c:v>0.48433339514542756</c:v>
                </c:pt>
                <c:pt idx="13">
                  <c:v>0.48433339514542756</c:v>
                </c:pt>
                <c:pt idx="14">
                  <c:v>0.48433339514542756</c:v>
                </c:pt>
                <c:pt idx="15">
                  <c:v>0.48433339514542756</c:v>
                </c:pt>
                <c:pt idx="16">
                  <c:v>0.48433339514542756</c:v>
                </c:pt>
                <c:pt idx="17">
                  <c:v>0.48433339514542756</c:v>
                </c:pt>
                <c:pt idx="18">
                  <c:v>0.48433339514542756</c:v>
                </c:pt>
                <c:pt idx="19">
                  <c:v>0.48433339514542756</c:v>
                </c:pt>
                <c:pt idx="20">
                  <c:v>0.48433339514542756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08-44CB-8C48-3584C24380D5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Поверхні!$B$72:$V$72</c:f>
              <c:numCache>
                <c:formatCode>General</c:formatCode>
                <c:ptCount val="21"/>
                <c:pt idx="0">
                  <c:v>0.61487546190134579</c:v>
                </c:pt>
                <c:pt idx="1">
                  <c:v>0.59930646748218352</c:v>
                </c:pt>
                <c:pt idx="2">
                  <c:v>0.58332208108690176</c:v>
                </c:pt>
                <c:pt idx="3">
                  <c:v>0.56688716566979558</c:v>
                </c:pt>
                <c:pt idx="4">
                  <c:v>0.54996133220319643</c:v>
                </c:pt>
                <c:pt idx="5">
                  <c:v>0.53249777017025612</c:v>
                </c:pt>
                <c:pt idx="6">
                  <c:v>0.51444172026953183</c:v>
                </c:pt>
                <c:pt idx="7">
                  <c:v>0.51735534698263286</c:v>
                </c:pt>
                <c:pt idx="8">
                  <c:v>0.51735534698263286</c:v>
                </c:pt>
                <c:pt idx="9">
                  <c:v>0.51735534698263286</c:v>
                </c:pt>
                <c:pt idx="10">
                  <c:v>0.51735534698263286</c:v>
                </c:pt>
                <c:pt idx="11">
                  <c:v>0.51735534698263286</c:v>
                </c:pt>
                <c:pt idx="12">
                  <c:v>0.51735534698263286</c:v>
                </c:pt>
                <c:pt idx="13">
                  <c:v>0.51735534698263286</c:v>
                </c:pt>
                <c:pt idx="14">
                  <c:v>0.51735534698263286</c:v>
                </c:pt>
                <c:pt idx="15">
                  <c:v>0.51735534698263286</c:v>
                </c:pt>
                <c:pt idx="16">
                  <c:v>0.51735534698263286</c:v>
                </c:pt>
                <c:pt idx="17">
                  <c:v>0.51735534698263286</c:v>
                </c:pt>
                <c:pt idx="18">
                  <c:v>0.51735534698263286</c:v>
                </c:pt>
                <c:pt idx="19">
                  <c:v>0.51735534698263286</c:v>
                </c:pt>
                <c:pt idx="20">
                  <c:v>0.51735534698263286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08-44CB-8C48-3584C24380D5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Поверхні!$B$73:$V$73</c:f>
              <c:numCache>
                <c:formatCode>General</c:formatCode>
                <c:ptCount val="21"/>
                <c:pt idx="0">
                  <c:v>0.58925565098878951</c:v>
                </c:pt>
                <c:pt idx="1">
                  <c:v>0.57433536467042579</c:v>
                </c:pt>
                <c:pt idx="2">
                  <c:v>0.55901699437494734</c:v>
                </c:pt>
                <c:pt idx="3">
                  <c:v>0.54326686710022065</c:v>
                </c:pt>
                <c:pt idx="4">
                  <c:v>0.52704627669472981</c:v>
                </c:pt>
                <c:pt idx="5">
                  <c:v>0.51031036307982869</c:v>
                </c:pt>
                <c:pt idx="6">
                  <c:v>0.55009201162298582</c:v>
                </c:pt>
                <c:pt idx="7">
                  <c:v>0.55009201162298582</c:v>
                </c:pt>
                <c:pt idx="8">
                  <c:v>0.55009201162298582</c:v>
                </c:pt>
                <c:pt idx="9">
                  <c:v>0.55009201162298582</c:v>
                </c:pt>
                <c:pt idx="10">
                  <c:v>0.55009201162298582</c:v>
                </c:pt>
                <c:pt idx="11">
                  <c:v>0.55009201162298582</c:v>
                </c:pt>
                <c:pt idx="12">
                  <c:v>0.55009201162298582</c:v>
                </c:pt>
                <c:pt idx="13">
                  <c:v>0.55009201162298582</c:v>
                </c:pt>
                <c:pt idx="14">
                  <c:v>0.55009201162298582</c:v>
                </c:pt>
                <c:pt idx="15">
                  <c:v>0.55009201162298582</c:v>
                </c:pt>
                <c:pt idx="16">
                  <c:v>0.55009201162298582</c:v>
                </c:pt>
                <c:pt idx="17">
                  <c:v>0.55009201162298582</c:v>
                </c:pt>
                <c:pt idx="18">
                  <c:v>0.55009201162298582</c:v>
                </c:pt>
                <c:pt idx="19">
                  <c:v>0.55009201162298582</c:v>
                </c:pt>
                <c:pt idx="20">
                  <c:v>0.55009201162298582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08-44CB-8C48-3584C24380D5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Поверхні!$B$74:$V$74</c:f>
              <c:numCache>
                <c:formatCode>General</c:formatCode>
                <c:ptCount val="21"/>
                <c:pt idx="0">
                  <c:v>0.56568542494923801</c:v>
                </c:pt>
                <c:pt idx="1">
                  <c:v>0.55136195008360889</c:v>
                </c:pt>
                <c:pt idx="2">
                  <c:v>0.53665631459994956</c:v>
                </c:pt>
                <c:pt idx="3">
                  <c:v>0.52153619241621185</c:v>
                </c:pt>
                <c:pt idx="4">
                  <c:v>0.50596442562694066</c:v>
                </c:pt>
                <c:pt idx="5">
                  <c:v>0.4898979485566356</c:v>
                </c:pt>
                <c:pt idx="6">
                  <c:v>0.58261679528081367</c:v>
                </c:pt>
                <c:pt idx="7">
                  <c:v>0.58261679528081367</c:v>
                </c:pt>
                <c:pt idx="8">
                  <c:v>0.58261679528081367</c:v>
                </c:pt>
                <c:pt idx="9">
                  <c:v>0.58261679528081367</c:v>
                </c:pt>
                <c:pt idx="10">
                  <c:v>0.58261679528081367</c:v>
                </c:pt>
                <c:pt idx="11">
                  <c:v>0.58261679528081367</c:v>
                </c:pt>
                <c:pt idx="12">
                  <c:v>0.58261679528081367</c:v>
                </c:pt>
                <c:pt idx="13">
                  <c:v>0.58261679528081367</c:v>
                </c:pt>
                <c:pt idx="14">
                  <c:v>0.58261679528081367</c:v>
                </c:pt>
                <c:pt idx="15">
                  <c:v>0.58261679528081367</c:v>
                </c:pt>
                <c:pt idx="16">
                  <c:v>0.58261679528081367</c:v>
                </c:pt>
                <c:pt idx="17">
                  <c:v>0.58261679528081367</c:v>
                </c:pt>
                <c:pt idx="18">
                  <c:v>0.58261679528081367</c:v>
                </c:pt>
                <c:pt idx="19">
                  <c:v>0.58261679528081367</c:v>
                </c:pt>
                <c:pt idx="20">
                  <c:v>0.58261679528081367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08-44CB-8C48-3584C24380D5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Поверхні!$B$75:$V$75</c:f>
              <c:numCache>
                <c:formatCode>General</c:formatCode>
                <c:ptCount val="21"/>
                <c:pt idx="0">
                  <c:v>0.54392829322042124</c:v>
                </c:pt>
                <c:pt idx="1">
                  <c:v>0.53015572123423926</c:v>
                </c:pt>
                <c:pt idx="2">
                  <c:v>0.51601568711533607</c:v>
                </c:pt>
                <c:pt idx="3">
                  <c:v>0.50147710809251145</c:v>
                </c:pt>
                <c:pt idx="4">
                  <c:v>0.61498608710515612</c:v>
                </c:pt>
                <c:pt idx="5">
                  <c:v>0.61498608710515612</c:v>
                </c:pt>
                <c:pt idx="6">
                  <c:v>0.61498608710515612</c:v>
                </c:pt>
                <c:pt idx="7">
                  <c:v>0.61498608710515612</c:v>
                </c:pt>
                <c:pt idx="8">
                  <c:v>0.61498608710515612</c:v>
                </c:pt>
                <c:pt idx="9">
                  <c:v>0.61498608710515612</c:v>
                </c:pt>
                <c:pt idx="10">
                  <c:v>0.61498608710515612</c:v>
                </c:pt>
                <c:pt idx="11">
                  <c:v>0.61498608710515612</c:v>
                </c:pt>
                <c:pt idx="12">
                  <c:v>0.61498608710515612</c:v>
                </c:pt>
                <c:pt idx="13">
                  <c:v>0.61498608710515612</c:v>
                </c:pt>
                <c:pt idx="14">
                  <c:v>0.61498608710515612</c:v>
                </c:pt>
                <c:pt idx="15">
                  <c:v>0.61498608710515612</c:v>
                </c:pt>
                <c:pt idx="16">
                  <c:v>0.61498608710515612</c:v>
                </c:pt>
                <c:pt idx="17">
                  <c:v>0.61498608710515612</c:v>
                </c:pt>
                <c:pt idx="18">
                  <c:v>0.61498608710515612</c:v>
                </c:pt>
                <c:pt idx="19">
                  <c:v>0.61498608710515612</c:v>
                </c:pt>
                <c:pt idx="20">
                  <c:v>0.61498608710515612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08-44CB-8C48-3584C24380D5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Поверхні!$B$76:$V$76</c:f>
              <c:numCache>
                <c:formatCode>General</c:formatCode>
                <c:ptCount val="21"/>
                <c:pt idx="0">
                  <c:v>0.52378280087892415</c:v>
                </c:pt>
                <c:pt idx="1">
                  <c:v>0.51052032415148962</c:v>
                </c:pt>
                <c:pt idx="2">
                  <c:v>0.49690399499995325</c:v>
                </c:pt>
                <c:pt idx="3">
                  <c:v>0.64724325052544252</c:v>
                </c:pt>
                <c:pt idx="4">
                  <c:v>0.64724325052544252</c:v>
                </c:pt>
                <c:pt idx="5">
                  <c:v>0.64724325052544252</c:v>
                </c:pt>
                <c:pt idx="6">
                  <c:v>0.64724325052544252</c:v>
                </c:pt>
                <c:pt idx="7">
                  <c:v>0.64724325052544252</c:v>
                </c:pt>
                <c:pt idx="8">
                  <c:v>0.64724325052544252</c:v>
                </c:pt>
                <c:pt idx="9">
                  <c:v>0.64724325052544252</c:v>
                </c:pt>
                <c:pt idx="10">
                  <c:v>0.64724325052544252</c:v>
                </c:pt>
                <c:pt idx="11">
                  <c:v>0.64724325052544252</c:v>
                </c:pt>
                <c:pt idx="12">
                  <c:v>0.64724325052544252</c:v>
                </c:pt>
                <c:pt idx="13">
                  <c:v>0.64724325052544252</c:v>
                </c:pt>
                <c:pt idx="14">
                  <c:v>0.64724325052544252</c:v>
                </c:pt>
                <c:pt idx="15">
                  <c:v>0.64724325052544252</c:v>
                </c:pt>
                <c:pt idx="16">
                  <c:v>0.64724325052544252</c:v>
                </c:pt>
                <c:pt idx="17">
                  <c:v>0.64724325052544252</c:v>
                </c:pt>
                <c:pt idx="18">
                  <c:v>0.64724325052544252</c:v>
                </c:pt>
                <c:pt idx="19">
                  <c:v>0.64724325052544252</c:v>
                </c:pt>
                <c:pt idx="20">
                  <c:v>0.64724325052544252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08-44CB-8C48-3584C24380D5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val>
            <c:numRef>
              <c:f>Поверхні!$B$77:$V$77</c:f>
              <c:numCache>
                <c:formatCode>General</c:formatCode>
                <c:ptCount val="21"/>
                <c:pt idx="0">
                  <c:v>0.50507627227610541</c:v>
                </c:pt>
                <c:pt idx="1">
                  <c:v>0.49228745543179364</c:v>
                </c:pt>
                <c:pt idx="2">
                  <c:v>0.47915742374995496</c:v>
                </c:pt>
                <c:pt idx="3">
                  <c:v>0.67942167283091992</c:v>
                </c:pt>
                <c:pt idx="4">
                  <c:v>0.67942167283091992</c:v>
                </c:pt>
                <c:pt idx="5">
                  <c:v>0.67942167283091992</c:v>
                </c:pt>
                <c:pt idx="6">
                  <c:v>0.67942167283091992</c:v>
                </c:pt>
                <c:pt idx="7">
                  <c:v>0.67942167283091992</c:v>
                </c:pt>
                <c:pt idx="8">
                  <c:v>0.67942167283091992</c:v>
                </c:pt>
                <c:pt idx="9">
                  <c:v>0.67942167283091992</c:v>
                </c:pt>
                <c:pt idx="10">
                  <c:v>0.67942167283091992</c:v>
                </c:pt>
                <c:pt idx="11">
                  <c:v>0.67942167283091992</c:v>
                </c:pt>
                <c:pt idx="12">
                  <c:v>0.67942167283091992</c:v>
                </c:pt>
                <c:pt idx="13">
                  <c:v>0.67942167283091992</c:v>
                </c:pt>
                <c:pt idx="14">
                  <c:v>0.67942167283091992</c:v>
                </c:pt>
                <c:pt idx="15">
                  <c:v>0.67942167283091992</c:v>
                </c:pt>
                <c:pt idx="16">
                  <c:v>0.67942167283091992</c:v>
                </c:pt>
                <c:pt idx="17">
                  <c:v>0.67942167283091992</c:v>
                </c:pt>
                <c:pt idx="18">
                  <c:v>0.67942167283091992</c:v>
                </c:pt>
                <c:pt idx="19">
                  <c:v>0.67942167283091992</c:v>
                </c:pt>
                <c:pt idx="20">
                  <c:v>0.67942167283091992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08-44CB-8C48-3584C24380D5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Поверхні!$B$78:$V$78</c:f>
              <c:numCache>
                <c:formatCode>General</c:formatCode>
                <c:ptCount val="21"/>
                <c:pt idx="0">
                  <c:v>0.48765984909417071</c:v>
                </c:pt>
                <c:pt idx="1">
                  <c:v>0.71154708522614507</c:v>
                </c:pt>
                <c:pt idx="2">
                  <c:v>0.71154708522614507</c:v>
                </c:pt>
                <c:pt idx="3">
                  <c:v>0.71154708522614507</c:v>
                </c:pt>
                <c:pt idx="4">
                  <c:v>0.71154708522614507</c:v>
                </c:pt>
                <c:pt idx="5">
                  <c:v>0.71154708522614507</c:v>
                </c:pt>
                <c:pt idx="6">
                  <c:v>0.71154708522614507</c:v>
                </c:pt>
                <c:pt idx="7">
                  <c:v>0.71154708522614507</c:v>
                </c:pt>
                <c:pt idx="8">
                  <c:v>0.71154708522614507</c:v>
                </c:pt>
                <c:pt idx="9">
                  <c:v>0.71154708522614507</c:v>
                </c:pt>
                <c:pt idx="10">
                  <c:v>0.71154708522614507</c:v>
                </c:pt>
                <c:pt idx="11">
                  <c:v>0.71154708522614507</c:v>
                </c:pt>
                <c:pt idx="12">
                  <c:v>0.71154708522614507</c:v>
                </c:pt>
                <c:pt idx="13">
                  <c:v>0.71154708522614507</c:v>
                </c:pt>
                <c:pt idx="14">
                  <c:v>0.71154708522614507</c:v>
                </c:pt>
                <c:pt idx="15">
                  <c:v>0.71154708522614507</c:v>
                </c:pt>
                <c:pt idx="16">
                  <c:v>0.71154708522614507</c:v>
                </c:pt>
                <c:pt idx="17">
                  <c:v>0.71154708522614507</c:v>
                </c:pt>
                <c:pt idx="18">
                  <c:v>0.71154708522614507</c:v>
                </c:pt>
                <c:pt idx="19">
                  <c:v>0.71154708522614507</c:v>
                </c:pt>
                <c:pt idx="20">
                  <c:v>0.71154708522614507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08-44CB-8C48-3584C24380D5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val>
            <c:numRef>
              <c:f>Поверхні!$B$79:$V$79</c:f>
              <c:numCache>
                <c:formatCode>General</c:formatCode>
                <c:ptCount val="21"/>
                <c:pt idx="0">
                  <c:v>0.47140452079103173</c:v>
                </c:pt>
                <c:pt idx="1">
                  <c:v>0.74363932652128983</c:v>
                </c:pt>
                <c:pt idx="2">
                  <c:v>0.74363932652128983</c:v>
                </c:pt>
                <c:pt idx="3">
                  <c:v>0.74363932652128983</c:v>
                </c:pt>
                <c:pt idx="4">
                  <c:v>0.74363932652128983</c:v>
                </c:pt>
                <c:pt idx="5">
                  <c:v>0.74363932652128983</c:v>
                </c:pt>
                <c:pt idx="6">
                  <c:v>0.74363932652128983</c:v>
                </c:pt>
                <c:pt idx="7">
                  <c:v>0.74363932652128983</c:v>
                </c:pt>
                <c:pt idx="8">
                  <c:v>0.74363932652128983</c:v>
                </c:pt>
                <c:pt idx="9">
                  <c:v>0.74363932652128983</c:v>
                </c:pt>
                <c:pt idx="10">
                  <c:v>0.74363932652128983</c:v>
                </c:pt>
                <c:pt idx="11">
                  <c:v>0.74363932652128983</c:v>
                </c:pt>
                <c:pt idx="12">
                  <c:v>0.74363932652128983</c:v>
                </c:pt>
                <c:pt idx="13">
                  <c:v>0.74363932652128983</c:v>
                </c:pt>
                <c:pt idx="14">
                  <c:v>0.74363932652128983</c:v>
                </c:pt>
                <c:pt idx="15">
                  <c:v>0.74363932652128983</c:v>
                </c:pt>
                <c:pt idx="16">
                  <c:v>0.74363932652128983</c:v>
                </c:pt>
                <c:pt idx="17">
                  <c:v>0.74363932652128983</c:v>
                </c:pt>
                <c:pt idx="18">
                  <c:v>0.74363932652128983</c:v>
                </c:pt>
                <c:pt idx="19">
                  <c:v>0.74363932652128983</c:v>
                </c:pt>
                <c:pt idx="20">
                  <c:v>0.74363932652128983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08-44CB-8C48-3584C24380D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293667359"/>
        <c:axId val="1293665695"/>
        <c:axId val="1364680863"/>
      </c:surface3DChart>
      <c:catAx>
        <c:axId val="129366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665695"/>
        <c:crosses val="autoZero"/>
        <c:auto val="1"/>
        <c:lblAlgn val="ctr"/>
        <c:lblOffset val="100"/>
        <c:noMultiLvlLbl val="0"/>
      </c:catAx>
      <c:valAx>
        <c:axId val="12936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667359"/>
        <c:crosses val="autoZero"/>
        <c:crossBetween val="midCat"/>
      </c:valAx>
      <c:serAx>
        <c:axId val="136468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66569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'Індивід. завд.'!$B$10:$K$10</c:f>
              <c:numCache>
                <c:formatCode>General</c:formatCode>
                <c:ptCount val="10"/>
                <c:pt idx="0">
                  <c:v>-22.262517117856945</c:v>
                </c:pt>
                <c:pt idx="1">
                  <c:v>-4.2437410962191731</c:v>
                </c:pt>
                <c:pt idx="2">
                  <c:v>-3.6557670304505487</c:v>
                </c:pt>
                <c:pt idx="3">
                  <c:v>-14.979798074830649</c:v>
                </c:pt>
                <c:pt idx="4">
                  <c:v>4.1460121006315527</c:v>
                </c:pt>
                <c:pt idx="5">
                  <c:v>3.1051197324393107</c:v>
                </c:pt>
                <c:pt idx="6">
                  <c:v>2275.9679380028206</c:v>
                </c:pt>
                <c:pt idx="7">
                  <c:v>12.584683172944654</c:v>
                </c:pt>
                <c:pt idx="8">
                  <c:v>23.326284853830956</c:v>
                </c:pt>
                <c:pt idx="9">
                  <c:v>-22.578718272493902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7-4D80-9418-EAA5A481C4D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'Індивід. завд.'!$B$11:$K$11</c:f>
              <c:numCache>
                <c:formatCode>General</c:formatCode>
                <c:ptCount val="10"/>
                <c:pt idx="0">
                  <c:v>-43.850674474893331</c:v>
                </c:pt>
                <c:pt idx="1">
                  <c:v>-8.7584098721711321</c:v>
                </c:pt>
                <c:pt idx="2">
                  <c:v>-4.6286018847346018</c:v>
                </c:pt>
                <c:pt idx="3">
                  <c:v>-28.64396265795552</c:v>
                </c:pt>
                <c:pt idx="4">
                  <c:v>6.0325242462857336</c:v>
                </c:pt>
                <c:pt idx="5">
                  <c:v>4.3972192472543501</c:v>
                </c:pt>
                <c:pt idx="6">
                  <c:v>4549.3446513488607</c:v>
                </c:pt>
                <c:pt idx="7">
                  <c:v>26.304646368697956</c:v>
                </c:pt>
                <c:pt idx="8">
                  <c:v>43.784342631144767</c:v>
                </c:pt>
                <c:pt idx="9">
                  <c:v>-47.939318526112295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7-4D80-9418-EAA5A481C4D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'Індивід. завд.'!$B$12:$K$12</c:f>
              <c:numCache>
                <c:formatCode>General</c:formatCode>
                <c:ptCount val="10"/>
                <c:pt idx="0">
                  <c:v>-64.887562013632589</c:v>
                </c:pt>
                <c:pt idx="1">
                  <c:v>-14.332028233733897</c:v>
                </c:pt>
                <c:pt idx="2">
                  <c:v>-9.2795437754640133</c:v>
                </c:pt>
                <c:pt idx="3">
                  <c:v>-45.091755085590037</c:v>
                </c:pt>
                <c:pt idx="4">
                  <c:v>11.446097056086446</c:v>
                </c:pt>
                <c:pt idx="5">
                  <c:v>6.7482683476801979</c:v>
                </c:pt>
                <c:pt idx="6">
                  <c:v>6825.1623050592734</c:v>
                </c:pt>
                <c:pt idx="7">
                  <c:v>39.959499351508839</c:v>
                </c:pt>
                <c:pt idx="8">
                  <c:v>67.795919777573118</c:v>
                </c:pt>
                <c:pt idx="9">
                  <c:v>-69.644254126725485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7-4D80-9418-EAA5A481C4D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'Індивід. завд.'!$B$13:$K$13</c:f>
              <c:numCache>
                <c:formatCode>General</c:formatCode>
                <c:ptCount val="10"/>
                <c:pt idx="0">
                  <c:v>-88.365389916744846</c:v>
                </c:pt>
                <c:pt idx="1">
                  <c:v>-17.10084752422928</c:v>
                </c:pt>
                <c:pt idx="2">
                  <c:v>-10.853146537247545</c:v>
                </c:pt>
                <c:pt idx="3">
                  <c:v>-57.89595194452027</c:v>
                </c:pt>
                <c:pt idx="4">
                  <c:v>13.332609201740627</c:v>
                </c:pt>
                <c:pt idx="5">
                  <c:v>10.12704762314676</c:v>
                </c:pt>
                <c:pt idx="6">
                  <c:v>9100.4286889513878</c:v>
                </c:pt>
                <c:pt idx="7">
                  <c:v>51.668310525178462</c:v>
                </c:pt>
                <c:pt idx="8">
                  <c:v>89.342298133501615</c:v>
                </c:pt>
                <c:pt idx="9">
                  <c:v>-94.195670365480055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7-4D80-9418-EAA5A481C4D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'Індивід. завд.'!$B$14:$K$14</c:f>
              <c:numCache>
                <c:formatCode>General</c:formatCode>
                <c:ptCount val="10"/>
                <c:pt idx="0">
                  <c:v>-108.29824051031648</c:v>
                </c:pt>
                <c:pt idx="1">
                  <c:v>-23.517571319739304</c:v>
                </c:pt>
                <c:pt idx="2">
                  <c:v>-13.912857559408554</c:v>
                </c:pt>
                <c:pt idx="3">
                  <c:v>-74.03099556927863</c:v>
                </c:pt>
                <c:pt idx="4">
                  <c:v>17.610973052469951</c:v>
                </c:pt>
                <c:pt idx="5">
                  <c:v>10.722199054103671</c:v>
                </c:pt>
                <c:pt idx="6">
                  <c:v>11374.179242097876</c:v>
                </c:pt>
                <c:pt idx="7">
                  <c:v>66.707968464676227</c:v>
                </c:pt>
                <c:pt idx="8">
                  <c:v>111.47211335755983</c:v>
                </c:pt>
                <c:pt idx="9">
                  <c:v>-117.62594953417623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A7-4D80-9418-EAA5A481C4D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'Індивід. завд.'!$B$15:$K$15</c:f>
              <c:numCache>
                <c:formatCode>General</c:formatCode>
                <c:ptCount val="10"/>
                <c:pt idx="0">
                  <c:v>-131.73912980283026</c:v>
                </c:pt>
                <c:pt idx="1">
                  <c:v>-26.617388564421677</c:v>
                </c:pt>
                <c:pt idx="2">
                  <c:v>-17.556005449699288</c:v>
                </c:pt>
                <c:pt idx="3">
                  <c:v>-88.219997384895748</c:v>
                </c:pt>
                <c:pt idx="4">
                  <c:v>21.402528232342767</c:v>
                </c:pt>
                <c:pt idx="5">
                  <c:v>14.960946053764872</c:v>
                </c:pt>
                <c:pt idx="6">
                  <c:v>13651.024845905771</c:v>
                </c:pt>
                <c:pt idx="7">
                  <c:v>78.1040308354697</c:v>
                </c:pt>
                <c:pt idx="8">
                  <c:v>135.08803684199555</c:v>
                </c:pt>
                <c:pt idx="9">
                  <c:v>-140.0911764560874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A7-4D80-9418-EAA5A481C4DF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'Індивід. завд.'!$B$16:$K$16</c:f>
              <c:numCache>
                <c:formatCode>General</c:formatCode>
                <c:ptCount val="10"/>
                <c:pt idx="0">
                  <c:v>-152.83800561452313</c:v>
                </c:pt>
                <c:pt idx="1">
                  <c:v>-31.635545006902724</c:v>
                </c:pt>
                <c:pt idx="2">
                  <c:v>-18.733954549490175</c:v>
                </c:pt>
                <c:pt idx="3">
                  <c:v>-102.34388898757044</c:v>
                </c:pt>
                <c:pt idx="4">
                  <c:v>23.619166298786933</c:v>
                </c:pt>
                <c:pt idx="5">
                  <c:v>15.868846287597933</c:v>
                </c:pt>
                <c:pt idx="6">
                  <c:v>15924.192342677221</c:v>
                </c:pt>
                <c:pt idx="7">
                  <c:v>92.283721050772826</c:v>
                </c:pt>
                <c:pt idx="8">
                  <c:v>155.62662119748535</c:v>
                </c:pt>
                <c:pt idx="9">
                  <c:v>-165.29703617675406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A7-4D80-9418-EAA5A481C4DF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'Індивід. завд.'!$B$17:$K$17</c:f>
              <c:numCache>
                <c:formatCode>General</c:formatCode>
                <c:ptCount val="10"/>
                <c:pt idx="0">
                  <c:v>-174.35907639221401</c:v>
                </c:pt>
                <c:pt idx="1">
                  <c:v>-36.751360392242972</c:v>
                </c:pt>
                <c:pt idx="2">
                  <c:v>-23.465423018395594</c:v>
                </c:pt>
                <c:pt idx="3">
                  <c:v>-118.52308665125058</c:v>
                </c:pt>
                <c:pt idx="4">
                  <c:v>28.965549257154105</c:v>
                </c:pt>
                <c:pt idx="5">
                  <c:v>18.72278833057225</c:v>
                </c:pt>
                <c:pt idx="6">
                  <c:v>18200.437178577617</c:v>
                </c:pt>
                <c:pt idx="7">
                  <c:v>105.43568109103524</c:v>
                </c:pt>
                <c:pt idx="8">
                  <c:v>179.84331258942055</c:v>
                </c:pt>
                <c:pt idx="9">
                  <c:v>-186.86877423802804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A7-4D80-9418-EAA5A481C4DF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'Індивід. завд.'!$B$18:$K$18</c:f>
              <c:numCache>
                <c:formatCode>General</c:formatCode>
                <c:ptCount val="10"/>
                <c:pt idx="0">
                  <c:v>-197.51365709934916</c:v>
                </c:pt>
                <c:pt idx="1">
                  <c:v>-39.78495090275883</c:v>
                </c:pt>
                <c:pt idx="2">
                  <c:v>-24.698776416509418</c:v>
                </c:pt>
                <c:pt idx="3">
                  <c:v>-131.31829692921727</c:v>
                </c:pt>
                <c:pt idx="4">
                  <c:v>30.63468966477982</c:v>
                </c:pt>
                <c:pt idx="5">
                  <c:v>21.641840586488989</c:v>
                </c:pt>
                <c:pt idx="6">
                  <c:v>20475.195906217636</c:v>
                </c:pt>
                <c:pt idx="7">
                  <c:v>117.52869154568684</c:v>
                </c:pt>
                <c:pt idx="8">
                  <c:v>200.96495331994748</c:v>
                </c:pt>
                <c:pt idx="9">
                  <c:v>-211.79845553573949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A7-4D80-9418-EAA5A481C4DF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'Індивід. завд.'!$B$19:$K$19</c:f>
              <c:numCache>
                <c:formatCode>General</c:formatCode>
                <c:ptCount val="10"/>
                <c:pt idx="0">
                  <c:v>-217.50477949196554</c:v>
                </c:pt>
                <c:pt idx="1">
                  <c:v>-46.215153689615327</c:v>
                </c:pt>
                <c:pt idx="2">
                  <c:v>-28.248947968177681</c:v>
                </c:pt>
                <c:pt idx="3">
                  <c:v>-147.73701608639053</c:v>
                </c:pt>
                <c:pt idx="4">
                  <c:v>35.345024240153791</c:v>
                </c:pt>
                <c:pt idx="5">
                  <c:v>22.505586781400289</c:v>
                </c:pt>
                <c:pt idx="6">
                  <c:v>22749.371196989523</c:v>
                </c:pt>
                <c:pt idx="7">
                  <c:v>132.42650107140582</c:v>
                </c:pt>
                <c:pt idx="8">
                  <c:v>223.60242479610287</c:v>
                </c:pt>
                <c:pt idx="9">
                  <c:v>-234.72714936094459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A7-4D80-9418-EAA5A481C4D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425898575"/>
        <c:axId val="1425896495"/>
        <c:axId val="1287092191"/>
      </c:surface3DChart>
      <c:catAx>
        <c:axId val="142589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896495"/>
        <c:crosses val="autoZero"/>
        <c:auto val="1"/>
        <c:lblAlgn val="ctr"/>
        <c:lblOffset val="100"/>
        <c:noMultiLvlLbl val="0"/>
      </c:catAx>
      <c:valAx>
        <c:axId val="14258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898575"/>
        <c:crosses val="autoZero"/>
        <c:crossBetween val="midCat"/>
      </c:valAx>
      <c:serAx>
        <c:axId val="128709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896495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'Індивід. завд.'!$B$29:$B$41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0-425F-9DA3-F424D457D9C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'Індивід. завд.'!$C$29:$C$41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0.33166247903553997</c:v>
                </c:pt>
                <c:pt idx="4">
                  <c:v>0.49888765156985887</c:v>
                </c:pt>
                <c:pt idx="5">
                  <c:v>0.57638721552635275</c:v>
                </c:pt>
                <c:pt idx="6">
                  <c:v>0.6</c:v>
                </c:pt>
                <c:pt idx="7">
                  <c:v>0.57638721552635275</c:v>
                </c:pt>
                <c:pt idx="8">
                  <c:v>0.49888765156985887</c:v>
                </c:pt>
                <c:pt idx="9">
                  <c:v>0.33166247903553997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0-425F-9DA3-F424D457D9C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'Індивід. завд.'!$D$29:$D$41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0.44221663871405337</c:v>
                </c:pt>
                <c:pt idx="3">
                  <c:v>0.62449979983983983</c:v>
                </c:pt>
                <c:pt idx="4">
                  <c:v>0.72724747430904768</c:v>
                </c:pt>
                <c:pt idx="5">
                  <c:v>0.78244630628703349</c:v>
                </c:pt>
                <c:pt idx="6">
                  <c:v>0.8</c:v>
                </c:pt>
                <c:pt idx="7">
                  <c:v>0.78244630628703349</c:v>
                </c:pt>
                <c:pt idx="8">
                  <c:v>0.72724747430904768</c:v>
                </c:pt>
                <c:pt idx="9">
                  <c:v>0.62449979983983983</c:v>
                </c:pt>
                <c:pt idx="10">
                  <c:v>0.44221663871405337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0-425F-9DA3-F424D457D9C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'Індивід. завд.'!$E$29:$E$41</c:f>
              <c:numCache>
                <c:formatCode>General</c:formatCode>
                <c:ptCount val="13"/>
                <c:pt idx="0">
                  <c:v>0</c:v>
                </c:pt>
                <c:pt idx="1">
                  <c:v>0.3815174380753199</c:v>
                </c:pt>
                <c:pt idx="2">
                  <c:v>0.62893207547044028</c:v>
                </c:pt>
                <c:pt idx="3">
                  <c:v>0.76811457478686085</c:v>
                </c:pt>
                <c:pt idx="4">
                  <c:v>0.85374989832437986</c:v>
                </c:pt>
                <c:pt idx="5">
                  <c:v>0.90123372230638499</c:v>
                </c:pt>
                <c:pt idx="6">
                  <c:v>0.91651513899116799</c:v>
                </c:pt>
                <c:pt idx="7">
                  <c:v>0.90123372230638499</c:v>
                </c:pt>
                <c:pt idx="8">
                  <c:v>0.85374989832437986</c:v>
                </c:pt>
                <c:pt idx="9">
                  <c:v>0.76811457478686085</c:v>
                </c:pt>
                <c:pt idx="10">
                  <c:v>0.62893207547044028</c:v>
                </c:pt>
                <c:pt idx="11">
                  <c:v>0.3815174380753199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0-425F-9DA3-F424D457D9C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'Індивід. завд.'!$F$29:$F$41</c:f>
              <c:numCache>
                <c:formatCode>General</c:formatCode>
                <c:ptCount val="13"/>
                <c:pt idx="0">
                  <c:v>0</c:v>
                </c:pt>
                <c:pt idx="1">
                  <c:v>0.51532082779134358</c:v>
                </c:pt>
                <c:pt idx="2">
                  <c:v>0.71802197428460057</c:v>
                </c:pt>
                <c:pt idx="3">
                  <c:v>0.84261497731763579</c:v>
                </c:pt>
                <c:pt idx="4">
                  <c:v>0.92135166407235014</c:v>
                </c:pt>
                <c:pt idx="5">
                  <c:v>0.96551655719734919</c:v>
                </c:pt>
                <c:pt idx="6">
                  <c:v>0.9797958971132712</c:v>
                </c:pt>
                <c:pt idx="7">
                  <c:v>0.96551655719734919</c:v>
                </c:pt>
                <c:pt idx="8">
                  <c:v>0.92135166407235014</c:v>
                </c:pt>
                <c:pt idx="9">
                  <c:v>0.84261497731763579</c:v>
                </c:pt>
                <c:pt idx="10">
                  <c:v>0.71802197428460057</c:v>
                </c:pt>
                <c:pt idx="11">
                  <c:v>0.51532082779134358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0-425F-9DA3-F424D457D9C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'Індивід. завд.'!$G$29:$G$41</c:f>
              <c:numCache>
                <c:formatCode>General</c:formatCode>
                <c:ptCount val="13"/>
                <c:pt idx="0">
                  <c:v>0</c:v>
                </c:pt>
                <c:pt idx="1">
                  <c:v>0.55277079839256671</c:v>
                </c:pt>
                <c:pt idx="2">
                  <c:v>0.7453559924999299</c:v>
                </c:pt>
                <c:pt idx="3">
                  <c:v>0.8660254037844386</c:v>
                </c:pt>
                <c:pt idx="4">
                  <c:v>0.94280904158206336</c:v>
                </c:pt>
                <c:pt idx="5">
                  <c:v>0.98601329718326935</c:v>
                </c:pt>
                <c:pt idx="6">
                  <c:v>1</c:v>
                </c:pt>
                <c:pt idx="7">
                  <c:v>0.98601329718326935</c:v>
                </c:pt>
                <c:pt idx="8">
                  <c:v>0.94280904158206336</c:v>
                </c:pt>
                <c:pt idx="9">
                  <c:v>0.8660254037844386</c:v>
                </c:pt>
                <c:pt idx="10">
                  <c:v>0.7453559924999299</c:v>
                </c:pt>
                <c:pt idx="11">
                  <c:v>0.55277079839256671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30-425F-9DA3-F424D457D9C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'Індивід. завд.'!$H$29:$H$41</c:f>
              <c:numCache>
                <c:formatCode>General</c:formatCode>
                <c:ptCount val="13"/>
                <c:pt idx="0">
                  <c:v>0</c:v>
                </c:pt>
                <c:pt idx="1">
                  <c:v>0.51532082779134358</c:v>
                </c:pt>
                <c:pt idx="2">
                  <c:v>0.71802197428460057</c:v>
                </c:pt>
                <c:pt idx="3">
                  <c:v>0.84261497731763579</c:v>
                </c:pt>
                <c:pt idx="4">
                  <c:v>0.92135166407235014</c:v>
                </c:pt>
                <c:pt idx="5">
                  <c:v>0.96551655719734919</c:v>
                </c:pt>
                <c:pt idx="6">
                  <c:v>0.9797958971132712</c:v>
                </c:pt>
                <c:pt idx="7">
                  <c:v>0.96551655719734919</c:v>
                </c:pt>
                <c:pt idx="8">
                  <c:v>0.92135166407235014</c:v>
                </c:pt>
                <c:pt idx="9">
                  <c:v>0.84261497731763579</c:v>
                </c:pt>
                <c:pt idx="10">
                  <c:v>0.71802197428460057</c:v>
                </c:pt>
                <c:pt idx="11">
                  <c:v>0.51532082779134358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30-425F-9DA3-F424D457D9C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'Індивід. завд.'!$I$29:$I$41</c:f>
              <c:numCache>
                <c:formatCode>General</c:formatCode>
                <c:ptCount val="13"/>
                <c:pt idx="0">
                  <c:v>0</c:v>
                </c:pt>
                <c:pt idx="1">
                  <c:v>0.3815174380753199</c:v>
                </c:pt>
                <c:pt idx="2">
                  <c:v>0.62893207547044028</c:v>
                </c:pt>
                <c:pt idx="3">
                  <c:v>0.76811457478686085</c:v>
                </c:pt>
                <c:pt idx="4">
                  <c:v>0.85374989832437986</c:v>
                </c:pt>
                <c:pt idx="5">
                  <c:v>0.90123372230638499</c:v>
                </c:pt>
                <c:pt idx="6">
                  <c:v>0.91651513899116799</c:v>
                </c:pt>
                <c:pt idx="7">
                  <c:v>0.90123372230638499</c:v>
                </c:pt>
                <c:pt idx="8">
                  <c:v>0.85374989832437986</c:v>
                </c:pt>
                <c:pt idx="9">
                  <c:v>0.76811457478686085</c:v>
                </c:pt>
                <c:pt idx="10">
                  <c:v>0.62893207547044028</c:v>
                </c:pt>
                <c:pt idx="11">
                  <c:v>0.3815174380753199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30-425F-9DA3-F424D457D9C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'Індивід. завд.'!$J$29:$J$41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0.44221663871405337</c:v>
                </c:pt>
                <c:pt idx="3">
                  <c:v>0.62449979983983983</c:v>
                </c:pt>
                <c:pt idx="4">
                  <c:v>0.72724747430904768</c:v>
                </c:pt>
                <c:pt idx="5">
                  <c:v>0.78244630628703349</c:v>
                </c:pt>
                <c:pt idx="6">
                  <c:v>0.8</c:v>
                </c:pt>
                <c:pt idx="7">
                  <c:v>0.78244630628703349</c:v>
                </c:pt>
                <c:pt idx="8">
                  <c:v>0.72724747430904768</c:v>
                </c:pt>
                <c:pt idx="9">
                  <c:v>0.62449979983983983</c:v>
                </c:pt>
                <c:pt idx="10">
                  <c:v>0.44221663871405337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30-425F-9DA3-F424D457D9C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'Індивід. завд.'!$K$29:$K$41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0.33166247903553997</c:v>
                </c:pt>
                <c:pt idx="4">
                  <c:v>0.49888765156985887</c:v>
                </c:pt>
                <c:pt idx="5">
                  <c:v>0.57638721552635275</c:v>
                </c:pt>
                <c:pt idx="6">
                  <c:v>0.6</c:v>
                </c:pt>
                <c:pt idx="7">
                  <c:v>0.57638721552635275</c:v>
                </c:pt>
                <c:pt idx="8">
                  <c:v>0.49888765156985887</c:v>
                </c:pt>
                <c:pt idx="9">
                  <c:v>0.33166247903553997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30-425F-9DA3-F424D457D9C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'Індивід. завд.'!$L$29:$L$41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30-425F-9DA3-F424D457D9C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70364479"/>
        <c:axId val="1370363231"/>
        <c:axId val="1427086143"/>
      </c:surface3DChart>
      <c:catAx>
        <c:axId val="1370364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363231"/>
        <c:crosses val="autoZero"/>
        <c:auto val="1"/>
        <c:lblAlgn val="ctr"/>
        <c:lblOffset val="100"/>
        <c:noMultiLvlLbl val="0"/>
      </c:catAx>
      <c:valAx>
        <c:axId val="13703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364479"/>
        <c:crosses val="autoZero"/>
        <c:crossBetween val="midCat"/>
      </c:valAx>
      <c:serAx>
        <c:axId val="14270861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36323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'Індивід. завд.'!$B$46:$B$58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9-42C0-9909-7429D42BE02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'Індивід. завд.'!$C$46:$C$58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-0.33166247903553997</c:v>
                </c:pt>
                <c:pt idx="4">
                  <c:v>-0.49888765156985887</c:v>
                </c:pt>
                <c:pt idx="5">
                  <c:v>-0.57638721552635275</c:v>
                </c:pt>
                <c:pt idx="6">
                  <c:v>-0.6</c:v>
                </c:pt>
                <c:pt idx="7">
                  <c:v>-0.57638721552635275</c:v>
                </c:pt>
                <c:pt idx="8">
                  <c:v>-0.49888765156985887</c:v>
                </c:pt>
                <c:pt idx="9">
                  <c:v>-0.33166247903553997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9-42C0-9909-7429D42BE02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'Індивід. завд.'!$D$46:$D$58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-0.44221663871405337</c:v>
                </c:pt>
                <c:pt idx="3">
                  <c:v>-0.62449979983983983</c:v>
                </c:pt>
                <c:pt idx="4">
                  <c:v>-0.72724747430904768</c:v>
                </c:pt>
                <c:pt idx="5">
                  <c:v>-0.78244630628703349</c:v>
                </c:pt>
                <c:pt idx="6">
                  <c:v>-0.8</c:v>
                </c:pt>
                <c:pt idx="7">
                  <c:v>-0.78244630628703349</c:v>
                </c:pt>
                <c:pt idx="8">
                  <c:v>-0.72724747430904768</c:v>
                </c:pt>
                <c:pt idx="9">
                  <c:v>-0.62449979983983983</c:v>
                </c:pt>
                <c:pt idx="10">
                  <c:v>-0.44221663871405337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9-42C0-9909-7429D42BE02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'Індивід. завд.'!$E$46:$E$58</c:f>
              <c:numCache>
                <c:formatCode>General</c:formatCode>
                <c:ptCount val="13"/>
                <c:pt idx="0">
                  <c:v>0</c:v>
                </c:pt>
                <c:pt idx="1">
                  <c:v>-0.3815174380753199</c:v>
                </c:pt>
                <c:pt idx="2">
                  <c:v>-0.62893207547044028</c:v>
                </c:pt>
                <c:pt idx="3">
                  <c:v>-0.76811457478686085</c:v>
                </c:pt>
                <c:pt idx="4">
                  <c:v>-0.85374989832437986</c:v>
                </c:pt>
                <c:pt idx="5">
                  <c:v>-0.90123372230638499</c:v>
                </c:pt>
                <c:pt idx="6">
                  <c:v>-0.91651513899116799</c:v>
                </c:pt>
                <c:pt idx="7">
                  <c:v>-0.90123372230638499</c:v>
                </c:pt>
                <c:pt idx="8">
                  <c:v>-0.85374989832437986</c:v>
                </c:pt>
                <c:pt idx="9">
                  <c:v>-0.76811457478686085</c:v>
                </c:pt>
                <c:pt idx="10">
                  <c:v>-0.62893207547044028</c:v>
                </c:pt>
                <c:pt idx="11">
                  <c:v>-0.3815174380753199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9-42C0-9909-7429D42BE02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'Індивід. завд.'!$F$46:$F$58</c:f>
              <c:numCache>
                <c:formatCode>General</c:formatCode>
                <c:ptCount val="13"/>
                <c:pt idx="0">
                  <c:v>0</c:v>
                </c:pt>
                <c:pt idx="1">
                  <c:v>-0.51532082779134358</c:v>
                </c:pt>
                <c:pt idx="2">
                  <c:v>-0.71802197428460057</c:v>
                </c:pt>
                <c:pt idx="3">
                  <c:v>-0.84261497731763579</c:v>
                </c:pt>
                <c:pt idx="4">
                  <c:v>-0.92135166407235014</c:v>
                </c:pt>
                <c:pt idx="5">
                  <c:v>-0.96551655719734919</c:v>
                </c:pt>
                <c:pt idx="6">
                  <c:v>-0.9797958971132712</c:v>
                </c:pt>
                <c:pt idx="7">
                  <c:v>-0.96551655719734919</c:v>
                </c:pt>
                <c:pt idx="8">
                  <c:v>-0.92135166407235014</c:v>
                </c:pt>
                <c:pt idx="9">
                  <c:v>-0.84261497731763579</c:v>
                </c:pt>
                <c:pt idx="10">
                  <c:v>-0.71802197428460057</c:v>
                </c:pt>
                <c:pt idx="11">
                  <c:v>-0.51532082779134358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9-42C0-9909-7429D42BE02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'Індивід. завд.'!$G$46:$G$58</c:f>
              <c:numCache>
                <c:formatCode>General</c:formatCode>
                <c:ptCount val="13"/>
                <c:pt idx="0">
                  <c:v>0</c:v>
                </c:pt>
                <c:pt idx="1">
                  <c:v>-0.55277079839256671</c:v>
                </c:pt>
                <c:pt idx="2">
                  <c:v>-0.7453559924999299</c:v>
                </c:pt>
                <c:pt idx="3">
                  <c:v>-0.8660254037844386</c:v>
                </c:pt>
                <c:pt idx="4">
                  <c:v>-0.94280904158206336</c:v>
                </c:pt>
                <c:pt idx="5">
                  <c:v>-0.98601329718326935</c:v>
                </c:pt>
                <c:pt idx="6">
                  <c:v>-1</c:v>
                </c:pt>
                <c:pt idx="7">
                  <c:v>-0.98601329718326935</c:v>
                </c:pt>
                <c:pt idx="8">
                  <c:v>-0.94280904158206336</c:v>
                </c:pt>
                <c:pt idx="9">
                  <c:v>-0.8660254037844386</c:v>
                </c:pt>
                <c:pt idx="10">
                  <c:v>-0.7453559924999299</c:v>
                </c:pt>
                <c:pt idx="11">
                  <c:v>-0.55277079839256671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9-42C0-9909-7429D42BE02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'Індивід. завд.'!$H$46:$H$58</c:f>
              <c:numCache>
                <c:formatCode>General</c:formatCode>
                <c:ptCount val="13"/>
                <c:pt idx="0">
                  <c:v>0</c:v>
                </c:pt>
                <c:pt idx="1">
                  <c:v>-0.51532082779134358</c:v>
                </c:pt>
                <c:pt idx="2">
                  <c:v>-0.71802197428460057</c:v>
                </c:pt>
                <c:pt idx="3">
                  <c:v>-0.84261497731763579</c:v>
                </c:pt>
                <c:pt idx="4">
                  <c:v>-0.92135166407235014</c:v>
                </c:pt>
                <c:pt idx="5">
                  <c:v>-0.96551655719734919</c:v>
                </c:pt>
                <c:pt idx="6">
                  <c:v>-0.9797958971132712</c:v>
                </c:pt>
                <c:pt idx="7">
                  <c:v>-0.96551655719734919</c:v>
                </c:pt>
                <c:pt idx="8">
                  <c:v>-0.92135166407235014</c:v>
                </c:pt>
                <c:pt idx="9">
                  <c:v>-0.84261497731763579</c:v>
                </c:pt>
                <c:pt idx="10">
                  <c:v>-0.71802197428460057</c:v>
                </c:pt>
                <c:pt idx="11">
                  <c:v>-0.51532082779134358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9-42C0-9909-7429D42BE02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'Індивід. завд.'!$I$46:$I$58</c:f>
              <c:numCache>
                <c:formatCode>General</c:formatCode>
                <c:ptCount val="13"/>
                <c:pt idx="0">
                  <c:v>0</c:v>
                </c:pt>
                <c:pt idx="1">
                  <c:v>-0.3815174380753199</c:v>
                </c:pt>
                <c:pt idx="2">
                  <c:v>-0.62893207547044028</c:v>
                </c:pt>
                <c:pt idx="3">
                  <c:v>-0.76811457478686085</c:v>
                </c:pt>
                <c:pt idx="4">
                  <c:v>-0.85374989832437986</c:v>
                </c:pt>
                <c:pt idx="5">
                  <c:v>-0.90123372230638499</c:v>
                </c:pt>
                <c:pt idx="6">
                  <c:v>-0.91651513899116799</c:v>
                </c:pt>
                <c:pt idx="7">
                  <c:v>-0.90123372230638499</c:v>
                </c:pt>
                <c:pt idx="8">
                  <c:v>-0.85374989832437986</c:v>
                </c:pt>
                <c:pt idx="9">
                  <c:v>-0.76811457478686085</c:v>
                </c:pt>
                <c:pt idx="10">
                  <c:v>-0.62893207547044028</c:v>
                </c:pt>
                <c:pt idx="11">
                  <c:v>-0.3815174380753199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9-42C0-9909-7429D42BE02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'Індивід. завд.'!$J$46:$J$58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-0.44221663871405337</c:v>
                </c:pt>
                <c:pt idx="3">
                  <c:v>-0.62449979983983983</c:v>
                </c:pt>
                <c:pt idx="4">
                  <c:v>-0.72724747430904768</c:v>
                </c:pt>
                <c:pt idx="5">
                  <c:v>-0.78244630628703349</c:v>
                </c:pt>
                <c:pt idx="6">
                  <c:v>-0.8</c:v>
                </c:pt>
                <c:pt idx="7">
                  <c:v>-0.78244630628703349</c:v>
                </c:pt>
                <c:pt idx="8">
                  <c:v>-0.72724747430904768</c:v>
                </c:pt>
                <c:pt idx="9">
                  <c:v>-0.62449979983983983</c:v>
                </c:pt>
                <c:pt idx="10">
                  <c:v>-0.44221663871405337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9-42C0-9909-7429D42BE02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'Індивід. завд.'!$K$46:$K$58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-0.33166247903553997</c:v>
                </c:pt>
                <c:pt idx="4">
                  <c:v>-0.49888765156985887</c:v>
                </c:pt>
                <c:pt idx="5">
                  <c:v>-0.57638721552635275</c:v>
                </c:pt>
                <c:pt idx="6">
                  <c:v>-0.6</c:v>
                </c:pt>
                <c:pt idx="7">
                  <c:v>-0.57638721552635275</c:v>
                </c:pt>
                <c:pt idx="8">
                  <c:v>-0.49888765156985887</c:v>
                </c:pt>
                <c:pt idx="9">
                  <c:v>-0.33166247903553997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9-42C0-9909-7429D42BE02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'Індивід. завд.'!$L$46:$L$58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C9-42C0-9909-7429D42BE02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55764527"/>
        <c:axId val="1048961999"/>
        <c:axId val="1378058527"/>
      </c:surface3DChart>
      <c:catAx>
        <c:axId val="1355764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961999"/>
        <c:crosses val="autoZero"/>
        <c:auto val="1"/>
        <c:lblAlgn val="ctr"/>
        <c:lblOffset val="100"/>
        <c:noMultiLvlLbl val="0"/>
      </c:catAx>
      <c:valAx>
        <c:axId val="10489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764527"/>
        <c:crosses val="autoZero"/>
        <c:crossBetween val="midCat"/>
      </c:valAx>
      <c:serAx>
        <c:axId val="1378058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96199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'Індивід. завд.'!$B$68:$AP$68</c:f>
              <c:numCache>
                <c:formatCode>General</c:formatCode>
                <c:ptCount val="41"/>
                <c:pt idx="0">
                  <c:v>-8.7510740981043611</c:v>
                </c:pt>
                <c:pt idx="1">
                  <c:v>-8.1516029275824273</c:v>
                </c:pt>
                <c:pt idx="2">
                  <c:v>-7.5523925343998499</c:v>
                </c:pt>
                <c:pt idx="3">
                  <c:v>-6.9535720108238142</c:v>
                </c:pt>
                <c:pt idx="4">
                  <c:v>-6.3553349519665634</c:v>
                </c:pt>
                <c:pt idx="5">
                  <c:v>-5.757972392525458</c:v>
                </c:pt>
                <c:pt idx="6">
                  <c:v>-5.1619233641503035</c:v>
                </c:pt>
                <c:pt idx="7">
                  <c:v>-4.5678533304879751</c:v>
                </c:pt>
                <c:pt idx="8">
                  <c:v>-3.9767773946611427</c:v>
                </c:pt>
                <c:pt idx="9">
                  <c:v>-3.3902561811079388</c:v>
                </c:pt>
                <c:pt idx="10">
                  <c:v>-2.8107091344689676</c:v>
                </c:pt>
                <c:pt idx="11">
                  <c:v>-2.2419090263564119</c:v>
                </c:pt>
                <c:pt idx="12">
                  <c:v>-1.6897122012529753</c:v>
                </c:pt>
                <c:pt idx="13">
                  <c:v>-1.1628992242320348</c:v>
                </c:pt>
                <c:pt idx="14">
                  <c:v>-0.67309771104191884</c:v>
                </c:pt>
                <c:pt idx="15">
                  <c:v>-0.22929204822853883</c:v>
                </c:pt>
                <c:pt idx="16">
                  <c:v>0.18805923483779219</c:v>
                </c:pt>
                <c:pt idx="17">
                  <c:v>0.70429364767803337</c:v>
                </c:pt>
                <c:pt idx="18">
                  <c:v>1.6308666037491828</c:v>
                </c:pt>
                <c:pt idx="19">
                  <c:v>2.8801172600016098</c:v>
                </c:pt>
                <c:pt idx="20">
                  <c:v>2.725038511328139</c:v>
                </c:pt>
                <c:pt idx="21">
                  <c:v>4.0397474085504896</c:v>
                </c:pt>
                <c:pt idx="22">
                  <c:v>4.3057379310823718</c:v>
                </c:pt>
                <c:pt idx="23">
                  <c:v>5.2508768859900288</c:v>
                </c:pt>
                <c:pt idx="24">
                  <c:v>5.8992797914407973</c:v>
                </c:pt>
                <c:pt idx="25">
                  <c:v>6.3095028801543327</c:v>
                </c:pt>
                <c:pt idx="26">
                  <c:v>6.9423307243513612</c:v>
                </c:pt>
                <c:pt idx="27">
                  <c:v>6.7003150574517498</c:v>
                </c:pt>
                <c:pt idx="28">
                  <c:v>22.569804399496824</c:v>
                </c:pt>
                <c:pt idx="29">
                  <c:v>26.945804399496829</c:v>
                </c:pt>
                <c:pt idx="30">
                  <c:v>31.993804399496817</c:v>
                </c:pt>
                <c:pt idx="31">
                  <c:v>37.761804399496825</c:v>
                </c:pt>
                <c:pt idx="32">
                  <c:v>44.297804399496826</c:v>
                </c:pt>
                <c:pt idx="33">
                  <c:v>10.522361835227946</c:v>
                </c:pt>
                <c:pt idx="34">
                  <c:v>11.585753356062225</c:v>
                </c:pt>
                <c:pt idx="35">
                  <c:v>11.597095606461785</c:v>
                </c:pt>
                <c:pt idx="36">
                  <c:v>13.064099714534807</c:v>
                </c:pt>
                <c:pt idx="37">
                  <c:v>13.684761569339626</c:v>
                </c:pt>
                <c:pt idx="38">
                  <c:v>13.522400936849181</c:v>
                </c:pt>
                <c:pt idx="39">
                  <c:v>14.870825984916994</c:v>
                </c:pt>
                <c:pt idx="40">
                  <c:v>15.116957137878412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1-4786-92AB-0577D7D5B52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'Індивід. завд.'!$B$69:$AP$69</c:f>
              <c:numCache>
                <c:formatCode>General</c:formatCode>
                <c:ptCount val="41"/>
                <c:pt idx="0">
                  <c:v>-8.1510740981043597</c:v>
                </c:pt>
                <c:pt idx="1">
                  <c:v>-7.5916029275824286</c:v>
                </c:pt>
                <c:pt idx="2">
                  <c:v>-7.0323925343998486</c:v>
                </c:pt>
                <c:pt idx="3">
                  <c:v>-6.4735720108238146</c:v>
                </c:pt>
                <c:pt idx="4">
                  <c:v>-5.915334951966563</c:v>
                </c:pt>
                <c:pt idx="5">
                  <c:v>-5.3579723925254576</c:v>
                </c:pt>
                <c:pt idx="6">
                  <c:v>-4.8019233641503032</c:v>
                </c:pt>
                <c:pt idx="7">
                  <c:v>-4.2478533304879749</c:v>
                </c:pt>
                <c:pt idx="8">
                  <c:v>-3.6967773946611429</c:v>
                </c:pt>
                <c:pt idx="9">
                  <c:v>-3.150256181107939</c:v>
                </c:pt>
                <c:pt idx="10">
                  <c:v>-2.6107091344689675</c:v>
                </c:pt>
                <c:pt idx="11">
                  <c:v>-2.0819090263564117</c:v>
                </c:pt>
                <c:pt idx="12">
                  <c:v>-1.5697122012529752</c:v>
                </c:pt>
                <c:pt idx="13">
                  <c:v>-1.0828992242320348</c:v>
                </c:pt>
                <c:pt idx="14">
                  <c:v>-0.63309771104191881</c:v>
                </c:pt>
                <c:pt idx="15">
                  <c:v>-0.22929204822853883</c:v>
                </c:pt>
                <c:pt idx="16">
                  <c:v>0.14805923483779215</c:v>
                </c:pt>
                <c:pt idx="17">
                  <c:v>0.6242936476780333</c:v>
                </c:pt>
                <c:pt idx="18">
                  <c:v>1.5108666037491827</c:v>
                </c:pt>
                <c:pt idx="19">
                  <c:v>2.7201172600016097</c:v>
                </c:pt>
                <c:pt idx="20">
                  <c:v>2.5250385113281388</c:v>
                </c:pt>
                <c:pt idx="21">
                  <c:v>3.7997474085504894</c:v>
                </c:pt>
                <c:pt idx="22">
                  <c:v>4.0257379310823715</c:v>
                </c:pt>
                <c:pt idx="23">
                  <c:v>4.9308768859900285</c:v>
                </c:pt>
                <c:pt idx="24">
                  <c:v>5.539279791440797</c:v>
                </c:pt>
                <c:pt idx="25">
                  <c:v>5.9095028801543323</c:v>
                </c:pt>
                <c:pt idx="26">
                  <c:v>6.5023307243513608</c:v>
                </c:pt>
                <c:pt idx="27">
                  <c:v>18.81475818914852</c:v>
                </c:pt>
                <c:pt idx="28">
                  <c:v>22.566758189148526</c:v>
                </c:pt>
                <c:pt idx="29">
                  <c:v>26.942758189148531</c:v>
                </c:pt>
                <c:pt idx="30">
                  <c:v>31.990758189148515</c:v>
                </c:pt>
                <c:pt idx="31">
                  <c:v>37.758758189148523</c:v>
                </c:pt>
                <c:pt idx="32">
                  <c:v>9.9807268649330094</c:v>
                </c:pt>
                <c:pt idx="33">
                  <c:v>9.8023618352279449</c:v>
                </c:pt>
                <c:pt idx="34">
                  <c:v>10.825753356062224</c:v>
                </c:pt>
                <c:pt idx="35">
                  <c:v>10.797095606461784</c:v>
                </c:pt>
                <c:pt idx="36">
                  <c:v>12.224099714534805</c:v>
                </c:pt>
                <c:pt idx="37">
                  <c:v>12.804761569339625</c:v>
                </c:pt>
                <c:pt idx="38">
                  <c:v>12.602400936849181</c:v>
                </c:pt>
                <c:pt idx="39">
                  <c:v>13.910825984916993</c:v>
                </c:pt>
                <c:pt idx="40">
                  <c:v>14.116957137878412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1-4786-92AB-0577D7D5B52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'Індивід. завд.'!$B$70:$AP$70</c:f>
              <c:numCache>
                <c:formatCode>General</c:formatCode>
                <c:ptCount val="41"/>
                <c:pt idx="0">
                  <c:v>-7.5510740981043627</c:v>
                </c:pt>
                <c:pt idx="1">
                  <c:v>-7.0316029275824281</c:v>
                </c:pt>
                <c:pt idx="2">
                  <c:v>-6.5123925343998499</c:v>
                </c:pt>
                <c:pt idx="3">
                  <c:v>-5.9935720108238151</c:v>
                </c:pt>
                <c:pt idx="4">
                  <c:v>-5.4753349519665635</c:v>
                </c:pt>
                <c:pt idx="5">
                  <c:v>-4.9579723925254582</c:v>
                </c:pt>
                <c:pt idx="6">
                  <c:v>-4.4419233641503038</c:v>
                </c:pt>
                <c:pt idx="7">
                  <c:v>-3.9278533304879755</c:v>
                </c:pt>
                <c:pt idx="8">
                  <c:v>-3.4167773946611431</c:v>
                </c:pt>
                <c:pt idx="9">
                  <c:v>-2.9102561811079393</c:v>
                </c:pt>
                <c:pt idx="10">
                  <c:v>-2.4107091344689677</c:v>
                </c:pt>
                <c:pt idx="11">
                  <c:v>-1.921909026356412</c:v>
                </c:pt>
                <c:pt idx="12">
                  <c:v>-1.4497122012529755</c:v>
                </c:pt>
                <c:pt idx="13">
                  <c:v>-1.0028992242320349</c:v>
                </c:pt>
                <c:pt idx="14">
                  <c:v>-0.593097711041919</c:v>
                </c:pt>
                <c:pt idx="15">
                  <c:v>-0.22929204822853883</c:v>
                </c:pt>
                <c:pt idx="16">
                  <c:v>0.10805923483779212</c:v>
                </c:pt>
                <c:pt idx="17">
                  <c:v>0.54429364767803323</c:v>
                </c:pt>
                <c:pt idx="18">
                  <c:v>1.3908666037491828</c:v>
                </c:pt>
                <c:pt idx="19">
                  <c:v>2.56011726000161</c:v>
                </c:pt>
                <c:pt idx="20">
                  <c:v>2.3250385113281391</c:v>
                </c:pt>
                <c:pt idx="21">
                  <c:v>3.5597474085504897</c:v>
                </c:pt>
                <c:pt idx="22">
                  <c:v>3.7457379310823722</c:v>
                </c:pt>
                <c:pt idx="23">
                  <c:v>4.6108768859900291</c:v>
                </c:pt>
                <c:pt idx="24">
                  <c:v>5.1792797914407975</c:v>
                </c:pt>
                <c:pt idx="25">
                  <c:v>5.5095028801543329</c:v>
                </c:pt>
                <c:pt idx="26">
                  <c:v>15.63421492788299</c:v>
                </c:pt>
                <c:pt idx="27">
                  <c:v>18.810214927882992</c:v>
                </c:pt>
                <c:pt idx="28">
                  <c:v>22.562214927882998</c:v>
                </c:pt>
                <c:pt idx="29">
                  <c:v>26.938214927883003</c:v>
                </c:pt>
                <c:pt idx="30">
                  <c:v>31.986214927882987</c:v>
                </c:pt>
                <c:pt idx="31">
                  <c:v>8.7986107663075828</c:v>
                </c:pt>
                <c:pt idx="32">
                  <c:v>9.3007268649330115</c:v>
                </c:pt>
                <c:pt idx="33">
                  <c:v>9.082361835227946</c:v>
                </c:pt>
                <c:pt idx="34">
                  <c:v>10.065753356062226</c:v>
                </c:pt>
                <c:pt idx="35">
                  <c:v>9.9970956064617855</c:v>
                </c:pt>
                <c:pt idx="36">
                  <c:v>11.384099714534807</c:v>
                </c:pt>
                <c:pt idx="37">
                  <c:v>11.924761569339626</c:v>
                </c:pt>
                <c:pt idx="38">
                  <c:v>11.682400936849183</c:v>
                </c:pt>
                <c:pt idx="39">
                  <c:v>12.950825984916994</c:v>
                </c:pt>
                <c:pt idx="40">
                  <c:v>13.116957137878412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1-4786-92AB-0577D7D5B52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'Індивід. завд.'!$B$71:$AP$71</c:f>
              <c:numCache>
                <c:formatCode>General</c:formatCode>
                <c:ptCount val="41"/>
                <c:pt idx="0">
                  <c:v>-6.9510740981043613</c:v>
                </c:pt>
                <c:pt idx="1">
                  <c:v>-6.4716029275824294</c:v>
                </c:pt>
                <c:pt idx="2">
                  <c:v>-5.9923925343998494</c:v>
                </c:pt>
                <c:pt idx="3">
                  <c:v>-5.5135720108238147</c:v>
                </c:pt>
                <c:pt idx="4">
                  <c:v>-5.0353349519665631</c:v>
                </c:pt>
                <c:pt idx="5">
                  <c:v>-4.5579723925254578</c:v>
                </c:pt>
                <c:pt idx="6">
                  <c:v>-4.0819233641503034</c:v>
                </c:pt>
                <c:pt idx="7">
                  <c:v>-3.6078533304879752</c:v>
                </c:pt>
                <c:pt idx="8">
                  <c:v>-3.1367773946611432</c:v>
                </c:pt>
                <c:pt idx="9">
                  <c:v>-2.6702561811079391</c:v>
                </c:pt>
                <c:pt idx="10">
                  <c:v>-2.2107091344689676</c:v>
                </c:pt>
                <c:pt idx="11">
                  <c:v>-1.7619090263564119</c:v>
                </c:pt>
                <c:pt idx="12">
                  <c:v>-1.3297122012529754</c:v>
                </c:pt>
                <c:pt idx="13">
                  <c:v>-0.92289922423203474</c:v>
                </c:pt>
                <c:pt idx="14">
                  <c:v>-0.55309771104191896</c:v>
                </c:pt>
                <c:pt idx="15">
                  <c:v>-0.22929204822853883</c:v>
                </c:pt>
                <c:pt idx="16">
                  <c:v>6.8059234837792082E-2</c:v>
                </c:pt>
                <c:pt idx="17">
                  <c:v>0.46429364767803316</c:v>
                </c:pt>
                <c:pt idx="18">
                  <c:v>1.2708666037491827</c:v>
                </c:pt>
                <c:pt idx="19">
                  <c:v>2.4001172600016099</c:v>
                </c:pt>
                <c:pt idx="20">
                  <c:v>2.1250385113281389</c:v>
                </c:pt>
                <c:pt idx="21">
                  <c:v>3.3197474085504894</c:v>
                </c:pt>
                <c:pt idx="22">
                  <c:v>3.4657379310823719</c:v>
                </c:pt>
                <c:pt idx="23">
                  <c:v>4.2908768859900288</c:v>
                </c:pt>
                <c:pt idx="24">
                  <c:v>4.8192797914407963</c:v>
                </c:pt>
                <c:pt idx="25">
                  <c:v>12.979439738660687</c:v>
                </c:pt>
                <c:pt idx="26">
                  <c:v>15.627439738660691</c:v>
                </c:pt>
                <c:pt idx="27">
                  <c:v>18.803439738660693</c:v>
                </c:pt>
                <c:pt idx="28">
                  <c:v>22.555439738660699</c:v>
                </c:pt>
                <c:pt idx="29">
                  <c:v>26.931439738660703</c:v>
                </c:pt>
                <c:pt idx="30">
                  <c:v>6.8478860486420139</c:v>
                </c:pt>
                <c:pt idx="31">
                  <c:v>8.1586107663075822</c:v>
                </c:pt>
                <c:pt idx="32">
                  <c:v>8.62072686493301</c:v>
                </c:pt>
                <c:pt idx="33">
                  <c:v>8.3623618352279454</c:v>
                </c:pt>
                <c:pt idx="34">
                  <c:v>9.3057533560622243</c:v>
                </c:pt>
                <c:pt idx="35">
                  <c:v>9.1970956064617848</c:v>
                </c:pt>
                <c:pt idx="36">
                  <c:v>10.544099714534806</c:v>
                </c:pt>
                <c:pt idx="37">
                  <c:v>11.044761569339625</c:v>
                </c:pt>
                <c:pt idx="38">
                  <c:v>10.762400936849181</c:v>
                </c:pt>
                <c:pt idx="39">
                  <c:v>11.990825984916993</c:v>
                </c:pt>
                <c:pt idx="40">
                  <c:v>12.116957137878412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1-4786-92AB-0577D7D5B52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'Індивід. завд.'!$B$72:$AP$72</c:f>
              <c:numCache>
                <c:formatCode>General</c:formatCode>
                <c:ptCount val="41"/>
                <c:pt idx="0">
                  <c:v>-6.3510740981043625</c:v>
                </c:pt>
                <c:pt idx="1">
                  <c:v>-5.9116029275824289</c:v>
                </c:pt>
                <c:pt idx="2">
                  <c:v>-5.4723925343998499</c:v>
                </c:pt>
                <c:pt idx="3">
                  <c:v>-5.0335720108238151</c:v>
                </c:pt>
                <c:pt idx="4">
                  <c:v>-4.5953349519665636</c:v>
                </c:pt>
                <c:pt idx="5">
                  <c:v>-4.1579723925254584</c:v>
                </c:pt>
                <c:pt idx="6">
                  <c:v>-3.7219233641503044</c:v>
                </c:pt>
                <c:pt idx="7">
                  <c:v>-3.2878533304879758</c:v>
                </c:pt>
                <c:pt idx="8">
                  <c:v>-2.8567773946611434</c:v>
                </c:pt>
                <c:pt idx="9">
                  <c:v>-2.4302561811079393</c:v>
                </c:pt>
                <c:pt idx="10">
                  <c:v>-2.0107091344689678</c:v>
                </c:pt>
                <c:pt idx="11">
                  <c:v>-1.6019090263564122</c:v>
                </c:pt>
                <c:pt idx="12">
                  <c:v>-1.2097122012529757</c:v>
                </c:pt>
                <c:pt idx="13">
                  <c:v>-0.84289922423203489</c:v>
                </c:pt>
                <c:pt idx="14">
                  <c:v>-0.51309771104191904</c:v>
                </c:pt>
                <c:pt idx="15">
                  <c:v>-0.22929204822853883</c:v>
                </c:pt>
                <c:pt idx="16">
                  <c:v>2.8059234837792102E-2</c:v>
                </c:pt>
                <c:pt idx="17">
                  <c:v>0.3842936476780332</c:v>
                </c:pt>
                <c:pt idx="18">
                  <c:v>1.1508666037491828</c:v>
                </c:pt>
                <c:pt idx="19">
                  <c:v>2.2401172600016097</c:v>
                </c:pt>
                <c:pt idx="20">
                  <c:v>1.9250385113281392</c:v>
                </c:pt>
                <c:pt idx="21">
                  <c:v>3.0797474085504897</c:v>
                </c:pt>
                <c:pt idx="22">
                  <c:v>3.1857379310823721</c:v>
                </c:pt>
                <c:pt idx="23">
                  <c:v>3.9708768859900285</c:v>
                </c:pt>
                <c:pt idx="24">
                  <c:v>10.801338040117734</c:v>
                </c:pt>
                <c:pt idx="25">
                  <c:v>12.969338040117727</c:v>
                </c:pt>
                <c:pt idx="26">
                  <c:v>15.61733804011773</c:v>
                </c:pt>
                <c:pt idx="27">
                  <c:v>18.793338040117732</c:v>
                </c:pt>
                <c:pt idx="28">
                  <c:v>22.545338040117738</c:v>
                </c:pt>
                <c:pt idx="29">
                  <c:v>6.2953689893760423</c:v>
                </c:pt>
                <c:pt idx="30">
                  <c:v>6.2478860486420151</c:v>
                </c:pt>
                <c:pt idx="31">
                  <c:v>7.5186107663075834</c:v>
                </c:pt>
                <c:pt idx="32">
                  <c:v>7.9407268649330112</c:v>
                </c:pt>
                <c:pt idx="33">
                  <c:v>7.6423618352279465</c:v>
                </c:pt>
                <c:pt idx="34">
                  <c:v>8.5457533560622263</c:v>
                </c:pt>
                <c:pt idx="35">
                  <c:v>8.3970956064617859</c:v>
                </c:pt>
                <c:pt idx="36">
                  <c:v>9.7040997145348076</c:v>
                </c:pt>
                <c:pt idx="37">
                  <c:v>10.164761569339626</c:v>
                </c:pt>
                <c:pt idx="38">
                  <c:v>9.8424009368491827</c:v>
                </c:pt>
                <c:pt idx="39">
                  <c:v>11.030825984916994</c:v>
                </c:pt>
                <c:pt idx="40">
                  <c:v>11.116957137878412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1-4786-92AB-0577D7D5B52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'Індивід. завд.'!$B$73:$AP$73</c:f>
              <c:numCache>
                <c:formatCode>General</c:formatCode>
                <c:ptCount val="41"/>
                <c:pt idx="0">
                  <c:v>-5.751074098104362</c:v>
                </c:pt>
                <c:pt idx="1">
                  <c:v>-5.3516029275824284</c:v>
                </c:pt>
                <c:pt idx="2">
                  <c:v>-4.9523925343998494</c:v>
                </c:pt>
                <c:pt idx="3">
                  <c:v>-4.5535720108238147</c:v>
                </c:pt>
                <c:pt idx="4">
                  <c:v>-4.1553349519665632</c:v>
                </c:pt>
                <c:pt idx="5">
                  <c:v>-3.757972392525458</c:v>
                </c:pt>
                <c:pt idx="6">
                  <c:v>-3.3619233641503041</c:v>
                </c:pt>
                <c:pt idx="7">
                  <c:v>-2.9678533304879755</c:v>
                </c:pt>
                <c:pt idx="8">
                  <c:v>-2.5767773946611432</c:v>
                </c:pt>
                <c:pt idx="9">
                  <c:v>-2.1902561811079391</c:v>
                </c:pt>
                <c:pt idx="10">
                  <c:v>-1.8107091344689676</c:v>
                </c:pt>
                <c:pt idx="11">
                  <c:v>-1.441909026356412</c:v>
                </c:pt>
                <c:pt idx="12">
                  <c:v>-1.0897122012529756</c:v>
                </c:pt>
                <c:pt idx="13">
                  <c:v>-0.76289922423203482</c:v>
                </c:pt>
                <c:pt idx="14">
                  <c:v>-0.47309771104191911</c:v>
                </c:pt>
                <c:pt idx="15">
                  <c:v>-0.22929204822853883</c:v>
                </c:pt>
                <c:pt idx="16">
                  <c:v>-1.1940765162207989E-2</c:v>
                </c:pt>
                <c:pt idx="17">
                  <c:v>0.30429364767803302</c:v>
                </c:pt>
                <c:pt idx="18">
                  <c:v>1.0308666037491827</c:v>
                </c:pt>
                <c:pt idx="19">
                  <c:v>2.0801172600016096</c:v>
                </c:pt>
                <c:pt idx="20">
                  <c:v>1.725038511328139</c:v>
                </c:pt>
                <c:pt idx="21">
                  <c:v>2.8397474085504895</c:v>
                </c:pt>
                <c:pt idx="22">
                  <c:v>2.9057379310823719</c:v>
                </c:pt>
                <c:pt idx="23">
                  <c:v>9.0502807481714598</c:v>
                </c:pt>
                <c:pt idx="24">
                  <c:v>10.786280748171462</c:v>
                </c:pt>
                <c:pt idx="25">
                  <c:v>12.954280748171456</c:v>
                </c:pt>
                <c:pt idx="26">
                  <c:v>15.602280748171459</c:v>
                </c:pt>
                <c:pt idx="27">
                  <c:v>18.778280748171461</c:v>
                </c:pt>
                <c:pt idx="28">
                  <c:v>5.6971369801802734</c:v>
                </c:pt>
                <c:pt idx="29">
                  <c:v>5.7353689893760418</c:v>
                </c:pt>
                <c:pt idx="30">
                  <c:v>5.6478860486420146</c:v>
                </c:pt>
                <c:pt idx="31">
                  <c:v>6.8786107663075828</c:v>
                </c:pt>
                <c:pt idx="32">
                  <c:v>7.2607268649330106</c:v>
                </c:pt>
                <c:pt idx="33">
                  <c:v>6.9223618352279459</c:v>
                </c:pt>
                <c:pt idx="34">
                  <c:v>7.7857533560622247</c:v>
                </c:pt>
                <c:pt idx="35">
                  <c:v>7.5970956064617861</c:v>
                </c:pt>
                <c:pt idx="36">
                  <c:v>8.8640997145348059</c:v>
                </c:pt>
                <c:pt idx="37">
                  <c:v>9.2847615693396257</c:v>
                </c:pt>
                <c:pt idx="38">
                  <c:v>8.922400936849181</c:v>
                </c:pt>
                <c:pt idx="39">
                  <c:v>10.070825984916993</c:v>
                </c:pt>
                <c:pt idx="40">
                  <c:v>10.116957137878412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1-4786-92AB-0577D7D5B52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'Індивід. завд.'!$B$74:$AP$74</c:f>
              <c:numCache>
                <c:formatCode>General</c:formatCode>
                <c:ptCount val="41"/>
                <c:pt idx="0">
                  <c:v>-5.1510740981043615</c:v>
                </c:pt>
                <c:pt idx="1">
                  <c:v>-4.7916029275824279</c:v>
                </c:pt>
                <c:pt idx="2">
                  <c:v>-4.4323925343998489</c:v>
                </c:pt>
                <c:pt idx="3">
                  <c:v>-4.0735720108238143</c:v>
                </c:pt>
                <c:pt idx="4">
                  <c:v>-3.7153349519665624</c:v>
                </c:pt>
                <c:pt idx="5">
                  <c:v>-3.3579723925254576</c:v>
                </c:pt>
                <c:pt idx="6">
                  <c:v>-3.0019233641503038</c:v>
                </c:pt>
                <c:pt idx="7">
                  <c:v>-2.6478533304879752</c:v>
                </c:pt>
                <c:pt idx="8">
                  <c:v>-2.2967773946611429</c:v>
                </c:pt>
                <c:pt idx="9">
                  <c:v>-1.9502561811079386</c:v>
                </c:pt>
                <c:pt idx="10">
                  <c:v>-1.6107091344689675</c:v>
                </c:pt>
                <c:pt idx="11">
                  <c:v>-1.2819090263564119</c:v>
                </c:pt>
                <c:pt idx="12">
                  <c:v>-0.96971220125297553</c:v>
                </c:pt>
                <c:pt idx="13">
                  <c:v>-0.68289922423203475</c:v>
                </c:pt>
                <c:pt idx="14">
                  <c:v>-0.43309771104191913</c:v>
                </c:pt>
                <c:pt idx="15">
                  <c:v>-0.22929204822853883</c:v>
                </c:pt>
                <c:pt idx="16">
                  <c:v>-5.194076516220808E-2</c:v>
                </c:pt>
                <c:pt idx="17">
                  <c:v>0.22429364767803284</c:v>
                </c:pt>
                <c:pt idx="18">
                  <c:v>0.9108666037491826</c:v>
                </c:pt>
                <c:pt idx="19">
                  <c:v>1.9201172600016094</c:v>
                </c:pt>
                <c:pt idx="20">
                  <c:v>1.5250385113281388</c:v>
                </c:pt>
                <c:pt idx="21">
                  <c:v>2.5997474085504892</c:v>
                </c:pt>
                <c:pt idx="22">
                  <c:v>7.6758460909977302</c:v>
                </c:pt>
                <c:pt idx="23">
                  <c:v>9.0278460909977341</c:v>
                </c:pt>
                <c:pt idx="24">
                  <c:v>10.763846090997735</c:v>
                </c:pt>
                <c:pt idx="25">
                  <c:v>12.931846090997729</c:v>
                </c:pt>
                <c:pt idx="26">
                  <c:v>15.579846090997732</c:v>
                </c:pt>
                <c:pt idx="27">
                  <c:v>3.8203150574517486</c:v>
                </c:pt>
                <c:pt idx="28">
                  <c:v>5.1771369801802729</c:v>
                </c:pt>
                <c:pt idx="29">
                  <c:v>5.1753689893760413</c:v>
                </c:pt>
                <c:pt idx="30">
                  <c:v>5.0478860486420141</c:v>
                </c:pt>
                <c:pt idx="31">
                  <c:v>6.2386107663075823</c:v>
                </c:pt>
                <c:pt idx="32">
                  <c:v>6.58072686493301</c:v>
                </c:pt>
                <c:pt idx="33">
                  <c:v>6.2023618352279453</c:v>
                </c:pt>
                <c:pt idx="34">
                  <c:v>7.0257533560622241</c:v>
                </c:pt>
                <c:pt idx="35">
                  <c:v>6.7970956064617853</c:v>
                </c:pt>
                <c:pt idx="36">
                  <c:v>8.0240997145348061</c:v>
                </c:pt>
                <c:pt idx="37">
                  <c:v>8.4047615693396249</c:v>
                </c:pt>
                <c:pt idx="38">
                  <c:v>8.0024009368491793</c:v>
                </c:pt>
                <c:pt idx="39">
                  <c:v>9.1108259849169926</c:v>
                </c:pt>
                <c:pt idx="40">
                  <c:v>9.116957137878412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1-4786-92AB-0577D7D5B52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'Індивід. завд.'!$B$75:$AP$75</c:f>
              <c:numCache>
                <c:formatCode>General</c:formatCode>
                <c:ptCount val="41"/>
                <c:pt idx="0">
                  <c:v>-4.5510740981043618</c:v>
                </c:pt>
                <c:pt idx="1">
                  <c:v>-4.2316029275824292</c:v>
                </c:pt>
                <c:pt idx="2">
                  <c:v>-3.9123925343998494</c:v>
                </c:pt>
                <c:pt idx="3">
                  <c:v>-3.5935720108238147</c:v>
                </c:pt>
                <c:pt idx="4">
                  <c:v>-3.2753349519665624</c:v>
                </c:pt>
                <c:pt idx="5">
                  <c:v>-2.9579723925254577</c:v>
                </c:pt>
                <c:pt idx="6">
                  <c:v>-2.6419233641503039</c:v>
                </c:pt>
                <c:pt idx="7">
                  <c:v>-2.3278533304879749</c:v>
                </c:pt>
                <c:pt idx="8">
                  <c:v>-2.0167773946611431</c:v>
                </c:pt>
                <c:pt idx="9">
                  <c:v>-1.7102561811079386</c:v>
                </c:pt>
                <c:pt idx="10">
                  <c:v>-1.4107091344689675</c:v>
                </c:pt>
                <c:pt idx="11">
                  <c:v>-1.121909026356412</c:v>
                </c:pt>
                <c:pt idx="12">
                  <c:v>-0.84971220125297564</c:v>
                </c:pt>
                <c:pt idx="13">
                  <c:v>-0.60289922423203479</c:v>
                </c:pt>
                <c:pt idx="14">
                  <c:v>-0.39309771104191921</c:v>
                </c:pt>
                <c:pt idx="15">
                  <c:v>-0.22929204822853883</c:v>
                </c:pt>
                <c:pt idx="16">
                  <c:v>-9.194076516220806E-2</c:v>
                </c:pt>
                <c:pt idx="17">
                  <c:v>0.14429364767803288</c:v>
                </c:pt>
                <c:pt idx="18">
                  <c:v>0.79086660374918261</c:v>
                </c:pt>
                <c:pt idx="19">
                  <c:v>1.7601172600016093</c:v>
                </c:pt>
                <c:pt idx="20">
                  <c:v>1.3250385113281391</c:v>
                </c:pt>
                <c:pt idx="21">
                  <c:v>6.6264401778230848</c:v>
                </c:pt>
                <c:pt idx="22">
                  <c:v>7.6424401778230866</c:v>
                </c:pt>
                <c:pt idx="23">
                  <c:v>8.9944401778230887</c:v>
                </c:pt>
                <c:pt idx="24">
                  <c:v>10.730440177823091</c:v>
                </c:pt>
                <c:pt idx="25">
                  <c:v>12.898440177823083</c:v>
                </c:pt>
                <c:pt idx="26">
                  <c:v>3.8623307243513612</c:v>
                </c:pt>
                <c:pt idx="27">
                  <c:v>3.3403150574517486</c:v>
                </c:pt>
                <c:pt idx="28">
                  <c:v>4.6571369801802724</c:v>
                </c:pt>
                <c:pt idx="29">
                  <c:v>4.6153689893760408</c:v>
                </c:pt>
                <c:pt idx="30">
                  <c:v>4.4478860486420144</c:v>
                </c:pt>
                <c:pt idx="31">
                  <c:v>5.5986107663075826</c:v>
                </c:pt>
                <c:pt idx="32">
                  <c:v>5.9007268649330102</c:v>
                </c:pt>
                <c:pt idx="33">
                  <c:v>5.4823618352279455</c:v>
                </c:pt>
                <c:pt idx="34">
                  <c:v>6.2657533560622243</c:v>
                </c:pt>
                <c:pt idx="35">
                  <c:v>5.9970956064617855</c:v>
                </c:pt>
                <c:pt idx="36">
                  <c:v>7.1840997145348053</c:v>
                </c:pt>
                <c:pt idx="37">
                  <c:v>7.5247615693396259</c:v>
                </c:pt>
                <c:pt idx="38">
                  <c:v>7.0824009368491794</c:v>
                </c:pt>
                <c:pt idx="39">
                  <c:v>8.1508259849169917</c:v>
                </c:pt>
                <c:pt idx="40">
                  <c:v>8.116957137878412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31-4786-92AB-0577D7D5B52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'Індивід. завд.'!$B$76:$AP$76</c:f>
              <c:numCache>
                <c:formatCode>General</c:formatCode>
                <c:ptCount val="41"/>
                <c:pt idx="0">
                  <c:v>-3.9510740981043608</c:v>
                </c:pt>
                <c:pt idx="1">
                  <c:v>-3.6716029275824287</c:v>
                </c:pt>
                <c:pt idx="2">
                  <c:v>-3.3923925343998489</c:v>
                </c:pt>
                <c:pt idx="3">
                  <c:v>-3.1135720108238152</c:v>
                </c:pt>
                <c:pt idx="4">
                  <c:v>-2.8353349519665625</c:v>
                </c:pt>
                <c:pt idx="5">
                  <c:v>-2.5579723925254578</c:v>
                </c:pt>
                <c:pt idx="6">
                  <c:v>-2.2819233641503041</c:v>
                </c:pt>
                <c:pt idx="7">
                  <c:v>-2.0078533304879755</c:v>
                </c:pt>
                <c:pt idx="8">
                  <c:v>-1.7367773946611429</c:v>
                </c:pt>
                <c:pt idx="9">
                  <c:v>-1.4702561811079389</c:v>
                </c:pt>
                <c:pt idx="10">
                  <c:v>-1.2107091344689676</c:v>
                </c:pt>
                <c:pt idx="11">
                  <c:v>-0.96190902635641207</c:v>
                </c:pt>
                <c:pt idx="12">
                  <c:v>-0.72971220125297576</c:v>
                </c:pt>
                <c:pt idx="13">
                  <c:v>-0.52289922423203483</c:v>
                </c:pt>
                <c:pt idx="14">
                  <c:v>-0.35309771104191923</c:v>
                </c:pt>
                <c:pt idx="15">
                  <c:v>-0.22929204822853883</c:v>
                </c:pt>
                <c:pt idx="16">
                  <c:v>-0.1319407651622081</c:v>
                </c:pt>
                <c:pt idx="17">
                  <c:v>6.4293647678032806E-2</c:v>
                </c:pt>
                <c:pt idx="18">
                  <c:v>0.67086660374918261</c:v>
                </c:pt>
                <c:pt idx="19">
                  <c:v>1.6001172600016096</c:v>
                </c:pt>
                <c:pt idx="20">
                  <c:v>5.8487436718271457</c:v>
                </c:pt>
                <c:pt idx="21">
                  <c:v>6.5767436718271464</c:v>
                </c:pt>
                <c:pt idx="22">
                  <c:v>7.5927436718271473</c:v>
                </c:pt>
                <c:pt idx="23">
                  <c:v>8.9447436718271511</c:v>
                </c:pt>
                <c:pt idx="24">
                  <c:v>10.680743671827152</c:v>
                </c:pt>
                <c:pt idx="25">
                  <c:v>3.1095028801543325</c:v>
                </c:pt>
                <c:pt idx="26">
                  <c:v>3.4223307243513612</c:v>
                </c:pt>
                <c:pt idx="27">
                  <c:v>2.8603150574517486</c:v>
                </c:pt>
                <c:pt idx="28">
                  <c:v>4.1371369801802729</c:v>
                </c:pt>
                <c:pt idx="29">
                  <c:v>4.0553689893760412</c:v>
                </c:pt>
                <c:pt idx="30">
                  <c:v>3.8478860486420139</c:v>
                </c:pt>
                <c:pt idx="31">
                  <c:v>4.958610766307582</c:v>
                </c:pt>
                <c:pt idx="32">
                  <c:v>5.2207268649330096</c:v>
                </c:pt>
                <c:pt idx="33">
                  <c:v>4.7623618352279449</c:v>
                </c:pt>
                <c:pt idx="34">
                  <c:v>5.5057533560622236</c:v>
                </c:pt>
                <c:pt idx="35">
                  <c:v>5.1970956064617857</c:v>
                </c:pt>
                <c:pt idx="36">
                  <c:v>6.3440997145348055</c:v>
                </c:pt>
                <c:pt idx="37">
                  <c:v>6.644761569339626</c:v>
                </c:pt>
                <c:pt idx="38">
                  <c:v>6.1624009368491794</c:v>
                </c:pt>
                <c:pt idx="39">
                  <c:v>7.1908259849169927</c:v>
                </c:pt>
                <c:pt idx="40">
                  <c:v>7.116957137878412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31-4786-92AB-0577D7D5B52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'Індивід. завд.'!$B$77:$AP$77</c:f>
              <c:numCache>
                <c:formatCode>General</c:formatCode>
                <c:ptCount val="41"/>
                <c:pt idx="0">
                  <c:v>-3.3510740981043612</c:v>
                </c:pt>
                <c:pt idx="1">
                  <c:v>-3.1116029275824291</c:v>
                </c:pt>
                <c:pt idx="2">
                  <c:v>-2.8723925343998493</c:v>
                </c:pt>
                <c:pt idx="3">
                  <c:v>-2.6335720108238152</c:v>
                </c:pt>
                <c:pt idx="4">
                  <c:v>-2.3953349519665625</c:v>
                </c:pt>
                <c:pt idx="5">
                  <c:v>-2.1579723925254579</c:v>
                </c:pt>
                <c:pt idx="6">
                  <c:v>-1.9219233641503042</c:v>
                </c:pt>
                <c:pt idx="7">
                  <c:v>-1.6878533304879753</c:v>
                </c:pt>
                <c:pt idx="8">
                  <c:v>-1.4567773946611431</c:v>
                </c:pt>
                <c:pt idx="9">
                  <c:v>-1.2302561811079389</c:v>
                </c:pt>
                <c:pt idx="10">
                  <c:v>-1.0107091344689676</c:v>
                </c:pt>
                <c:pt idx="11">
                  <c:v>-0.80190902635641215</c:v>
                </c:pt>
                <c:pt idx="12">
                  <c:v>-0.60971220125297587</c:v>
                </c:pt>
                <c:pt idx="13">
                  <c:v>-0.44289922423203493</c:v>
                </c:pt>
                <c:pt idx="14">
                  <c:v>-0.3130977110419193</c:v>
                </c:pt>
                <c:pt idx="15">
                  <c:v>-0.22929204822853883</c:v>
                </c:pt>
                <c:pt idx="16">
                  <c:v>-0.17194076516220813</c:v>
                </c:pt>
                <c:pt idx="17">
                  <c:v>-1.5706352321967265E-2</c:v>
                </c:pt>
                <c:pt idx="18">
                  <c:v>0.55086660374918262</c:v>
                </c:pt>
                <c:pt idx="19">
                  <c:v>5.286914471178453</c:v>
                </c:pt>
                <c:pt idx="20">
                  <c:v>5.7749144711784526</c:v>
                </c:pt>
                <c:pt idx="21">
                  <c:v>6.5029144711784532</c:v>
                </c:pt>
                <c:pt idx="22">
                  <c:v>7.518914471178455</c:v>
                </c:pt>
                <c:pt idx="23">
                  <c:v>8.8709144711784571</c:v>
                </c:pt>
                <c:pt idx="24">
                  <c:v>2.6592797914407962</c:v>
                </c:pt>
                <c:pt idx="25">
                  <c:v>2.7095028801543326</c:v>
                </c:pt>
                <c:pt idx="26">
                  <c:v>2.9823307243513613</c:v>
                </c:pt>
                <c:pt idx="27">
                  <c:v>2.3803150574517487</c:v>
                </c:pt>
                <c:pt idx="28">
                  <c:v>3.6171369801802729</c:v>
                </c:pt>
                <c:pt idx="29">
                  <c:v>3.4953689893760416</c:v>
                </c:pt>
                <c:pt idx="30">
                  <c:v>3.2478860486420142</c:v>
                </c:pt>
                <c:pt idx="31">
                  <c:v>4.3186107663075823</c:v>
                </c:pt>
                <c:pt idx="32">
                  <c:v>4.5407268649330099</c:v>
                </c:pt>
                <c:pt idx="33">
                  <c:v>4.0423618352279451</c:v>
                </c:pt>
                <c:pt idx="34">
                  <c:v>4.7457533560622238</c:v>
                </c:pt>
                <c:pt idx="35">
                  <c:v>4.3970956064617859</c:v>
                </c:pt>
                <c:pt idx="36">
                  <c:v>5.5040997145348056</c:v>
                </c:pt>
                <c:pt idx="37">
                  <c:v>5.7647615693396261</c:v>
                </c:pt>
                <c:pt idx="38">
                  <c:v>5.2424009368491795</c:v>
                </c:pt>
                <c:pt idx="39">
                  <c:v>6.2308259849169918</c:v>
                </c:pt>
                <c:pt idx="40">
                  <c:v>6.116957137878412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31-4786-92AB-0577D7D5B52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'Індивід. завд.'!$B$78:$AP$78</c:f>
              <c:numCache>
                <c:formatCode>General</c:formatCode>
                <c:ptCount val="41"/>
                <c:pt idx="0">
                  <c:v>-2.7510740981043615</c:v>
                </c:pt>
                <c:pt idx="1">
                  <c:v>-2.551602927582429</c:v>
                </c:pt>
                <c:pt idx="2">
                  <c:v>-2.3523925343998493</c:v>
                </c:pt>
                <c:pt idx="3">
                  <c:v>-2.1535720108238152</c:v>
                </c:pt>
                <c:pt idx="4">
                  <c:v>-1.9553349519665628</c:v>
                </c:pt>
                <c:pt idx="5">
                  <c:v>-1.757972392525458</c:v>
                </c:pt>
                <c:pt idx="6">
                  <c:v>-1.5619233641503043</c:v>
                </c:pt>
                <c:pt idx="7">
                  <c:v>-1.3678533304879754</c:v>
                </c:pt>
                <c:pt idx="8">
                  <c:v>-1.1767773946611431</c:v>
                </c:pt>
                <c:pt idx="9">
                  <c:v>-0.990256181107939</c:v>
                </c:pt>
                <c:pt idx="10">
                  <c:v>-0.81070913446896764</c:v>
                </c:pt>
                <c:pt idx="11">
                  <c:v>-0.64190902635641223</c:v>
                </c:pt>
                <c:pt idx="12">
                  <c:v>-0.48971220125297604</c:v>
                </c:pt>
                <c:pt idx="13">
                  <c:v>-0.36289922423203497</c:v>
                </c:pt>
                <c:pt idx="14">
                  <c:v>-0.27309771104191938</c:v>
                </c:pt>
                <c:pt idx="15">
                  <c:v>-0.22929204822853883</c:v>
                </c:pt>
                <c:pt idx="16">
                  <c:v>-0.21194076516220817</c:v>
                </c:pt>
                <c:pt idx="17">
                  <c:v>-9.5706352321967336E-2</c:v>
                </c:pt>
                <c:pt idx="18">
                  <c:v>4.8814603779910435</c:v>
                </c:pt>
                <c:pt idx="19">
                  <c:v>5.1774603779910437</c:v>
                </c:pt>
                <c:pt idx="20">
                  <c:v>5.6654603779910433</c:v>
                </c:pt>
                <c:pt idx="21">
                  <c:v>6.3934603779910439</c:v>
                </c:pt>
                <c:pt idx="22">
                  <c:v>7.4094603779910457</c:v>
                </c:pt>
                <c:pt idx="23">
                  <c:v>2.0508768859900277</c:v>
                </c:pt>
                <c:pt idx="24">
                  <c:v>2.2992797914407959</c:v>
                </c:pt>
                <c:pt idx="25">
                  <c:v>2.3095028801543327</c:v>
                </c:pt>
                <c:pt idx="26">
                  <c:v>2.5423307243513613</c:v>
                </c:pt>
                <c:pt idx="27">
                  <c:v>1.9003150574517487</c:v>
                </c:pt>
                <c:pt idx="28">
                  <c:v>3.0971369801802728</c:v>
                </c:pt>
                <c:pt idx="29">
                  <c:v>2.9353689893760411</c:v>
                </c:pt>
                <c:pt idx="30">
                  <c:v>2.6478860486420146</c:v>
                </c:pt>
                <c:pt idx="31">
                  <c:v>3.6786107663075827</c:v>
                </c:pt>
                <c:pt idx="32">
                  <c:v>3.8607268649330106</c:v>
                </c:pt>
                <c:pt idx="33">
                  <c:v>3.3223618352279454</c:v>
                </c:pt>
                <c:pt idx="34">
                  <c:v>3.985753356062224</c:v>
                </c:pt>
                <c:pt idx="35">
                  <c:v>3.5970956064617861</c:v>
                </c:pt>
                <c:pt idx="36">
                  <c:v>4.6640997145348058</c:v>
                </c:pt>
                <c:pt idx="37">
                  <c:v>4.8847615693396262</c:v>
                </c:pt>
                <c:pt idx="38">
                  <c:v>4.3224009368491796</c:v>
                </c:pt>
                <c:pt idx="39">
                  <c:v>5.2708259849169927</c:v>
                </c:pt>
                <c:pt idx="40">
                  <c:v>5.116957137878412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31-4786-92AB-0577D7D5B52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'Індивід. завд.'!$B$79:$AP$79</c:f>
              <c:numCache>
                <c:formatCode>General</c:formatCode>
                <c:ptCount val="41"/>
                <c:pt idx="0">
                  <c:v>-2.151074098104361</c:v>
                </c:pt>
                <c:pt idx="1">
                  <c:v>-1.9916029275824285</c:v>
                </c:pt>
                <c:pt idx="2">
                  <c:v>-1.8323925343998488</c:v>
                </c:pt>
                <c:pt idx="3">
                  <c:v>-1.6735720108238148</c:v>
                </c:pt>
                <c:pt idx="4">
                  <c:v>-1.5153349519665624</c:v>
                </c:pt>
                <c:pt idx="5">
                  <c:v>-1.3579723925254576</c:v>
                </c:pt>
                <c:pt idx="6">
                  <c:v>-1.201923364150304</c:v>
                </c:pt>
                <c:pt idx="7">
                  <c:v>-1.0478533304879751</c:v>
                </c:pt>
                <c:pt idx="8">
                  <c:v>-0.89677739466114281</c:v>
                </c:pt>
                <c:pt idx="9">
                  <c:v>-0.75025618110793879</c:v>
                </c:pt>
                <c:pt idx="10">
                  <c:v>-0.61070913446896746</c:v>
                </c:pt>
                <c:pt idx="11">
                  <c:v>-0.48190902635641208</c:v>
                </c:pt>
                <c:pt idx="12">
                  <c:v>-0.36971220125297599</c:v>
                </c:pt>
                <c:pt idx="13">
                  <c:v>-0.2828992242320349</c:v>
                </c:pt>
                <c:pt idx="14">
                  <c:v>-0.2330977110419194</c:v>
                </c:pt>
                <c:pt idx="15">
                  <c:v>-0.22929204822853883</c:v>
                </c:pt>
                <c:pt idx="16">
                  <c:v>-0.2519407651622082</c:v>
                </c:pt>
                <c:pt idx="17">
                  <c:v>4.5676938854057862</c:v>
                </c:pt>
                <c:pt idx="18">
                  <c:v>4.7196938854057864</c:v>
                </c:pt>
                <c:pt idx="19">
                  <c:v>5.0156938854057866</c:v>
                </c:pt>
                <c:pt idx="20">
                  <c:v>5.5036938854057862</c:v>
                </c:pt>
                <c:pt idx="21">
                  <c:v>6.2316938854057868</c:v>
                </c:pt>
                <c:pt idx="22">
                  <c:v>1.2257379310823711</c:v>
                </c:pt>
                <c:pt idx="23">
                  <c:v>1.7308768859900274</c:v>
                </c:pt>
                <c:pt idx="24">
                  <c:v>1.9392797914407955</c:v>
                </c:pt>
                <c:pt idx="25">
                  <c:v>1.9095028801543326</c:v>
                </c:pt>
                <c:pt idx="26">
                  <c:v>2.1023307243513609</c:v>
                </c:pt>
                <c:pt idx="27">
                  <c:v>1.4203150574517482</c:v>
                </c:pt>
                <c:pt idx="28">
                  <c:v>2.5771369801802724</c:v>
                </c:pt>
                <c:pt idx="29">
                  <c:v>2.3753689893760406</c:v>
                </c:pt>
                <c:pt idx="30">
                  <c:v>2.0478860486420141</c:v>
                </c:pt>
                <c:pt idx="31">
                  <c:v>3.0386107663075821</c:v>
                </c:pt>
                <c:pt idx="32">
                  <c:v>3.18072686493301</c:v>
                </c:pt>
                <c:pt idx="33">
                  <c:v>2.6023618352279447</c:v>
                </c:pt>
                <c:pt idx="34">
                  <c:v>3.2257533560622234</c:v>
                </c:pt>
                <c:pt idx="35">
                  <c:v>2.7970956064617853</c:v>
                </c:pt>
                <c:pt idx="36">
                  <c:v>3.8240997145348055</c:v>
                </c:pt>
                <c:pt idx="37">
                  <c:v>4.0047615693396255</c:v>
                </c:pt>
                <c:pt idx="38">
                  <c:v>3.4024009368491792</c:v>
                </c:pt>
                <c:pt idx="39">
                  <c:v>4.3108259849169919</c:v>
                </c:pt>
                <c:pt idx="40">
                  <c:v>4.1169571378784111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31-4786-92AB-0577D7D5B52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'Індивід. завд.'!$B$80:$AP$80</c:f>
              <c:numCache>
                <c:formatCode>General</c:formatCode>
                <c:ptCount val="41"/>
                <c:pt idx="0">
                  <c:v>-1.5510740981043605</c:v>
                </c:pt>
                <c:pt idx="1">
                  <c:v>-1.431602927582428</c:v>
                </c:pt>
                <c:pt idx="2">
                  <c:v>-1.3123925343998484</c:v>
                </c:pt>
                <c:pt idx="3">
                  <c:v>-1.1935720108238144</c:v>
                </c:pt>
                <c:pt idx="4">
                  <c:v>-1.075334951966562</c:v>
                </c:pt>
                <c:pt idx="5">
                  <c:v>-0.95797239252545729</c:v>
                </c:pt>
                <c:pt idx="6">
                  <c:v>-0.84192336415030355</c:v>
                </c:pt>
                <c:pt idx="7">
                  <c:v>-0.72785333048797485</c:v>
                </c:pt>
                <c:pt idx="8">
                  <c:v>-0.61677739466114256</c:v>
                </c:pt>
                <c:pt idx="9">
                  <c:v>-0.51025618110793858</c:v>
                </c:pt>
                <c:pt idx="10">
                  <c:v>-0.41070913446896729</c:v>
                </c:pt>
                <c:pt idx="11">
                  <c:v>-0.321909026356412</c:v>
                </c:pt>
                <c:pt idx="12">
                  <c:v>-0.249712201252976</c:v>
                </c:pt>
                <c:pt idx="13">
                  <c:v>-0.20289922423203482</c:v>
                </c:pt>
                <c:pt idx="14">
                  <c:v>-0.19309771104191942</c:v>
                </c:pt>
                <c:pt idx="15">
                  <c:v>-0.22929204822853883</c:v>
                </c:pt>
                <c:pt idx="16">
                  <c:v>4.2737253128952464</c:v>
                </c:pt>
                <c:pt idx="17">
                  <c:v>4.3297253128952464</c:v>
                </c:pt>
                <c:pt idx="18">
                  <c:v>4.4817253128952466</c:v>
                </c:pt>
                <c:pt idx="19">
                  <c:v>4.7777253128952468</c:v>
                </c:pt>
                <c:pt idx="20">
                  <c:v>5.2657253128952464</c:v>
                </c:pt>
                <c:pt idx="21">
                  <c:v>1.1597474085504889</c:v>
                </c:pt>
                <c:pt idx="22">
                  <c:v>0.94573793108237081</c:v>
                </c:pt>
                <c:pt idx="23">
                  <c:v>1.4108768859900269</c:v>
                </c:pt>
                <c:pt idx="24">
                  <c:v>1.5792797914407952</c:v>
                </c:pt>
                <c:pt idx="25">
                  <c:v>1.5095028801543322</c:v>
                </c:pt>
                <c:pt idx="26">
                  <c:v>1.6623307243513605</c:v>
                </c:pt>
                <c:pt idx="27">
                  <c:v>0.94031505745174759</c:v>
                </c:pt>
                <c:pt idx="28">
                  <c:v>2.0571369801802719</c:v>
                </c:pt>
                <c:pt idx="29">
                  <c:v>1.8153689893760401</c:v>
                </c:pt>
                <c:pt idx="30">
                  <c:v>1.4478860486420133</c:v>
                </c:pt>
                <c:pt idx="31">
                  <c:v>2.3986107663075815</c:v>
                </c:pt>
                <c:pt idx="32">
                  <c:v>2.5007268649330094</c:v>
                </c:pt>
                <c:pt idx="33">
                  <c:v>1.8823618352279441</c:v>
                </c:pt>
                <c:pt idx="34">
                  <c:v>2.4657533560622222</c:v>
                </c:pt>
                <c:pt idx="35">
                  <c:v>1.9970956064617844</c:v>
                </c:pt>
                <c:pt idx="36">
                  <c:v>2.9840997145348047</c:v>
                </c:pt>
                <c:pt idx="37">
                  <c:v>3.1247615693396247</c:v>
                </c:pt>
                <c:pt idx="38">
                  <c:v>2.4824009368491784</c:v>
                </c:pt>
                <c:pt idx="39">
                  <c:v>3.3508259849169901</c:v>
                </c:pt>
                <c:pt idx="40">
                  <c:v>3.1169571378784102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31-4786-92AB-0577D7D5B52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'Індивід. завд.'!$B$81:$AP$81</c:f>
              <c:numCache>
                <c:formatCode>General</c:formatCode>
                <c:ptCount val="41"/>
                <c:pt idx="0">
                  <c:v>-0.95107409810436128</c:v>
                </c:pt>
                <c:pt idx="1">
                  <c:v>-0.87160292758242885</c:v>
                </c:pt>
                <c:pt idx="2">
                  <c:v>-0.79239253439984902</c:v>
                </c:pt>
                <c:pt idx="3">
                  <c:v>-0.71357201082381494</c:v>
                </c:pt>
                <c:pt idx="4">
                  <c:v>-0.63533495196656242</c:v>
                </c:pt>
                <c:pt idx="5">
                  <c:v>-0.55797239252545783</c:v>
                </c:pt>
                <c:pt idx="6">
                  <c:v>-0.48192336415030412</c:v>
                </c:pt>
                <c:pt idx="7">
                  <c:v>-0.40785333048797534</c:v>
                </c:pt>
                <c:pt idx="8">
                  <c:v>-0.33677739466114304</c:v>
                </c:pt>
                <c:pt idx="9">
                  <c:v>-0.27025618110793892</c:v>
                </c:pt>
                <c:pt idx="10">
                  <c:v>-0.21070913446896752</c:v>
                </c:pt>
                <c:pt idx="11">
                  <c:v>-0.16190902635641224</c:v>
                </c:pt>
                <c:pt idx="12">
                  <c:v>-0.12971220125297617</c:v>
                </c:pt>
                <c:pt idx="13">
                  <c:v>-0.12289922423203495</c:v>
                </c:pt>
                <c:pt idx="14">
                  <c:v>-0.15309771104191952</c:v>
                </c:pt>
                <c:pt idx="15">
                  <c:v>3.9181144081884351</c:v>
                </c:pt>
                <c:pt idx="16">
                  <c:v>3.9261144081884352</c:v>
                </c:pt>
                <c:pt idx="17">
                  <c:v>3.9821144081884352</c:v>
                </c:pt>
                <c:pt idx="18">
                  <c:v>4.1341144081884353</c:v>
                </c:pt>
                <c:pt idx="19">
                  <c:v>4.4301144081884356</c:v>
                </c:pt>
                <c:pt idx="20">
                  <c:v>0.12503851132813903</c:v>
                </c:pt>
                <c:pt idx="21">
                  <c:v>0.91974740855048909</c:v>
                </c:pt>
                <c:pt idx="22">
                  <c:v>0.665737931082371</c:v>
                </c:pt>
                <c:pt idx="23">
                  <c:v>1.0908768859900273</c:v>
                </c:pt>
                <c:pt idx="24">
                  <c:v>1.2192797914407953</c:v>
                </c:pt>
                <c:pt idx="25">
                  <c:v>1.1095028801543327</c:v>
                </c:pt>
                <c:pt idx="26">
                  <c:v>1.222330724351361</c:v>
                </c:pt>
                <c:pt idx="27">
                  <c:v>0.46031505745174828</c:v>
                </c:pt>
                <c:pt idx="28">
                  <c:v>1.5371369801802723</c:v>
                </c:pt>
                <c:pt idx="29">
                  <c:v>1.2553689893760407</c:v>
                </c:pt>
                <c:pt idx="30">
                  <c:v>0.84788604864201411</c:v>
                </c:pt>
                <c:pt idx="31">
                  <c:v>1.7586107663075823</c:v>
                </c:pt>
                <c:pt idx="32">
                  <c:v>1.8207268649330102</c:v>
                </c:pt>
                <c:pt idx="33">
                  <c:v>1.1623618352279448</c:v>
                </c:pt>
                <c:pt idx="34">
                  <c:v>1.7057533560622233</c:v>
                </c:pt>
                <c:pt idx="35">
                  <c:v>1.1970956064617855</c:v>
                </c:pt>
                <c:pt idx="36">
                  <c:v>2.1440997145348057</c:v>
                </c:pt>
                <c:pt idx="37">
                  <c:v>2.2447615693396257</c:v>
                </c:pt>
                <c:pt idx="38">
                  <c:v>1.5624009368491791</c:v>
                </c:pt>
                <c:pt idx="39">
                  <c:v>2.3908259849169915</c:v>
                </c:pt>
                <c:pt idx="40">
                  <c:v>2.116957137878412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31-4786-92AB-0577D7D5B52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'Індивід. завд.'!$B$82:$AP$82</c:f>
              <c:numCache>
                <c:formatCode>General</c:formatCode>
                <c:ptCount val="41"/>
                <c:pt idx="0">
                  <c:v>-0.35107409810436074</c:v>
                </c:pt>
                <c:pt idx="1">
                  <c:v>-0.31160292758242836</c:v>
                </c:pt>
                <c:pt idx="2">
                  <c:v>-0.27239253439984862</c:v>
                </c:pt>
                <c:pt idx="3">
                  <c:v>-0.23357201082381451</c:v>
                </c:pt>
                <c:pt idx="4">
                  <c:v>-0.195334951966562</c:v>
                </c:pt>
                <c:pt idx="5">
                  <c:v>-0.15797239252545742</c:v>
                </c:pt>
                <c:pt idx="6">
                  <c:v>-0.12192336415030386</c:v>
                </c:pt>
                <c:pt idx="7">
                  <c:v>-8.7853330487975112E-2</c:v>
                </c:pt>
                <c:pt idx="8">
                  <c:v>-5.6777394661142788E-2</c:v>
                </c:pt>
                <c:pt idx="9">
                  <c:v>-3.0256181107938679E-2</c:v>
                </c:pt>
                <c:pt idx="10">
                  <c:v>-1.0709134468967346E-2</c:v>
                </c:pt>
                <c:pt idx="11">
                  <c:v>-1.9090263564121579E-3</c:v>
                </c:pt>
                <c:pt idx="12">
                  <c:v>-9.7122012529761576E-3</c:v>
                </c:pt>
                <c:pt idx="13">
                  <c:v>-4.2899224232034912E-2</c:v>
                </c:pt>
                <c:pt idx="14">
                  <c:v>3.4077433105372181</c:v>
                </c:pt>
                <c:pt idx="15">
                  <c:v>3.4157433105372181</c:v>
                </c:pt>
                <c:pt idx="16">
                  <c:v>3.4237433105372181</c:v>
                </c:pt>
                <c:pt idx="17">
                  <c:v>3.4797433105372182</c:v>
                </c:pt>
                <c:pt idx="18">
                  <c:v>3.6317433105372183</c:v>
                </c:pt>
                <c:pt idx="19">
                  <c:v>0.64011726000160896</c:v>
                </c:pt>
                <c:pt idx="20">
                  <c:v>-7.4961488671861143E-2</c:v>
                </c:pt>
                <c:pt idx="21">
                  <c:v>0.67974740855048887</c:v>
                </c:pt>
                <c:pt idx="22">
                  <c:v>0.3857379310823707</c:v>
                </c:pt>
                <c:pt idx="23">
                  <c:v>0.77087688599002691</c:v>
                </c:pt>
                <c:pt idx="24">
                  <c:v>0.85927979144079503</c:v>
                </c:pt>
                <c:pt idx="25">
                  <c:v>0.70950288015433238</c:v>
                </c:pt>
                <c:pt idx="26">
                  <c:v>0.78233072435136042</c:v>
                </c:pt>
                <c:pt idx="27">
                  <c:v>-1.968494254825226E-2</c:v>
                </c:pt>
                <c:pt idx="28">
                  <c:v>1.0171369801802719</c:v>
                </c:pt>
                <c:pt idx="29">
                  <c:v>0.69536898937603997</c:v>
                </c:pt>
                <c:pt idx="30">
                  <c:v>0.24788604864201363</c:v>
                </c:pt>
                <c:pt idx="31">
                  <c:v>1.1186107663075817</c:v>
                </c:pt>
                <c:pt idx="32">
                  <c:v>1.1407268649330093</c:v>
                </c:pt>
                <c:pt idx="33">
                  <c:v>0.44236183522794409</c:v>
                </c:pt>
                <c:pt idx="34">
                  <c:v>0.94575335606222233</c:v>
                </c:pt>
                <c:pt idx="35">
                  <c:v>0.39709560646178482</c:v>
                </c:pt>
                <c:pt idx="36">
                  <c:v>1.3040997145348048</c:v>
                </c:pt>
                <c:pt idx="37">
                  <c:v>1.3647615693396247</c:v>
                </c:pt>
                <c:pt idx="38">
                  <c:v>0.64240093684917832</c:v>
                </c:pt>
                <c:pt idx="39">
                  <c:v>1.4308259849169904</c:v>
                </c:pt>
                <c:pt idx="40">
                  <c:v>1.1169571378784109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31-4786-92AB-0577D7D5B52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'Індивід. завд.'!$B$83:$AP$83</c:f>
              <c:numCache>
                <c:formatCode>General</c:formatCode>
                <c:ptCount val="41"/>
                <c:pt idx="0">
                  <c:v>0.24892590189563843</c:v>
                </c:pt>
                <c:pt idx="1">
                  <c:v>0.24839707241757081</c:v>
                </c:pt>
                <c:pt idx="2">
                  <c:v>0.24760746560015073</c:v>
                </c:pt>
                <c:pt idx="3">
                  <c:v>0.2464279891761848</c:v>
                </c:pt>
                <c:pt idx="4">
                  <c:v>0.24466504803343744</c:v>
                </c:pt>
                <c:pt idx="5">
                  <c:v>0.24202760747454205</c:v>
                </c:pt>
                <c:pt idx="6">
                  <c:v>0.23807663584969563</c:v>
                </c:pt>
                <c:pt idx="7">
                  <c:v>0.23214666951202445</c:v>
                </c:pt>
                <c:pt idx="8">
                  <c:v>0.22322260533885679</c:v>
                </c:pt>
                <c:pt idx="9">
                  <c:v>0.20974381889206098</c:v>
                </c:pt>
                <c:pt idx="10">
                  <c:v>0.18929086553103239</c:v>
                </c:pt>
                <c:pt idx="11">
                  <c:v>0.1580909736435876</c:v>
                </c:pt>
                <c:pt idx="12">
                  <c:v>0.11028779874702362</c:v>
                </c:pt>
                <c:pt idx="13">
                  <c:v>2.6375115293406988</c:v>
                </c:pt>
                <c:pt idx="14">
                  <c:v>2.6935115293406988</c:v>
                </c:pt>
                <c:pt idx="15">
                  <c:v>2.7015115293406988</c:v>
                </c:pt>
                <c:pt idx="16">
                  <c:v>2.7095115293406988</c:v>
                </c:pt>
                <c:pt idx="17">
                  <c:v>2.7655115293406989</c:v>
                </c:pt>
                <c:pt idx="18">
                  <c:v>-0.1691333962508175</c:v>
                </c:pt>
                <c:pt idx="19">
                  <c:v>0.48011726000160915</c:v>
                </c:pt>
                <c:pt idx="20">
                  <c:v>-0.27496148867186088</c:v>
                </c:pt>
                <c:pt idx="21">
                  <c:v>0.43974740855048916</c:v>
                </c:pt>
                <c:pt idx="22">
                  <c:v>0.10573793108237101</c:v>
                </c:pt>
                <c:pt idx="23">
                  <c:v>0.45087688599002723</c:v>
                </c:pt>
                <c:pt idx="24">
                  <c:v>0.49927979144079537</c:v>
                </c:pt>
                <c:pt idx="25">
                  <c:v>0.30950288015433286</c:v>
                </c:pt>
                <c:pt idx="26">
                  <c:v>0.34233072435136103</c:v>
                </c:pt>
                <c:pt idx="27">
                  <c:v>-0.49968494254825169</c:v>
                </c:pt>
                <c:pt idx="28">
                  <c:v>0.49713698018027241</c:v>
                </c:pt>
                <c:pt idx="29">
                  <c:v>0.13536898937604058</c:v>
                </c:pt>
                <c:pt idx="30">
                  <c:v>-0.35211395135798557</c:v>
                </c:pt>
                <c:pt idx="31">
                  <c:v>0.47861076630758242</c:v>
                </c:pt>
                <c:pt idx="32">
                  <c:v>0.46072686493301018</c:v>
                </c:pt>
                <c:pt idx="33">
                  <c:v>-0.27763816477205511</c:v>
                </c:pt>
                <c:pt idx="34">
                  <c:v>0.18575335606222323</c:v>
                </c:pt>
                <c:pt idx="35">
                  <c:v>-0.40290439353821411</c:v>
                </c:pt>
                <c:pt idx="36">
                  <c:v>0.46409971453480586</c:v>
                </c:pt>
                <c:pt idx="37">
                  <c:v>0.48476156933962583</c:v>
                </c:pt>
                <c:pt idx="38">
                  <c:v>-0.27759906315082067</c:v>
                </c:pt>
                <c:pt idx="39">
                  <c:v>0.47082598491699157</c:v>
                </c:pt>
                <c:pt idx="40">
                  <c:v>0.11695713787841222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31-4786-92AB-0577D7D5B52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'Індивід. завд.'!$B$84:$AP$84</c:f>
              <c:numCache>
                <c:formatCode>General</c:formatCode>
                <c:ptCount val="41"/>
                <c:pt idx="0">
                  <c:v>0.84892590189563899</c:v>
                </c:pt>
                <c:pt idx="1">
                  <c:v>0.80839707241757131</c:v>
                </c:pt>
                <c:pt idx="2">
                  <c:v>0.76760746560015125</c:v>
                </c:pt>
                <c:pt idx="3">
                  <c:v>0.72642798917618523</c:v>
                </c:pt>
                <c:pt idx="4">
                  <c:v>0.68466504803343786</c:v>
                </c:pt>
                <c:pt idx="5">
                  <c:v>0.64202760747454235</c:v>
                </c:pt>
                <c:pt idx="6">
                  <c:v>0.59807663584969584</c:v>
                </c:pt>
                <c:pt idx="7">
                  <c:v>0.55214666951202473</c:v>
                </c:pt>
                <c:pt idx="8">
                  <c:v>0.5032226053388571</c:v>
                </c:pt>
                <c:pt idx="9">
                  <c:v>0.44974381889206116</c:v>
                </c:pt>
                <c:pt idx="10">
                  <c:v>0.38929086553103254</c:v>
                </c:pt>
                <c:pt idx="11">
                  <c:v>0.31809097364358774</c:v>
                </c:pt>
                <c:pt idx="12">
                  <c:v>1.4956403968086986</c:v>
                </c:pt>
                <c:pt idx="13">
                  <c:v>1.6476403968086981</c:v>
                </c:pt>
                <c:pt idx="14">
                  <c:v>1.7036403968086982</c:v>
                </c:pt>
                <c:pt idx="15">
                  <c:v>1.7116403968086982</c:v>
                </c:pt>
                <c:pt idx="16">
                  <c:v>1.7196403968086982</c:v>
                </c:pt>
                <c:pt idx="17">
                  <c:v>-0.57570635232196787</c:v>
                </c:pt>
                <c:pt idx="18">
                  <c:v>-0.28913339625081763</c:v>
                </c:pt>
                <c:pt idx="19">
                  <c:v>0.32011726000160895</c:v>
                </c:pt>
                <c:pt idx="20">
                  <c:v>-0.47496148867186105</c:v>
                </c:pt>
                <c:pt idx="21">
                  <c:v>0.19974740855048892</c:v>
                </c:pt>
                <c:pt idx="22">
                  <c:v>-0.1742620689176293</c:v>
                </c:pt>
                <c:pt idx="23">
                  <c:v>0.13087688599002684</c:v>
                </c:pt>
                <c:pt idx="24">
                  <c:v>0.13927979144079489</c:v>
                </c:pt>
                <c:pt idx="25">
                  <c:v>-9.0497119845667495E-2</c:v>
                </c:pt>
                <c:pt idx="26">
                  <c:v>-9.766927564863942E-2</c:v>
                </c:pt>
                <c:pt idx="27">
                  <c:v>-0.97968494254825211</c:v>
                </c:pt>
                <c:pt idx="28">
                  <c:v>-2.2863019819728159E-2</c:v>
                </c:pt>
                <c:pt idx="29">
                  <c:v>-0.42463101062396003</c:v>
                </c:pt>
                <c:pt idx="30">
                  <c:v>-0.95211395135798615</c:v>
                </c:pt>
                <c:pt idx="31">
                  <c:v>-0.16138923369241814</c:v>
                </c:pt>
                <c:pt idx="32">
                  <c:v>-0.21927313506699053</c:v>
                </c:pt>
                <c:pt idx="33">
                  <c:v>-0.9976381647720558</c:v>
                </c:pt>
                <c:pt idx="34">
                  <c:v>-0.57424664393777758</c:v>
                </c:pt>
                <c:pt idx="35">
                  <c:v>-1.2029043935382149</c:v>
                </c:pt>
                <c:pt idx="36">
                  <c:v>-0.37590028546519488</c:v>
                </c:pt>
                <c:pt idx="37">
                  <c:v>-0.39523843066037506</c:v>
                </c:pt>
                <c:pt idx="38">
                  <c:v>-1.1975990631508215</c:v>
                </c:pt>
                <c:pt idx="39">
                  <c:v>-0.48917401508300939</c:v>
                </c:pt>
                <c:pt idx="40">
                  <c:v>-0.88304286212158867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C31-4786-92AB-0577D7D5B52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'Індивід. завд.'!$B$85:$AP$85</c:f>
              <c:numCache>
                <c:formatCode>General</c:formatCode>
                <c:ptCount val="41"/>
                <c:pt idx="0">
                  <c:v>1.4489259018956395</c:v>
                </c:pt>
                <c:pt idx="1">
                  <c:v>1.3683970724175718</c:v>
                </c:pt>
                <c:pt idx="2">
                  <c:v>1.2876074656001517</c:v>
                </c:pt>
                <c:pt idx="3">
                  <c:v>1.2064279891761855</c:v>
                </c:pt>
                <c:pt idx="4">
                  <c:v>1.1246650480334384</c:v>
                </c:pt>
                <c:pt idx="5">
                  <c:v>1.0420276074745427</c:v>
                </c:pt>
                <c:pt idx="6">
                  <c:v>0.95807663584969616</c:v>
                </c:pt>
                <c:pt idx="7">
                  <c:v>0.87214666951202502</c:v>
                </c:pt>
                <c:pt idx="8">
                  <c:v>0.78322260533885735</c:v>
                </c:pt>
                <c:pt idx="9">
                  <c:v>0.68974381889206138</c:v>
                </c:pt>
                <c:pt idx="10">
                  <c:v>0.58929086553103271</c:v>
                </c:pt>
                <c:pt idx="11">
                  <c:v>-0.11755214960639448</c:v>
                </c:pt>
                <c:pt idx="12">
                  <c:v>0.17844785039360556</c:v>
                </c:pt>
                <c:pt idx="13">
                  <c:v>0.33044785039360525</c:v>
                </c:pt>
                <c:pt idx="14">
                  <c:v>0.38644785039360524</c:v>
                </c:pt>
                <c:pt idx="15">
                  <c:v>0.39444785039360519</c:v>
                </c:pt>
                <c:pt idx="16">
                  <c:v>-0.49194076516220847</c:v>
                </c:pt>
                <c:pt idx="17">
                  <c:v>-0.65570635232196794</c:v>
                </c:pt>
                <c:pt idx="18">
                  <c:v>-0.40913339625081774</c:v>
                </c:pt>
                <c:pt idx="19">
                  <c:v>0.16011726000160875</c:v>
                </c:pt>
                <c:pt idx="20">
                  <c:v>-0.67496148867186123</c:v>
                </c:pt>
                <c:pt idx="21">
                  <c:v>-4.0252591449511321E-2</c:v>
                </c:pt>
                <c:pt idx="22">
                  <c:v>-0.4542620689176296</c:v>
                </c:pt>
                <c:pt idx="23">
                  <c:v>-0.18912311400997356</c:v>
                </c:pt>
                <c:pt idx="24">
                  <c:v>-0.2207202085592056</c:v>
                </c:pt>
                <c:pt idx="25">
                  <c:v>-0.49049711984566785</c:v>
                </c:pt>
                <c:pt idx="26">
                  <c:v>-0.53766927564863987</c:v>
                </c:pt>
                <c:pt idx="27">
                  <c:v>-1.4596849425482525</c:v>
                </c:pt>
                <c:pt idx="28">
                  <c:v>-0.54286301981972873</c:v>
                </c:pt>
                <c:pt idx="29">
                  <c:v>-0.98463101062396063</c:v>
                </c:pt>
                <c:pt idx="30">
                  <c:v>-1.5521139513579867</c:v>
                </c:pt>
                <c:pt idx="31">
                  <c:v>-0.80138923369241866</c:v>
                </c:pt>
                <c:pt idx="32">
                  <c:v>-0.89927313506699125</c:v>
                </c:pt>
                <c:pt idx="33">
                  <c:v>-1.7176381647720567</c:v>
                </c:pt>
                <c:pt idx="34">
                  <c:v>-1.3342466439377783</c:v>
                </c:pt>
                <c:pt idx="35">
                  <c:v>-2.0029043935382154</c:v>
                </c:pt>
                <c:pt idx="36">
                  <c:v>-1.2159002854651957</c:v>
                </c:pt>
                <c:pt idx="37">
                  <c:v>-1.2752384306603759</c:v>
                </c:pt>
                <c:pt idx="38">
                  <c:v>-2.1175990631508226</c:v>
                </c:pt>
                <c:pt idx="39">
                  <c:v>-1.4491740150830104</c:v>
                </c:pt>
                <c:pt idx="40">
                  <c:v>-1.8830428621215896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31-4786-92AB-0577D7D5B52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'Індивід. завд.'!$B$86:$AP$86</c:f>
              <c:numCache>
                <c:formatCode>General</c:formatCode>
                <c:ptCount val="41"/>
                <c:pt idx="0">
                  <c:v>2.0489259018956387</c:v>
                </c:pt>
                <c:pt idx="1">
                  <c:v>1.928397072417571</c:v>
                </c:pt>
                <c:pt idx="2">
                  <c:v>1.8076074656001511</c:v>
                </c:pt>
                <c:pt idx="3">
                  <c:v>1.6864279891761851</c:v>
                </c:pt>
                <c:pt idx="4">
                  <c:v>1.5646650480334376</c:v>
                </c:pt>
                <c:pt idx="5">
                  <c:v>1.4420276074745422</c:v>
                </c:pt>
                <c:pt idx="6">
                  <c:v>1.3180766358496956</c:v>
                </c:pt>
                <c:pt idx="7">
                  <c:v>1.1921466695120246</c:v>
                </c:pt>
                <c:pt idx="8">
                  <c:v>1.0632226053388569</c:v>
                </c:pt>
                <c:pt idx="9">
                  <c:v>0.92974381889206104</c:v>
                </c:pt>
                <c:pt idx="10">
                  <c:v>-2.2434255181416414</c:v>
                </c:pt>
                <c:pt idx="11">
                  <c:v>-1.7554255181416409</c:v>
                </c:pt>
                <c:pt idx="12">
                  <c:v>-1.4594255181416411</c:v>
                </c:pt>
                <c:pt idx="13">
                  <c:v>-1.3074255181416414</c:v>
                </c:pt>
                <c:pt idx="14">
                  <c:v>-1.2514255181416414</c:v>
                </c:pt>
                <c:pt idx="15">
                  <c:v>-0.22929204822853883</c:v>
                </c:pt>
                <c:pt idx="16">
                  <c:v>-0.53194076516220845</c:v>
                </c:pt>
                <c:pt idx="17">
                  <c:v>-0.7357063523219679</c:v>
                </c:pt>
                <c:pt idx="18">
                  <c:v>-0.52913339625081757</c:v>
                </c:pt>
                <c:pt idx="19">
                  <c:v>1.1726000160894312E-4</c:v>
                </c:pt>
                <c:pt idx="20">
                  <c:v>-0.87496148867186097</c:v>
                </c:pt>
                <c:pt idx="21">
                  <c:v>-0.28025259144951103</c:v>
                </c:pt>
                <c:pt idx="22">
                  <c:v>-0.73426206891762935</c:v>
                </c:pt>
                <c:pt idx="23">
                  <c:v>-0.50912311400997323</c:v>
                </c:pt>
                <c:pt idx="24">
                  <c:v>-0.58072020855920514</c:v>
                </c:pt>
                <c:pt idx="25">
                  <c:v>-0.89049711984566726</c:v>
                </c:pt>
                <c:pt idx="26">
                  <c:v>-0.97766927564863926</c:v>
                </c:pt>
                <c:pt idx="27">
                  <c:v>-1.9396849425482521</c:v>
                </c:pt>
                <c:pt idx="28">
                  <c:v>-1.0628630198197282</c:v>
                </c:pt>
                <c:pt idx="29">
                  <c:v>-1.54463101062396</c:v>
                </c:pt>
                <c:pt idx="30">
                  <c:v>-2.1521139513579857</c:v>
                </c:pt>
                <c:pt idx="31">
                  <c:v>-1.4413892336924179</c:v>
                </c:pt>
                <c:pt idx="32">
                  <c:v>-1.5792731350669902</c:v>
                </c:pt>
                <c:pt idx="33">
                  <c:v>-2.4376381647720557</c:v>
                </c:pt>
                <c:pt idx="34">
                  <c:v>-2.0942466439377774</c:v>
                </c:pt>
                <c:pt idx="35">
                  <c:v>-2.8029043935382143</c:v>
                </c:pt>
                <c:pt idx="36">
                  <c:v>-2.0559002854651944</c:v>
                </c:pt>
                <c:pt idx="37">
                  <c:v>-2.1552384306603747</c:v>
                </c:pt>
                <c:pt idx="38">
                  <c:v>-3.0375990631508212</c:v>
                </c:pt>
                <c:pt idx="39">
                  <c:v>-2.4091740150830092</c:v>
                </c:pt>
                <c:pt idx="40">
                  <c:v>-2.883042862121588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C31-4786-92AB-0577D7D5B52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'Індивід. завд.'!$B$87:$AP$87</c:f>
              <c:numCache>
                <c:formatCode>General</c:formatCode>
                <c:ptCount val="41"/>
                <c:pt idx="0">
                  <c:v>2.6489259018956393</c:v>
                </c:pt>
                <c:pt idx="1">
                  <c:v>2.4883970724175715</c:v>
                </c:pt>
                <c:pt idx="2">
                  <c:v>2.3276074656001517</c:v>
                </c:pt>
                <c:pt idx="3">
                  <c:v>2.1664279891761855</c:v>
                </c:pt>
                <c:pt idx="4">
                  <c:v>2.0046650480334383</c:v>
                </c:pt>
                <c:pt idx="5">
                  <c:v>1.8420276074745425</c:v>
                </c:pt>
                <c:pt idx="6">
                  <c:v>1.6780766358496959</c:v>
                </c:pt>
                <c:pt idx="7">
                  <c:v>1.5121466695120247</c:v>
                </c:pt>
                <c:pt idx="8">
                  <c:v>1.3432226053388572</c:v>
                </c:pt>
                <c:pt idx="9">
                  <c:v>-4.7727834018491331</c:v>
                </c:pt>
                <c:pt idx="10">
                  <c:v>-4.0447834018491333</c:v>
                </c:pt>
                <c:pt idx="11">
                  <c:v>-3.5567834018491329</c:v>
                </c:pt>
                <c:pt idx="12">
                  <c:v>-3.2607834018491331</c:v>
                </c:pt>
                <c:pt idx="13">
                  <c:v>-3.1087834018491334</c:v>
                </c:pt>
                <c:pt idx="14">
                  <c:v>8.6902288958080193E-2</c:v>
                </c:pt>
                <c:pt idx="15">
                  <c:v>-0.22929204822853883</c:v>
                </c:pt>
                <c:pt idx="16">
                  <c:v>-0.5719407651622086</c:v>
                </c:pt>
                <c:pt idx="17">
                  <c:v>-0.81570635232196809</c:v>
                </c:pt>
                <c:pt idx="18">
                  <c:v>-0.64913339625081767</c:v>
                </c:pt>
                <c:pt idx="19">
                  <c:v>-0.15988273999839131</c:v>
                </c:pt>
                <c:pt idx="20">
                  <c:v>-1.0749614886718613</c:v>
                </c:pt>
                <c:pt idx="21">
                  <c:v>-0.5202525914495113</c:v>
                </c:pt>
                <c:pt idx="22">
                  <c:v>-1.0142620689176296</c:v>
                </c:pt>
                <c:pt idx="23">
                  <c:v>-0.82912311400997374</c:v>
                </c:pt>
                <c:pt idx="24">
                  <c:v>-0.94072020855920568</c:v>
                </c:pt>
                <c:pt idx="25">
                  <c:v>-1.2904971198456676</c:v>
                </c:pt>
                <c:pt idx="26">
                  <c:v>-1.4176692756486395</c:v>
                </c:pt>
                <c:pt idx="27">
                  <c:v>-2.4196849425482525</c:v>
                </c:pt>
                <c:pt idx="28">
                  <c:v>-1.5828630198197287</c:v>
                </c:pt>
                <c:pt idx="29">
                  <c:v>-2.1046310106239607</c:v>
                </c:pt>
                <c:pt idx="30">
                  <c:v>-2.7521139513579862</c:v>
                </c:pt>
                <c:pt idx="31">
                  <c:v>-2.0813892336924185</c:v>
                </c:pt>
                <c:pt idx="32">
                  <c:v>-2.2592731350669908</c:v>
                </c:pt>
                <c:pt idx="33">
                  <c:v>-3.1576381647720564</c:v>
                </c:pt>
                <c:pt idx="34">
                  <c:v>-2.854246643937778</c:v>
                </c:pt>
                <c:pt idx="35">
                  <c:v>-3.602904393538215</c:v>
                </c:pt>
                <c:pt idx="36">
                  <c:v>-2.8959002854651952</c:v>
                </c:pt>
                <c:pt idx="37">
                  <c:v>-3.0352384306603755</c:v>
                </c:pt>
                <c:pt idx="38">
                  <c:v>-3.957599063150822</c:v>
                </c:pt>
                <c:pt idx="39">
                  <c:v>-3.3691740150830101</c:v>
                </c:pt>
                <c:pt idx="40">
                  <c:v>-3.8830428621215898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31-4786-92AB-0577D7D5B52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'Індивід. завд.'!$B$88:$AP$88</c:f>
              <c:numCache>
                <c:formatCode>General</c:formatCode>
                <c:ptCount val="41"/>
                <c:pt idx="0">
                  <c:v>3.2489259018956385</c:v>
                </c:pt>
                <c:pt idx="1">
                  <c:v>3.0483970724175706</c:v>
                </c:pt>
                <c:pt idx="2">
                  <c:v>2.8476074656001509</c:v>
                </c:pt>
                <c:pt idx="3">
                  <c:v>2.6464279891761846</c:v>
                </c:pt>
                <c:pt idx="4">
                  <c:v>2.4446650480334378</c:v>
                </c:pt>
                <c:pt idx="5">
                  <c:v>2.242027607474542</c:v>
                </c:pt>
                <c:pt idx="6">
                  <c:v>2.0380766358496953</c:v>
                </c:pt>
                <c:pt idx="7">
                  <c:v>1.8321466695120243</c:v>
                </c:pt>
                <c:pt idx="8">
                  <c:v>-7.3026695739348249</c:v>
                </c:pt>
                <c:pt idx="9">
                  <c:v>-6.2866695739348248</c:v>
                </c:pt>
                <c:pt idx="10">
                  <c:v>-5.5586695739348251</c:v>
                </c:pt>
                <c:pt idx="11">
                  <c:v>-5.0706695739348246</c:v>
                </c:pt>
                <c:pt idx="12">
                  <c:v>-4.7746695739348244</c:v>
                </c:pt>
                <c:pt idx="13">
                  <c:v>0.43710077576796486</c:v>
                </c:pt>
                <c:pt idx="14">
                  <c:v>0.12690228895808009</c:v>
                </c:pt>
                <c:pt idx="15">
                  <c:v>-0.22929204822853883</c:v>
                </c:pt>
                <c:pt idx="16">
                  <c:v>-0.61194076516220852</c:v>
                </c:pt>
                <c:pt idx="17">
                  <c:v>-0.89570635232196805</c:v>
                </c:pt>
                <c:pt idx="18">
                  <c:v>-0.76913339625081756</c:v>
                </c:pt>
                <c:pt idx="19">
                  <c:v>-0.31988273999839112</c:v>
                </c:pt>
                <c:pt idx="20">
                  <c:v>-1.274961488671861</c:v>
                </c:pt>
                <c:pt idx="21">
                  <c:v>-0.76025259144951107</c:v>
                </c:pt>
                <c:pt idx="22">
                  <c:v>-1.2942620689176294</c:v>
                </c:pt>
                <c:pt idx="23">
                  <c:v>-1.1491231140099734</c:v>
                </c:pt>
                <c:pt idx="24">
                  <c:v>-1.3007202085592053</c:v>
                </c:pt>
                <c:pt idx="25">
                  <c:v>-1.6904971198456671</c:v>
                </c:pt>
                <c:pt idx="26">
                  <c:v>-1.857669275648639</c:v>
                </c:pt>
                <c:pt idx="27">
                  <c:v>-2.899684942548252</c:v>
                </c:pt>
                <c:pt idx="28">
                  <c:v>-2.1028630198197282</c:v>
                </c:pt>
                <c:pt idx="29">
                  <c:v>-2.6646310106239603</c:v>
                </c:pt>
                <c:pt idx="30">
                  <c:v>-3.3521139513579854</c:v>
                </c:pt>
                <c:pt idx="31">
                  <c:v>-2.7213892336924177</c:v>
                </c:pt>
                <c:pt idx="32">
                  <c:v>-2.9392731350669901</c:v>
                </c:pt>
                <c:pt idx="33">
                  <c:v>-3.8776381647720557</c:v>
                </c:pt>
                <c:pt idx="34">
                  <c:v>-3.6142466439377774</c:v>
                </c:pt>
                <c:pt idx="35">
                  <c:v>-4.4029043935382139</c:v>
                </c:pt>
                <c:pt idx="36">
                  <c:v>-3.7359002854651941</c:v>
                </c:pt>
                <c:pt idx="37">
                  <c:v>-3.9152384306603745</c:v>
                </c:pt>
                <c:pt idx="38">
                  <c:v>-4.8775990631508215</c:v>
                </c:pt>
                <c:pt idx="39">
                  <c:v>-4.3291740150830087</c:v>
                </c:pt>
                <c:pt idx="40">
                  <c:v>-4.883042862121588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C31-4786-92AB-0577D7D5B52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'Індивід. завд.'!$B$89:$AP$89</c:f>
              <c:numCache>
                <c:formatCode>General</c:formatCode>
                <c:ptCount val="41"/>
                <c:pt idx="0">
                  <c:v>3.848925901895639</c:v>
                </c:pt>
                <c:pt idx="1">
                  <c:v>3.6083970724175711</c:v>
                </c:pt>
                <c:pt idx="2">
                  <c:v>3.3676074656001513</c:v>
                </c:pt>
                <c:pt idx="3">
                  <c:v>3.126427989176185</c:v>
                </c:pt>
                <c:pt idx="4">
                  <c:v>2.8846650480334382</c:v>
                </c:pt>
                <c:pt idx="5">
                  <c:v>2.6420276074745424</c:v>
                </c:pt>
                <c:pt idx="6">
                  <c:v>2.3980766358496957</c:v>
                </c:pt>
                <c:pt idx="7">
                  <c:v>-9.0165341042962339</c:v>
                </c:pt>
                <c:pt idx="8">
                  <c:v>-7.6645341042962354</c:v>
                </c:pt>
                <c:pt idx="9">
                  <c:v>-6.6485341042962354</c:v>
                </c:pt>
                <c:pt idx="10">
                  <c:v>-5.9205341042962356</c:v>
                </c:pt>
                <c:pt idx="11">
                  <c:v>-5.4325341042962352</c:v>
                </c:pt>
                <c:pt idx="12">
                  <c:v>0.8302877987470233</c:v>
                </c:pt>
                <c:pt idx="13">
                  <c:v>0.51710077576796498</c:v>
                </c:pt>
                <c:pt idx="14">
                  <c:v>0.16690228895808007</c:v>
                </c:pt>
                <c:pt idx="15">
                  <c:v>-0.22929204822853883</c:v>
                </c:pt>
                <c:pt idx="16">
                  <c:v>-0.65194076516220856</c:v>
                </c:pt>
                <c:pt idx="17">
                  <c:v>-0.97570635232196823</c:v>
                </c:pt>
                <c:pt idx="18">
                  <c:v>-0.88913339625081766</c:v>
                </c:pt>
                <c:pt idx="19">
                  <c:v>-0.47988273999839126</c:v>
                </c:pt>
                <c:pt idx="20">
                  <c:v>-1.4749614886718612</c:v>
                </c:pt>
                <c:pt idx="21">
                  <c:v>-1.0002525914495113</c:v>
                </c:pt>
                <c:pt idx="22">
                  <c:v>-1.5742620689176297</c:v>
                </c:pt>
                <c:pt idx="23">
                  <c:v>-1.4691231140099736</c:v>
                </c:pt>
                <c:pt idx="24">
                  <c:v>-1.6607202085592057</c:v>
                </c:pt>
                <c:pt idx="25">
                  <c:v>-2.0904971198456677</c:v>
                </c:pt>
                <c:pt idx="26">
                  <c:v>-2.2976692756486394</c:v>
                </c:pt>
                <c:pt idx="27">
                  <c:v>-3.3796849425482525</c:v>
                </c:pt>
                <c:pt idx="28">
                  <c:v>-2.6228630198197287</c:v>
                </c:pt>
                <c:pt idx="29">
                  <c:v>-3.2246310106239608</c:v>
                </c:pt>
                <c:pt idx="30">
                  <c:v>-3.9521139513579859</c:v>
                </c:pt>
                <c:pt idx="31">
                  <c:v>-3.3613892336924183</c:v>
                </c:pt>
                <c:pt idx="32">
                  <c:v>-3.6192731350669907</c:v>
                </c:pt>
                <c:pt idx="33">
                  <c:v>-4.5976381647720563</c:v>
                </c:pt>
                <c:pt idx="34">
                  <c:v>-4.3742466439377781</c:v>
                </c:pt>
                <c:pt idx="35">
                  <c:v>-5.2029043935382147</c:v>
                </c:pt>
                <c:pt idx="36">
                  <c:v>-4.5759002854651953</c:v>
                </c:pt>
                <c:pt idx="37">
                  <c:v>-4.7952384306603753</c:v>
                </c:pt>
                <c:pt idx="38">
                  <c:v>-5.7975990631508223</c:v>
                </c:pt>
                <c:pt idx="39">
                  <c:v>-5.2891740150830096</c:v>
                </c:pt>
                <c:pt idx="40">
                  <c:v>-5.8830428621215889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C31-4786-92AB-0577D7D5B52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'Індивід. завд.'!$B$90:$AP$90</c:f>
              <c:numCache>
                <c:formatCode>General</c:formatCode>
                <c:ptCount val="41"/>
                <c:pt idx="0">
                  <c:v>4.4489259018956391</c:v>
                </c:pt>
                <c:pt idx="1">
                  <c:v>4.1683970724175712</c:v>
                </c:pt>
                <c:pt idx="2">
                  <c:v>3.8876074656001518</c:v>
                </c:pt>
                <c:pt idx="3">
                  <c:v>3.6064279891761855</c:v>
                </c:pt>
                <c:pt idx="4">
                  <c:v>3.3246650480334385</c:v>
                </c:pt>
                <c:pt idx="5">
                  <c:v>3.0420276074745427</c:v>
                </c:pt>
                <c:pt idx="6">
                  <c:v>-8.8864688755872585</c:v>
                </c:pt>
                <c:pt idx="7">
                  <c:v>-7.1504688755872587</c:v>
                </c:pt>
                <c:pt idx="8">
                  <c:v>-5.7984688755872593</c:v>
                </c:pt>
                <c:pt idx="9">
                  <c:v>-4.7824688755872593</c:v>
                </c:pt>
                <c:pt idx="10">
                  <c:v>-4.0544688755872595</c:v>
                </c:pt>
                <c:pt idx="11">
                  <c:v>1.2780909736435877</c:v>
                </c:pt>
                <c:pt idx="12">
                  <c:v>0.9502877987470234</c:v>
                </c:pt>
                <c:pt idx="13">
                  <c:v>0.59710077576796505</c:v>
                </c:pt>
                <c:pt idx="14">
                  <c:v>0.20690228895808005</c:v>
                </c:pt>
                <c:pt idx="15">
                  <c:v>-0.22929204822853883</c:v>
                </c:pt>
                <c:pt idx="16">
                  <c:v>-0.6919407651622087</c:v>
                </c:pt>
                <c:pt idx="17">
                  <c:v>-1.0557063523219683</c:v>
                </c:pt>
                <c:pt idx="18">
                  <c:v>-1.0091333962508178</c:v>
                </c:pt>
                <c:pt idx="19">
                  <c:v>-0.6398827399983914</c:v>
                </c:pt>
                <c:pt idx="20">
                  <c:v>-1.6749614886718613</c:v>
                </c:pt>
                <c:pt idx="21">
                  <c:v>-1.2402525914495115</c:v>
                </c:pt>
                <c:pt idx="22">
                  <c:v>-1.8542620689176301</c:v>
                </c:pt>
                <c:pt idx="23">
                  <c:v>-1.7891231140099739</c:v>
                </c:pt>
                <c:pt idx="24">
                  <c:v>-2.0207202085592062</c:v>
                </c:pt>
                <c:pt idx="25">
                  <c:v>-2.490497119845668</c:v>
                </c:pt>
                <c:pt idx="26">
                  <c:v>-2.7376692756486398</c:v>
                </c:pt>
                <c:pt idx="27">
                  <c:v>-3.8596849425482529</c:v>
                </c:pt>
                <c:pt idx="28">
                  <c:v>-3.1428630198197292</c:v>
                </c:pt>
                <c:pt idx="29">
                  <c:v>-3.7846310106239613</c:v>
                </c:pt>
                <c:pt idx="30">
                  <c:v>-4.5521139513579865</c:v>
                </c:pt>
                <c:pt idx="31">
                  <c:v>-4.0013892336924188</c:v>
                </c:pt>
                <c:pt idx="32">
                  <c:v>-4.2992731350669917</c:v>
                </c:pt>
                <c:pt idx="33">
                  <c:v>-5.317638164772057</c:v>
                </c:pt>
                <c:pt idx="34">
                  <c:v>-5.1342466439377787</c:v>
                </c:pt>
                <c:pt idx="35">
                  <c:v>-6.0029043935382154</c:v>
                </c:pt>
                <c:pt idx="36">
                  <c:v>-5.4159002854651961</c:v>
                </c:pt>
                <c:pt idx="37">
                  <c:v>-5.675238430660376</c:v>
                </c:pt>
                <c:pt idx="38">
                  <c:v>-6.7175990631508231</c:v>
                </c:pt>
                <c:pt idx="39">
                  <c:v>-6.2491740150830104</c:v>
                </c:pt>
                <c:pt idx="40">
                  <c:v>-6.8830428621215898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C31-4786-92AB-0577D7D5B52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'Індивід. завд.'!$B$91:$AP$91</c:f>
              <c:numCache>
                <c:formatCode>General</c:formatCode>
                <c:ptCount val="41"/>
                <c:pt idx="0">
                  <c:v>5.0489259018956396</c:v>
                </c:pt>
                <c:pt idx="1">
                  <c:v>4.7283970724175717</c:v>
                </c:pt>
                <c:pt idx="2">
                  <c:v>4.4076074656001527</c:v>
                </c:pt>
                <c:pt idx="3">
                  <c:v>4.0864279891761859</c:v>
                </c:pt>
                <c:pt idx="4">
                  <c:v>3.7646650480334389</c:v>
                </c:pt>
                <c:pt idx="5">
                  <c:v>-6.8083621061040756</c:v>
                </c:pt>
                <c:pt idx="6">
                  <c:v>-4.6403621061040745</c:v>
                </c:pt>
                <c:pt idx="7">
                  <c:v>-2.9043621061040752</c:v>
                </c:pt>
                <c:pt idx="8">
                  <c:v>-1.5523621061040753</c:v>
                </c:pt>
                <c:pt idx="9">
                  <c:v>-0.53636210610407598</c:v>
                </c:pt>
                <c:pt idx="10">
                  <c:v>1.7892908655310329</c:v>
                </c:pt>
                <c:pt idx="11">
                  <c:v>1.4380909736435878</c:v>
                </c:pt>
                <c:pt idx="12">
                  <c:v>1.0702877987470234</c:v>
                </c:pt>
                <c:pt idx="13">
                  <c:v>0.67710077576796512</c:v>
                </c:pt>
                <c:pt idx="14">
                  <c:v>0.24690228895808003</c:v>
                </c:pt>
                <c:pt idx="15">
                  <c:v>-0.22929204822853883</c:v>
                </c:pt>
                <c:pt idx="16">
                  <c:v>-0.73194076516220874</c:v>
                </c:pt>
                <c:pt idx="17">
                  <c:v>-1.1357063523219684</c:v>
                </c:pt>
                <c:pt idx="18">
                  <c:v>-1.1291333962508179</c:v>
                </c:pt>
                <c:pt idx="19">
                  <c:v>-0.79988273999839177</c:v>
                </c:pt>
                <c:pt idx="20">
                  <c:v>-1.8749614886718615</c:v>
                </c:pt>
                <c:pt idx="21">
                  <c:v>-1.4802525914495117</c:v>
                </c:pt>
                <c:pt idx="22">
                  <c:v>-2.1342620689176299</c:v>
                </c:pt>
                <c:pt idx="23">
                  <c:v>-2.1091231140099747</c:v>
                </c:pt>
                <c:pt idx="24">
                  <c:v>-2.3807202085592065</c:v>
                </c:pt>
                <c:pt idx="25">
                  <c:v>-2.8904971198456684</c:v>
                </c:pt>
                <c:pt idx="26">
                  <c:v>-3.1776692756486402</c:v>
                </c:pt>
                <c:pt idx="27">
                  <c:v>-4.3396849425482529</c:v>
                </c:pt>
                <c:pt idx="28">
                  <c:v>-3.6628630198197296</c:v>
                </c:pt>
                <c:pt idx="29">
                  <c:v>-4.3446310106239618</c:v>
                </c:pt>
                <c:pt idx="30">
                  <c:v>-5.152113951357987</c:v>
                </c:pt>
                <c:pt idx="31">
                  <c:v>-4.6413892336924194</c:v>
                </c:pt>
                <c:pt idx="32">
                  <c:v>-4.9792731350669923</c:v>
                </c:pt>
                <c:pt idx="33">
                  <c:v>-6.0376381647720576</c:v>
                </c:pt>
                <c:pt idx="34">
                  <c:v>-5.8942466439377794</c:v>
                </c:pt>
                <c:pt idx="35">
                  <c:v>-6.8029043935382161</c:v>
                </c:pt>
                <c:pt idx="36">
                  <c:v>-6.2559002854651968</c:v>
                </c:pt>
                <c:pt idx="37">
                  <c:v>-6.5552384306603768</c:v>
                </c:pt>
                <c:pt idx="38">
                  <c:v>-7.6375990631508239</c:v>
                </c:pt>
                <c:pt idx="39">
                  <c:v>-7.2091740150830113</c:v>
                </c:pt>
                <c:pt idx="40">
                  <c:v>-7.8830428621215916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C31-4786-92AB-0577D7D5B52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'Індивід. завд.'!$B$92:$AP$92</c:f>
              <c:numCache>
                <c:formatCode>General</c:formatCode>
                <c:ptCount val="41"/>
                <c:pt idx="0">
                  <c:v>5.6489259018956401</c:v>
                </c:pt>
                <c:pt idx="1">
                  <c:v>5.2883970724175722</c:v>
                </c:pt>
                <c:pt idx="2">
                  <c:v>4.9276074656001532</c:v>
                </c:pt>
                <c:pt idx="3">
                  <c:v>4.5664279891761863</c:v>
                </c:pt>
                <c:pt idx="4">
                  <c:v>-5.7837312265200884</c:v>
                </c:pt>
                <c:pt idx="5">
                  <c:v>-3.1357312265200852</c:v>
                </c:pt>
                <c:pt idx="6">
                  <c:v>-0.96773122652008325</c:v>
                </c:pt>
                <c:pt idx="7">
                  <c:v>0.76826877347991562</c:v>
                </c:pt>
                <c:pt idx="8">
                  <c:v>2.1202687734799155</c:v>
                </c:pt>
                <c:pt idx="9">
                  <c:v>2.3697438188920614</c:v>
                </c:pt>
                <c:pt idx="10">
                  <c:v>1.9892908655310331</c:v>
                </c:pt>
                <c:pt idx="11">
                  <c:v>1.5980909736435878</c:v>
                </c:pt>
                <c:pt idx="12">
                  <c:v>1.1902877987470235</c:v>
                </c:pt>
                <c:pt idx="13">
                  <c:v>0.75710077576796508</c:v>
                </c:pt>
                <c:pt idx="14">
                  <c:v>0.28690228895808001</c:v>
                </c:pt>
                <c:pt idx="15">
                  <c:v>-0.22929204822853883</c:v>
                </c:pt>
                <c:pt idx="16">
                  <c:v>-0.77194076516220878</c:v>
                </c:pt>
                <c:pt idx="17">
                  <c:v>-1.2157063523219687</c:v>
                </c:pt>
                <c:pt idx="18">
                  <c:v>-1.249133396250818</c:v>
                </c:pt>
                <c:pt idx="19">
                  <c:v>-0.95988273999839191</c:v>
                </c:pt>
                <c:pt idx="20">
                  <c:v>-2.0749614886718617</c:v>
                </c:pt>
                <c:pt idx="21">
                  <c:v>-1.7202525914495119</c:v>
                </c:pt>
                <c:pt idx="22">
                  <c:v>-2.4142620689176306</c:v>
                </c:pt>
                <c:pt idx="23">
                  <c:v>-2.4291231140099749</c:v>
                </c:pt>
                <c:pt idx="24">
                  <c:v>-2.7407202085592068</c:v>
                </c:pt>
                <c:pt idx="25">
                  <c:v>-3.2904971198456687</c:v>
                </c:pt>
                <c:pt idx="26">
                  <c:v>-3.6176692756486406</c:v>
                </c:pt>
                <c:pt idx="27">
                  <c:v>-4.8196849425482533</c:v>
                </c:pt>
                <c:pt idx="28">
                  <c:v>-4.1828630198197301</c:v>
                </c:pt>
                <c:pt idx="29">
                  <c:v>-4.9046310106239632</c:v>
                </c:pt>
                <c:pt idx="30">
                  <c:v>-5.7521139513579875</c:v>
                </c:pt>
                <c:pt idx="31">
                  <c:v>-5.28138923369242</c:v>
                </c:pt>
                <c:pt idx="32">
                  <c:v>-5.6592731350669929</c:v>
                </c:pt>
                <c:pt idx="33">
                  <c:v>-6.7576381647720583</c:v>
                </c:pt>
                <c:pt idx="34">
                  <c:v>-6.654246643937781</c:v>
                </c:pt>
                <c:pt idx="35">
                  <c:v>-7.6029043935382168</c:v>
                </c:pt>
                <c:pt idx="36">
                  <c:v>-7.0959002854651976</c:v>
                </c:pt>
                <c:pt idx="37">
                  <c:v>-7.4352384306603776</c:v>
                </c:pt>
                <c:pt idx="38">
                  <c:v>-8.5575990631508247</c:v>
                </c:pt>
                <c:pt idx="39">
                  <c:v>-8.1691740150830121</c:v>
                </c:pt>
                <c:pt idx="40">
                  <c:v>-8.8830428621215916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C31-4786-92AB-0577D7D5B52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'Індивід. завд.'!$B$93:$AP$93</c:f>
              <c:numCache>
                <c:formatCode>General</c:formatCode>
                <c:ptCount val="41"/>
                <c:pt idx="0">
                  <c:v>6.248925901895638</c:v>
                </c:pt>
                <c:pt idx="1">
                  <c:v>5.8483970724175709</c:v>
                </c:pt>
                <c:pt idx="2">
                  <c:v>5.447607465600151</c:v>
                </c:pt>
                <c:pt idx="3">
                  <c:v>-11.582218790906335</c:v>
                </c:pt>
                <c:pt idx="4">
                  <c:v>-8.4062187909063404</c:v>
                </c:pt>
                <c:pt idx="5">
                  <c:v>-5.7582187909063363</c:v>
                </c:pt>
                <c:pt idx="6">
                  <c:v>-3.5902187909063343</c:v>
                </c:pt>
                <c:pt idx="7">
                  <c:v>-1.8542187909063355</c:v>
                </c:pt>
                <c:pt idx="8">
                  <c:v>3.0232226053388565</c:v>
                </c:pt>
                <c:pt idx="9">
                  <c:v>2.6097438188920608</c:v>
                </c:pt>
                <c:pt idx="10">
                  <c:v>2.1892908655310324</c:v>
                </c:pt>
                <c:pt idx="11">
                  <c:v>1.7580909736435872</c:v>
                </c:pt>
                <c:pt idx="12">
                  <c:v>1.3102877987470229</c:v>
                </c:pt>
                <c:pt idx="13">
                  <c:v>0.83710077576796482</c:v>
                </c:pt>
                <c:pt idx="14">
                  <c:v>0.32690228895807982</c:v>
                </c:pt>
                <c:pt idx="15">
                  <c:v>-0.22929204822853883</c:v>
                </c:pt>
                <c:pt idx="16">
                  <c:v>-0.8119407651622087</c:v>
                </c:pt>
                <c:pt idx="17">
                  <c:v>-1.2957063523219685</c:v>
                </c:pt>
                <c:pt idx="18">
                  <c:v>-1.3691333962508176</c:v>
                </c:pt>
                <c:pt idx="19">
                  <c:v>-1.1198827399983915</c:v>
                </c:pt>
                <c:pt idx="20">
                  <c:v>-2.274961488671861</c:v>
                </c:pt>
                <c:pt idx="21">
                  <c:v>-1.9602525914495113</c:v>
                </c:pt>
                <c:pt idx="22">
                  <c:v>-2.6942620689176295</c:v>
                </c:pt>
                <c:pt idx="23">
                  <c:v>-2.7491231140099739</c:v>
                </c:pt>
                <c:pt idx="24">
                  <c:v>-3.1007202085592063</c:v>
                </c:pt>
                <c:pt idx="25">
                  <c:v>-3.6904971198456673</c:v>
                </c:pt>
                <c:pt idx="26">
                  <c:v>-4.0576692756486397</c:v>
                </c:pt>
                <c:pt idx="27">
                  <c:v>-5.299684942548252</c:v>
                </c:pt>
                <c:pt idx="28">
                  <c:v>-4.7028630198197288</c:v>
                </c:pt>
                <c:pt idx="29">
                  <c:v>-5.4646310106239611</c:v>
                </c:pt>
                <c:pt idx="30">
                  <c:v>-6.3521139513579854</c:v>
                </c:pt>
                <c:pt idx="31">
                  <c:v>-5.9213892336924179</c:v>
                </c:pt>
                <c:pt idx="32">
                  <c:v>-6.3392731350669909</c:v>
                </c:pt>
                <c:pt idx="33">
                  <c:v>-7.4776381647720562</c:v>
                </c:pt>
                <c:pt idx="34">
                  <c:v>-7.4142466439377781</c:v>
                </c:pt>
                <c:pt idx="35">
                  <c:v>-8.4029043935382148</c:v>
                </c:pt>
                <c:pt idx="36">
                  <c:v>-7.9359002854651948</c:v>
                </c:pt>
                <c:pt idx="37">
                  <c:v>-8.3152384306603757</c:v>
                </c:pt>
                <c:pt idx="38">
                  <c:v>-9.4775990631508211</c:v>
                </c:pt>
                <c:pt idx="39">
                  <c:v>-9.1291740150830094</c:v>
                </c:pt>
                <c:pt idx="40">
                  <c:v>-9.883042862121588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C31-4786-92AB-0577D7D5B52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'Індивід. завд.'!$B$94:$AP$94</c:f>
              <c:numCache>
                <c:formatCode>General</c:formatCode>
                <c:ptCount val="41"/>
                <c:pt idx="0">
                  <c:v>6.8489259018956385</c:v>
                </c:pt>
                <c:pt idx="1">
                  <c:v>6.4083970724175714</c:v>
                </c:pt>
                <c:pt idx="2">
                  <c:v>-22.181763457644436</c:v>
                </c:pt>
                <c:pt idx="3">
                  <c:v>-18.429763457644434</c:v>
                </c:pt>
                <c:pt idx="4">
                  <c:v>-15.253763457644435</c:v>
                </c:pt>
                <c:pt idx="5">
                  <c:v>-12.605763457644432</c:v>
                </c:pt>
                <c:pt idx="6">
                  <c:v>-10.437763457644431</c:v>
                </c:pt>
                <c:pt idx="7">
                  <c:v>3.7521466695120242</c:v>
                </c:pt>
                <c:pt idx="8">
                  <c:v>3.3032226053388567</c:v>
                </c:pt>
                <c:pt idx="9">
                  <c:v>2.849743818892061</c:v>
                </c:pt>
                <c:pt idx="10">
                  <c:v>2.3892908655310325</c:v>
                </c:pt>
                <c:pt idx="11">
                  <c:v>1.9180909736435874</c:v>
                </c:pt>
                <c:pt idx="12">
                  <c:v>1.4302877987470231</c:v>
                </c:pt>
                <c:pt idx="13">
                  <c:v>0.91710077576796489</c:v>
                </c:pt>
                <c:pt idx="14">
                  <c:v>0.3669022889580798</c:v>
                </c:pt>
                <c:pt idx="15">
                  <c:v>-0.22929204822853883</c:v>
                </c:pt>
                <c:pt idx="16">
                  <c:v>-0.85194076516220885</c:v>
                </c:pt>
                <c:pt idx="17">
                  <c:v>-1.3757063523219686</c:v>
                </c:pt>
                <c:pt idx="18">
                  <c:v>-1.4891333962508178</c:v>
                </c:pt>
                <c:pt idx="19">
                  <c:v>-1.2798827399983916</c:v>
                </c:pt>
                <c:pt idx="20">
                  <c:v>-2.4749614886718612</c:v>
                </c:pt>
                <c:pt idx="21">
                  <c:v>-2.2002525914495115</c:v>
                </c:pt>
                <c:pt idx="22">
                  <c:v>-2.9742620689176298</c:v>
                </c:pt>
                <c:pt idx="23">
                  <c:v>-3.0691231140099742</c:v>
                </c:pt>
                <c:pt idx="24">
                  <c:v>-3.4607202085592066</c:v>
                </c:pt>
                <c:pt idx="25">
                  <c:v>-4.0904971198456677</c:v>
                </c:pt>
                <c:pt idx="26">
                  <c:v>-4.4976692756486401</c:v>
                </c:pt>
                <c:pt idx="27">
                  <c:v>-5.7796849425482524</c:v>
                </c:pt>
                <c:pt idx="28">
                  <c:v>-5.2228630198197292</c:v>
                </c:pt>
                <c:pt idx="29">
                  <c:v>-6.0246310106239616</c:v>
                </c:pt>
                <c:pt idx="30">
                  <c:v>-6.9521139513579859</c:v>
                </c:pt>
                <c:pt idx="31">
                  <c:v>-6.5613892336924184</c:v>
                </c:pt>
                <c:pt idx="32">
                  <c:v>-7.0192731350669915</c:v>
                </c:pt>
                <c:pt idx="33">
                  <c:v>-8.1976381647720569</c:v>
                </c:pt>
                <c:pt idx="34">
                  <c:v>-8.1742466439377797</c:v>
                </c:pt>
                <c:pt idx="35">
                  <c:v>-9.2029043935382155</c:v>
                </c:pt>
                <c:pt idx="36">
                  <c:v>-8.7759002854651964</c:v>
                </c:pt>
                <c:pt idx="37">
                  <c:v>-9.1952384306603765</c:v>
                </c:pt>
                <c:pt idx="38">
                  <c:v>-10.397599063150823</c:v>
                </c:pt>
                <c:pt idx="39">
                  <c:v>-10.08917401508301</c:v>
                </c:pt>
                <c:pt idx="40">
                  <c:v>-10.883042862121588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C31-4786-92AB-0577D7D5B52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'Індивід. завд.'!$B$95:$AP$95</c:f>
              <c:numCache>
                <c:formatCode>General</c:formatCode>
                <c:ptCount val="41"/>
                <c:pt idx="0">
                  <c:v>7.4489259018956391</c:v>
                </c:pt>
                <c:pt idx="1">
                  <c:v>-21.814007058412152</c:v>
                </c:pt>
                <c:pt idx="2">
                  <c:v>-17.438007058412161</c:v>
                </c:pt>
                <c:pt idx="3">
                  <c:v>-13.686007058412155</c:v>
                </c:pt>
                <c:pt idx="4">
                  <c:v>-10.510007058412159</c:v>
                </c:pt>
                <c:pt idx="5">
                  <c:v>-7.8620070584121553</c:v>
                </c:pt>
                <c:pt idx="6">
                  <c:v>4.5580766358496962</c:v>
                </c:pt>
                <c:pt idx="7">
                  <c:v>4.0721466695120245</c:v>
                </c:pt>
                <c:pt idx="8">
                  <c:v>3.5832226053388569</c:v>
                </c:pt>
                <c:pt idx="9">
                  <c:v>3.0897438188920612</c:v>
                </c:pt>
                <c:pt idx="10">
                  <c:v>2.5892908655310327</c:v>
                </c:pt>
                <c:pt idx="11">
                  <c:v>2.0780909736435875</c:v>
                </c:pt>
                <c:pt idx="12">
                  <c:v>1.5502877987470229</c:v>
                </c:pt>
                <c:pt idx="13">
                  <c:v>0.99710077576796496</c:v>
                </c:pt>
                <c:pt idx="14">
                  <c:v>0.40690228895807978</c:v>
                </c:pt>
                <c:pt idx="15">
                  <c:v>-0.22929204822853883</c:v>
                </c:pt>
                <c:pt idx="16">
                  <c:v>-0.89194076516220888</c:v>
                </c:pt>
                <c:pt idx="17">
                  <c:v>-1.4557063523219687</c:v>
                </c:pt>
                <c:pt idx="18">
                  <c:v>-1.6091333962508179</c:v>
                </c:pt>
                <c:pt idx="19">
                  <c:v>-1.4398827399983918</c:v>
                </c:pt>
                <c:pt idx="20">
                  <c:v>-2.6749614886718613</c:v>
                </c:pt>
                <c:pt idx="21">
                  <c:v>-2.4402525914495117</c:v>
                </c:pt>
                <c:pt idx="22">
                  <c:v>-3.25426206891763</c:v>
                </c:pt>
                <c:pt idx="23">
                  <c:v>-3.3891231140099745</c:v>
                </c:pt>
                <c:pt idx="24">
                  <c:v>-3.8207202085592069</c:v>
                </c:pt>
                <c:pt idx="25">
                  <c:v>-4.490497119845668</c:v>
                </c:pt>
                <c:pt idx="26">
                  <c:v>-4.9376692756486404</c:v>
                </c:pt>
                <c:pt idx="27">
                  <c:v>-6.2596849425482528</c:v>
                </c:pt>
                <c:pt idx="28">
                  <c:v>-5.7428630198197297</c:v>
                </c:pt>
                <c:pt idx="29">
                  <c:v>-6.5846310106239621</c:v>
                </c:pt>
                <c:pt idx="30">
                  <c:v>-7.5521139513579865</c:v>
                </c:pt>
                <c:pt idx="31">
                  <c:v>-7.201389233692419</c:v>
                </c:pt>
                <c:pt idx="32">
                  <c:v>-7.6992731350669921</c:v>
                </c:pt>
                <c:pt idx="33">
                  <c:v>-8.9176381647720575</c:v>
                </c:pt>
                <c:pt idx="34">
                  <c:v>-8.9342466439377795</c:v>
                </c:pt>
                <c:pt idx="35">
                  <c:v>-10.002904393538216</c:v>
                </c:pt>
                <c:pt idx="36">
                  <c:v>-9.6159002854651963</c:v>
                </c:pt>
                <c:pt idx="37">
                  <c:v>-10.075238430660377</c:v>
                </c:pt>
                <c:pt idx="38">
                  <c:v>-11.317599063150823</c:v>
                </c:pt>
                <c:pt idx="39">
                  <c:v>-11.049174015083011</c:v>
                </c:pt>
                <c:pt idx="40">
                  <c:v>-11.88304286212159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C31-4786-92AB-0577D7D5B52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'Індивід. завд.'!$B$96:$AP$96</c:f>
              <c:numCache>
                <c:formatCode>General</c:formatCode>
                <c:ptCount val="41"/>
                <c:pt idx="0">
                  <c:v>-23.881650089417519</c:v>
                </c:pt>
                <c:pt idx="1">
                  <c:v>-18.833650089417514</c:v>
                </c:pt>
                <c:pt idx="2">
                  <c:v>-14.457650089417523</c:v>
                </c:pt>
                <c:pt idx="3">
                  <c:v>-10.705650089417519</c:v>
                </c:pt>
                <c:pt idx="4">
                  <c:v>-7.5296500894175225</c:v>
                </c:pt>
                <c:pt idx="5">
                  <c:v>5.4420276074745431</c:v>
                </c:pt>
                <c:pt idx="6">
                  <c:v>4.9180766358496966</c:v>
                </c:pt>
                <c:pt idx="7">
                  <c:v>4.3921466695120248</c:v>
                </c:pt>
                <c:pt idx="8">
                  <c:v>3.8632226053388572</c:v>
                </c:pt>
                <c:pt idx="9">
                  <c:v>3.3297438188920614</c:v>
                </c:pt>
                <c:pt idx="10">
                  <c:v>2.7892908655310329</c:v>
                </c:pt>
                <c:pt idx="11">
                  <c:v>2.2380909736435877</c:v>
                </c:pt>
                <c:pt idx="12">
                  <c:v>1.670287798747023</c:v>
                </c:pt>
                <c:pt idx="13">
                  <c:v>1.0771007757679649</c:v>
                </c:pt>
                <c:pt idx="14">
                  <c:v>0.44690228895807982</c:v>
                </c:pt>
                <c:pt idx="15">
                  <c:v>-0.22929204822853883</c:v>
                </c:pt>
                <c:pt idx="16">
                  <c:v>-0.93194076516220892</c:v>
                </c:pt>
                <c:pt idx="17">
                  <c:v>-1.5357063523219687</c:v>
                </c:pt>
                <c:pt idx="18">
                  <c:v>-1.729133396250818</c:v>
                </c:pt>
                <c:pt idx="19">
                  <c:v>-1.5998827399983919</c:v>
                </c:pt>
                <c:pt idx="20">
                  <c:v>-2.8749614886718615</c:v>
                </c:pt>
                <c:pt idx="21">
                  <c:v>-2.6802525914495119</c:v>
                </c:pt>
                <c:pt idx="22">
                  <c:v>-3.5342620689176303</c:v>
                </c:pt>
                <c:pt idx="23">
                  <c:v>-3.7091231140099747</c:v>
                </c:pt>
                <c:pt idx="24">
                  <c:v>-4.1807202085592072</c:v>
                </c:pt>
                <c:pt idx="25">
                  <c:v>-4.8904971198456684</c:v>
                </c:pt>
                <c:pt idx="26">
                  <c:v>-5.3776692756486408</c:v>
                </c:pt>
                <c:pt idx="27">
                  <c:v>-6.7396849425482532</c:v>
                </c:pt>
                <c:pt idx="28">
                  <c:v>-6.2628630198197301</c:v>
                </c:pt>
                <c:pt idx="29">
                  <c:v>-7.1446310106239626</c:v>
                </c:pt>
                <c:pt idx="30">
                  <c:v>-8.1521139513579879</c:v>
                </c:pt>
                <c:pt idx="31">
                  <c:v>-7.8413892336924196</c:v>
                </c:pt>
                <c:pt idx="32">
                  <c:v>-8.3792731350669936</c:v>
                </c:pt>
                <c:pt idx="33">
                  <c:v>-9.6376381647720581</c:v>
                </c:pt>
                <c:pt idx="34">
                  <c:v>-9.694246643937781</c:v>
                </c:pt>
                <c:pt idx="35">
                  <c:v>-10.802904393538217</c:v>
                </c:pt>
                <c:pt idx="36">
                  <c:v>-10.455900285465198</c:v>
                </c:pt>
                <c:pt idx="37">
                  <c:v>-10.955238430660378</c:v>
                </c:pt>
                <c:pt idx="38">
                  <c:v>-12.237599063150824</c:v>
                </c:pt>
                <c:pt idx="39">
                  <c:v>-12.009174015083012</c:v>
                </c:pt>
                <c:pt idx="40">
                  <c:v>-12.883042862121592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C31-4786-92AB-0577D7D5B52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'Індивід. завд.'!$B$97:$AP$97</c:f>
              <c:numCache>
                <c:formatCode>General</c:formatCode>
                <c:ptCount val="41"/>
                <c:pt idx="0">
                  <c:v>-30.703503835531279</c:v>
                </c:pt>
                <c:pt idx="1">
                  <c:v>-25.655503835531277</c:v>
                </c:pt>
                <c:pt idx="2">
                  <c:v>-21.279503835531287</c:v>
                </c:pt>
                <c:pt idx="3">
                  <c:v>-17.527503835531281</c:v>
                </c:pt>
                <c:pt idx="4">
                  <c:v>6.4046650480334391</c:v>
                </c:pt>
                <c:pt idx="5">
                  <c:v>5.8420276074745434</c:v>
                </c:pt>
                <c:pt idx="6">
                  <c:v>5.2780766358496969</c:v>
                </c:pt>
                <c:pt idx="7">
                  <c:v>4.7121466695120251</c:v>
                </c:pt>
                <c:pt idx="8">
                  <c:v>4.1432226053388579</c:v>
                </c:pt>
                <c:pt idx="9">
                  <c:v>3.5697438188920616</c:v>
                </c:pt>
                <c:pt idx="10">
                  <c:v>2.9892908655310331</c:v>
                </c:pt>
                <c:pt idx="11">
                  <c:v>2.3980909736435878</c:v>
                </c:pt>
                <c:pt idx="12">
                  <c:v>1.7902877987470232</c:v>
                </c:pt>
                <c:pt idx="13">
                  <c:v>1.157100775767965</c:v>
                </c:pt>
                <c:pt idx="14">
                  <c:v>0.48690228895807974</c:v>
                </c:pt>
                <c:pt idx="15">
                  <c:v>-0.22929204822853883</c:v>
                </c:pt>
                <c:pt idx="16">
                  <c:v>-0.97194076516220895</c:v>
                </c:pt>
                <c:pt idx="17">
                  <c:v>-1.6157063523219688</c:v>
                </c:pt>
                <c:pt idx="18">
                  <c:v>-1.8491333962508181</c:v>
                </c:pt>
                <c:pt idx="19">
                  <c:v>-1.7598827399983921</c:v>
                </c:pt>
                <c:pt idx="20">
                  <c:v>-3.0749614886718617</c:v>
                </c:pt>
                <c:pt idx="21">
                  <c:v>-2.9202525914495121</c:v>
                </c:pt>
                <c:pt idx="22">
                  <c:v>-3.814262068917631</c:v>
                </c:pt>
                <c:pt idx="23">
                  <c:v>-4.029123114009975</c:v>
                </c:pt>
                <c:pt idx="24">
                  <c:v>-4.5407202085592084</c:v>
                </c:pt>
                <c:pt idx="25">
                  <c:v>-5.2904971198456687</c:v>
                </c:pt>
                <c:pt idx="26">
                  <c:v>-5.8176692756486412</c:v>
                </c:pt>
                <c:pt idx="27">
                  <c:v>-7.2196849425482537</c:v>
                </c:pt>
                <c:pt idx="28">
                  <c:v>-6.7828630198197306</c:v>
                </c:pt>
                <c:pt idx="29">
                  <c:v>-7.7046310106239639</c:v>
                </c:pt>
                <c:pt idx="30">
                  <c:v>-8.7521139513579875</c:v>
                </c:pt>
                <c:pt idx="31">
                  <c:v>-8.4813892336924201</c:v>
                </c:pt>
                <c:pt idx="32">
                  <c:v>-9.0592731350669933</c:v>
                </c:pt>
                <c:pt idx="33">
                  <c:v>-10.357638164772059</c:v>
                </c:pt>
                <c:pt idx="34">
                  <c:v>-10.454246643937781</c:v>
                </c:pt>
                <c:pt idx="35">
                  <c:v>-11.602904393538218</c:v>
                </c:pt>
                <c:pt idx="36">
                  <c:v>-11.295900285465198</c:v>
                </c:pt>
                <c:pt idx="37">
                  <c:v>-11.835238430660379</c:v>
                </c:pt>
                <c:pt idx="38">
                  <c:v>-13.157599063150824</c:v>
                </c:pt>
                <c:pt idx="39">
                  <c:v>-12.969174015083013</c:v>
                </c:pt>
                <c:pt idx="40">
                  <c:v>-13.883042862121592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C31-4786-92AB-0577D7D5B52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'Індивід. завд.'!$B$98:$AP$98</c:f>
              <c:numCache>
                <c:formatCode>General</c:formatCode>
                <c:ptCount val="41"/>
                <c:pt idx="0">
                  <c:v>-25.357026222837341</c:v>
                </c:pt>
                <c:pt idx="1">
                  <c:v>-20.309026222837335</c:v>
                </c:pt>
                <c:pt idx="2">
                  <c:v>-15.933026222837343</c:v>
                </c:pt>
                <c:pt idx="3">
                  <c:v>7.4464279891761844</c:v>
                </c:pt>
                <c:pt idx="4">
                  <c:v>6.8446650480334377</c:v>
                </c:pt>
                <c:pt idx="5">
                  <c:v>6.242027607474542</c:v>
                </c:pt>
                <c:pt idx="6">
                  <c:v>5.6380766358496954</c:v>
                </c:pt>
                <c:pt idx="7">
                  <c:v>5.0321466695120245</c:v>
                </c:pt>
                <c:pt idx="8">
                  <c:v>4.4232226053388564</c:v>
                </c:pt>
                <c:pt idx="9">
                  <c:v>3.8097438188920605</c:v>
                </c:pt>
                <c:pt idx="10">
                  <c:v>3.1892908655310324</c:v>
                </c:pt>
                <c:pt idx="11">
                  <c:v>2.5580909736435871</c:v>
                </c:pt>
                <c:pt idx="12">
                  <c:v>1.9102877987470226</c:v>
                </c:pt>
                <c:pt idx="13">
                  <c:v>1.2371007757679646</c:v>
                </c:pt>
                <c:pt idx="14">
                  <c:v>0.52690228895807956</c:v>
                </c:pt>
                <c:pt idx="15">
                  <c:v>-0.22929204822853883</c:v>
                </c:pt>
                <c:pt idx="16">
                  <c:v>-1.0119407651622088</c:v>
                </c:pt>
                <c:pt idx="17">
                  <c:v>-1.6957063523219689</c:v>
                </c:pt>
                <c:pt idx="18">
                  <c:v>-1.9691333962508177</c:v>
                </c:pt>
                <c:pt idx="19">
                  <c:v>-1.9198827399983918</c:v>
                </c:pt>
                <c:pt idx="20">
                  <c:v>-3.274961488671861</c:v>
                </c:pt>
                <c:pt idx="21">
                  <c:v>-3.1602525914495114</c:v>
                </c:pt>
                <c:pt idx="22">
                  <c:v>-4.0942620689176303</c:v>
                </c:pt>
                <c:pt idx="23">
                  <c:v>-4.3491231140099744</c:v>
                </c:pt>
                <c:pt idx="24">
                  <c:v>-4.900720208559207</c:v>
                </c:pt>
                <c:pt idx="25">
                  <c:v>-5.6904971198456673</c:v>
                </c:pt>
                <c:pt idx="26">
                  <c:v>-6.2576692756486398</c:v>
                </c:pt>
                <c:pt idx="27">
                  <c:v>-7.6996849425482523</c:v>
                </c:pt>
                <c:pt idx="28">
                  <c:v>-7.3028630198197293</c:v>
                </c:pt>
                <c:pt idx="29">
                  <c:v>-8.2646310106239618</c:v>
                </c:pt>
                <c:pt idx="30">
                  <c:v>-9.3521139513579854</c:v>
                </c:pt>
                <c:pt idx="31">
                  <c:v>-9.1213892336924189</c:v>
                </c:pt>
                <c:pt idx="32">
                  <c:v>-9.7392731350669912</c:v>
                </c:pt>
                <c:pt idx="33">
                  <c:v>-11.077638164772056</c:v>
                </c:pt>
                <c:pt idx="34">
                  <c:v>-11.214246643937779</c:v>
                </c:pt>
                <c:pt idx="35">
                  <c:v>-12.402904393538215</c:v>
                </c:pt>
                <c:pt idx="36">
                  <c:v>-12.135900285465196</c:v>
                </c:pt>
                <c:pt idx="37">
                  <c:v>-12.715238430660376</c:v>
                </c:pt>
                <c:pt idx="38">
                  <c:v>-14.077599063150821</c:v>
                </c:pt>
                <c:pt idx="39">
                  <c:v>-13.92917401508301</c:v>
                </c:pt>
                <c:pt idx="40">
                  <c:v>-14.883042862121588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C31-4786-92AB-0577D7D5B52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'Індивід. завд.'!$B$99:$AP$99</c:f>
              <c:numCache>
                <c:formatCode>General</c:formatCode>
                <c:ptCount val="41"/>
                <c:pt idx="0">
                  <c:v>-22.873917804384963</c:v>
                </c:pt>
                <c:pt idx="1">
                  <c:v>-17.825917804384957</c:v>
                </c:pt>
                <c:pt idx="2">
                  <c:v>8.5676074656001511</c:v>
                </c:pt>
                <c:pt idx="3">
                  <c:v>7.9264279891761849</c:v>
                </c:pt>
                <c:pt idx="4">
                  <c:v>7.2846650480334381</c:v>
                </c:pt>
                <c:pt idx="5">
                  <c:v>6.6420276074745424</c:v>
                </c:pt>
                <c:pt idx="6">
                  <c:v>5.9980766358496957</c:v>
                </c:pt>
                <c:pt idx="7">
                  <c:v>5.3521466695120248</c:v>
                </c:pt>
                <c:pt idx="8">
                  <c:v>4.7032226053388566</c:v>
                </c:pt>
                <c:pt idx="9">
                  <c:v>4.0497438188920611</c:v>
                </c:pt>
                <c:pt idx="10">
                  <c:v>3.3892908655310325</c:v>
                </c:pt>
                <c:pt idx="11">
                  <c:v>2.7180909736435872</c:v>
                </c:pt>
                <c:pt idx="12">
                  <c:v>2.0302877987470227</c:v>
                </c:pt>
                <c:pt idx="13">
                  <c:v>1.3171007757679647</c:v>
                </c:pt>
                <c:pt idx="14">
                  <c:v>0.56690228895807959</c:v>
                </c:pt>
                <c:pt idx="15">
                  <c:v>-0.22929204822853883</c:v>
                </c:pt>
                <c:pt idx="16">
                  <c:v>-1.0519407651622088</c:v>
                </c:pt>
                <c:pt idx="17">
                  <c:v>-1.7757063523219689</c:v>
                </c:pt>
                <c:pt idx="18">
                  <c:v>-2.0891333962508178</c:v>
                </c:pt>
                <c:pt idx="19">
                  <c:v>-2.0798827399983919</c:v>
                </c:pt>
                <c:pt idx="20">
                  <c:v>-3.4749614886718612</c:v>
                </c:pt>
                <c:pt idx="21">
                  <c:v>-3.4002525914495116</c:v>
                </c:pt>
                <c:pt idx="22">
                  <c:v>-4.3742620689176306</c:v>
                </c:pt>
                <c:pt idx="23">
                  <c:v>-4.6691231140099747</c:v>
                </c:pt>
                <c:pt idx="24">
                  <c:v>-5.2607202085592073</c:v>
                </c:pt>
                <c:pt idx="25">
                  <c:v>-6.0904971198456677</c:v>
                </c:pt>
                <c:pt idx="26">
                  <c:v>-6.6976692756486402</c:v>
                </c:pt>
                <c:pt idx="27">
                  <c:v>-8.1796849425482527</c:v>
                </c:pt>
                <c:pt idx="28">
                  <c:v>-7.8228630198197298</c:v>
                </c:pt>
                <c:pt idx="29">
                  <c:v>-8.8246310106239623</c:v>
                </c:pt>
                <c:pt idx="30">
                  <c:v>-9.9521139513579868</c:v>
                </c:pt>
                <c:pt idx="31">
                  <c:v>-9.7613892336924195</c:v>
                </c:pt>
                <c:pt idx="32">
                  <c:v>-10.419273135066993</c:v>
                </c:pt>
                <c:pt idx="33">
                  <c:v>-11.797638164772058</c:v>
                </c:pt>
                <c:pt idx="34">
                  <c:v>-11.97424664393778</c:v>
                </c:pt>
                <c:pt idx="35">
                  <c:v>-13.202904393538216</c:v>
                </c:pt>
                <c:pt idx="36">
                  <c:v>-12.975900285465196</c:v>
                </c:pt>
                <c:pt idx="37">
                  <c:v>-13.595238430660377</c:v>
                </c:pt>
                <c:pt idx="38">
                  <c:v>-14.997599063150822</c:v>
                </c:pt>
                <c:pt idx="39">
                  <c:v>-14.889174015083011</c:v>
                </c:pt>
                <c:pt idx="40">
                  <c:v>-15.883042862121588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C31-4786-92AB-0577D7D5B52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'Індивід. завд.'!$B$100:$AP$100</c:f>
              <c:numCache>
                <c:formatCode>General</c:formatCode>
                <c:ptCount val="41"/>
                <c:pt idx="0">
                  <c:v>-26.406553047447563</c:v>
                </c:pt>
                <c:pt idx="1">
                  <c:v>9.7683970724175708</c:v>
                </c:pt>
                <c:pt idx="2">
                  <c:v>9.0876074656001524</c:v>
                </c:pt>
                <c:pt idx="3">
                  <c:v>8.4064279891761853</c:v>
                </c:pt>
                <c:pt idx="4">
                  <c:v>7.7246650480334385</c:v>
                </c:pt>
                <c:pt idx="5">
                  <c:v>7.0420276074745427</c:v>
                </c:pt>
                <c:pt idx="6">
                  <c:v>6.3580766358496961</c:v>
                </c:pt>
                <c:pt idx="7">
                  <c:v>5.6721466695120251</c:v>
                </c:pt>
                <c:pt idx="8">
                  <c:v>4.9832226053388569</c:v>
                </c:pt>
                <c:pt idx="9">
                  <c:v>4.2897438188920614</c:v>
                </c:pt>
                <c:pt idx="10">
                  <c:v>3.5892908655310327</c:v>
                </c:pt>
                <c:pt idx="11">
                  <c:v>2.8780909736435873</c:v>
                </c:pt>
                <c:pt idx="12">
                  <c:v>2.1502877987470228</c:v>
                </c:pt>
                <c:pt idx="13">
                  <c:v>1.3971007757679648</c:v>
                </c:pt>
                <c:pt idx="14">
                  <c:v>0.60690228895807952</c:v>
                </c:pt>
                <c:pt idx="15">
                  <c:v>-0.22929204822853883</c:v>
                </c:pt>
                <c:pt idx="16">
                  <c:v>-1.0919407651622091</c:v>
                </c:pt>
                <c:pt idx="17">
                  <c:v>-1.855706352321969</c:v>
                </c:pt>
                <c:pt idx="18">
                  <c:v>-2.2091333962508179</c:v>
                </c:pt>
                <c:pt idx="19">
                  <c:v>-2.239882739998392</c:v>
                </c:pt>
                <c:pt idx="20">
                  <c:v>-3.6749614886718613</c:v>
                </c:pt>
                <c:pt idx="21">
                  <c:v>-3.6402525914495119</c:v>
                </c:pt>
                <c:pt idx="22">
                  <c:v>-4.6542620689176308</c:v>
                </c:pt>
                <c:pt idx="23">
                  <c:v>-4.989123114009975</c:v>
                </c:pt>
                <c:pt idx="24">
                  <c:v>-5.6207202085592076</c:v>
                </c:pt>
                <c:pt idx="25">
                  <c:v>-6.490497119845668</c:v>
                </c:pt>
                <c:pt idx="26">
                  <c:v>-7.1376692756486406</c:v>
                </c:pt>
                <c:pt idx="27">
                  <c:v>-8.6596849425482532</c:v>
                </c:pt>
                <c:pt idx="28">
                  <c:v>-8.3428630198197311</c:v>
                </c:pt>
                <c:pt idx="29">
                  <c:v>-9.3846310106239628</c:v>
                </c:pt>
                <c:pt idx="30">
                  <c:v>-10.552113951357986</c:v>
                </c:pt>
                <c:pt idx="31">
                  <c:v>-10.40138923369242</c:v>
                </c:pt>
                <c:pt idx="32">
                  <c:v>-11.099273135066992</c:v>
                </c:pt>
                <c:pt idx="33">
                  <c:v>-12.517638164772059</c:v>
                </c:pt>
                <c:pt idx="34">
                  <c:v>-12.73424664393778</c:v>
                </c:pt>
                <c:pt idx="35">
                  <c:v>-14.002904393538216</c:v>
                </c:pt>
                <c:pt idx="36">
                  <c:v>-13.815900285465197</c:v>
                </c:pt>
                <c:pt idx="37">
                  <c:v>-14.475238430660378</c:v>
                </c:pt>
                <c:pt idx="38">
                  <c:v>-15.917599063150824</c:v>
                </c:pt>
                <c:pt idx="39">
                  <c:v>-15.849174015083012</c:v>
                </c:pt>
                <c:pt idx="40">
                  <c:v>-16.883042862121588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C31-4786-92AB-0577D7D5B526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'Індивід. завд.'!$B$101:$AP$101</c:f>
              <c:numCache>
                <c:formatCode>General</c:formatCode>
                <c:ptCount val="41"/>
                <c:pt idx="0">
                  <c:v>11.04892590189564</c:v>
                </c:pt>
                <c:pt idx="1">
                  <c:v>10.328397072417571</c:v>
                </c:pt>
                <c:pt idx="2">
                  <c:v>9.607607465600152</c:v>
                </c:pt>
                <c:pt idx="3">
                  <c:v>8.8864279891761857</c:v>
                </c:pt>
                <c:pt idx="4">
                  <c:v>8.1646650480334397</c:v>
                </c:pt>
                <c:pt idx="5">
                  <c:v>7.4420276074745431</c:v>
                </c:pt>
                <c:pt idx="6">
                  <c:v>6.7180766358496964</c:v>
                </c:pt>
                <c:pt idx="7">
                  <c:v>5.9921466695120253</c:v>
                </c:pt>
                <c:pt idx="8">
                  <c:v>5.2632226053388571</c:v>
                </c:pt>
                <c:pt idx="9">
                  <c:v>4.5297438188920616</c:v>
                </c:pt>
                <c:pt idx="10">
                  <c:v>3.7892908655310329</c:v>
                </c:pt>
                <c:pt idx="11">
                  <c:v>3.0380909736435875</c:v>
                </c:pt>
                <c:pt idx="12">
                  <c:v>2.2702877987470229</c:v>
                </c:pt>
                <c:pt idx="13">
                  <c:v>1.4771007757679648</c:v>
                </c:pt>
                <c:pt idx="14">
                  <c:v>0.64690228895807955</c:v>
                </c:pt>
                <c:pt idx="15">
                  <c:v>-0.22929204822853883</c:v>
                </c:pt>
                <c:pt idx="16">
                  <c:v>-1.1319407651622091</c:v>
                </c:pt>
                <c:pt idx="17">
                  <c:v>-1.9357063523219691</c:v>
                </c:pt>
                <c:pt idx="18">
                  <c:v>-2.3291333962508181</c:v>
                </c:pt>
                <c:pt idx="19">
                  <c:v>-2.3998827399983922</c:v>
                </c:pt>
                <c:pt idx="20">
                  <c:v>-3.8749614886718615</c:v>
                </c:pt>
                <c:pt idx="21">
                  <c:v>-3.8802525914495121</c:v>
                </c:pt>
                <c:pt idx="22">
                  <c:v>-4.9342620689176311</c:v>
                </c:pt>
                <c:pt idx="23">
                  <c:v>-5.3091231140099753</c:v>
                </c:pt>
                <c:pt idx="24">
                  <c:v>-5.9807202085592079</c:v>
                </c:pt>
                <c:pt idx="25">
                  <c:v>-6.8904971198456684</c:v>
                </c:pt>
                <c:pt idx="26">
                  <c:v>-7.577669275648641</c:v>
                </c:pt>
                <c:pt idx="27">
                  <c:v>-9.1396849425482536</c:v>
                </c:pt>
                <c:pt idx="28">
                  <c:v>-8.8628630198197307</c:v>
                </c:pt>
                <c:pt idx="29">
                  <c:v>-9.9446310106239633</c:v>
                </c:pt>
                <c:pt idx="30">
                  <c:v>-11.152113951357986</c:v>
                </c:pt>
                <c:pt idx="31">
                  <c:v>-11.041389233692421</c:v>
                </c:pt>
                <c:pt idx="32">
                  <c:v>-11.779273135066994</c:v>
                </c:pt>
                <c:pt idx="33">
                  <c:v>-13.23763816477206</c:v>
                </c:pt>
                <c:pt idx="34">
                  <c:v>-13.494246643937782</c:v>
                </c:pt>
                <c:pt idx="35">
                  <c:v>-14.802904393538217</c:v>
                </c:pt>
                <c:pt idx="36">
                  <c:v>-14.655900285465197</c:v>
                </c:pt>
                <c:pt idx="37">
                  <c:v>-15.355238430660378</c:v>
                </c:pt>
                <c:pt idx="38">
                  <c:v>-16.837599063150826</c:v>
                </c:pt>
                <c:pt idx="39">
                  <c:v>-16.809174015083013</c:v>
                </c:pt>
                <c:pt idx="40">
                  <c:v>-17.883042862121592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C31-4786-92AB-0577D7D5B526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'Індивід. завд.'!$B$102:$AP$102</c:f>
              <c:numCache>
                <c:formatCode>General</c:formatCode>
                <c:ptCount val="41"/>
                <c:pt idx="0">
                  <c:v>11.648925901895641</c:v>
                </c:pt>
                <c:pt idx="1">
                  <c:v>10.888397072417572</c:v>
                </c:pt>
                <c:pt idx="2">
                  <c:v>10.127607465600153</c:v>
                </c:pt>
                <c:pt idx="3">
                  <c:v>9.3664279891761861</c:v>
                </c:pt>
                <c:pt idx="4">
                  <c:v>8.604665048033441</c:v>
                </c:pt>
                <c:pt idx="5">
                  <c:v>7.8420276074745434</c:v>
                </c:pt>
                <c:pt idx="6">
                  <c:v>7.0780766358496967</c:v>
                </c:pt>
                <c:pt idx="7">
                  <c:v>6.3121466695120256</c:v>
                </c:pt>
                <c:pt idx="8">
                  <c:v>5.5432226053388574</c:v>
                </c:pt>
                <c:pt idx="9">
                  <c:v>4.7697438188920618</c:v>
                </c:pt>
                <c:pt idx="10">
                  <c:v>3.9892908655310331</c:v>
                </c:pt>
                <c:pt idx="11">
                  <c:v>3.1980909736435876</c:v>
                </c:pt>
                <c:pt idx="12">
                  <c:v>2.3902877987470226</c:v>
                </c:pt>
                <c:pt idx="13">
                  <c:v>1.5571007757679649</c:v>
                </c:pt>
                <c:pt idx="14">
                  <c:v>0.68690228895807948</c:v>
                </c:pt>
                <c:pt idx="15">
                  <c:v>-0.22929204822853883</c:v>
                </c:pt>
                <c:pt idx="16">
                  <c:v>-1.1719407651622091</c:v>
                </c:pt>
                <c:pt idx="17">
                  <c:v>-2.0157063523219692</c:v>
                </c:pt>
                <c:pt idx="18">
                  <c:v>-2.4491333962508182</c:v>
                </c:pt>
                <c:pt idx="19">
                  <c:v>-2.5598827399983923</c:v>
                </c:pt>
                <c:pt idx="20">
                  <c:v>-4.0749614886718613</c:v>
                </c:pt>
                <c:pt idx="21">
                  <c:v>-4.1202525914495123</c:v>
                </c:pt>
                <c:pt idx="22">
                  <c:v>-5.2142620689176313</c:v>
                </c:pt>
                <c:pt idx="23">
                  <c:v>-5.6291231140099756</c:v>
                </c:pt>
                <c:pt idx="24">
                  <c:v>-6.3407202085592091</c:v>
                </c:pt>
                <c:pt idx="25">
                  <c:v>-7.2904971198456687</c:v>
                </c:pt>
                <c:pt idx="26">
                  <c:v>-8.0176692756486414</c:v>
                </c:pt>
                <c:pt idx="27">
                  <c:v>-9.619684942548254</c:v>
                </c:pt>
                <c:pt idx="28">
                  <c:v>-9.382863019819732</c:v>
                </c:pt>
                <c:pt idx="29">
                  <c:v>-10.504631010623964</c:v>
                </c:pt>
                <c:pt idx="30">
                  <c:v>-11.752113951357988</c:v>
                </c:pt>
                <c:pt idx="31">
                  <c:v>-11.681389233692421</c:v>
                </c:pt>
                <c:pt idx="32">
                  <c:v>-12.459273135066994</c:v>
                </c:pt>
                <c:pt idx="33">
                  <c:v>-13.95763816477206</c:v>
                </c:pt>
                <c:pt idx="34">
                  <c:v>-14.254246643937782</c:v>
                </c:pt>
                <c:pt idx="35">
                  <c:v>-15.602904393538218</c:v>
                </c:pt>
                <c:pt idx="36">
                  <c:v>-15.495900285465199</c:v>
                </c:pt>
                <c:pt idx="37">
                  <c:v>-16.235238430660381</c:v>
                </c:pt>
                <c:pt idx="38">
                  <c:v>-17.757599063150824</c:v>
                </c:pt>
                <c:pt idx="39">
                  <c:v>-17.769174015083014</c:v>
                </c:pt>
                <c:pt idx="40">
                  <c:v>-18.883042862121592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C31-4786-92AB-0577D7D5B526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'Індивід. завд.'!$B$103:$AP$103</c:f>
              <c:numCache>
                <c:formatCode>General</c:formatCode>
                <c:ptCount val="41"/>
                <c:pt idx="0">
                  <c:v>12.248925901895639</c:v>
                </c:pt>
                <c:pt idx="1">
                  <c:v>11.448397072417571</c:v>
                </c:pt>
                <c:pt idx="2">
                  <c:v>10.647607465600151</c:v>
                </c:pt>
                <c:pt idx="3">
                  <c:v>9.8464279891761848</c:v>
                </c:pt>
                <c:pt idx="4">
                  <c:v>9.0446650480334387</c:v>
                </c:pt>
                <c:pt idx="5">
                  <c:v>8.242027607474542</c:v>
                </c:pt>
                <c:pt idx="6">
                  <c:v>7.4380766358496953</c:v>
                </c:pt>
                <c:pt idx="7">
                  <c:v>6.6321466695120241</c:v>
                </c:pt>
                <c:pt idx="8">
                  <c:v>5.8232226053388567</c:v>
                </c:pt>
                <c:pt idx="9">
                  <c:v>5.0097438188920611</c:v>
                </c:pt>
                <c:pt idx="10">
                  <c:v>4.1892908655310324</c:v>
                </c:pt>
                <c:pt idx="11">
                  <c:v>3.3580909736435869</c:v>
                </c:pt>
                <c:pt idx="12">
                  <c:v>2.5102877987470222</c:v>
                </c:pt>
                <c:pt idx="13">
                  <c:v>1.6371007757679645</c:v>
                </c:pt>
                <c:pt idx="14">
                  <c:v>0.72690228895807929</c:v>
                </c:pt>
                <c:pt idx="15">
                  <c:v>-0.22929204822853883</c:v>
                </c:pt>
                <c:pt idx="16">
                  <c:v>-1.2119407651622089</c:v>
                </c:pt>
                <c:pt idx="17">
                  <c:v>-2.0957063523219692</c:v>
                </c:pt>
                <c:pt idx="18">
                  <c:v>-2.5691333962508178</c:v>
                </c:pt>
                <c:pt idx="19">
                  <c:v>-2.719882739998392</c:v>
                </c:pt>
                <c:pt idx="20">
                  <c:v>-4.2749614886718605</c:v>
                </c:pt>
                <c:pt idx="21">
                  <c:v>-4.3602525914495116</c:v>
                </c:pt>
                <c:pt idx="22">
                  <c:v>-5.4942620689176307</c:v>
                </c:pt>
                <c:pt idx="23">
                  <c:v>-5.949123114009975</c:v>
                </c:pt>
                <c:pt idx="24">
                  <c:v>-6.7007202085592077</c:v>
                </c:pt>
                <c:pt idx="25">
                  <c:v>-7.6904971198456673</c:v>
                </c:pt>
                <c:pt idx="26">
                  <c:v>-8.4576692756486391</c:v>
                </c:pt>
                <c:pt idx="27">
                  <c:v>-10.099684942548253</c:v>
                </c:pt>
                <c:pt idx="28">
                  <c:v>-9.9028630198197298</c:v>
                </c:pt>
                <c:pt idx="29">
                  <c:v>-11.064631010623962</c:v>
                </c:pt>
                <c:pt idx="30">
                  <c:v>-12.352113951357985</c:v>
                </c:pt>
                <c:pt idx="31">
                  <c:v>-12.321389233692418</c:v>
                </c:pt>
                <c:pt idx="32">
                  <c:v>-13.139273135066992</c:v>
                </c:pt>
                <c:pt idx="33">
                  <c:v>-14.677638164772057</c:v>
                </c:pt>
                <c:pt idx="34">
                  <c:v>-15.01424664393778</c:v>
                </c:pt>
                <c:pt idx="35">
                  <c:v>-16.402904393538215</c:v>
                </c:pt>
                <c:pt idx="36">
                  <c:v>-16.335900285465193</c:v>
                </c:pt>
                <c:pt idx="37">
                  <c:v>-17.115238430660376</c:v>
                </c:pt>
                <c:pt idx="38">
                  <c:v>-18.677599063150822</c:v>
                </c:pt>
                <c:pt idx="39">
                  <c:v>-18.729174015083011</c:v>
                </c:pt>
                <c:pt idx="40">
                  <c:v>-19.883042862121588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C31-4786-92AB-0577D7D5B526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'Індивід. завд.'!$B$104:$AP$104</c:f>
              <c:numCache>
                <c:formatCode>General</c:formatCode>
                <c:ptCount val="41"/>
                <c:pt idx="0">
                  <c:v>12.84892590189564</c:v>
                </c:pt>
                <c:pt idx="1">
                  <c:v>12.008397072417571</c:v>
                </c:pt>
                <c:pt idx="2">
                  <c:v>11.167607465600152</c:v>
                </c:pt>
                <c:pt idx="3">
                  <c:v>10.326427989176185</c:v>
                </c:pt>
                <c:pt idx="4">
                  <c:v>9.48466504803344</c:v>
                </c:pt>
                <c:pt idx="5">
                  <c:v>8.6420276074745424</c:v>
                </c:pt>
                <c:pt idx="6">
                  <c:v>7.7980766358496956</c:v>
                </c:pt>
                <c:pt idx="7">
                  <c:v>6.9521466695120244</c:v>
                </c:pt>
                <c:pt idx="8">
                  <c:v>6.103222605338857</c:v>
                </c:pt>
                <c:pt idx="9">
                  <c:v>5.2497438188920613</c:v>
                </c:pt>
                <c:pt idx="10">
                  <c:v>4.3892908655310325</c:v>
                </c:pt>
                <c:pt idx="11">
                  <c:v>3.518090973643587</c:v>
                </c:pt>
                <c:pt idx="12">
                  <c:v>2.6302877987470223</c:v>
                </c:pt>
                <c:pt idx="13">
                  <c:v>1.7171007757679646</c:v>
                </c:pt>
                <c:pt idx="14">
                  <c:v>0.76690228895807933</c:v>
                </c:pt>
                <c:pt idx="15">
                  <c:v>-0.22929204822853883</c:v>
                </c:pt>
                <c:pt idx="16">
                  <c:v>-1.251940765162209</c:v>
                </c:pt>
                <c:pt idx="17">
                  <c:v>-2.1757063523219693</c:v>
                </c:pt>
                <c:pt idx="18">
                  <c:v>-2.6891333962508179</c:v>
                </c:pt>
                <c:pt idx="19">
                  <c:v>-2.8798827399983922</c:v>
                </c:pt>
                <c:pt idx="20">
                  <c:v>-4.4749614886718607</c:v>
                </c:pt>
                <c:pt idx="21">
                  <c:v>-4.6002525914495118</c:v>
                </c:pt>
                <c:pt idx="22">
                  <c:v>-5.7742620689176309</c:v>
                </c:pt>
                <c:pt idx="23">
                  <c:v>-6.2691231140099752</c:v>
                </c:pt>
                <c:pt idx="24">
                  <c:v>-7.060720208559208</c:v>
                </c:pt>
                <c:pt idx="25">
                  <c:v>-8.0904971198456668</c:v>
                </c:pt>
                <c:pt idx="26">
                  <c:v>-8.8976692756486404</c:v>
                </c:pt>
                <c:pt idx="27">
                  <c:v>-10.579684942548253</c:v>
                </c:pt>
                <c:pt idx="28">
                  <c:v>-10.422863019819731</c:v>
                </c:pt>
                <c:pt idx="29">
                  <c:v>-11.624631010623963</c:v>
                </c:pt>
                <c:pt idx="30">
                  <c:v>-12.952113951357987</c:v>
                </c:pt>
                <c:pt idx="31">
                  <c:v>-12.961389233692419</c:v>
                </c:pt>
                <c:pt idx="32">
                  <c:v>-13.819273135066993</c:v>
                </c:pt>
                <c:pt idx="33">
                  <c:v>-15.397638164772058</c:v>
                </c:pt>
                <c:pt idx="34">
                  <c:v>-15.774246643937781</c:v>
                </c:pt>
                <c:pt idx="35">
                  <c:v>-17.202904393538216</c:v>
                </c:pt>
                <c:pt idx="36">
                  <c:v>-17.175900285465193</c:v>
                </c:pt>
                <c:pt idx="37">
                  <c:v>-17.995238430660379</c:v>
                </c:pt>
                <c:pt idx="38">
                  <c:v>-19.597599063150824</c:v>
                </c:pt>
                <c:pt idx="39">
                  <c:v>-19.689174015083012</c:v>
                </c:pt>
                <c:pt idx="40">
                  <c:v>-20.883042862121588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C31-4786-92AB-0577D7D5B526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'Індивід. завд.'!$B$105:$AP$105</c:f>
              <c:numCache>
                <c:formatCode>General</c:formatCode>
                <c:ptCount val="41"/>
                <c:pt idx="0">
                  <c:v>13.44892590189564</c:v>
                </c:pt>
                <c:pt idx="1">
                  <c:v>12.568397072417572</c:v>
                </c:pt>
                <c:pt idx="2">
                  <c:v>11.687607465600152</c:v>
                </c:pt>
                <c:pt idx="3">
                  <c:v>10.806427989176186</c:v>
                </c:pt>
                <c:pt idx="4">
                  <c:v>9.9246650480334395</c:v>
                </c:pt>
                <c:pt idx="5">
                  <c:v>9.0420276074745427</c:v>
                </c:pt>
                <c:pt idx="6">
                  <c:v>8.1580766358496959</c:v>
                </c:pt>
                <c:pt idx="7">
                  <c:v>7.2721466695120247</c:v>
                </c:pt>
                <c:pt idx="8">
                  <c:v>6.3832226053388572</c:v>
                </c:pt>
                <c:pt idx="9">
                  <c:v>5.4897438188920615</c:v>
                </c:pt>
                <c:pt idx="10">
                  <c:v>4.5892908655310327</c:v>
                </c:pt>
                <c:pt idx="11">
                  <c:v>3.6780909736435872</c:v>
                </c:pt>
                <c:pt idx="12">
                  <c:v>2.7502877987470224</c:v>
                </c:pt>
                <c:pt idx="13">
                  <c:v>1.7971007757679647</c:v>
                </c:pt>
                <c:pt idx="14">
                  <c:v>0.80690228895807925</c:v>
                </c:pt>
                <c:pt idx="15">
                  <c:v>-0.22929204822853883</c:v>
                </c:pt>
                <c:pt idx="16">
                  <c:v>-1.2919407651622092</c:v>
                </c:pt>
                <c:pt idx="17">
                  <c:v>-2.2557063523219694</c:v>
                </c:pt>
                <c:pt idx="18">
                  <c:v>-2.809133396250818</c:v>
                </c:pt>
                <c:pt idx="19">
                  <c:v>-3.0398827399983923</c:v>
                </c:pt>
                <c:pt idx="20">
                  <c:v>-4.6749614886718609</c:v>
                </c:pt>
                <c:pt idx="21">
                  <c:v>-4.840252591449512</c:v>
                </c:pt>
                <c:pt idx="22">
                  <c:v>-6.0542620689176312</c:v>
                </c:pt>
                <c:pt idx="23">
                  <c:v>-6.5891231140099755</c:v>
                </c:pt>
                <c:pt idx="24">
                  <c:v>-7.4207202085592083</c:v>
                </c:pt>
                <c:pt idx="25">
                  <c:v>-8.4904971198456671</c:v>
                </c:pt>
                <c:pt idx="26">
                  <c:v>-9.3376692756486399</c:v>
                </c:pt>
                <c:pt idx="27">
                  <c:v>-11.059684942548254</c:v>
                </c:pt>
                <c:pt idx="28">
                  <c:v>-10.942863019819731</c:v>
                </c:pt>
                <c:pt idx="29">
                  <c:v>-12.184631010623963</c:v>
                </c:pt>
                <c:pt idx="30">
                  <c:v>-13.552113951357986</c:v>
                </c:pt>
                <c:pt idx="31">
                  <c:v>-13.601389233692419</c:v>
                </c:pt>
                <c:pt idx="32">
                  <c:v>-14.499273135066993</c:v>
                </c:pt>
                <c:pt idx="33">
                  <c:v>-16.117638164772057</c:v>
                </c:pt>
                <c:pt idx="34">
                  <c:v>-16.534246643937784</c:v>
                </c:pt>
                <c:pt idx="35">
                  <c:v>-18.002904393538216</c:v>
                </c:pt>
                <c:pt idx="36">
                  <c:v>-18.015900285465197</c:v>
                </c:pt>
                <c:pt idx="37">
                  <c:v>-18.875238430660378</c:v>
                </c:pt>
                <c:pt idx="38">
                  <c:v>-20.517599063150826</c:v>
                </c:pt>
                <c:pt idx="39">
                  <c:v>-20.649174015083013</c:v>
                </c:pt>
                <c:pt idx="40">
                  <c:v>-21.883042862121588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C31-4786-92AB-0577D7D5B526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'Індивід. завд.'!$B$106:$AP$106</c:f>
              <c:numCache>
                <c:formatCode>General</c:formatCode>
                <c:ptCount val="41"/>
                <c:pt idx="0">
                  <c:v>14.04892590189564</c:v>
                </c:pt>
                <c:pt idx="1">
                  <c:v>13.128397072417572</c:v>
                </c:pt>
                <c:pt idx="2">
                  <c:v>12.207607465600153</c:v>
                </c:pt>
                <c:pt idx="3">
                  <c:v>11.286427989176186</c:v>
                </c:pt>
                <c:pt idx="4">
                  <c:v>10.364665048033441</c:v>
                </c:pt>
                <c:pt idx="5">
                  <c:v>9.4420276074745431</c:v>
                </c:pt>
                <c:pt idx="6">
                  <c:v>8.5180766358496953</c:v>
                </c:pt>
                <c:pt idx="7">
                  <c:v>7.592146669512025</c:v>
                </c:pt>
                <c:pt idx="8">
                  <c:v>6.6632226053388575</c:v>
                </c:pt>
                <c:pt idx="9">
                  <c:v>5.7297438188920617</c:v>
                </c:pt>
                <c:pt idx="10">
                  <c:v>4.7892908655310329</c:v>
                </c:pt>
                <c:pt idx="11">
                  <c:v>3.8380909736435873</c:v>
                </c:pt>
                <c:pt idx="12">
                  <c:v>2.8702877987470226</c:v>
                </c:pt>
                <c:pt idx="13">
                  <c:v>1.8771007757679647</c:v>
                </c:pt>
                <c:pt idx="14">
                  <c:v>0.84690228895807929</c:v>
                </c:pt>
                <c:pt idx="15">
                  <c:v>-0.22929204822853883</c:v>
                </c:pt>
                <c:pt idx="16">
                  <c:v>-1.3319407651622093</c:v>
                </c:pt>
                <c:pt idx="17">
                  <c:v>-2.3357063523219694</c:v>
                </c:pt>
                <c:pt idx="18">
                  <c:v>-2.9291333962508181</c:v>
                </c:pt>
                <c:pt idx="19">
                  <c:v>-3.1998827399983925</c:v>
                </c:pt>
                <c:pt idx="20">
                  <c:v>-4.8749614886718611</c:v>
                </c:pt>
                <c:pt idx="21">
                  <c:v>-5.0802525914495122</c:v>
                </c:pt>
                <c:pt idx="22">
                  <c:v>-6.3342620689176314</c:v>
                </c:pt>
                <c:pt idx="23">
                  <c:v>-6.9091231140099758</c:v>
                </c:pt>
                <c:pt idx="24">
                  <c:v>-7.7807202085592095</c:v>
                </c:pt>
                <c:pt idx="25">
                  <c:v>-8.8904971198456675</c:v>
                </c:pt>
                <c:pt idx="26">
                  <c:v>-9.7776692756486412</c:v>
                </c:pt>
                <c:pt idx="27">
                  <c:v>-11.539684942548254</c:v>
                </c:pt>
                <c:pt idx="28">
                  <c:v>-11.462863019819732</c:v>
                </c:pt>
                <c:pt idx="29">
                  <c:v>-12.744631010623964</c:v>
                </c:pt>
                <c:pt idx="30">
                  <c:v>-14.152113951357986</c:v>
                </c:pt>
                <c:pt idx="31">
                  <c:v>-14.24138923369242</c:v>
                </c:pt>
                <c:pt idx="32">
                  <c:v>-15.179273135066994</c:v>
                </c:pt>
                <c:pt idx="33">
                  <c:v>-16.837638164772059</c:v>
                </c:pt>
                <c:pt idx="34">
                  <c:v>-17.294246643937782</c:v>
                </c:pt>
                <c:pt idx="35">
                  <c:v>-18.802904393538217</c:v>
                </c:pt>
                <c:pt idx="36">
                  <c:v>-18.855900285465196</c:v>
                </c:pt>
                <c:pt idx="37">
                  <c:v>-19.755238430660381</c:v>
                </c:pt>
                <c:pt idx="38">
                  <c:v>-21.437599063150824</c:v>
                </c:pt>
                <c:pt idx="39">
                  <c:v>-21.609174015083013</c:v>
                </c:pt>
                <c:pt idx="40">
                  <c:v>-22.883042862121592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C31-4786-92AB-0577D7D5B526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'Індивід. завд.'!$B$107:$AP$107</c:f>
              <c:numCache>
                <c:formatCode>General</c:formatCode>
                <c:ptCount val="41"/>
                <c:pt idx="0">
                  <c:v>14.648925901895641</c:v>
                </c:pt>
                <c:pt idx="1">
                  <c:v>13.688397072417573</c:v>
                </c:pt>
                <c:pt idx="2">
                  <c:v>12.727607465600153</c:v>
                </c:pt>
                <c:pt idx="3">
                  <c:v>11.766427989176186</c:v>
                </c:pt>
                <c:pt idx="4">
                  <c:v>10.80466504803344</c:v>
                </c:pt>
                <c:pt idx="5">
                  <c:v>9.8420276074745434</c:v>
                </c:pt>
                <c:pt idx="6">
                  <c:v>8.8780766358496965</c:v>
                </c:pt>
                <c:pt idx="7">
                  <c:v>7.9121466695120253</c:v>
                </c:pt>
                <c:pt idx="8">
                  <c:v>6.9432226053388577</c:v>
                </c:pt>
                <c:pt idx="9">
                  <c:v>5.969743818892062</c:v>
                </c:pt>
                <c:pt idx="10">
                  <c:v>4.9892908655310331</c:v>
                </c:pt>
                <c:pt idx="11">
                  <c:v>3.9980909736435875</c:v>
                </c:pt>
                <c:pt idx="12">
                  <c:v>2.9902877987470222</c:v>
                </c:pt>
                <c:pt idx="13">
                  <c:v>1.9571007757679648</c:v>
                </c:pt>
                <c:pt idx="14">
                  <c:v>0.88690228895807921</c:v>
                </c:pt>
                <c:pt idx="15">
                  <c:v>-0.22929204822853883</c:v>
                </c:pt>
                <c:pt idx="16">
                  <c:v>-1.3719407651622093</c:v>
                </c:pt>
                <c:pt idx="17">
                  <c:v>-2.4157063523219695</c:v>
                </c:pt>
                <c:pt idx="18">
                  <c:v>-3.0491333962508183</c:v>
                </c:pt>
                <c:pt idx="19">
                  <c:v>-3.3598827399983926</c:v>
                </c:pt>
                <c:pt idx="20">
                  <c:v>-5.0749614886718613</c:v>
                </c:pt>
                <c:pt idx="21">
                  <c:v>-5.3202525914495125</c:v>
                </c:pt>
                <c:pt idx="22">
                  <c:v>-6.6142620689176317</c:v>
                </c:pt>
                <c:pt idx="23">
                  <c:v>-7.2291231140099761</c:v>
                </c:pt>
                <c:pt idx="24">
                  <c:v>-8.140720208559209</c:v>
                </c:pt>
                <c:pt idx="25">
                  <c:v>-9.2904971198456678</c:v>
                </c:pt>
                <c:pt idx="26">
                  <c:v>-10.217669275648641</c:v>
                </c:pt>
                <c:pt idx="27">
                  <c:v>-12.019684942548254</c:v>
                </c:pt>
                <c:pt idx="28">
                  <c:v>-11.982863019819732</c:v>
                </c:pt>
                <c:pt idx="29">
                  <c:v>-13.304631010623964</c:v>
                </c:pt>
                <c:pt idx="30">
                  <c:v>-14.752113951357988</c:v>
                </c:pt>
                <c:pt idx="31">
                  <c:v>-14.881389233692421</c:v>
                </c:pt>
                <c:pt idx="32">
                  <c:v>-15.859273135066994</c:v>
                </c:pt>
                <c:pt idx="33">
                  <c:v>-17.557638164772058</c:v>
                </c:pt>
                <c:pt idx="34">
                  <c:v>-18.054246643937784</c:v>
                </c:pt>
                <c:pt idx="35">
                  <c:v>-19.602904393538218</c:v>
                </c:pt>
                <c:pt idx="36">
                  <c:v>-19.695900285465196</c:v>
                </c:pt>
                <c:pt idx="37">
                  <c:v>-20.63523843066038</c:v>
                </c:pt>
                <c:pt idx="38">
                  <c:v>-22.357599063150825</c:v>
                </c:pt>
                <c:pt idx="39">
                  <c:v>-22.569174015083014</c:v>
                </c:pt>
                <c:pt idx="40">
                  <c:v>-23.883042862121592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C31-4786-92AB-0577D7D5B526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'Індивід. завд.'!$B$108:$AP$108</c:f>
              <c:numCache>
                <c:formatCode>General</c:formatCode>
                <c:ptCount val="41"/>
                <c:pt idx="0">
                  <c:v>15.248925901895639</c:v>
                </c:pt>
                <c:pt idx="1">
                  <c:v>14.248397072417571</c:v>
                </c:pt>
                <c:pt idx="2">
                  <c:v>13.247607465600151</c:v>
                </c:pt>
                <c:pt idx="3">
                  <c:v>12.246427989176185</c:v>
                </c:pt>
                <c:pt idx="4">
                  <c:v>11.244665048033438</c:v>
                </c:pt>
                <c:pt idx="5">
                  <c:v>10.242027607474542</c:v>
                </c:pt>
                <c:pt idx="6">
                  <c:v>9.238076635849696</c:v>
                </c:pt>
                <c:pt idx="7">
                  <c:v>8.2321466695120229</c:v>
                </c:pt>
                <c:pt idx="8">
                  <c:v>7.2232226053388571</c:v>
                </c:pt>
                <c:pt idx="9">
                  <c:v>6.2097438188920613</c:v>
                </c:pt>
                <c:pt idx="10">
                  <c:v>5.1892908655310324</c:v>
                </c:pt>
                <c:pt idx="11">
                  <c:v>4.1580909736435867</c:v>
                </c:pt>
                <c:pt idx="12">
                  <c:v>3.1102877987470219</c:v>
                </c:pt>
                <c:pt idx="13">
                  <c:v>2.0371007757679647</c:v>
                </c:pt>
                <c:pt idx="14">
                  <c:v>0.92690228895807902</c:v>
                </c:pt>
                <c:pt idx="15">
                  <c:v>-0.22929204822853883</c:v>
                </c:pt>
                <c:pt idx="16">
                  <c:v>-1.4119407651622091</c:v>
                </c:pt>
                <c:pt idx="17">
                  <c:v>-2.4957063523219696</c:v>
                </c:pt>
                <c:pt idx="18">
                  <c:v>-3.1691333962508179</c:v>
                </c:pt>
                <c:pt idx="19">
                  <c:v>-3.5198827399983927</c:v>
                </c:pt>
                <c:pt idx="20">
                  <c:v>-5.2749614886718605</c:v>
                </c:pt>
                <c:pt idx="21">
                  <c:v>-5.5602525914495118</c:v>
                </c:pt>
                <c:pt idx="22">
                  <c:v>-6.894262068917631</c:v>
                </c:pt>
                <c:pt idx="23">
                  <c:v>-7.5491231140099764</c:v>
                </c:pt>
                <c:pt idx="24">
                  <c:v>-8.5007202085592084</c:v>
                </c:pt>
                <c:pt idx="25">
                  <c:v>-9.6904971198456664</c:v>
                </c:pt>
                <c:pt idx="26">
                  <c:v>-10.657669275648638</c:v>
                </c:pt>
                <c:pt idx="27">
                  <c:v>-12.499684942548253</c:v>
                </c:pt>
                <c:pt idx="28">
                  <c:v>-12.502863019819731</c:v>
                </c:pt>
                <c:pt idx="29">
                  <c:v>-13.864631010623963</c:v>
                </c:pt>
                <c:pt idx="30">
                  <c:v>-15.352113951357985</c:v>
                </c:pt>
                <c:pt idx="31">
                  <c:v>-15.521389233692418</c:v>
                </c:pt>
                <c:pt idx="32">
                  <c:v>-16.539273135066988</c:v>
                </c:pt>
                <c:pt idx="33">
                  <c:v>-18.277638164772057</c:v>
                </c:pt>
                <c:pt idx="34">
                  <c:v>-18.814246643937782</c:v>
                </c:pt>
                <c:pt idx="35">
                  <c:v>-20.402904393538215</c:v>
                </c:pt>
                <c:pt idx="36">
                  <c:v>-20.535900285465193</c:v>
                </c:pt>
                <c:pt idx="37">
                  <c:v>-21.515238430660375</c:v>
                </c:pt>
                <c:pt idx="38">
                  <c:v>-23.277599063150824</c:v>
                </c:pt>
                <c:pt idx="39">
                  <c:v>-23.529174015083012</c:v>
                </c:pt>
                <c:pt idx="40">
                  <c:v>-24.883042862121588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C31-4786-92AB-0577D7D5B52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88141647"/>
        <c:axId val="1388140815"/>
        <c:axId val="1349911599"/>
      </c:surface3DChart>
      <c:catAx>
        <c:axId val="13881416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140815"/>
        <c:crosses val="autoZero"/>
        <c:auto val="1"/>
        <c:lblAlgn val="ctr"/>
        <c:lblOffset val="100"/>
        <c:noMultiLvlLbl val="0"/>
      </c:catAx>
      <c:valAx>
        <c:axId val="13881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141647"/>
        <c:crosses val="autoZero"/>
        <c:crossBetween val="midCat"/>
      </c:valAx>
      <c:serAx>
        <c:axId val="13499115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14081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chart" Target="../charts/chart8.xml"/><Relationship Id="rId2" Type="http://schemas.openxmlformats.org/officeDocument/2006/relationships/chart" Target="../charts/chart5.xml"/><Relationship Id="rId1" Type="http://schemas.openxmlformats.org/officeDocument/2006/relationships/image" Target="../media/image4.png"/><Relationship Id="rId6" Type="http://schemas.openxmlformats.org/officeDocument/2006/relationships/image" Target="../media/image6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240806</xdr:colOff>
      <xdr:row>2</xdr:row>
      <xdr:rowOff>81859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95238" cy="447619"/>
        </a:xfrm>
        <a:prstGeom prst="rect">
          <a:avLst/>
        </a:prstGeom>
      </xdr:spPr>
    </xdr:pic>
    <xdr:clientData/>
  </xdr:twoCellAnchor>
  <xdr:twoCellAnchor>
    <xdr:from>
      <xdr:col>14</xdr:col>
      <xdr:colOff>71697</xdr:colOff>
      <xdr:row>1</xdr:row>
      <xdr:rowOff>138892</xdr:rowOff>
    </xdr:from>
    <xdr:to>
      <xdr:col>21</xdr:col>
      <xdr:colOff>376497</xdr:colOff>
      <xdr:row>16</xdr:row>
      <xdr:rowOff>123652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21565</xdr:colOff>
      <xdr:row>20</xdr:row>
      <xdr:rowOff>89647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65929"/>
          <a:ext cx="7156831" cy="627530"/>
        </a:xfrm>
        <a:prstGeom prst="rect">
          <a:avLst/>
        </a:prstGeom>
      </xdr:spPr>
    </xdr:pic>
    <xdr:clientData/>
  </xdr:twoCellAnchor>
  <xdr:twoCellAnchor>
    <xdr:from>
      <xdr:col>28</xdr:col>
      <xdr:colOff>401171</xdr:colOff>
      <xdr:row>19</xdr:row>
      <xdr:rowOff>117662</xdr:rowOff>
    </xdr:from>
    <xdr:to>
      <xdr:col>36</xdr:col>
      <xdr:colOff>96371</xdr:colOff>
      <xdr:row>34</xdr:row>
      <xdr:rowOff>162486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328749</xdr:colOff>
      <xdr:row>35</xdr:row>
      <xdr:rowOff>155666</xdr:rowOff>
    </xdr:from>
    <xdr:to>
      <xdr:col>36</xdr:col>
      <xdr:colOff>23949</xdr:colOff>
      <xdr:row>50</xdr:row>
      <xdr:rowOff>123009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174172</xdr:colOff>
      <xdr:row>52</xdr:row>
      <xdr:rowOff>0</xdr:rowOff>
    </xdr:from>
    <xdr:to>
      <xdr:col>7</xdr:col>
      <xdr:colOff>539648</xdr:colOff>
      <xdr:row>56</xdr:row>
      <xdr:rowOff>2629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4172" y="9644743"/>
          <a:ext cx="4447619" cy="742857"/>
        </a:xfrm>
        <a:prstGeom prst="rect">
          <a:avLst/>
        </a:prstGeom>
      </xdr:spPr>
    </xdr:pic>
    <xdr:clientData/>
  </xdr:twoCellAnchor>
  <xdr:twoCellAnchor>
    <xdr:from>
      <xdr:col>22</xdr:col>
      <xdr:colOff>533400</xdr:colOff>
      <xdr:row>59</xdr:row>
      <xdr:rowOff>179613</xdr:rowOff>
    </xdr:from>
    <xdr:to>
      <xdr:col>30</xdr:col>
      <xdr:colOff>228600</xdr:colOff>
      <xdr:row>74</xdr:row>
      <xdr:rowOff>146956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274321</xdr:colOff>
      <xdr:row>6</xdr:row>
      <xdr:rowOff>70021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358640" cy="1167301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4</xdr:row>
      <xdr:rowOff>22860</xdr:rowOff>
    </xdr:from>
    <xdr:to>
      <xdr:col>19</xdr:col>
      <xdr:colOff>266700</xdr:colOff>
      <xdr:row>19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</xdr:colOff>
      <xdr:row>21</xdr:row>
      <xdr:rowOff>1</xdr:rowOff>
    </xdr:from>
    <xdr:to>
      <xdr:col>6</xdr:col>
      <xdr:colOff>266701</xdr:colOff>
      <xdr:row>25</xdr:row>
      <xdr:rowOff>79873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3840481"/>
          <a:ext cx="3741420" cy="811392"/>
        </a:xfrm>
        <a:prstGeom prst="rect">
          <a:avLst/>
        </a:prstGeom>
      </xdr:spPr>
    </xdr:pic>
    <xdr:clientData/>
  </xdr:twoCellAnchor>
  <xdr:oneCellAnchor>
    <xdr:from>
      <xdr:col>6</xdr:col>
      <xdr:colOff>426720</xdr:colOff>
      <xdr:row>21</xdr:row>
      <xdr:rowOff>60960</xdr:rowOff>
    </xdr:from>
    <xdr:ext cx="122623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084320" y="3901440"/>
              <a:ext cx="12262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25</m:t>
                            </m:r>
                          </m:den>
                        </m:f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36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084320" y="3901440"/>
              <a:ext cx="12262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𝑧=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ru-RU" sz="1100" i="0">
                  <a:latin typeface="Cambria Math" panose="02040503050406030204" pitchFamily="18" charset="0"/>
                </a:rPr>
                <a:t>√(1−𝑥^2/25−𝑦^2/36)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13</xdr:col>
      <xdr:colOff>228600</xdr:colOff>
      <xdr:row>26</xdr:row>
      <xdr:rowOff>160020</xdr:rowOff>
    </xdr:from>
    <xdr:to>
      <xdr:col>20</xdr:col>
      <xdr:colOff>533400</xdr:colOff>
      <xdr:row>41</xdr:row>
      <xdr:rowOff>160020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106680</xdr:colOff>
      <xdr:row>42</xdr:row>
      <xdr:rowOff>160020</xdr:rowOff>
    </xdr:from>
    <xdr:to>
      <xdr:col>20</xdr:col>
      <xdr:colOff>411480</xdr:colOff>
      <xdr:row>57</xdr:row>
      <xdr:rowOff>160020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59</xdr:row>
      <xdr:rowOff>175260</xdr:rowOff>
    </xdr:from>
    <xdr:to>
      <xdr:col>6</xdr:col>
      <xdr:colOff>410994</xdr:colOff>
      <xdr:row>65</xdr:row>
      <xdr:rowOff>68456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965180"/>
          <a:ext cx="3885714" cy="990476"/>
        </a:xfrm>
        <a:prstGeom prst="rect">
          <a:avLst/>
        </a:prstGeom>
      </xdr:spPr>
    </xdr:pic>
    <xdr:clientData/>
  </xdr:twoCellAnchor>
  <xdr:twoCellAnchor>
    <xdr:from>
      <xdr:col>35</xdr:col>
      <xdr:colOff>332509</xdr:colOff>
      <xdr:row>95</xdr:row>
      <xdr:rowOff>83128</xdr:rowOff>
    </xdr:from>
    <xdr:to>
      <xdr:col>43</xdr:col>
      <xdr:colOff>27709</xdr:colOff>
      <xdr:row>110</xdr:row>
      <xdr:rowOff>124692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79"/>
  <sheetViews>
    <sheetView tabSelected="1" zoomScale="55" zoomScaleNormal="55" workbookViewId="0">
      <selection activeCell="B59" sqref="B59"/>
    </sheetView>
  </sheetViews>
  <sheetFormatPr defaultRowHeight="14.4" x14ac:dyDescent="0.3"/>
  <cols>
    <col min="1" max="1" width="5.88671875" customWidth="1"/>
    <col min="3" max="3" width="9.21875" customWidth="1"/>
  </cols>
  <sheetData>
    <row r="3" spans="1:13" ht="15" thickBot="1" x14ac:dyDescent="0.35"/>
    <row r="4" spans="1:13" x14ac:dyDescent="0.3">
      <c r="A4" s="1" t="s">
        <v>1</v>
      </c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spans="1:13" x14ac:dyDescent="0.3">
      <c r="A5" s="2"/>
      <c r="B5" s="9"/>
      <c r="C5" s="6">
        <v>-1</v>
      </c>
      <c r="D5" s="6">
        <f>C5+0.2</f>
        <v>-0.8</v>
      </c>
      <c r="E5" s="6">
        <f t="shared" ref="E5:M5" si="0">D5+0.2</f>
        <v>-0.60000000000000009</v>
      </c>
      <c r="F5" s="6">
        <f t="shared" si="0"/>
        <v>-0.40000000000000008</v>
      </c>
      <c r="G5" s="6">
        <f t="shared" si="0"/>
        <v>-0.20000000000000007</v>
      </c>
      <c r="H5" s="6">
        <f t="shared" si="0"/>
        <v>0</v>
      </c>
      <c r="I5" s="6">
        <f t="shared" si="0"/>
        <v>0.2</v>
      </c>
      <c r="J5" s="6">
        <f t="shared" si="0"/>
        <v>0.4</v>
      </c>
      <c r="K5" s="6">
        <f t="shared" si="0"/>
        <v>0.60000000000000009</v>
      </c>
      <c r="L5" s="6">
        <f t="shared" si="0"/>
        <v>0.8</v>
      </c>
      <c r="M5" s="6">
        <f t="shared" si="0"/>
        <v>1</v>
      </c>
    </row>
    <row r="6" spans="1:13" x14ac:dyDescent="0.3">
      <c r="A6" s="2"/>
      <c r="B6" s="10">
        <v>-1</v>
      </c>
      <c r="C6" s="8">
        <f>3*C$5^2*SIN(C$5)^2-5*EXP(2*$B6)*$B6</f>
        <v>2.8008966710037773</v>
      </c>
      <c r="D6" s="8">
        <f t="shared" ref="D6:M16" si="1">3*D$5^2*SIN(D$5)^2-5*EXP(2*$B6)*$B6</f>
        <v>1.6647079575923009</v>
      </c>
      <c r="E6" s="8">
        <f t="shared" si="1"/>
        <v>1.0210032287656601</v>
      </c>
      <c r="F6" s="8">
        <f t="shared" si="1"/>
        <v>0.74946680593974391</v>
      </c>
      <c r="G6" s="8">
        <f t="shared" si="1"/>
        <v>0.68141275654289046</v>
      </c>
      <c r="H6" s="8">
        <f t="shared" si="1"/>
        <v>0.67667641618306351</v>
      </c>
      <c r="I6" s="8">
        <f t="shared" si="1"/>
        <v>0.68141275654289035</v>
      </c>
      <c r="J6" s="8">
        <f t="shared" si="1"/>
        <v>0.7494668059397438</v>
      </c>
      <c r="K6" s="8">
        <f t="shared" si="1"/>
        <v>1.0210032287656601</v>
      </c>
      <c r="L6" s="8">
        <f t="shared" si="1"/>
        <v>1.6647079575923009</v>
      </c>
      <c r="M6" s="8">
        <f t="shared" si="1"/>
        <v>2.8008966710037773</v>
      </c>
    </row>
    <row r="7" spans="1:13" x14ac:dyDescent="0.3">
      <c r="A7" s="2"/>
      <c r="B7" s="10">
        <v>-0.8</v>
      </c>
      <c r="C7" s="8">
        <f t="shared" ref="C7:C16" si="2">3*C$5^2*SIN(C$5)^2-5*EXP(2*$B7)*$B7</f>
        <v>2.9318063267993351</v>
      </c>
      <c r="D7" s="8">
        <f t="shared" si="1"/>
        <v>1.7956176133878592</v>
      </c>
      <c r="E7" s="8">
        <f t="shared" si="1"/>
        <v>1.1519128845612181</v>
      </c>
      <c r="F7" s="8">
        <f t="shared" si="1"/>
        <v>0.88037646173530193</v>
      </c>
      <c r="G7" s="8">
        <f t="shared" si="1"/>
        <v>0.81232241233844849</v>
      </c>
      <c r="H7" s="8">
        <f t="shared" si="1"/>
        <v>0.80758607197862153</v>
      </c>
      <c r="I7" s="8">
        <f t="shared" si="1"/>
        <v>0.81232241233844837</v>
      </c>
      <c r="J7" s="8">
        <f t="shared" si="1"/>
        <v>0.88037646173530182</v>
      </c>
      <c r="K7" s="8">
        <f t="shared" si="1"/>
        <v>1.1519128845612181</v>
      </c>
      <c r="L7" s="8">
        <f t="shared" si="1"/>
        <v>1.7956176133878592</v>
      </c>
      <c r="M7" s="8">
        <f t="shared" si="1"/>
        <v>2.9318063267993351</v>
      </c>
    </row>
    <row r="8" spans="1:13" x14ac:dyDescent="0.3">
      <c r="A8" s="2"/>
      <c r="B8" s="10">
        <v>-0.6</v>
      </c>
      <c r="C8" s="8">
        <f t="shared" si="2"/>
        <v>3.0278028905573198</v>
      </c>
      <c r="D8" s="8">
        <f t="shared" si="1"/>
        <v>1.8916141771458439</v>
      </c>
      <c r="E8" s="8">
        <f t="shared" si="1"/>
        <v>1.2479094483192028</v>
      </c>
      <c r="F8" s="8">
        <f t="shared" si="1"/>
        <v>0.97637302549328675</v>
      </c>
      <c r="G8" s="8">
        <f t="shared" si="1"/>
        <v>0.90831897609643331</v>
      </c>
      <c r="H8" s="8">
        <f t="shared" si="1"/>
        <v>0.90358263573660635</v>
      </c>
      <c r="I8" s="8">
        <f t="shared" si="1"/>
        <v>0.90831897609643319</v>
      </c>
      <c r="J8" s="8">
        <f t="shared" si="1"/>
        <v>0.97637302549328664</v>
      </c>
      <c r="K8" s="8">
        <f t="shared" si="1"/>
        <v>1.2479094483192028</v>
      </c>
      <c r="L8" s="8">
        <f t="shared" si="1"/>
        <v>1.8916141771458439</v>
      </c>
      <c r="M8" s="8">
        <f t="shared" si="1"/>
        <v>3.0278028905573198</v>
      </c>
    </row>
    <row r="9" spans="1:13" x14ac:dyDescent="0.3">
      <c r="A9" s="2"/>
      <c r="B9" s="10">
        <v>-0.39999999999999991</v>
      </c>
      <c r="C9" s="8">
        <f t="shared" si="2"/>
        <v>3.0228781830551568</v>
      </c>
      <c r="D9" s="8">
        <f t="shared" si="1"/>
        <v>1.8866894696436807</v>
      </c>
      <c r="E9" s="8">
        <f t="shared" si="1"/>
        <v>1.2429847408170396</v>
      </c>
      <c r="F9" s="8">
        <f t="shared" si="1"/>
        <v>0.97144831799112352</v>
      </c>
      <c r="G9" s="8">
        <f t="shared" si="1"/>
        <v>0.90339426859427008</v>
      </c>
      <c r="H9" s="8">
        <f t="shared" si="1"/>
        <v>0.89865792823444313</v>
      </c>
      <c r="I9" s="8">
        <f t="shared" si="1"/>
        <v>0.90339426859426997</v>
      </c>
      <c r="J9" s="8">
        <f t="shared" si="1"/>
        <v>0.97144831799112341</v>
      </c>
      <c r="K9" s="8">
        <f t="shared" si="1"/>
        <v>1.2429847408170396</v>
      </c>
      <c r="L9" s="8">
        <f t="shared" si="1"/>
        <v>1.8866894696436807</v>
      </c>
      <c r="M9" s="8">
        <f t="shared" si="1"/>
        <v>3.0228781830551568</v>
      </c>
    </row>
    <row r="10" spans="1:13" x14ac:dyDescent="0.3">
      <c r="A10" s="2"/>
      <c r="B10" s="10">
        <v>-0.19999999999999996</v>
      </c>
      <c r="C10" s="8">
        <f t="shared" si="2"/>
        <v>2.7945403008563527</v>
      </c>
      <c r="D10" s="8">
        <f t="shared" si="1"/>
        <v>1.6583515874448769</v>
      </c>
      <c r="E10" s="8">
        <f t="shared" si="1"/>
        <v>1.0146468586182358</v>
      </c>
      <c r="F10" s="8">
        <f t="shared" si="1"/>
        <v>0.74311043579231961</v>
      </c>
      <c r="G10" s="8">
        <f t="shared" si="1"/>
        <v>0.67505638639546617</v>
      </c>
      <c r="H10" s="8">
        <f t="shared" si="1"/>
        <v>0.67032004603563922</v>
      </c>
      <c r="I10" s="8">
        <f t="shared" si="1"/>
        <v>0.67505638639546606</v>
      </c>
      <c r="J10" s="8">
        <f t="shared" si="1"/>
        <v>0.7431104357923195</v>
      </c>
      <c r="K10" s="8">
        <f t="shared" si="1"/>
        <v>1.0146468586182358</v>
      </c>
      <c r="L10" s="8">
        <f t="shared" si="1"/>
        <v>1.6583515874448769</v>
      </c>
      <c r="M10" s="8">
        <f t="shared" si="1"/>
        <v>2.7945403008563527</v>
      </c>
    </row>
    <row r="11" spans="1:13" x14ac:dyDescent="0.3">
      <c r="A11" s="2"/>
      <c r="B11" s="10">
        <v>0</v>
      </c>
      <c r="C11" s="8">
        <f t="shared" si="2"/>
        <v>2.1242202548207136</v>
      </c>
      <c r="D11" s="8">
        <f t="shared" si="1"/>
        <v>0.98803154140923755</v>
      </c>
      <c r="E11" s="8">
        <f t="shared" si="1"/>
        <v>0.34432681258259651</v>
      </c>
      <c r="F11" s="8">
        <f t="shared" si="1"/>
        <v>7.2790389756680368E-2</v>
      </c>
      <c r="G11" s="8">
        <f t="shared" si="1"/>
        <v>4.7363403598269013E-3</v>
      </c>
      <c r="H11" s="8">
        <f t="shared" si="1"/>
        <v>0</v>
      </c>
      <c r="I11" s="8">
        <f t="shared" si="1"/>
        <v>4.7363403598268952E-3</v>
      </c>
      <c r="J11" s="8">
        <f t="shared" si="1"/>
        <v>7.2790389756680327E-2</v>
      </c>
      <c r="K11" s="8">
        <f t="shared" si="1"/>
        <v>0.34432681258259651</v>
      </c>
      <c r="L11" s="8">
        <f t="shared" si="1"/>
        <v>0.98803154140923755</v>
      </c>
      <c r="M11" s="8">
        <f t="shared" si="1"/>
        <v>2.1242202548207136</v>
      </c>
    </row>
    <row r="12" spans="1:13" x14ac:dyDescent="0.3">
      <c r="A12" s="2"/>
      <c r="B12" s="10">
        <v>0.20000000000000018</v>
      </c>
      <c r="C12" s="8">
        <f t="shared" si="2"/>
        <v>0.63239555717944151</v>
      </c>
      <c r="D12" s="8">
        <f t="shared" si="1"/>
        <v>-0.50379315623203458</v>
      </c>
      <c r="E12" s="8">
        <f t="shared" si="1"/>
        <v>-1.1474978850586757</v>
      </c>
      <c r="F12" s="8">
        <f t="shared" si="1"/>
        <v>-1.4190343078845917</v>
      </c>
      <c r="G12" s="8">
        <f t="shared" si="1"/>
        <v>-1.4870883572814453</v>
      </c>
      <c r="H12" s="8">
        <f t="shared" si="1"/>
        <v>-1.4918246976412721</v>
      </c>
      <c r="I12" s="8">
        <f t="shared" si="1"/>
        <v>-1.4870883572814453</v>
      </c>
      <c r="J12" s="8">
        <f t="shared" si="1"/>
        <v>-1.4190343078845917</v>
      </c>
      <c r="K12" s="8">
        <f t="shared" si="1"/>
        <v>-1.1474978850586757</v>
      </c>
      <c r="L12" s="8">
        <f t="shared" si="1"/>
        <v>-0.50379315623203458</v>
      </c>
      <c r="M12" s="8">
        <f t="shared" si="1"/>
        <v>0.63239555717944151</v>
      </c>
    </row>
    <row r="13" spans="1:13" x14ac:dyDescent="0.3">
      <c r="A13" s="2"/>
      <c r="B13" s="10">
        <v>0.40000000000000013</v>
      </c>
      <c r="C13" s="8">
        <f t="shared" si="2"/>
        <v>-2.3268616021642239</v>
      </c>
      <c r="D13" s="8">
        <f t="shared" si="1"/>
        <v>-3.4630503155756998</v>
      </c>
      <c r="E13" s="8">
        <f t="shared" si="1"/>
        <v>-4.1067550444023411</v>
      </c>
      <c r="F13" s="8">
        <f t="shared" si="1"/>
        <v>-4.3782914672282569</v>
      </c>
      <c r="G13" s="8">
        <f t="shared" si="1"/>
        <v>-4.4463455166251107</v>
      </c>
      <c r="H13" s="8">
        <f t="shared" si="1"/>
        <v>-4.4510818569849375</v>
      </c>
      <c r="I13" s="8">
        <f t="shared" si="1"/>
        <v>-4.4463455166251107</v>
      </c>
      <c r="J13" s="8">
        <f t="shared" si="1"/>
        <v>-4.3782914672282569</v>
      </c>
      <c r="K13" s="8">
        <f t="shared" si="1"/>
        <v>-4.1067550444023411</v>
      </c>
      <c r="L13" s="8">
        <f t="shared" si="1"/>
        <v>-3.4630503155756998</v>
      </c>
      <c r="M13" s="8">
        <f t="shared" si="1"/>
        <v>-2.3268616021642239</v>
      </c>
    </row>
    <row r="14" spans="1:13" x14ac:dyDescent="0.3">
      <c r="A14" s="2"/>
      <c r="B14" s="10">
        <v>0.60000000000000009</v>
      </c>
      <c r="C14" s="8">
        <f t="shared" si="2"/>
        <v>-7.8361305133889338</v>
      </c>
      <c r="D14" s="8">
        <f t="shared" si="1"/>
        <v>-8.9723192268004102</v>
      </c>
      <c r="E14" s="8">
        <f t="shared" si="1"/>
        <v>-9.6160239556270497</v>
      </c>
      <c r="F14" s="8">
        <f t="shared" si="1"/>
        <v>-9.8875603784529673</v>
      </c>
      <c r="G14" s="8">
        <f t="shared" si="1"/>
        <v>-9.9556144278498202</v>
      </c>
      <c r="H14" s="8">
        <f t="shared" si="1"/>
        <v>-9.960350768209647</v>
      </c>
      <c r="I14" s="8">
        <f t="shared" si="1"/>
        <v>-9.9556144278498202</v>
      </c>
      <c r="J14" s="8">
        <f t="shared" si="1"/>
        <v>-9.8875603784529673</v>
      </c>
      <c r="K14" s="8">
        <f t="shared" si="1"/>
        <v>-9.6160239556270497</v>
      </c>
      <c r="L14" s="8">
        <f t="shared" si="1"/>
        <v>-8.9723192268004102</v>
      </c>
      <c r="M14" s="8">
        <f t="shared" si="1"/>
        <v>-7.8361305133889338</v>
      </c>
    </row>
    <row r="15" spans="1:13" x14ac:dyDescent="0.3">
      <c r="A15" s="2"/>
      <c r="B15" s="10">
        <v>0.8</v>
      </c>
      <c r="C15" s="8">
        <f t="shared" si="2"/>
        <v>-17.687909442759747</v>
      </c>
      <c r="D15" s="8">
        <f t="shared" si="1"/>
        <v>-18.824098156171221</v>
      </c>
      <c r="E15" s="8">
        <f t="shared" si="1"/>
        <v>-19.467802884997862</v>
      </c>
      <c r="F15" s="8">
        <f t="shared" si="1"/>
        <v>-19.73933930782378</v>
      </c>
      <c r="G15" s="8">
        <f t="shared" si="1"/>
        <v>-19.807393357220633</v>
      </c>
      <c r="H15" s="8">
        <f t="shared" si="1"/>
        <v>-19.81212969758046</v>
      </c>
      <c r="I15" s="8">
        <f t="shared" si="1"/>
        <v>-19.807393357220633</v>
      </c>
      <c r="J15" s="8">
        <f t="shared" si="1"/>
        <v>-19.73933930782378</v>
      </c>
      <c r="K15" s="8">
        <f>3*K$5^2*SIN(K$5)^2-5*EXP(2*$B15)*$B15</f>
        <v>-19.467802884997862</v>
      </c>
      <c r="L15" s="8">
        <f t="shared" si="1"/>
        <v>-18.824098156171221</v>
      </c>
      <c r="M15" s="8">
        <f t="shared" si="1"/>
        <v>-17.687909442759747</v>
      </c>
    </row>
    <row r="16" spans="1:13" ht="15" thickBot="1" x14ac:dyDescent="0.35">
      <c r="A16" s="3"/>
      <c r="B16" s="10">
        <v>1</v>
      </c>
      <c r="C16" s="8">
        <f t="shared" si="2"/>
        <v>-34.821060239832541</v>
      </c>
      <c r="D16" s="8">
        <f t="shared" si="1"/>
        <v>-35.957248953244019</v>
      </c>
      <c r="E16" s="8">
        <f t="shared" si="1"/>
        <v>-36.60095368207066</v>
      </c>
      <c r="F16" s="8">
        <f t="shared" si="1"/>
        <v>-36.872490104896571</v>
      </c>
      <c r="G16" s="8">
        <f t="shared" si="1"/>
        <v>-36.940544154293427</v>
      </c>
      <c r="H16" s="8">
        <f t="shared" si="1"/>
        <v>-36.945280494653254</v>
      </c>
      <c r="I16" s="8">
        <f t="shared" si="1"/>
        <v>-36.940544154293427</v>
      </c>
      <c r="J16" s="8">
        <f t="shared" si="1"/>
        <v>-36.872490104896571</v>
      </c>
      <c r="K16" s="8">
        <f t="shared" si="1"/>
        <v>-36.60095368207066</v>
      </c>
      <c r="L16" s="8">
        <f t="shared" si="1"/>
        <v>-35.957248953244019</v>
      </c>
      <c r="M16" s="8">
        <f t="shared" si="1"/>
        <v>-34.821060239832541</v>
      </c>
    </row>
    <row r="22" spans="1:28" x14ac:dyDescent="0.3">
      <c r="B22" s="12" t="s">
        <v>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3">
      <c r="A23" s="11" t="s">
        <v>1</v>
      </c>
      <c r="B23" s="6">
        <v>-13</v>
      </c>
      <c r="C23" s="6">
        <v>-12</v>
      </c>
      <c r="D23" s="6">
        <v>-11</v>
      </c>
      <c r="E23" s="6">
        <v>-10</v>
      </c>
      <c r="F23" s="6">
        <v>-9</v>
      </c>
      <c r="G23" s="6">
        <v>-8</v>
      </c>
      <c r="H23" s="6">
        <v>-7</v>
      </c>
      <c r="I23" s="6">
        <v>-6</v>
      </c>
      <c r="J23" s="6">
        <v>-5</v>
      </c>
      <c r="K23" s="6">
        <v>-4</v>
      </c>
      <c r="L23" s="6">
        <v>-3</v>
      </c>
      <c r="M23" s="6">
        <v>-2</v>
      </c>
      <c r="N23" s="6">
        <v>-1</v>
      </c>
      <c r="O23" s="6">
        <v>0</v>
      </c>
      <c r="P23" s="6">
        <v>1</v>
      </c>
      <c r="Q23" s="6">
        <v>2</v>
      </c>
      <c r="R23" s="6">
        <v>3</v>
      </c>
      <c r="S23" s="6">
        <v>4</v>
      </c>
      <c r="T23" s="6">
        <v>5</v>
      </c>
      <c r="U23" s="6">
        <v>6</v>
      </c>
      <c r="V23" s="6">
        <v>7</v>
      </c>
      <c r="W23" s="6">
        <v>8</v>
      </c>
      <c r="X23" s="6">
        <v>9</v>
      </c>
      <c r="Y23" s="6">
        <v>10</v>
      </c>
      <c r="Z23" s="6">
        <v>11</v>
      </c>
      <c r="AA23" s="6">
        <v>12</v>
      </c>
      <c r="AB23" s="6">
        <v>13</v>
      </c>
    </row>
    <row r="24" spans="1:28" x14ac:dyDescent="0.3">
      <c r="A24" s="6">
        <v>-5</v>
      </c>
      <c r="B24" s="8" t="e">
        <f>3*SQRT(1-B$23^2/169-$A24^2/25)</f>
        <v>#NUM!</v>
      </c>
      <c r="C24" s="8" t="e">
        <f t="shared" ref="C24:AB34" si="3">3*SQRT(1-C$23^2/169-$A24^2/25)</f>
        <v>#NUM!</v>
      </c>
      <c r="D24" s="8" t="e">
        <f t="shared" si="3"/>
        <v>#NUM!</v>
      </c>
      <c r="E24" s="8" t="e">
        <f t="shared" si="3"/>
        <v>#NUM!</v>
      </c>
      <c r="F24" s="8" t="e">
        <f t="shared" si="3"/>
        <v>#NUM!</v>
      </c>
      <c r="G24" s="8" t="e">
        <f t="shared" si="3"/>
        <v>#NUM!</v>
      </c>
      <c r="H24" s="8" t="e">
        <f t="shared" si="3"/>
        <v>#NUM!</v>
      </c>
      <c r="I24" s="8" t="e">
        <f t="shared" si="3"/>
        <v>#NUM!</v>
      </c>
      <c r="J24" s="8" t="e">
        <f t="shared" si="3"/>
        <v>#NUM!</v>
      </c>
      <c r="K24" s="8" t="e">
        <f t="shared" si="3"/>
        <v>#NUM!</v>
      </c>
      <c r="L24" s="8" t="e">
        <f t="shared" si="3"/>
        <v>#NUM!</v>
      </c>
      <c r="M24" s="8" t="e">
        <f t="shared" si="3"/>
        <v>#NUM!</v>
      </c>
      <c r="N24" s="8" t="e">
        <f t="shared" si="3"/>
        <v>#NUM!</v>
      </c>
      <c r="O24" s="8">
        <f t="shared" si="3"/>
        <v>0</v>
      </c>
      <c r="P24" s="8" t="e">
        <f t="shared" si="3"/>
        <v>#NUM!</v>
      </c>
      <c r="Q24" s="8" t="e">
        <f t="shared" si="3"/>
        <v>#NUM!</v>
      </c>
      <c r="R24" s="8" t="e">
        <f t="shared" si="3"/>
        <v>#NUM!</v>
      </c>
      <c r="S24" s="8" t="e">
        <f t="shared" si="3"/>
        <v>#NUM!</v>
      </c>
      <c r="T24" s="8" t="e">
        <f t="shared" si="3"/>
        <v>#NUM!</v>
      </c>
      <c r="U24" s="8" t="e">
        <f t="shared" si="3"/>
        <v>#NUM!</v>
      </c>
      <c r="V24" s="8" t="e">
        <f t="shared" si="3"/>
        <v>#NUM!</v>
      </c>
      <c r="W24" s="8" t="e">
        <f t="shared" si="3"/>
        <v>#NUM!</v>
      </c>
      <c r="X24" s="8" t="e">
        <f t="shared" si="3"/>
        <v>#NUM!</v>
      </c>
      <c r="Y24" s="8" t="e">
        <f t="shared" si="3"/>
        <v>#NUM!</v>
      </c>
      <c r="Z24" s="8" t="e">
        <f t="shared" si="3"/>
        <v>#NUM!</v>
      </c>
      <c r="AA24" s="8" t="e">
        <f t="shared" si="3"/>
        <v>#NUM!</v>
      </c>
      <c r="AB24" s="8" t="e">
        <f t="shared" si="3"/>
        <v>#NUM!</v>
      </c>
    </row>
    <row r="25" spans="1:28" x14ac:dyDescent="0.3">
      <c r="A25" s="6">
        <v>-4</v>
      </c>
      <c r="B25" s="8" t="e">
        <f t="shared" ref="B25:Q34" si="4">3*SQRT(1-B$23^2/169-$A25^2/25)</f>
        <v>#NUM!</v>
      </c>
      <c r="C25" s="8" t="e">
        <f t="shared" si="4"/>
        <v>#NUM!</v>
      </c>
      <c r="D25" s="8" t="e">
        <f t="shared" si="4"/>
        <v>#NUM!</v>
      </c>
      <c r="E25" s="8" t="e">
        <f t="shared" si="4"/>
        <v>#NUM!</v>
      </c>
      <c r="F25" s="8" t="e">
        <f t="shared" si="4"/>
        <v>#NUM!</v>
      </c>
      <c r="G25" s="8" t="e">
        <f t="shared" si="4"/>
        <v>#NUM!</v>
      </c>
      <c r="H25" s="8">
        <f t="shared" si="4"/>
        <v>0.79406079388085826</v>
      </c>
      <c r="I25" s="8">
        <f t="shared" si="4"/>
        <v>1.1501479194809643</v>
      </c>
      <c r="J25" s="8">
        <f t="shared" si="4"/>
        <v>1.3815350351165323</v>
      </c>
      <c r="K25" s="8">
        <f t="shared" si="4"/>
        <v>1.5452925270261419</v>
      </c>
      <c r="L25" s="8">
        <f t="shared" si="4"/>
        <v>1.6615384615384614</v>
      </c>
      <c r="M25" s="8">
        <f t="shared" si="4"/>
        <v>1.7398224761511476</v>
      </c>
      <c r="N25" s="8">
        <f t="shared" si="4"/>
        <v>1.78514580976742</v>
      </c>
      <c r="O25" s="8">
        <f t="shared" si="4"/>
        <v>1.7999999999999998</v>
      </c>
      <c r="P25" s="8">
        <f t="shared" si="4"/>
        <v>1.78514580976742</v>
      </c>
      <c r="Q25" s="8">
        <f t="shared" si="4"/>
        <v>1.7398224761511476</v>
      </c>
      <c r="R25" s="8">
        <f t="shared" si="3"/>
        <v>1.6615384615384614</v>
      </c>
      <c r="S25" s="8">
        <f t="shared" si="3"/>
        <v>1.5452925270261419</v>
      </c>
      <c r="T25" s="8">
        <f t="shared" si="3"/>
        <v>1.3815350351165323</v>
      </c>
      <c r="U25" s="8">
        <f t="shared" si="3"/>
        <v>1.1501479194809643</v>
      </c>
      <c r="V25" s="8">
        <f t="shared" si="3"/>
        <v>0.79406079388085826</v>
      </c>
      <c r="W25" s="8" t="e">
        <f t="shared" si="3"/>
        <v>#NUM!</v>
      </c>
      <c r="X25" s="8" t="e">
        <f t="shared" si="3"/>
        <v>#NUM!</v>
      </c>
      <c r="Y25" s="8" t="e">
        <f t="shared" si="3"/>
        <v>#NUM!</v>
      </c>
      <c r="Z25" s="8" t="e">
        <f t="shared" si="3"/>
        <v>#NUM!</v>
      </c>
      <c r="AA25" s="8" t="e">
        <f t="shared" si="3"/>
        <v>#NUM!</v>
      </c>
      <c r="AB25" s="8" t="e">
        <f t="shared" si="3"/>
        <v>#NUM!</v>
      </c>
    </row>
    <row r="26" spans="1:28" x14ac:dyDescent="0.3">
      <c r="A26" s="6">
        <v>-3</v>
      </c>
      <c r="B26" s="8" t="e">
        <f t="shared" si="4"/>
        <v>#NUM!</v>
      </c>
      <c r="C26" s="8" t="e">
        <f t="shared" si="3"/>
        <v>#NUM!</v>
      </c>
      <c r="D26" s="8" t="e">
        <f t="shared" si="3"/>
        <v>#NUM!</v>
      </c>
      <c r="E26" s="8">
        <f t="shared" si="3"/>
        <v>0.65920877801933986</v>
      </c>
      <c r="F26" s="8">
        <f t="shared" si="3"/>
        <v>1.2026597742272662</v>
      </c>
      <c r="G26" s="8">
        <f t="shared" si="3"/>
        <v>1.5335305593079525</v>
      </c>
      <c r="H26" s="8">
        <f t="shared" si="3"/>
        <v>1.7749739559719457</v>
      </c>
      <c r="I26" s="8">
        <f t="shared" si="3"/>
        <v>1.9603163613780281</v>
      </c>
      <c r="J26" s="8">
        <f t="shared" si="3"/>
        <v>2.1044331904943996</v>
      </c>
      <c r="K26" s="8">
        <f t="shared" si="3"/>
        <v>2.2153846153846151</v>
      </c>
      <c r="L26" s="8">
        <f t="shared" si="3"/>
        <v>2.2979795602162341</v>
      </c>
      <c r="M26" s="8">
        <f t="shared" si="3"/>
        <v>2.3552032287088749</v>
      </c>
      <c r="N26" s="8">
        <f t="shared" si="3"/>
        <v>2.388879562081391</v>
      </c>
      <c r="O26" s="8">
        <f t="shared" si="3"/>
        <v>2.4000000000000004</v>
      </c>
      <c r="P26" s="8">
        <f t="shared" si="3"/>
        <v>2.388879562081391</v>
      </c>
      <c r="Q26" s="8">
        <f t="shared" si="3"/>
        <v>2.3552032287088749</v>
      </c>
      <c r="R26" s="8">
        <f t="shared" si="3"/>
        <v>2.2979795602162341</v>
      </c>
      <c r="S26" s="8">
        <f t="shared" si="3"/>
        <v>2.2153846153846151</v>
      </c>
      <c r="T26" s="8">
        <f t="shared" si="3"/>
        <v>2.1044331904943996</v>
      </c>
      <c r="U26" s="8">
        <f t="shared" si="3"/>
        <v>1.9603163613780281</v>
      </c>
      <c r="V26" s="8">
        <f t="shared" si="3"/>
        <v>1.7749739559719457</v>
      </c>
      <c r="W26" s="8">
        <f t="shared" si="3"/>
        <v>1.5335305593079525</v>
      </c>
      <c r="X26" s="8">
        <f t="shared" si="3"/>
        <v>1.2026597742272662</v>
      </c>
      <c r="Y26" s="8">
        <f t="shared" si="3"/>
        <v>0.65920877801933986</v>
      </c>
      <c r="Z26" s="8" t="e">
        <f t="shared" si="3"/>
        <v>#NUM!</v>
      </c>
      <c r="AA26" s="8" t="e">
        <f t="shared" si="3"/>
        <v>#NUM!</v>
      </c>
      <c r="AB26" s="8" t="e">
        <f t="shared" si="3"/>
        <v>#NUM!</v>
      </c>
    </row>
    <row r="27" spans="1:28" x14ac:dyDescent="0.3">
      <c r="A27" s="6">
        <v>-2</v>
      </c>
      <c r="B27" s="8" t="e">
        <f t="shared" si="4"/>
        <v>#NUM!</v>
      </c>
      <c r="C27" s="8" t="e">
        <f t="shared" si="3"/>
        <v>#NUM!</v>
      </c>
      <c r="D27" s="8">
        <f t="shared" si="3"/>
        <v>1.0565098285162706</v>
      </c>
      <c r="E27" s="8">
        <f t="shared" si="3"/>
        <v>1.4948432068339983</v>
      </c>
      <c r="F27" s="8">
        <f t="shared" si="3"/>
        <v>1.8017742734716742</v>
      </c>
      <c r="G27" s="8">
        <f t="shared" si="3"/>
        <v>2.0375760050440723</v>
      </c>
      <c r="H27" s="8">
        <f t="shared" si="3"/>
        <v>2.2249792233588832</v>
      </c>
      <c r="I27" s="8">
        <f t="shared" si="3"/>
        <v>2.3754663198383574</v>
      </c>
      <c r="J27" s="8">
        <f t="shared" si="3"/>
        <v>2.4957241540792201</v>
      </c>
      <c r="K27" s="8">
        <f t="shared" si="3"/>
        <v>2.5899669870642832</v>
      </c>
      <c r="L27" s="8">
        <f t="shared" si="3"/>
        <v>2.6609603640737678</v>
      </c>
      <c r="M27" s="8">
        <f t="shared" si="3"/>
        <v>2.710531728004804</v>
      </c>
      <c r="N27" s="8">
        <f t="shared" si="3"/>
        <v>2.7398440762441529</v>
      </c>
      <c r="O27" s="8">
        <f t="shared" si="3"/>
        <v>2.7495454169735041</v>
      </c>
      <c r="P27" s="8">
        <f t="shared" si="3"/>
        <v>2.7398440762441529</v>
      </c>
      <c r="Q27" s="8">
        <f t="shared" si="3"/>
        <v>2.710531728004804</v>
      </c>
      <c r="R27" s="8">
        <f t="shared" si="3"/>
        <v>2.6609603640737678</v>
      </c>
      <c r="S27" s="8">
        <f t="shared" si="3"/>
        <v>2.5899669870642832</v>
      </c>
      <c r="T27" s="8">
        <f t="shared" si="3"/>
        <v>2.4957241540792201</v>
      </c>
      <c r="U27" s="8">
        <f t="shared" si="3"/>
        <v>2.3754663198383574</v>
      </c>
      <c r="V27" s="8">
        <f t="shared" si="3"/>
        <v>2.2249792233588832</v>
      </c>
      <c r="W27" s="8">
        <f t="shared" si="3"/>
        <v>2.0375760050440723</v>
      </c>
      <c r="X27" s="8">
        <f t="shared" si="3"/>
        <v>1.8017742734716742</v>
      </c>
      <c r="Y27" s="8">
        <f t="shared" si="3"/>
        <v>1.4948432068339983</v>
      </c>
      <c r="Z27" s="8">
        <f t="shared" si="3"/>
        <v>1.0565098285162706</v>
      </c>
      <c r="AA27" s="8" t="e">
        <f t="shared" si="3"/>
        <v>#NUM!</v>
      </c>
      <c r="AB27" s="8" t="e">
        <f t="shared" si="3"/>
        <v>#NUM!</v>
      </c>
    </row>
    <row r="28" spans="1:28" x14ac:dyDescent="0.3">
      <c r="A28" s="6">
        <v>-1</v>
      </c>
      <c r="B28" s="8" t="e">
        <f t="shared" si="4"/>
        <v>#NUM!</v>
      </c>
      <c r="C28" s="8">
        <f t="shared" si="3"/>
        <v>0.98557645403365934</v>
      </c>
      <c r="D28" s="8">
        <f t="shared" si="3"/>
        <v>1.4819625561232912</v>
      </c>
      <c r="E28" s="8">
        <f t="shared" si="3"/>
        <v>1.8205922698445556</v>
      </c>
      <c r="F28" s="8">
        <f t="shared" si="3"/>
        <v>2.0799977241680767</v>
      </c>
      <c r="G28" s="8">
        <f t="shared" si="3"/>
        <v>2.2872944664671757</v>
      </c>
      <c r="H28" s="8">
        <f t="shared" si="3"/>
        <v>2.45571426358579</v>
      </c>
      <c r="I28" s="8">
        <f t="shared" si="3"/>
        <v>2.5928440440347331</v>
      </c>
      <c r="J28" s="8">
        <f t="shared" si="3"/>
        <v>2.7034494730352256</v>
      </c>
      <c r="K28" s="8">
        <f t="shared" si="3"/>
        <v>2.790686115291872</v>
      </c>
      <c r="L28" s="8">
        <f t="shared" si="3"/>
        <v>2.8566956539280826</v>
      </c>
      <c r="M28" s="8">
        <f t="shared" si="3"/>
        <v>2.9029264972645636</v>
      </c>
      <c r="N28" s="8">
        <f t="shared" si="3"/>
        <v>2.9303149254184566</v>
      </c>
      <c r="O28" s="8">
        <f t="shared" si="3"/>
        <v>2.9393876913398138</v>
      </c>
      <c r="P28" s="8">
        <f t="shared" si="3"/>
        <v>2.9303149254184566</v>
      </c>
      <c r="Q28" s="8">
        <f t="shared" si="3"/>
        <v>2.9029264972645636</v>
      </c>
      <c r="R28" s="8">
        <f t="shared" si="3"/>
        <v>2.8566956539280826</v>
      </c>
      <c r="S28" s="8">
        <f t="shared" si="3"/>
        <v>2.790686115291872</v>
      </c>
      <c r="T28" s="8">
        <f t="shared" si="3"/>
        <v>2.7034494730352256</v>
      </c>
      <c r="U28" s="8">
        <f t="shared" si="3"/>
        <v>2.5928440440347331</v>
      </c>
      <c r="V28" s="8">
        <f t="shared" si="3"/>
        <v>2.45571426358579</v>
      </c>
      <c r="W28" s="8">
        <f t="shared" si="3"/>
        <v>2.2872944664671757</v>
      </c>
      <c r="X28" s="8">
        <f t="shared" si="3"/>
        <v>2.0799977241680767</v>
      </c>
      <c r="Y28" s="8">
        <f t="shared" si="3"/>
        <v>1.8205922698445556</v>
      </c>
      <c r="Z28" s="8">
        <f t="shared" si="3"/>
        <v>1.4819625561232912</v>
      </c>
      <c r="AA28" s="8">
        <f t="shared" si="3"/>
        <v>0.98557645403365934</v>
      </c>
      <c r="AB28" s="8" t="e">
        <f t="shared" si="3"/>
        <v>#NUM!</v>
      </c>
    </row>
    <row r="29" spans="1:28" x14ac:dyDescent="0.3">
      <c r="A29" s="6">
        <v>0</v>
      </c>
      <c r="B29" s="8">
        <f t="shared" si="4"/>
        <v>0</v>
      </c>
      <c r="C29" s="8">
        <f t="shared" si="3"/>
        <v>1.1538461538461537</v>
      </c>
      <c r="D29" s="8">
        <f t="shared" si="3"/>
        <v>1.5988161300635788</v>
      </c>
      <c r="E29" s="8">
        <f t="shared" si="3"/>
        <v>1.9169131991349404</v>
      </c>
      <c r="F29" s="8">
        <f t="shared" si="3"/>
        <v>2.1648072737646595</v>
      </c>
      <c r="G29" s="8">
        <f t="shared" si="3"/>
        <v>2.3646809459906768</v>
      </c>
      <c r="H29" s="8">
        <f t="shared" si="3"/>
        <v>2.5279502654084594</v>
      </c>
      <c r="I29" s="8">
        <f t="shared" si="3"/>
        <v>2.6613605987701838</v>
      </c>
      <c r="J29" s="8">
        <f t="shared" si="3"/>
        <v>2.7692307692307692</v>
      </c>
      <c r="K29" s="8">
        <f t="shared" si="3"/>
        <v>2.8544577408122267</v>
      </c>
      <c r="L29" s="8">
        <f t="shared" si="3"/>
        <v>2.9190255324631194</v>
      </c>
      <c r="M29" s="8">
        <f t="shared" si="3"/>
        <v>2.9642844412304141</v>
      </c>
      <c r="N29" s="8">
        <f t="shared" si="3"/>
        <v>2.9911110915728587</v>
      </c>
      <c r="O29" s="8">
        <f t="shared" si="3"/>
        <v>3</v>
      </c>
      <c r="P29" s="8">
        <f t="shared" si="3"/>
        <v>2.9911110915728587</v>
      </c>
      <c r="Q29" s="8">
        <f t="shared" si="3"/>
        <v>2.9642844412304141</v>
      </c>
      <c r="R29" s="8">
        <f t="shared" si="3"/>
        <v>2.9190255324631194</v>
      </c>
      <c r="S29" s="8">
        <f t="shared" si="3"/>
        <v>2.8544577408122267</v>
      </c>
      <c r="T29" s="8">
        <f t="shared" si="3"/>
        <v>2.7692307692307692</v>
      </c>
      <c r="U29" s="8">
        <f t="shared" si="3"/>
        <v>2.6613605987701838</v>
      </c>
      <c r="V29" s="8">
        <f t="shared" si="3"/>
        <v>2.5279502654084594</v>
      </c>
      <c r="W29" s="8">
        <f t="shared" si="3"/>
        <v>2.3646809459906768</v>
      </c>
      <c r="X29" s="8">
        <f t="shared" si="3"/>
        <v>2.1648072737646595</v>
      </c>
      <c r="Y29" s="8">
        <f t="shared" si="3"/>
        <v>1.9169131991349404</v>
      </c>
      <c r="Z29" s="8">
        <f t="shared" si="3"/>
        <v>1.5988161300635788</v>
      </c>
      <c r="AA29" s="8">
        <f t="shared" si="3"/>
        <v>1.1538461538461537</v>
      </c>
      <c r="AB29" s="8">
        <f t="shared" si="3"/>
        <v>0</v>
      </c>
    </row>
    <row r="30" spans="1:28" x14ac:dyDescent="0.3">
      <c r="A30" s="6">
        <v>1</v>
      </c>
      <c r="B30" s="8" t="e">
        <f t="shared" si="4"/>
        <v>#NUM!</v>
      </c>
      <c r="C30" s="8">
        <f t="shared" si="3"/>
        <v>0.98557645403365934</v>
      </c>
      <c r="D30" s="8">
        <f t="shared" si="3"/>
        <v>1.4819625561232912</v>
      </c>
      <c r="E30" s="8">
        <f t="shared" si="3"/>
        <v>1.8205922698445556</v>
      </c>
      <c r="F30" s="8">
        <f t="shared" si="3"/>
        <v>2.0799977241680767</v>
      </c>
      <c r="G30" s="8">
        <f t="shared" si="3"/>
        <v>2.2872944664671757</v>
      </c>
      <c r="H30" s="8">
        <f t="shared" si="3"/>
        <v>2.45571426358579</v>
      </c>
      <c r="I30" s="8">
        <f t="shared" si="3"/>
        <v>2.5928440440347331</v>
      </c>
      <c r="J30" s="8">
        <f t="shared" si="3"/>
        <v>2.7034494730352256</v>
      </c>
      <c r="K30" s="8">
        <f t="shared" si="3"/>
        <v>2.790686115291872</v>
      </c>
      <c r="L30" s="8">
        <f t="shared" si="3"/>
        <v>2.8566956539280826</v>
      </c>
      <c r="M30" s="8">
        <f t="shared" si="3"/>
        <v>2.9029264972645636</v>
      </c>
      <c r="N30" s="8">
        <f t="shared" si="3"/>
        <v>2.9303149254184566</v>
      </c>
      <c r="O30" s="8">
        <f t="shared" si="3"/>
        <v>2.9393876913398138</v>
      </c>
      <c r="P30" s="8">
        <f t="shared" si="3"/>
        <v>2.9303149254184566</v>
      </c>
      <c r="Q30" s="8">
        <f t="shared" si="3"/>
        <v>2.9029264972645636</v>
      </c>
      <c r="R30" s="8">
        <f t="shared" si="3"/>
        <v>2.8566956539280826</v>
      </c>
      <c r="S30" s="8">
        <f t="shared" si="3"/>
        <v>2.790686115291872</v>
      </c>
      <c r="T30" s="8">
        <f t="shared" si="3"/>
        <v>2.7034494730352256</v>
      </c>
      <c r="U30" s="8">
        <f t="shared" si="3"/>
        <v>2.5928440440347331</v>
      </c>
      <c r="V30" s="8">
        <f t="shared" si="3"/>
        <v>2.45571426358579</v>
      </c>
      <c r="W30" s="8">
        <f t="shared" si="3"/>
        <v>2.2872944664671757</v>
      </c>
      <c r="X30" s="8">
        <f t="shared" si="3"/>
        <v>2.0799977241680767</v>
      </c>
      <c r="Y30" s="8">
        <f t="shared" si="3"/>
        <v>1.8205922698445556</v>
      </c>
      <c r="Z30" s="8">
        <f t="shared" si="3"/>
        <v>1.4819625561232912</v>
      </c>
      <c r="AA30" s="8">
        <f t="shared" si="3"/>
        <v>0.98557645403365934</v>
      </c>
      <c r="AB30" s="8" t="e">
        <f t="shared" si="3"/>
        <v>#NUM!</v>
      </c>
    </row>
    <row r="31" spans="1:28" x14ac:dyDescent="0.3">
      <c r="A31" s="6">
        <v>2</v>
      </c>
      <c r="B31" s="8" t="e">
        <f t="shared" si="4"/>
        <v>#NUM!</v>
      </c>
      <c r="C31" s="8" t="e">
        <f t="shared" si="3"/>
        <v>#NUM!</v>
      </c>
      <c r="D31" s="8">
        <f t="shared" si="3"/>
        <v>1.0565098285162706</v>
      </c>
      <c r="E31" s="8">
        <f t="shared" si="3"/>
        <v>1.4948432068339983</v>
      </c>
      <c r="F31" s="8">
        <f t="shared" si="3"/>
        <v>1.8017742734716742</v>
      </c>
      <c r="G31" s="8">
        <f t="shared" si="3"/>
        <v>2.0375760050440723</v>
      </c>
      <c r="H31" s="8">
        <f t="shared" si="3"/>
        <v>2.2249792233588832</v>
      </c>
      <c r="I31" s="8">
        <f t="shared" si="3"/>
        <v>2.3754663198383574</v>
      </c>
      <c r="J31" s="8">
        <f t="shared" si="3"/>
        <v>2.4957241540792201</v>
      </c>
      <c r="K31" s="8">
        <f t="shared" si="3"/>
        <v>2.5899669870642832</v>
      </c>
      <c r="L31" s="8">
        <f t="shared" si="3"/>
        <v>2.6609603640737678</v>
      </c>
      <c r="M31" s="8">
        <f t="shared" si="3"/>
        <v>2.710531728004804</v>
      </c>
      <c r="N31" s="8">
        <f t="shared" si="3"/>
        <v>2.7398440762441529</v>
      </c>
      <c r="O31" s="8">
        <f t="shared" si="3"/>
        <v>2.7495454169735041</v>
      </c>
      <c r="P31" s="8">
        <f t="shared" si="3"/>
        <v>2.7398440762441529</v>
      </c>
      <c r="Q31" s="8">
        <f t="shared" si="3"/>
        <v>2.710531728004804</v>
      </c>
      <c r="R31" s="8">
        <f t="shared" si="3"/>
        <v>2.6609603640737678</v>
      </c>
      <c r="S31" s="8">
        <f t="shared" si="3"/>
        <v>2.5899669870642832</v>
      </c>
      <c r="T31" s="8">
        <f t="shared" si="3"/>
        <v>2.4957241540792201</v>
      </c>
      <c r="U31" s="8">
        <f t="shared" si="3"/>
        <v>2.3754663198383574</v>
      </c>
      <c r="V31" s="8">
        <f t="shared" si="3"/>
        <v>2.2249792233588832</v>
      </c>
      <c r="W31" s="8">
        <f t="shared" si="3"/>
        <v>2.0375760050440723</v>
      </c>
      <c r="X31" s="8">
        <f t="shared" si="3"/>
        <v>1.8017742734716742</v>
      </c>
      <c r="Y31" s="8">
        <f t="shared" si="3"/>
        <v>1.4948432068339983</v>
      </c>
      <c r="Z31" s="8">
        <f t="shared" si="3"/>
        <v>1.0565098285162706</v>
      </c>
      <c r="AA31" s="8" t="e">
        <f t="shared" si="3"/>
        <v>#NUM!</v>
      </c>
      <c r="AB31" s="8" t="e">
        <f t="shared" si="3"/>
        <v>#NUM!</v>
      </c>
    </row>
    <row r="32" spans="1:28" x14ac:dyDescent="0.3">
      <c r="A32" s="6">
        <v>3</v>
      </c>
      <c r="B32" s="8" t="e">
        <f t="shared" si="4"/>
        <v>#NUM!</v>
      </c>
      <c r="C32" s="8" t="e">
        <f t="shared" si="3"/>
        <v>#NUM!</v>
      </c>
      <c r="D32" s="8" t="e">
        <f t="shared" si="3"/>
        <v>#NUM!</v>
      </c>
      <c r="E32" s="8">
        <f t="shared" si="3"/>
        <v>0.65920877801933986</v>
      </c>
      <c r="F32" s="8">
        <f t="shared" si="3"/>
        <v>1.2026597742272662</v>
      </c>
      <c r="G32" s="8">
        <f t="shared" si="3"/>
        <v>1.5335305593079525</v>
      </c>
      <c r="H32" s="8">
        <f t="shared" si="3"/>
        <v>1.7749739559719457</v>
      </c>
      <c r="I32" s="8">
        <f t="shared" si="3"/>
        <v>1.9603163613780281</v>
      </c>
      <c r="J32" s="8">
        <f t="shared" si="3"/>
        <v>2.1044331904943996</v>
      </c>
      <c r="K32" s="8">
        <f t="shared" si="3"/>
        <v>2.2153846153846151</v>
      </c>
      <c r="L32" s="8">
        <f t="shared" si="3"/>
        <v>2.2979795602162341</v>
      </c>
      <c r="M32" s="8">
        <f t="shared" si="3"/>
        <v>2.3552032287088749</v>
      </c>
      <c r="N32" s="8">
        <f t="shared" si="3"/>
        <v>2.388879562081391</v>
      </c>
      <c r="O32" s="8">
        <f t="shared" si="3"/>
        <v>2.4000000000000004</v>
      </c>
      <c r="P32" s="8">
        <f t="shared" si="3"/>
        <v>2.388879562081391</v>
      </c>
      <c r="Q32" s="8">
        <f t="shared" si="3"/>
        <v>2.3552032287088749</v>
      </c>
      <c r="R32" s="8">
        <f t="shared" si="3"/>
        <v>2.2979795602162341</v>
      </c>
      <c r="S32" s="8">
        <f t="shared" si="3"/>
        <v>2.2153846153846151</v>
      </c>
      <c r="T32" s="8">
        <f t="shared" si="3"/>
        <v>2.1044331904943996</v>
      </c>
      <c r="U32" s="8">
        <f t="shared" si="3"/>
        <v>1.9603163613780281</v>
      </c>
      <c r="V32" s="8">
        <f t="shared" si="3"/>
        <v>1.7749739559719457</v>
      </c>
      <c r="W32" s="8">
        <f t="shared" si="3"/>
        <v>1.5335305593079525</v>
      </c>
      <c r="X32" s="8">
        <f t="shared" si="3"/>
        <v>1.2026597742272662</v>
      </c>
      <c r="Y32" s="8">
        <f t="shared" si="3"/>
        <v>0.65920877801933986</v>
      </c>
      <c r="Z32" s="8" t="e">
        <f t="shared" si="3"/>
        <v>#NUM!</v>
      </c>
      <c r="AA32" s="8" t="e">
        <f t="shared" si="3"/>
        <v>#NUM!</v>
      </c>
      <c r="AB32" s="8" t="e">
        <f t="shared" si="3"/>
        <v>#NUM!</v>
      </c>
    </row>
    <row r="33" spans="1:28" x14ac:dyDescent="0.3">
      <c r="A33" s="6">
        <v>4</v>
      </c>
      <c r="B33" s="8" t="e">
        <f t="shared" si="4"/>
        <v>#NUM!</v>
      </c>
      <c r="C33" s="8" t="e">
        <f t="shared" si="3"/>
        <v>#NUM!</v>
      </c>
      <c r="D33" s="8" t="e">
        <f t="shared" si="3"/>
        <v>#NUM!</v>
      </c>
      <c r="E33" s="8" t="e">
        <f t="shared" si="3"/>
        <v>#NUM!</v>
      </c>
      <c r="F33" s="8" t="e">
        <f t="shared" si="3"/>
        <v>#NUM!</v>
      </c>
      <c r="G33" s="8" t="e">
        <f t="shared" si="3"/>
        <v>#NUM!</v>
      </c>
      <c r="H33" s="8">
        <f t="shared" si="3"/>
        <v>0.79406079388085826</v>
      </c>
      <c r="I33" s="8">
        <f t="shared" si="3"/>
        <v>1.1501479194809643</v>
      </c>
      <c r="J33" s="8">
        <f t="shared" si="3"/>
        <v>1.3815350351165323</v>
      </c>
      <c r="K33" s="8">
        <f t="shared" si="3"/>
        <v>1.5452925270261419</v>
      </c>
      <c r="L33" s="8">
        <f t="shared" si="3"/>
        <v>1.6615384615384614</v>
      </c>
      <c r="M33" s="8">
        <f t="shared" si="3"/>
        <v>1.7398224761511476</v>
      </c>
      <c r="N33" s="8">
        <f t="shared" si="3"/>
        <v>1.78514580976742</v>
      </c>
      <c r="O33" s="8">
        <f t="shared" si="3"/>
        <v>1.7999999999999998</v>
      </c>
      <c r="P33" s="8">
        <f t="shared" si="3"/>
        <v>1.78514580976742</v>
      </c>
      <c r="Q33" s="8">
        <f t="shared" si="3"/>
        <v>1.7398224761511476</v>
      </c>
      <c r="R33" s="8">
        <f t="shared" si="3"/>
        <v>1.6615384615384614</v>
      </c>
      <c r="S33" s="8">
        <f t="shared" si="3"/>
        <v>1.5452925270261419</v>
      </c>
      <c r="T33" s="8">
        <f t="shared" si="3"/>
        <v>1.3815350351165323</v>
      </c>
      <c r="U33" s="8">
        <f t="shared" si="3"/>
        <v>1.1501479194809643</v>
      </c>
      <c r="V33" s="8">
        <f t="shared" si="3"/>
        <v>0.79406079388085826</v>
      </c>
      <c r="W33" s="8" t="e">
        <f t="shared" si="3"/>
        <v>#NUM!</v>
      </c>
      <c r="X33" s="8" t="e">
        <f t="shared" si="3"/>
        <v>#NUM!</v>
      </c>
      <c r="Y33" s="8" t="e">
        <f t="shared" si="3"/>
        <v>#NUM!</v>
      </c>
      <c r="Z33" s="8" t="e">
        <f t="shared" si="3"/>
        <v>#NUM!</v>
      </c>
      <c r="AA33" s="8" t="e">
        <f t="shared" si="3"/>
        <v>#NUM!</v>
      </c>
      <c r="AB33" s="8" t="e">
        <f t="shared" si="3"/>
        <v>#NUM!</v>
      </c>
    </row>
    <row r="34" spans="1:28" x14ac:dyDescent="0.3">
      <c r="A34" s="6">
        <v>5</v>
      </c>
      <c r="B34" s="8" t="e">
        <f t="shared" si="4"/>
        <v>#NUM!</v>
      </c>
      <c r="C34" s="8" t="e">
        <f t="shared" si="3"/>
        <v>#NUM!</v>
      </c>
      <c r="D34" s="8" t="e">
        <f t="shared" si="3"/>
        <v>#NUM!</v>
      </c>
      <c r="E34" s="8" t="e">
        <f t="shared" si="3"/>
        <v>#NUM!</v>
      </c>
      <c r="F34" s="8" t="e">
        <f t="shared" si="3"/>
        <v>#NUM!</v>
      </c>
      <c r="G34" s="8" t="e">
        <f t="shared" si="3"/>
        <v>#NUM!</v>
      </c>
      <c r="H34" s="8" t="e">
        <f t="shared" si="3"/>
        <v>#NUM!</v>
      </c>
      <c r="I34" s="8" t="e">
        <f t="shared" si="3"/>
        <v>#NUM!</v>
      </c>
      <c r="J34" s="8" t="e">
        <f t="shared" si="3"/>
        <v>#NUM!</v>
      </c>
      <c r="K34" s="8" t="e">
        <f t="shared" si="3"/>
        <v>#NUM!</v>
      </c>
      <c r="L34" s="8" t="e">
        <f t="shared" si="3"/>
        <v>#NUM!</v>
      </c>
      <c r="M34" s="8" t="e">
        <f t="shared" ref="M34:AB34" si="5">3*SQRT(1-M$23^2/169-$A34^2/25)</f>
        <v>#NUM!</v>
      </c>
      <c r="N34" s="8" t="e">
        <f t="shared" si="5"/>
        <v>#NUM!</v>
      </c>
      <c r="O34" s="8">
        <f t="shared" si="5"/>
        <v>0</v>
      </c>
      <c r="P34" s="8" t="e">
        <f t="shared" si="5"/>
        <v>#NUM!</v>
      </c>
      <c r="Q34" s="8" t="e">
        <f t="shared" si="5"/>
        <v>#NUM!</v>
      </c>
      <c r="R34" s="8" t="e">
        <f t="shared" si="5"/>
        <v>#NUM!</v>
      </c>
      <c r="S34" s="8" t="e">
        <f t="shared" si="5"/>
        <v>#NUM!</v>
      </c>
      <c r="T34" s="8" t="e">
        <f t="shared" si="5"/>
        <v>#NUM!</v>
      </c>
      <c r="U34" s="8" t="e">
        <f t="shared" si="5"/>
        <v>#NUM!</v>
      </c>
      <c r="V34" s="8" t="e">
        <f t="shared" si="5"/>
        <v>#NUM!</v>
      </c>
      <c r="W34" s="8" t="e">
        <f t="shared" si="5"/>
        <v>#NUM!</v>
      </c>
      <c r="X34" s="8" t="e">
        <f t="shared" si="5"/>
        <v>#NUM!</v>
      </c>
      <c r="Y34" s="8" t="e">
        <f t="shared" si="5"/>
        <v>#NUM!</v>
      </c>
      <c r="Z34" s="8" t="e">
        <f t="shared" si="5"/>
        <v>#NUM!</v>
      </c>
      <c r="AA34" s="8" t="e">
        <f t="shared" si="5"/>
        <v>#NUM!</v>
      </c>
      <c r="AB34" s="8" t="e">
        <f t="shared" si="5"/>
        <v>#NUM!</v>
      </c>
    </row>
    <row r="38" spans="1:28" x14ac:dyDescent="0.3">
      <c r="B38" s="12" t="s"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3">
      <c r="A39" s="11" t="s">
        <v>1</v>
      </c>
      <c r="B39" s="6">
        <v>-13</v>
      </c>
      <c r="C39" s="6">
        <v>-12</v>
      </c>
      <c r="D39" s="6">
        <v>-11</v>
      </c>
      <c r="E39" s="6">
        <v>-10</v>
      </c>
      <c r="F39" s="6">
        <v>-9</v>
      </c>
      <c r="G39" s="6">
        <v>-8</v>
      </c>
      <c r="H39" s="6">
        <v>-7</v>
      </c>
      <c r="I39" s="6">
        <v>-6</v>
      </c>
      <c r="J39" s="6">
        <v>-5</v>
      </c>
      <c r="K39" s="6">
        <v>-4</v>
      </c>
      <c r="L39" s="6">
        <v>-3</v>
      </c>
      <c r="M39" s="6">
        <v>-2</v>
      </c>
      <c r="N39" s="6">
        <v>-1</v>
      </c>
      <c r="O39" s="6">
        <v>0</v>
      </c>
      <c r="P39" s="6">
        <v>1</v>
      </c>
      <c r="Q39" s="6">
        <v>2</v>
      </c>
      <c r="R39" s="6">
        <v>3</v>
      </c>
      <c r="S39" s="6">
        <v>4</v>
      </c>
      <c r="T39" s="6">
        <v>5</v>
      </c>
      <c r="U39" s="6">
        <v>6</v>
      </c>
      <c r="V39" s="6">
        <v>7</v>
      </c>
      <c r="W39" s="6">
        <v>8</v>
      </c>
      <c r="X39" s="6">
        <v>9</v>
      </c>
      <c r="Y39" s="6">
        <v>10</v>
      </c>
      <c r="Z39" s="6">
        <v>11</v>
      </c>
      <c r="AA39" s="6">
        <v>12</v>
      </c>
      <c r="AB39" s="6">
        <v>13</v>
      </c>
    </row>
    <row r="40" spans="1:28" x14ac:dyDescent="0.3">
      <c r="A40" s="6">
        <v>-5</v>
      </c>
      <c r="B40" s="8" t="e">
        <f>-3*SQRT(1-B$39^2/169-$A40^2/25)</f>
        <v>#NUM!</v>
      </c>
      <c r="C40" s="8" t="e">
        <f t="shared" ref="C40:AB49" si="6">-3*SQRT(1-C$39^2/169-$A40^2/25)</f>
        <v>#NUM!</v>
      </c>
      <c r="D40" s="8" t="e">
        <f t="shared" si="6"/>
        <v>#NUM!</v>
      </c>
      <c r="E40" s="8" t="e">
        <f t="shared" si="6"/>
        <v>#NUM!</v>
      </c>
      <c r="F40" s="8" t="e">
        <f t="shared" si="6"/>
        <v>#NUM!</v>
      </c>
      <c r="G40" s="8" t="e">
        <f t="shared" si="6"/>
        <v>#NUM!</v>
      </c>
      <c r="H40" s="8" t="e">
        <f t="shared" si="6"/>
        <v>#NUM!</v>
      </c>
      <c r="I40" s="8" t="e">
        <f t="shared" si="6"/>
        <v>#NUM!</v>
      </c>
      <c r="J40" s="8" t="e">
        <f t="shared" si="6"/>
        <v>#NUM!</v>
      </c>
      <c r="K40" s="8" t="e">
        <f t="shared" si="6"/>
        <v>#NUM!</v>
      </c>
      <c r="L40" s="8" t="e">
        <f t="shared" si="6"/>
        <v>#NUM!</v>
      </c>
      <c r="M40" s="8" t="e">
        <f t="shared" si="6"/>
        <v>#NUM!</v>
      </c>
      <c r="N40" s="8" t="e">
        <f t="shared" si="6"/>
        <v>#NUM!</v>
      </c>
      <c r="O40" s="8">
        <f t="shared" si="6"/>
        <v>0</v>
      </c>
      <c r="P40" s="8" t="e">
        <f t="shared" si="6"/>
        <v>#NUM!</v>
      </c>
      <c r="Q40" s="8" t="e">
        <f t="shared" si="6"/>
        <v>#NUM!</v>
      </c>
      <c r="R40" s="8" t="e">
        <f t="shared" si="6"/>
        <v>#NUM!</v>
      </c>
      <c r="S40" s="8" t="e">
        <f t="shared" si="6"/>
        <v>#NUM!</v>
      </c>
      <c r="T40" s="8" t="e">
        <f t="shared" si="6"/>
        <v>#NUM!</v>
      </c>
      <c r="U40" s="8" t="e">
        <f t="shared" si="6"/>
        <v>#NUM!</v>
      </c>
      <c r="V40" s="8" t="e">
        <f t="shared" si="6"/>
        <v>#NUM!</v>
      </c>
      <c r="W40" s="8" t="e">
        <f t="shared" si="6"/>
        <v>#NUM!</v>
      </c>
      <c r="X40" s="8" t="e">
        <f t="shared" si="6"/>
        <v>#NUM!</v>
      </c>
      <c r="Y40" s="8" t="e">
        <f t="shared" si="6"/>
        <v>#NUM!</v>
      </c>
      <c r="Z40" s="8" t="e">
        <f t="shared" si="6"/>
        <v>#NUM!</v>
      </c>
      <c r="AA40" s="8" t="e">
        <f t="shared" si="6"/>
        <v>#NUM!</v>
      </c>
      <c r="AB40" s="8" t="e">
        <f t="shared" si="6"/>
        <v>#NUM!</v>
      </c>
    </row>
    <row r="41" spans="1:28" x14ac:dyDescent="0.3">
      <c r="A41" s="6">
        <v>-4</v>
      </c>
      <c r="B41" s="8" t="e">
        <f t="shared" ref="B41:Q50" si="7">-3*SQRT(1-B$39^2/169-$A41^2/25)</f>
        <v>#NUM!</v>
      </c>
      <c r="C41" s="8" t="e">
        <f t="shared" si="6"/>
        <v>#NUM!</v>
      </c>
      <c r="D41" s="8" t="e">
        <f t="shared" si="6"/>
        <v>#NUM!</v>
      </c>
      <c r="E41" s="8" t="e">
        <f t="shared" si="6"/>
        <v>#NUM!</v>
      </c>
      <c r="F41" s="8" t="e">
        <f t="shared" si="6"/>
        <v>#NUM!</v>
      </c>
      <c r="G41" s="8" t="e">
        <f t="shared" si="6"/>
        <v>#NUM!</v>
      </c>
      <c r="H41" s="8">
        <f t="shared" si="6"/>
        <v>-0.79406079388085826</v>
      </c>
      <c r="I41" s="8">
        <f t="shared" si="6"/>
        <v>-1.1501479194809643</v>
      </c>
      <c r="J41" s="8">
        <f t="shared" si="6"/>
        <v>-1.3815350351165323</v>
      </c>
      <c r="K41" s="8">
        <f t="shared" si="6"/>
        <v>-1.5452925270261419</v>
      </c>
      <c r="L41" s="8">
        <f t="shared" si="6"/>
        <v>-1.6615384615384614</v>
      </c>
      <c r="M41" s="8">
        <f t="shared" si="6"/>
        <v>-1.7398224761511476</v>
      </c>
      <c r="N41" s="8">
        <f t="shared" si="6"/>
        <v>-1.78514580976742</v>
      </c>
      <c r="O41" s="8">
        <f t="shared" si="6"/>
        <v>-1.7999999999999998</v>
      </c>
      <c r="P41" s="8">
        <f t="shared" si="6"/>
        <v>-1.78514580976742</v>
      </c>
      <c r="Q41" s="8">
        <f t="shared" si="6"/>
        <v>-1.7398224761511476</v>
      </c>
      <c r="R41" s="8">
        <f t="shared" si="6"/>
        <v>-1.6615384615384614</v>
      </c>
      <c r="S41" s="8">
        <f t="shared" si="6"/>
        <v>-1.5452925270261419</v>
      </c>
      <c r="T41" s="8">
        <f t="shared" si="6"/>
        <v>-1.3815350351165323</v>
      </c>
      <c r="U41" s="8">
        <f t="shared" si="6"/>
        <v>-1.1501479194809643</v>
      </c>
      <c r="V41" s="8">
        <f t="shared" si="6"/>
        <v>-0.79406079388085826</v>
      </c>
      <c r="W41" s="8" t="e">
        <f t="shared" si="6"/>
        <v>#NUM!</v>
      </c>
      <c r="X41" s="8" t="e">
        <f t="shared" si="6"/>
        <v>#NUM!</v>
      </c>
      <c r="Y41" s="8" t="e">
        <f t="shared" si="6"/>
        <v>#NUM!</v>
      </c>
      <c r="Z41" s="8" t="e">
        <f t="shared" si="6"/>
        <v>#NUM!</v>
      </c>
      <c r="AA41" s="8" t="e">
        <f t="shared" si="6"/>
        <v>#NUM!</v>
      </c>
      <c r="AB41" s="8" t="e">
        <f t="shared" si="6"/>
        <v>#NUM!</v>
      </c>
    </row>
    <row r="42" spans="1:28" x14ac:dyDescent="0.3">
      <c r="A42" s="6">
        <v>-3</v>
      </c>
      <c r="B42" s="8" t="e">
        <f t="shared" si="7"/>
        <v>#NUM!</v>
      </c>
      <c r="C42" s="8" t="e">
        <f t="shared" si="6"/>
        <v>#NUM!</v>
      </c>
      <c r="D42" s="8" t="e">
        <f t="shared" si="6"/>
        <v>#NUM!</v>
      </c>
      <c r="E42" s="8">
        <f t="shared" si="6"/>
        <v>-0.65920877801933986</v>
      </c>
      <c r="F42" s="8">
        <f t="shared" si="6"/>
        <v>-1.2026597742272662</v>
      </c>
      <c r="G42" s="8">
        <f t="shared" si="6"/>
        <v>-1.5335305593079525</v>
      </c>
      <c r="H42" s="8">
        <f t="shared" si="6"/>
        <v>-1.7749739559719457</v>
      </c>
      <c r="I42" s="8">
        <f t="shared" si="6"/>
        <v>-1.9603163613780281</v>
      </c>
      <c r="J42" s="8">
        <f t="shared" si="6"/>
        <v>-2.1044331904943996</v>
      </c>
      <c r="K42" s="8">
        <f t="shared" si="6"/>
        <v>-2.2153846153846151</v>
      </c>
      <c r="L42" s="8">
        <f t="shared" si="6"/>
        <v>-2.2979795602162341</v>
      </c>
      <c r="M42" s="8">
        <f t="shared" si="6"/>
        <v>-2.3552032287088749</v>
      </c>
      <c r="N42" s="8">
        <f t="shared" si="6"/>
        <v>-2.388879562081391</v>
      </c>
      <c r="O42" s="8">
        <f t="shared" si="6"/>
        <v>-2.4000000000000004</v>
      </c>
      <c r="P42" s="8">
        <f t="shared" si="6"/>
        <v>-2.388879562081391</v>
      </c>
      <c r="Q42" s="8">
        <f t="shared" si="6"/>
        <v>-2.3552032287088749</v>
      </c>
      <c r="R42" s="8">
        <f t="shared" si="6"/>
        <v>-2.2979795602162341</v>
      </c>
      <c r="S42" s="8">
        <f t="shared" si="6"/>
        <v>-2.2153846153846151</v>
      </c>
      <c r="T42" s="8">
        <f t="shared" si="6"/>
        <v>-2.1044331904943996</v>
      </c>
      <c r="U42" s="8">
        <f t="shared" si="6"/>
        <v>-1.9603163613780281</v>
      </c>
      <c r="V42" s="8">
        <f t="shared" si="6"/>
        <v>-1.7749739559719457</v>
      </c>
      <c r="W42" s="8">
        <f t="shared" si="6"/>
        <v>-1.5335305593079525</v>
      </c>
      <c r="X42" s="8">
        <f t="shared" si="6"/>
        <v>-1.2026597742272662</v>
      </c>
      <c r="Y42" s="8">
        <f t="shared" si="6"/>
        <v>-0.65920877801933986</v>
      </c>
      <c r="Z42" s="8" t="e">
        <f t="shared" si="6"/>
        <v>#NUM!</v>
      </c>
      <c r="AA42" s="8" t="e">
        <f t="shared" si="6"/>
        <v>#NUM!</v>
      </c>
      <c r="AB42" s="8" t="e">
        <f t="shared" si="6"/>
        <v>#NUM!</v>
      </c>
    </row>
    <row r="43" spans="1:28" x14ac:dyDescent="0.3">
      <c r="A43" s="6">
        <v>-2</v>
      </c>
      <c r="B43" s="8" t="e">
        <f t="shared" si="7"/>
        <v>#NUM!</v>
      </c>
      <c r="C43" s="8" t="e">
        <f t="shared" si="6"/>
        <v>#NUM!</v>
      </c>
      <c r="D43" s="8">
        <f t="shared" si="6"/>
        <v>-1.0565098285162706</v>
      </c>
      <c r="E43" s="8">
        <f t="shared" si="6"/>
        <v>-1.4948432068339983</v>
      </c>
      <c r="F43" s="8">
        <f t="shared" si="6"/>
        <v>-1.8017742734716742</v>
      </c>
      <c r="G43" s="8">
        <f t="shared" si="6"/>
        <v>-2.0375760050440723</v>
      </c>
      <c r="H43" s="8">
        <f t="shared" si="6"/>
        <v>-2.2249792233588832</v>
      </c>
      <c r="I43" s="8">
        <f t="shared" si="6"/>
        <v>-2.3754663198383574</v>
      </c>
      <c r="J43" s="8">
        <f t="shared" si="6"/>
        <v>-2.4957241540792201</v>
      </c>
      <c r="K43" s="8">
        <f t="shared" si="6"/>
        <v>-2.5899669870642832</v>
      </c>
      <c r="L43" s="8">
        <f t="shared" si="6"/>
        <v>-2.6609603640737678</v>
      </c>
      <c r="M43" s="8">
        <f t="shared" si="6"/>
        <v>-2.710531728004804</v>
      </c>
      <c r="N43" s="8">
        <f t="shared" si="6"/>
        <v>-2.7398440762441529</v>
      </c>
      <c r="O43" s="8">
        <f t="shared" si="6"/>
        <v>-2.7495454169735041</v>
      </c>
      <c r="P43" s="8">
        <f t="shared" si="6"/>
        <v>-2.7398440762441529</v>
      </c>
      <c r="Q43" s="8">
        <f t="shared" si="6"/>
        <v>-2.710531728004804</v>
      </c>
      <c r="R43" s="8">
        <f t="shared" si="6"/>
        <v>-2.6609603640737678</v>
      </c>
      <c r="S43" s="8">
        <f t="shared" si="6"/>
        <v>-2.5899669870642832</v>
      </c>
      <c r="T43" s="8">
        <f t="shared" si="6"/>
        <v>-2.4957241540792201</v>
      </c>
      <c r="U43" s="8">
        <f t="shared" si="6"/>
        <v>-2.3754663198383574</v>
      </c>
      <c r="V43" s="8">
        <f t="shared" si="6"/>
        <v>-2.2249792233588832</v>
      </c>
      <c r="W43" s="8">
        <f t="shared" si="6"/>
        <v>-2.0375760050440723</v>
      </c>
      <c r="X43" s="8">
        <f t="shared" si="6"/>
        <v>-1.8017742734716742</v>
      </c>
      <c r="Y43" s="8">
        <f t="shared" si="6"/>
        <v>-1.4948432068339983</v>
      </c>
      <c r="Z43" s="8">
        <f t="shared" si="6"/>
        <v>-1.0565098285162706</v>
      </c>
      <c r="AA43" s="8" t="e">
        <f t="shared" si="6"/>
        <v>#NUM!</v>
      </c>
      <c r="AB43" s="8" t="e">
        <f t="shared" si="6"/>
        <v>#NUM!</v>
      </c>
    </row>
    <row r="44" spans="1:28" x14ac:dyDescent="0.3">
      <c r="A44" s="6">
        <v>-1</v>
      </c>
      <c r="B44" s="8" t="e">
        <f t="shared" si="7"/>
        <v>#NUM!</v>
      </c>
      <c r="C44" s="8">
        <f t="shared" si="6"/>
        <v>-0.98557645403365934</v>
      </c>
      <c r="D44" s="8">
        <f t="shared" si="6"/>
        <v>-1.4819625561232912</v>
      </c>
      <c r="E44" s="8">
        <f t="shared" si="6"/>
        <v>-1.8205922698445556</v>
      </c>
      <c r="F44" s="8">
        <f t="shared" si="6"/>
        <v>-2.0799977241680767</v>
      </c>
      <c r="G44" s="8">
        <f t="shared" si="6"/>
        <v>-2.2872944664671757</v>
      </c>
      <c r="H44" s="8">
        <f t="shared" si="6"/>
        <v>-2.45571426358579</v>
      </c>
      <c r="I44" s="8">
        <f t="shared" si="6"/>
        <v>-2.5928440440347331</v>
      </c>
      <c r="J44" s="8">
        <f t="shared" si="6"/>
        <v>-2.7034494730352256</v>
      </c>
      <c r="K44" s="8">
        <f t="shared" si="6"/>
        <v>-2.790686115291872</v>
      </c>
      <c r="L44" s="8">
        <f t="shared" si="6"/>
        <v>-2.8566956539280826</v>
      </c>
      <c r="M44" s="8">
        <f t="shared" si="6"/>
        <v>-2.9029264972645636</v>
      </c>
      <c r="N44" s="8">
        <f t="shared" si="6"/>
        <v>-2.9303149254184566</v>
      </c>
      <c r="O44" s="8">
        <f t="shared" si="6"/>
        <v>-2.9393876913398138</v>
      </c>
      <c r="P44" s="8">
        <f t="shared" si="6"/>
        <v>-2.9303149254184566</v>
      </c>
      <c r="Q44" s="8">
        <f t="shared" si="6"/>
        <v>-2.9029264972645636</v>
      </c>
      <c r="R44" s="8">
        <f t="shared" si="6"/>
        <v>-2.8566956539280826</v>
      </c>
      <c r="S44" s="8">
        <f t="shared" si="6"/>
        <v>-2.790686115291872</v>
      </c>
      <c r="T44" s="8">
        <f t="shared" si="6"/>
        <v>-2.7034494730352256</v>
      </c>
      <c r="U44" s="8">
        <f t="shared" si="6"/>
        <v>-2.5928440440347331</v>
      </c>
      <c r="V44" s="8">
        <f t="shared" si="6"/>
        <v>-2.45571426358579</v>
      </c>
      <c r="W44" s="8">
        <f t="shared" si="6"/>
        <v>-2.2872944664671757</v>
      </c>
      <c r="X44" s="8">
        <f t="shared" si="6"/>
        <v>-2.0799977241680767</v>
      </c>
      <c r="Y44" s="8">
        <f t="shared" si="6"/>
        <v>-1.8205922698445556</v>
      </c>
      <c r="Z44" s="8">
        <f t="shared" si="6"/>
        <v>-1.4819625561232912</v>
      </c>
      <c r="AA44" s="8">
        <f t="shared" si="6"/>
        <v>-0.98557645403365934</v>
      </c>
      <c r="AB44" s="8" t="e">
        <f t="shared" si="6"/>
        <v>#NUM!</v>
      </c>
    </row>
    <row r="45" spans="1:28" x14ac:dyDescent="0.3">
      <c r="A45" s="6">
        <v>0</v>
      </c>
      <c r="B45" s="8">
        <f t="shared" si="7"/>
        <v>0</v>
      </c>
      <c r="C45" s="8">
        <f t="shared" si="6"/>
        <v>-1.1538461538461537</v>
      </c>
      <c r="D45" s="8">
        <f t="shared" si="6"/>
        <v>-1.5988161300635788</v>
      </c>
      <c r="E45" s="8">
        <f t="shared" si="6"/>
        <v>-1.9169131991349404</v>
      </c>
      <c r="F45" s="8">
        <f t="shared" si="6"/>
        <v>-2.1648072737646595</v>
      </c>
      <c r="G45" s="8">
        <f t="shared" si="6"/>
        <v>-2.3646809459906768</v>
      </c>
      <c r="H45" s="8">
        <f t="shared" si="6"/>
        <v>-2.5279502654084594</v>
      </c>
      <c r="I45" s="8">
        <f t="shared" si="6"/>
        <v>-2.6613605987701838</v>
      </c>
      <c r="J45" s="8">
        <f t="shared" si="6"/>
        <v>-2.7692307692307692</v>
      </c>
      <c r="K45" s="8">
        <f t="shared" si="6"/>
        <v>-2.8544577408122267</v>
      </c>
      <c r="L45" s="8">
        <f t="shared" si="6"/>
        <v>-2.9190255324631194</v>
      </c>
      <c r="M45" s="8">
        <f t="shared" si="6"/>
        <v>-2.9642844412304141</v>
      </c>
      <c r="N45" s="8">
        <f t="shared" si="6"/>
        <v>-2.9911110915728587</v>
      </c>
      <c r="O45" s="8">
        <f t="shared" si="6"/>
        <v>-3</v>
      </c>
      <c r="P45" s="8">
        <f t="shared" si="6"/>
        <v>-2.9911110915728587</v>
      </c>
      <c r="Q45" s="8">
        <f t="shared" si="6"/>
        <v>-2.9642844412304141</v>
      </c>
      <c r="R45" s="8">
        <f t="shared" si="6"/>
        <v>-2.9190255324631194</v>
      </c>
      <c r="S45" s="8">
        <f t="shared" si="6"/>
        <v>-2.8544577408122267</v>
      </c>
      <c r="T45" s="8">
        <f t="shared" si="6"/>
        <v>-2.7692307692307692</v>
      </c>
      <c r="U45" s="8">
        <f t="shared" si="6"/>
        <v>-2.6613605987701838</v>
      </c>
      <c r="V45" s="8">
        <f t="shared" si="6"/>
        <v>-2.5279502654084594</v>
      </c>
      <c r="W45" s="8">
        <f t="shared" si="6"/>
        <v>-2.3646809459906768</v>
      </c>
      <c r="X45" s="8">
        <f t="shared" si="6"/>
        <v>-2.1648072737646595</v>
      </c>
      <c r="Y45" s="8">
        <f t="shared" si="6"/>
        <v>-1.9169131991349404</v>
      </c>
      <c r="Z45" s="8">
        <f t="shared" si="6"/>
        <v>-1.5988161300635788</v>
      </c>
      <c r="AA45" s="8">
        <f t="shared" si="6"/>
        <v>-1.1538461538461537</v>
      </c>
      <c r="AB45" s="8">
        <f t="shared" si="6"/>
        <v>0</v>
      </c>
    </row>
    <row r="46" spans="1:28" x14ac:dyDescent="0.3">
      <c r="A46" s="6">
        <v>1</v>
      </c>
      <c r="B46" s="8" t="e">
        <f t="shared" si="7"/>
        <v>#NUM!</v>
      </c>
      <c r="C46" s="8">
        <f t="shared" si="6"/>
        <v>-0.98557645403365934</v>
      </c>
      <c r="D46" s="8">
        <f t="shared" si="6"/>
        <v>-1.4819625561232912</v>
      </c>
      <c r="E46" s="8">
        <f t="shared" si="6"/>
        <v>-1.8205922698445556</v>
      </c>
      <c r="F46" s="8">
        <f t="shared" si="6"/>
        <v>-2.0799977241680767</v>
      </c>
      <c r="G46" s="8">
        <f t="shared" si="6"/>
        <v>-2.2872944664671757</v>
      </c>
      <c r="H46" s="8">
        <f t="shared" si="6"/>
        <v>-2.45571426358579</v>
      </c>
      <c r="I46" s="8">
        <f t="shared" si="6"/>
        <v>-2.5928440440347331</v>
      </c>
      <c r="J46" s="8">
        <f t="shared" si="6"/>
        <v>-2.7034494730352256</v>
      </c>
      <c r="K46" s="8">
        <f t="shared" si="6"/>
        <v>-2.790686115291872</v>
      </c>
      <c r="L46" s="8">
        <f t="shared" si="6"/>
        <v>-2.8566956539280826</v>
      </c>
      <c r="M46" s="8">
        <f t="shared" si="6"/>
        <v>-2.9029264972645636</v>
      </c>
      <c r="N46" s="8">
        <f t="shared" si="6"/>
        <v>-2.9303149254184566</v>
      </c>
      <c r="O46" s="8">
        <f t="shared" si="6"/>
        <v>-2.9393876913398138</v>
      </c>
      <c r="P46" s="8">
        <f t="shared" si="6"/>
        <v>-2.9303149254184566</v>
      </c>
      <c r="Q46" s="8">
        <f t="shared" si="6"/>
        <v>-2.9029264972645636</v>
      </c>
      <c r="R46" s="8">
        <f t="shared" si="6"/>
        <v>-2.8566956539280826</v>
      </c>
      <c r="S46" s="8">
        <f t="shared" si="6"/>
        <v>-2.790686115291872</v>
      </c>
      <c r="T46" s="8">
        <f t="shared" si="6"/>
        <v>-2.7034494730352256</v>
      </c>
      <c r="U46" s="8">
        <f t="shared" si="6"/>
        <v>-2.5928440440347331</v>
      </c>
      <c r="V46" s="8">
        <f t="shared" si="6"/>
        <v>-2.45571426358579</v>
      </c>
      <c r="W46" s="8">
        <f t="shared" si="6"/>
        <v>-2.2872944664671757</v>
      </c>
      <c r="X46" s="8">
        <f t="shared" si="6"/>
        <v>-2.0799977241680767</v>
      </c>
      <c r="Y46" s="8">
        <f t="shared" si="6"/>
        <v>-1.8205922698445556</v>
      </c>
      <c r="Z46" s="8">
        <f t="shared" si="6"/>
        <v>-1.4819625561232912</v>
      </c>
      <c r="AA46" s="8">
        <f t="shared" si="6"/>
        <v>-0.98557645403365934</v>
      </c>
      <c r="AB46" s="8" t="e">
        <f t="shared" si="6"/>
        <v>#NUM!</v>
      </c>
    </row>
    <row r="47" spans="1:28" x14ac:dyDescent="0.3">
      <c r="A47" s="6">
        <v>2</v>
      </c>
      <c r="B47" s="8" t="e">
        <f t="shared" si="7"/>
        <v>#NUM!</v>
      </c>
      <c r="C47" s="8" t="e">
        <f t="shared" si="6"/>
        <v>#NUM!</v>
      </c>
      <c r="D47" s="8">
        <f t="shared" si="6"/>
        <v>-1.0565098285162706</v>
      </c>
      <c r="E47" s="8">
        <f t="shared" si="6"/>
        <v>-1.4948432068339983</v>
      </c>
      <c r="F47" s="8">
        <f t="shared" si="6"/>
        <v>-1.8017742734716742</v>
      </c>
      <c r="G47" s="8">
        <f t="shared" si="6"/>
        <v>-2.0375760050440723</v>
      </c>
      <c r="H47" s="8">
        <f t="shared" si="6"/>
        <v>-2.2249792233588832</v>
      </c>
      <c r="I47" s="8">
        <f t="shared" si="6"/>
        <v>-2.3754663198383574</v>
      </c>
      <c r="J47" s="8">
        <f t="shared" si="6"/>
        <v>-2.4957241540792201</v>
      </c>
      <c r="K47" s="8">
        <f t="shared" si="6"/>
        <v>-2.5899669870642832</v>
      </c>
      <c r="L47" s="8">
        <f t="shared" si="6"/>
        <v>-2.6609603640737678</v>
      </c>
      <c r="M47" s="8">
        <f t="shared" si="6"/>
        <v>-2.710531728004804</v>
      </c>
      <c r="N47" s="8">
        <f t="shared" si="6"/>
        <v>-2.7398440762441529</v>
      </c>
      <c r="O47" s="8">
        <f t="shared" si="6"/>
        <v>-2.7495454169735041</v>
      </c>
      <c r="P47" s="8">
        <f t="shared" si="6"/>
        <v>-2.7398440762441529</v>
      </c>
      <c r="Q47" s="8">
        <f t="shared" si="6"/>
        <v>-2.710531728004804</v>
      </c>
      <c r="R47" s="8">
        <f t="shared" si="6"/>
        <v>-2.6609603640737678</v>
      </c>
      <c r="S47" s="8">
        <f t="shared" si="6"/>
        <v>-2.5899669870642832</v>
      </c>
      <c r="T47" s="8">
        <f t="shared" si="6"/>
        <v>-2.4957241540792201</v>
      </c>
      <c r="U47" s="8">
        <f t="shared" si="6"/>
        <v>-2.3754663198383574</v>
      </c>
      <c r="V47" s="8">
        <f t="shared" si="6"/>
        <v>-2.2249792233588832</v>
      </c>
      <c r="W47" s="8">
        <f t="shared" si="6"/>
        <v>-2.0375760050440723</v>
      </c>
      <c r="X47" s="8">
        <f t="shared" si="6"/>
        <v>-1.8017742734716742</v>
      </c>
      <c r="Y47" s="8">
        <f t="shared" si="6"/>
        <v>-1.4948432068339983</v>
      </c>
      <c r="Z47" s="8">
        <f t="shared" si="6"/>
        <v>-1.0565098285162706</v>
      </c>
      <c r="AA47" s="8" t="e">
        <f t="shared" si="6"/>
        <v>#NUM!</v>
      </c>
      <c r="AB47" s="8" t="e">
        <f t="shared" si="6"/>
        <v>#NUM!</v>
      </c>
    </row>
    <row r="48" spans="1:28" x14ac:dyDescent="0.3">
      <c r="A48" s="6">
        <v>3</v>
      </c>
      <c r="B48" s="8" t="e">
        <f t="shared" si="7"/>
        <v>#NUM!</v>
      </c>
      <c r="C48" s="8" t="e">
        <f t="shared" si="6"/>
        <v>#NUM!</v>
      </c>
      <c r="D48" s="8" t="e">
        <f t="shared" si="6"/>
        <v>#NUM!</v>
      </c>
      <c r="E48" s="8">
        <f t="shared" si="6"/>
        <v>-0.65920877801933986</v>
      </c>
      <c r="F48" s="8">
        <f t="shared" si="6"/>
        <v>-1.2026597742272662</v>
      </c>
      <c r="G48" s="8">
        <f t="shared" si="6"/>
        <v>-1.5335305593079525</v>
      </c>
      <c r="H48" s="8">
        <f t="shared" si="6"/>
        <v>-1.7749739559719457</v>
      </c>
      <c r="I48" s="8">
        <f t="shared" si="6"/>
        <v>-1.9603163613780281</v>
      </c>
      <c r="J48" s="8">
        <f t="shared" si="6"/>
        <v>-2.1044331904943996</v>
      </c>
      <c r="K48" s="8">
        <f t="shared" si="6"/>
        <v>-2.2153846153846151</v>
      </c>
      <c r="L48" s="8">
        <f t="shared" si="6"/>
        <v>-2.2979795602162341</v>
      </c>
      <c r="M48" s="8">
        <f t="shared" si="6"/>
        <v>-2.3552032287088749</v>
      </c>
      <c r="N48" s="8">
        <f t="shared" si="6"/>
        <v>-2.388879562081391</v>
      </c>
      <c r="O48" s="8">
        <f t="shared" si="6"/>
        <v>-2.4000000000000004</v>
      </c>
      <c r="P48" s="8">
        <f t="shared" si="6"/>
        <v>-2.388879562081391</v>
      </c>
      <c r="Q48" s="8">
        <f t="shared" si="6"/>
        <v>-2.3552032287088749</v>
      </c>
      <c r="R48" s="8">
        <f t="shared" si="6"/>
        <v>-2.2979795602162341</v>
      </c>
      <c r="S48" s="8">
        <f t="shared" si="6"/>
        <v>-2.2153846153846151</v>
      </c>
      <c r="T48" s="8">
        <f t="shared" si="6"/>
        <v>-2.1044331904943996</v>
      </c>
      <c r="U48" s="8">
        <f t="shared" si="6"/>
        <v>-1.9603163613780281</v>
      </c>
      <c r="V48" s="8">
        <f t="shared" si="6"/>
        <v>-1.7749739559719457</v>
      </c>
      <c r="W48" s="8">
        <f t="shared" si="6"/>
        <v>-1.5335305593079525</v>
      </c>
      <c r="X48" s="8">
        <f t="shared" si="6"/>
        <v>-1.2026597742272662</v>
      </c>
      <c r="Y48" s="8">
        <f t="shared" si="6"/>
        <v>-0.65920877801933986</v>
      </c>
      <c r="Z48" s="8" t="e">
        <f t="shared" si="6"/>
        <v>#NUM!</v>
      </c>
      <c r="AA48" s="8" t="e">
        <f t="shared" si="6"/>
        <v>#NUM!</v>
      </c>
      <c r="AB48" s="8" t="e">
        <f t="shared" si="6"/>
        <v>#NUM!</v>
      </c>
    </row>
    <row r="49" spans="1:28" x14ac:dyDescent="0.3">
      <c r="A49" s="6">
        <v>4</v>
      </c>
      <c r="B49" s="8" t="e">
        <f t="shared" si="7"/>
        <v>#NUM!</v>
      </c>
      <c r="C49" s="8" t="e">
        <f t="shared" si="6"/>
        <v>#NUM!</v>
      </c>
      <c r="D49" s="8" t="e">
        <f t="shared" si="6"/>
        <v>#NUM!</v>
      </c>
      <c r="E49" s="8" t="e">
        <f t="shared" si="6"/>
        <v>#NUM!</v>
      </c>
      <c r="F49" s="8" t="e">
        <f t="shared" si="6"/>
        <v>#NUM!</v>
      </c>
      <c r="G49" s="8" t="e">
        <f t="shared" si="6"/>
        <v>#NUM!</v>
      </c>
      <c r="H49" s="8">
        <f t="shared" si="6"/>
        <v>-0.79406079388085826</v>
      </c>
      <c r="I49" s="8">
        <f t="shared" si="6"/>
        <v>-1.1501479194809643</v>
      </c>
      <c r="J49" s="8">
        <f t="shared" si="6"/>
        <v>-1.3815350351165323</v>
      </c>
      <c r="K49" s="8">
        <f t="shared" si="6"/>
        <v>-1.5452925270261419</v>
      </c>
      <c r="L49" s="8">
        <f t="shared" si="6"/>
        <v>-1.6615384615384614</v>
      </c>
      <c r="M49" s="8">
        <f t="shared" si="6"/>
        <v>-1.7398224761511476</v>
      </c>
      <c r="N49" s="8">
        <f t="shared" si="6"/>
        <v>-1.78514580976742</v>
      </c>
      <c r="O49" s="8">
        <f t="shared" si="6"/>
        <v>-1.7999999999999998</v>
      </c>
      <c r="P49" s="8">
        <f t="shared" si="6"/>
        <v>-1.78514580976742</v>
      </c>
      <c r="Q49" s="8">
        <f t="shared" si="6"/>
        <v>-1.7398224761511476</v>
      </c>
      <c r="R49" s="8">
        <f t="shared" si="6"/>
        <v>-1.6615384615384614</v>
      </c>
      <c r="S49" s="8">
        <f t="shared" si="6"/>
        <v>-1.5452925270261419</v>
      </c>
      <c r="T49" s="8">
        <f t="shared" si="6"/>
        <v>-1.3815350351165323</v>
      </c>
      <c r="U49" s="8">
        <f t="shared" si="6"/>
        <v>-1.1501479194809643</v>
      </c>
      <c r="V49" s="8">
        <f t="shared" si="6"/>
        <v>-0.79406079388085826</v>
      </c>
      <c r="W49" s="8" t="e">
        <f t="shared" si="6"/>
        <v>#NUM!</v>
      </c>
      <c r="X49" s="8" t="e">
        <f t="shared" ref="X49:AB50" si="8">-3*SQRT(1-X$39^2/169-$A49^2/25)</f>
        <v>#NUM!</v>
      </c>
      <c r="Y49" s="8" t="e">
        <f t="shared" si="8"/>
        <v>#NUM!</v>
      </c>
      <c r="Z49" s="8" t="e">
        <f t="shared" si="8"/>
        <v>#NUM!</v>
      </c>
      <c r="AA49" s="8" t="e">
        <f t="shared" si="8"/>
        <v>#NUM!</v>
      </c>
      <c r="AB49" s="8" t="e">
        <f t="shared" si="8"/>
        <v>#NUM!</v>
      </c>
    </row>
    <row r="50" spans="1:28" x14ac:dyDescent="0.3">
      <c r="A50" s="6">
        <v>5</v>
      </c>
      <c r="B50" s="8" t="e">
        <f t="shared" si="7"/>
        <v>#NUM!</v>
      </c>
      <c r="C50" s="8" t="e">
        <f t="shared" si="7"/>
        <v>#NUM!</v>
      </c>
      <c r="D50" s="8" t="e">
        <f t="shared" si="7"/>
        <v>#NUM!</v>
      </c>
      <c r="E50" s="8" t="e">
        <f t="shared" si="7"/>
        <v>#NUM!</v>
      </c>
      <c r="F50" s="8" t="e">
        <f t="shared" si="7"/>
        <v>#NUM!</v>
      </c>
      <c r="G50" s="8" t="e">
        <f t="shared" si="7"/>
        <v>#NUM!</v>
      </c>
      <c r="H50" s="8" t="e">
        <f t="shared" si="7"/>
        <v>#NUM!</v>
      </c>
      <c r="I50" s="8" t="e">
        <f t="shared" si="7"/>
        <v>#NUM!</v>
      </c>
      <c r="J50" s="8" t="e">
        <f t="shared" si="7"/>
        <v>#NUM!</v>
      </c>
      <c r="K50" s="8" t="e">
        <f t="shared" si="7"/>
        <v>#NUM!</v>
      </c>
      <c r="L50" s="8" t="e">
        <f t="shared" si="7"/>
        <v>#NUM!</v>
      </c>
      <c r="M50" s="8" t="e">
        <f t="shared" si="7"/>
        <v>#NUM!</v>
      </c>
      <c r="N50" s="8" t="e">
        <f t="shared" si="7"/>
        <v>#NUM!</v>
      </c>
      <c r="O50" s="8">
        <f t="shared" si="7"/>
        <v>0</v>
      </c>
      <c r="P50" s="8" t="e">
        <f t="shared" si="7"/>
        <v>#NUM!</v>
      </c>
      <c r="Q50" s="8" t="e">
        <f t="shared" si="7"/>
        <v>#NUM!</v>
      </c>
      <c r="R50" s="8" t="e">
        <f t="shared" ref="R50:AB50" si="9">-3*SQRT(1-R$39^2/169-$A50^2/25)</f>
        <v>#NUM!</v>
      </c>
      <c r="S50" s="8" t="e">
        <f t="shared" si="9"/>
        <v>#NUM!</v>
      </c>
      <c r="T50" s="8" t="e">
        <f t="shared" si="9"/>
        <v>#NUM!</v>
      </c>
      <c r="U50" s="8" t="e">
        <f t="shared" si="9"/>
        <v>#NUM!</v>
      </c>
      <c r="V50" s="8" t="e">
        <f t="shared" si="9"/>
        <v>#NUM!</v>
      </c>
      <c r="W50" s="8" t="e">
        <f t="shared" si="9"/>
        <v>#NUM!</v>
      </c>
      <c r="X50" s="8" t="e">
        <f t="shared" si="9"/>
        <v>#NUM!</v>
      </c>
      <c r="Y50" s="8" t="e">
        <f t="shared" si="9"/>
        <v>#NUM!</v>
      </c>
      <c r="Z50" s="8" t="e">
        <f t="shared" si="9"/>
        <v>#NUM!</v>
      </c>
      <c r="AA50" s="8" t="e">
        <f t="shared" si="9"/>
        <v>#NUM!</v>
      </c>
      <c r="AB50" s="8" t="e">
        <f t="shared" si="9"/>
        <v>#NUM!</v>
      </c>
    </row>
    <row r="58" spans="1:28" x14ac:dyDescent="0.3">
      <c r="A58" s="8"/>
      <c r="B58" s="7">
        <v>-1</v>
      </c>
      <c r="C58" s="7">
        <v>-0.9</v>
      </c>
      <c r="D58" s="7">
        <v>-0.8</v>
      </c>
      <c r="E58" s="7">
        <v>-0.7</v>
      </c>
      <c r="F58" s="7">
        <v>-0.6</v>
      </c>
      <c r="G58" s="7">
        <v>-0.5</v>
      </c>
      <c r="H58" s="7">
        <v>-0.39999999999999991</v>
      </c>
      <c r="I58" s="7">
        <v>-0.29999999999999993</v>
      </c>
      <c r="J58" s="7">
        <v>-0.19999999999999996</v>
      </c>
      <c r="K58" s="7">
        <v>-9.9999999999999978E-2</v>
      </c>
      <c r="L58" s="7">
        <v>0</v>
      </c>
      <c r="M58" s="7">
        <v>0.10000000000000009</v>
      </c>
      <c r="N58" s="7">
        <v>0.20000000000000018</v>
      </c>
      <c r="O58" s="7">
        <v>0.30000000000000004</v>
      </c>
      <c r="P58" s="7">
        <v>0.40000000000000013</v>
      </c>
      <c r="Q58" s="7">
        <v>0.5</v>
      </c>
      <c r="R58" s="7">
        <v>0.60000000000000009</v>
      </c>
      <c r="S58" s="7">
        <v>0.70000000000000018</v>
      </c>
      <c r="T58" s="7">
        <v>0.8</v>
      </c>
      <c r="U58" s="7">
        <v>0.90000000000000013</v>
      </c>
      <c r="V58" s="7">
        <v>1</v>
      </c>
    </row>
    <row r="59" spans="1:28" x14ac:dyDescent="0.3">
      <c r="A59" s="7">
        <v>-1</v>
      </c>
      <c r="B59" s="8">
        <f>IF(B$58+$A59&lt;=0,SQRT(1+ABS(B$58))/(2+ABS($A59)),(1+$A59)/(2+COS($B58)^3))</f>
        <v>0.47140452079103173</v>
      </c>
      <c r="C59" s="8">
        <f t="shared" ref="C59:V71" si="10">IF(C$58+$A59&lt;=0,SQRT(1+ABS(C$58))/(2+ABS($A59)),(1+$A59)/(2+COS($B58)^3))</f>
        <v>0.45946829173634068</v>
      </c>
      <c r="D59" s="8">
        <f t="shared" si="10"/>
        <v>0.44721359549995793</v>
      </c>
      <c r="E59" s="8">
        <f t="shared" si="10"/>
        <v>0.4346134936801766</v>
      </c>
      <c r="F59" s="8">
        <f t="shared" si="10"/>
        <v>0.4216370213557839</v>
      </c>
      <c r="G59" s="8">
        <f t="shared" si="10"/>
        <v>0.40824829046386296</v>
      </c>
      <c r="H59" s="8">
        <f t="shared" si="10"/>
        <v>0.39440531887330771</v>
      </c>
      <c r="I59" s="8">
        <f t="shared" si="10"/>
        <v>0.38005847503304596</v>
      </c>
      <c r="J59" s="8">
        <f t="shared" si="10"/>
        <v>0.36514837167011072</v>
      </c>
      <c r="K59" s="8">
        <f t="shared" si="10"/>
        <v>0.34960294939005054</v>
      </c>
      <c r="L59" s="8">
        <f t="shared" si="10"/>
        <v>0.33333333333333331</v>
      </c>
      <c r="M59" s="8">
        <f t="shared" si="10"/>
        <v>0.34960294939005054</v>
      </c>
      <c r="N59" s="8">
        <f t="shared" si="10"/>
        <v>0.36514837167011077</v>
      </c>
      <c r="O59" s="8">
        <f t="shared" si="10"/>
        <v>0.38005847503304602</v>
      </c>
      <c r="P59" s="8">
        <f t="shared" si="10"/>
        <v>0.39440531887330771</v>
      </c>
      <c r="Q59" s="8">
        <f t="shared" si="10"/>
        <v>0.40824829046386296</v>
      </c>
      <c r="R59" s="8">
        <f t="shared" si="10"/>
        <v>0.4216370213557839</v>
      </c>
      <c r="S59" s="8">
        <f t="shared" si="10"/>
        <v>0.4346134936801766</v>
      </c>
      <c r="T59" s="8">
        <f t="shared" si="10"/>
        <v>0.44721359549995793</v>
      </c>
      <c r="U59" s="8">
        <f t="shared" si="10"/>
        <v>0.45946829173634079</v>
      </c>
      <c r="V59" s="8">
        <f t="shared" si="10"/>
        <v>0.47140452079103173</v>
      </c>
    </row>
    <row r="60" spans="1:28" x14ac:dyDescent="0.3">
      <c r="A60" s="7">
        <v>-0.9</v>
      </c>
      <c r="B60" s="8">
        <f t="shared" ref="B60:B79" si="11">IF(B$58+$A60&lt;=0,SQRT(1+ABS(B$58))/(2+ABS($A60)),(1+$A60)/(2+COS($B59)^3))</f>
        <v>0.48765984909417076</v>
      </c>
      <c r="C60" s="8">
        <f t="shared" si="10"/>
        <v>0.47531202593414557</v>
      </c>
      <c r="D60" s="8">
        <f t="shared" si="10"/>
        <v>0.46263475396547377</v>
      </c>
      <c r="E60" s="8">
        <f t="shared" si="10"/>
        <v>0.44960016587604473</v>
      </c>
      <c r="F60" s="8">
        <f t="shared" si="10"/>
        <v>0.43617622898874198</v>
      </c>
      <c r="G60" s="8">
        <f t="shared" si="10"/>
        <v>0.42232581772123756</v>
      </c>
      <c r="H60" s="8">
        <f t="shared" si="10"/>
        <v>0.40800550228273214</v>
      </c>
      <c r="I60" s="8">
        <f t="shared" si="10"/>
        <v>0.39316393968935787</v>
      </c>
      <c r="J60" s="8">
        <f t="shared" si="10"/>
        <v>0.37773969483114905</v>
      </c>
      <c r="K60" s="8">
        <f t="shared" si="10"/>
        <v>0.36165822350694887</v>
      </c>
      <c r="L60" s="8">
        <f t="shared" si="10"/>
        <v>0.34482758620689657</v>
      </c>
      <c r="M60" s="8">
        <f t="shared" si="10"/>
        <v>0.36165822350694887</v>
      </c>
      <c r="N60" s="8">
        <f t="shared" si="10"/>
        <v>0.37773969483114911</v>
      </c>
      <c r="O60" s="8">
        <f t="shared" si="10"/>
        <v>0.39316393968935798</v>
      </c>
      <c r="P60" s="8">
        <f t="shared" si="10"/>
        <v>0.40800550228273214</v>
      </c>
      <c r="Q60" s="8">
        <f t="shared" si="10"/>
        <v>0.42232581772123756</v>
      </c>
      <c r="R60" s="8">
        <f t="shared" si="10"/>
        <v>0.43617622898874198</v>
      </c>
      <c r="S60" s="8">
        <f t="shared" si="10"/>
        <v>0.44960016587604473</v>
      </c>
      <c r="T60" s="8">
        <f t="shared" si="10"/>
        <v>0.46263475396547377</v>
      </c>
      <c r="U60" s="8">
        <f t="shared" si="10"/>
        <v>3.6938746940091881E-2</v>
      </c>
      <c r="V60" s="8">
        <f t="shared" si="10"/>
        <v>3.6938746940091881E-2</v>
      </c>
    </row>
    <row r="61" spans="1:28" x14ac:dyDescent="0.3">
      <c r="A61" s="7">
        <v>-0.8</v>
      </c>
      <c r="B61" s="8">
        <f t="shared" si="11"/>
        <v>0.50507627227610541</v>
      </c>
      <c r="C61" s="8">
        <f t="shared" si="10"/>
        <v>0.49228745543179364</v>
      </c>
      <c r="D61" s="8">
        <f t="shared" si="10"/>
        <v>0.47915742374995496</v>
      </c>
      <c r="E61" s="8">
        <f t="shared" si="10"/>
        <v>0.46565731465733207</v>
      </c>
      <c r="F61" s="8">
        <f t="shared" si="10"/>
        <v>0.45175395145262565</v>
      </c>
      <c r="G61" s="8">
        <f t="shared" si="10"/>
        <v>0.43740888263985322</v>
      </c>
      <c r="H61" s="8">
        <f t="shared" si="10"/>
        <v>0.42257712736425829</v>
      </c>
      <c r="I61" s="8">
        <f t="shared" si="10"/>
        <v>0.40720550896397784</v>
      </c>
      <c r="J61" s="8">
        <f t="shared" si="10"/>
        <v>0.39123039821797578</v>
      </c>
      <c r="K61" s="8">
        <f t="shared" si="10"/>
        <v>0.37457458863219706</v>
      </c>
      <c r="L61" s="8">
        <f t="shared" si="10"/>
        <v>0.35714285714285715</v>
      </c>
      <c r="M61" s="8">
        <f t="shared" si="10"/>
        <v>0.37457458863219706</v>
      </c>
      <c r="N61" s="8">
        <f t="shared" si="10"/>
        <v>0.39123039821797589</v>
      </c>
      <c r="O61" s="8">
        <f t="shared" si="10"/>
        <v>0.40720550896397789</v>
      </c>
      <c r="P61" s="8">
        <f t="shared" si="10"/>
        <v>0.42257712736425829</v>
      </c>
      <c r="Q61" s="8">
        <f t="shared" si="10"/>
        <v>0.43740888263985322</v>
      </c>
      <c r="R61" s="8">
        <f t="shared" si="10"/>
        <v>0.45175395145262565</v>
      </c>
      <c r="S61" s="8">
        <f t="shared" si="10"/>
        <v>0.46565731465733207</v>
      </c>
      <c r="T61" s="8">
        <f t="shared" si="10"/>
        <v>0.47915742374995496</v>
      </c>
      <c r="U61" s="8">
        <f t="shared" si="10"/>
        <v>7.436393265212897E-2</v>
      </c>
      <c r="V61" s="8">
        <f t="shared" si="10"/>
        <v>7.436393265212897E-2</v>
      </c>
    </row>
    <row r="62" spans="1:28" x14ac:dyDescent="0.3">
      <c r="A62" s="7">
        <v>-0.7</v>
      </c>
      <c r="B62" s="8">
        <f t="shared" si="11"/>
        <v>0.52378280087892415</v>
      </c>
      <c r="C62" s="8">
        <f t="shared" si="10"/>
        <v>0.51052032415148962</v>
      </c>
      <c r="D62" s="8">
        <f t="shared" si="10"/>
        <v>0.49690399499995325</v>
      </c>
      <c r="E62" s="8">
        <f t="shared" si="10"/>
        <v>0.48290388186686284</v>
      </c>
      <c r="F62" s="8">
        <f t="shared" si="10"/>
        <v>0.46848557928420431</v>
      </c>
      <c r="G62" s="8">
        <f t="shared" si="10"/>
        <v>0.45360921162651441</v>
      </c>
      <c r="H62" s="8">
        <f t="shared" si="10"/>
        <v>0.438228132081453</v>
      </c>
      <c r="I62" s="8">
        <f t="shared" si="10"/>
        <v>0.42228719448116214</v>
      </c>
      <c r="J62" s="8">
        <f t="shared" si="10"/>
        <v>0.40572041296678968</v>
      </c>
      <c r="K62" s="8">
        <f t="shared" si="10"/>
        <v>0.38844772154450058</v>
      </c>
      <c r="L62" s="8">
        <f t="shared" si="10"/>
        <v>0.37037037037037035</v>
      </c>
      <c r="M62" s="8">
        <f t="shared" si="10"/>
        <v>0.38844772154450058</v>
      </c>
      <c r="N62" s="8">
        <f t="shared" si="10"/>
        <v>0.40572041296678973</v>
      </c>
      <c r="O62" s="8">
        <f t="shared" si="10"/>
        <v>0.4222871944811622</v>
      </c>
      <c r="P62" s="8">
        <f t="shared" si="10"/>
        <v>0.438228132081453</v>
      </c>
      <c r="Q62" s="8">
        <f t="shared" si="10"/>
        <v>0.45360921162651441</v>
      </c>
      <c r="R62" s="8">
        <f t="shared" si="10"/>
        <v>0.46848557928420431</v>
      </c>
      <c r="S62" s="8">
        <f t="shared" si="10"/>
        <v>0.11234953977254923</v>
      </c>
      <c r="T62" s="8">
        <f t="shared" si="10"/>
        <v>0.11234953977254923</v>
      </c>
      <c r="U62" s="8">
        <f t="shared" si="10"/>
        <v>0.11234953977254923</v>
      </c>
      <c r="V62" s="8">
        <f t="shared" si="10"/>
        <v>0.11234953977254923</v>
      </c>
    </row>
    <row r="63" spans="1:28" x14ac:dyDescent="0.3">
      <c r="A63" s="7">
        <v>-0.6</v>
      </c>
      <c r="B63" s="8">
        <f t="shared" si="11"/>
        <v>0.54392829322042124</v>
      </c>
      <c r="C63" s="8">
        <f t="shared" si="10"/>
        <v>0.53015572123423926</v>
      </c>
      <c r="D63" s="8">
        <f t="shared" si="10"/>
        <v>0.51601568711533607</v>
      </c>
      <c r="E63" s="8">
        <f t="shared" si="10"/>
        <v>0.50147710809251145</v>
      </c>
      <c r="F63" s="8">
        <f t="shared" si="10"/>
        <v>0.48650425541051989</v>
      </c>
      <c r="G63" s="8">
        <f t="shared" si="10"/>
        <v>0.47105571976599575</v>
      </c>
      <c r="H63" s="8">
        <f t="shared" si="10"/>
        <v>0.45508306023843198</v>
      </c>
      <c r="I63" s="8">
        <f t="shared" si="10"/>
        <v>0.43852900965351455</v>
      </c>
      <c r="J63" s="8">
        <f t="shared" si="10"/>
        <v>0.4213250442347431</v>
      </c>
      <c r="K63" s="8">
        <f t="shared" si="10"/>
        <v>0.40338801852698136</v>
      </c>
      <c r="L63" s="8">
        <f t="shared" si="10"/>
        <v>0.38461538461538458</v>
      </c>
      <c r="M63" s="8">
        <f t="shared" si="10"/>
        <v>0.40338801852698136</v>
      </c>
      <c r="N63" s="8">
        <f t="shared" si="10"/>
        <v>0.42132504423474321</v>
      </c>
      <c r="O63" s="8">
        <f t="shared" si="10"/>
        <v>0.4385290096535146</v>
      </c>
      <c r="P63" s="8">
        <f t="shared" si="10"/>
        <v>0.45508306023843198</v>
      </c>
      <c r="Q63" s="8">
        <f t="shared" si="10"/>
        <v>0.47105571976599575</v>
      </c>
      <c r="R63" s="8">
        <f t="shared" si="10"/>
        <v>0.15098259396242666</v>
      </c>
      <c r="S63" s="8">
        <f t="shared" si="10"/>
        <v>0.15098259396242666</v>
      </c>
      <c r="T63" s="8">
        <f t="shared" si="10"/>
        <v>0.15098259396242666</v>
      </c>
      <c r="U63" s="8">
        <f t="shared" si="10"/>
        <v>0.15098259396242666</v>
      </c>
      <c r="V63" s="8">
        <f t="shared" si="10"/>
        <v>0.15098259396242666</v>
      </c>
    </row>
    <row r="64" spans="1:28" x14ac:dyDescent="0.3">
      <c r="A64" s="7">
        <v>-0.5</v>
      </c>
      <c r="B64" s="8">
        <f t="shared" si="11"/>
        <v>0.56568542494923801</v>
      </c>
      <c r="C64" s="8">
        <f t="shared" si="10"/>
        <v>0.55136195008360889</v>
      </c>
      <c r="D64" s="8">
        <f t="shared" si="10"/>
        <v>0.53665631459994956</v>
      </c>
      <c r="E64" s="8">
        <f t="shared" si="10"/>
        <v>0.52153619241621185</v>
      </c>
      <c r="F64" s="8">
        <f t="shared" si="10"/>
        <v>0.50596442562694066</v>
      </c>
      <c r="G64" s="8">
        <f t="shared" si="10"/>
        <v>0.4898979485566356</v>
      </c>
      <c r="H64" s="8">
        <f t="shared" si="10"/>
        <v>0.47328638264796929</v>
      </c>
      <c r="I64" s="8">
        <f t="shared" si="10"/>
        <v>0.45607017003965511</v>
      </c>
      <c r="J64" s="8">
        <f t="shared" si="10"/>
        <v>0.43817804600413285</v>
      </c>
      <c r="K64" s="8">
        <f t="shared" si="10"/>
        <v>0.41952353926806063</v>
      </c>
      <c r="L64" s="8">
        <f t="shared" si="10"/>
        <v>0.4</v>
      </c>
      <c r="M64" s="8">
        <f t="shared" si="10"/>
        <v>0.41952353926806063</v>
      </c>
      <c r="N64" s="8">
        <f t="shared" si="10"/>
        <v>0.43817804600413296</v>
      </c>
      <c r="O64" s="8">
        <f t="shared" si="10"/>
        <v>0.45607017003965522</v>
      </c>
      <c r="P64" s="8">
        <f t="shared" si="10"/>
        <v>0.47328638264796929</v>
      </c>
      <c r="Q64" s="8">
        <f t="shared" si="10"/>
        <v>0.4898979485566356</v>
      </c>
      <c r="R64" s="8">
        <f t="shared" si="10"/>
        <v>0.19036566191924778</v>
      </c>
      <c r="S64" s="8">
        <f t="shared" si="10"/>
        <v>0.19036566191924778</v>
      </c>
      <c r="T64" s="8">
        <f t="shared" si="10"/>
        <v>0.19036566191924778</v>
      </c>
      <c r="U64" s="8">
        <f t="shared" si="10"/>
        <v>0.19036566191924778</v>
      </c>
      <c r="V64" s="8">
        <f t="shared" si="10"/>
        <v>0.19036566191924778</v>
      </c>
    </row>
    <row r="65" spans="1:22" x14ac:dyDescent="0.3">
      <c r="A65" s="7">
        <v>-0.39999999999999991</v>
      </c>
      <c r="B65" s="8">
        <f t="shared" si="11"/>
        <v>0.58925565098878963</v>
      </c>
      <c r="C65" s="8">
        <f t="shared" si="10"/>
        <v>0.5743353646704259</v>
      </c>
      <c r="D65" s="8">
        <f t="shared" si="10"/>
        <v>0.55901699437494745</v>
      </c>
      <c r="E65" s="8">
        <f t="shared" si="10"/>
        <v>0.54326686710022076</v>
      </c>
      <c r="F65" s="8">
        <f t="shared" si="10"/>
        <v>0.52704627669472992</v>
      </c>
      <c r="G65" s="8">
        <f t="shared" si="10"/>
        <v>0.5103103630798288</v>
      </c>
      <c r="H65" s="8">
        <f t="shared" si="10"/>
        <v>0.49300664859163468</v>
      </c>
      <c r="I65" s="8">
        <f t="shared" si="10"/>
        <v>0.47507309379130747</v>
      </c>
      <c r="J65" s="8">
        <f t="shared" si="10"/>
        <v>0.4564354645876384</v>
      </c>
      <c r="K65" s="8">
        <f t="shared" si="10"/>
        <v>0.43700368673756318</v>
      </c>
      <c r="L65" s="8">
        <f t="shared" si="10"/>
        <v>0.41666666666666669</v>
      </c>
      <c r="M65" s="8">
        <f t="shared" si="10"/>
        <v>0.43700368673756318</v>
      </c>
      <c r="N65" s="8">
        <f t="shared" si="10"/>
        <v>0.45643546458763851</v>
      </c>
      <c r="O65" s="8">
        <f t="shared" si="10"/>
        <v>0.47507309379130752</v>
      </c>
      <c r="P65" s="8">
        <f t="shared" si="10"/>
        <v>0.23061978266443356</v>
      </c>
      <c r="Q65" s="8">
        <f t="shared" si="10"/>
        <v>0.23061978266443356</v>
      </c>
      <c r="R65" s="8">
        <f t="shared" si="10"/>
        <v>0.23061978266443356</v>
      </c>
      <c r="S65" s="8">
        <f t="shared" si="10"/>
        <v>0.23061978266443356</v>
      </c>
      <c r="T65" s="8">
        <f t="shared" si="10"/>
        <v>0.23061978266443356</v>
      </c>
      <c r="U65" s="8">
        <f t="shared" si="10"/>
        <v>0.23061978266443356</v>
      </c>
      <c r="V65" s="8">
        <f t="shared" si="10"/>
        <v>0.23061978266443356</v>
      </c>
    </row>
    <row r="66" spans="1:22" x14ac:dyDescent="0.3">
      <c r="A66" s="7">
        <v>-0.29999999999999993</v>
      </c>
      <c r="B66" s="8">
        <f t="shared" si="11"/>
        <v>0.61487546190134579</v>
      </c>
      <c r="C66" s="8">
        <f t="shared" si="10"/>
        <v>0.59930646748218352</v>
      </c>
      <c r="D66" s="8">
        <f t="shared" si="10"/>
        <v>0.58332208108690176</v>
      </c>
      <c r="E66" s="8">
        <f t="shared" si="10"/>
        <v>0.56688716566979558</v>
      </c>
      <c r="F66" s="8">
        <f t="shared" si="10"/>
        <v>0.54996133220319643</v>
      </c>
      <c r="G66" s="8">
        <f t="shared" si="10"/>
        <v>0.53249777017025612</v>
      </c>
      <c r="H66" s="8">
        <f t="shared" si="10"/>
        <v>0.51444172026953183</v>
      </c>
      <c r="I66" s="8">
        <f t="shared" si="10"/>
        <v>0.49572844569527735</v>
      </c>
      <c r="J66" s="8">
        <f t="shared" si="10"/>
        <v>0.47628048478710094</v>
      </c>
      <c r="K66" s="8">
        <f t="shared" si="10"/>
        <v>0.45600384703050073</v>
      </c>
      <c r="L66" s="8">
        <f t="shared" si="10"/>
        <v>0.43478260869565222</v>
      </c>
      <c r="M66" s="8">
        <f t="shared" si="10"/>
        <v>0.45600384703050073</v>
      </c>
      <c r="N66" s="8">
        <f t="shared" si="10"/>
        <v>0.47628048478710105</v>
      </c>
      <c r="O66" s="8">
        <f t="shared" si="10"/>
        <v>0.27188783779771308</v>
      </c>
      <c r="P66" s="8">
        <f t="shared" si="10"/>
        <v>0.27188783779771308</v>
      </c>
      <c r="Q66" s="8">
        <f t="shared" si="10"/>
        <v>0.27188783779771308</v>
      </c>
      <c r="R66" s="8">
        <f t="shared" si="10"/>
        <v>0.27188783779771308</v>
      </c>
      <c r="S66" s="8">
        <f t="shared" si="10"/>
        <v>0.27188783779771308</v>
      </c>
      <c r="T66" s="8">
        <f t="shared" si="10"/>
        <v>0.27188783779771308</v>
      </c>
      <c r="U66" s="8">
        <f t="shared" si="10"/>
        <v>0.27188783779771308</v>
      </c>
      <c r="V66" s="8">
        <f t="shared" si="10"/>
        <v>0.27188783779771308</v>
      </c>
    </row>
    <row r="67" spans="1:22" x14ac:dyDescent="0.3">
      <c r="A67" s="7">
        <v>-0.19999999999999996</v>
      </c>
      <c r="B67" s="8">
        <f t="shared" si="11"/>
        <v>0.64282434653322507</v>
      </c>
      <c r="C67" s="8">
        <f t="shared" si="10"/>
        <v>0.6265476705495554</v>
      </c>
      <c r="D67" s="8">
        <f t="shared" si="10"/>
        <v>0.60983672113630627</v>
      </c>
      <c r="E67" s="8">
        <f t="shared" si="10"/>
        <v>0.5926547641093316</v>
      </c>
      <c r="F67" s="8">
        <f t="shared" si="10"/>
        <v>0.57495957457606894</v>
      </c>
      <c r="G67" s="8">
        <f t="shared" si="10"/>
        <v>0.55670221426890398</v>
      </c>
      <c r="H67" s="8">
        <f t="shared" si="10"/>
        <v>0.53782543482723777</v>
      </c>
      <c r="I67" s="8">
        <f t="shared" si="10"/>
        <v>0.51826155686324438</v>
      </c>
      <c r="J67" s="8">
        <f t="shared" si="10"/>
        <v>0.4979295977319691</v>
      </c>
      <c r="K67" s="8">
        <f t="shared" si="10"/>
        <v>0.47673129462279618</v>
      </c>
      <c r="L67" s="8">
        <f t="shared" si="10"/>
        <v>0.45454545454545453</v>
      </c>
      <c r="M67" s="8">
        <f t="shared" si="10"/>
        <v>0.47673129462279618</v>
      </c>
      <c r="N67" s="8">
        <f t="shared" si="10"/>
        <v>0.31433829235599192</v>
      </c>
      <c r="O67" s="8">
        <f t="shared" si="10"/>
        <v>0.31433829235599192</v>
      </c>
      <c r="P67" s="8">
        <f t="shared" si="10"/>
        <v>0.31433829235599192</v>
      </c>
      <c r="Q67" s="8">
        <f t="shared" si="10"/>
        <v>0.31433829235599192</v>
      </c>
      <c r="R67" s="8">
        <f t="shared" si="10"/>
        <v>0.31433829235599192</v>
      </c>
      <c r="S67" s="8">
        <f t="shared" si="10"/>
        <v>0.31433829235599192</v>
      </c>
      <c r="T67" s="8">
        <f t="shared" si="10"/>
        <v>0.31433829235599192</v>
      </c>
      <c r="U67" s="8">
        <f t="shared" si="10"/>
        <v>0.31433829235599192</v>
      </c>
      <c r="V67" s="8">
        <f t="shared" si="10"/>
        <v>0.31433829235599192</v>
      </c>
    </row>
    <row r="68" spans="1:22" x14ac:dyDescent="0.3">
      <c r="A68" s="7">
        <v>-9.9999999999999978E-2</v>
      </c>
      <c r="B68" s="8">
        <f t="shared" si="11"/>
        <v>0.67343502970147384</v>
      </c>
      <c r="C68" s="8">
        <f t="shared" si="10"/>
        <v>0.65638327390905815</v>
      </c>
      <c r="D68" s="8">
        <f t="shared" si="10"/>
        <v>0.63887656499993994</v>
      </c>
      <c r="E68" s="8">
        <f t="shared" si="10"/>
        <v>0.62087641954310935</v>
      </c>
      <c r="F68" s="8">
        <f t="shared" si="10"/>
        <v>0.60233860193683419</v>
      </c>
      <c r="G68" s="8">
        <f t="shared" si="10"/>
        <v>0.58321184351980426</v>
      </c>
      <c r="H68" s="8">
        <f t="shared" si="10"/>
        <v>0.56343616981901101</v>
      </c>
      <c r="I68" s="8">
        <f t="shared" si="10"/>
        <v>0.54294067861863704</v>
      </c>
      <c r="J68" s="8">
        <f t="shared" si="10"/>
        <v>0.52164053095730101</v>
      </c>
      <c r="K68" s="8">
        <f t="shared" si="10"/>
        <v>0.4994327848429293</v>
      </c>
      <c r="L68" s="8">
        <f t="shared" si="10"/>
        <v>0.47619047619047616</v>
      </c>
      <c r="M68" s="8">
        <f t="shared" si="10"/>
        <v>0.35816908637259193</v>
      </c>
      <c r="N68" s="8">
        <f t="shared" si="10"/>
        <v>0.35816908637259193</v>
      </c>
      <c r="O68" s="8">
        <f t="shared" si="10"/>
        <v>0.35816908637259193</v>
      </c>
      <c r="P68" s="8">
        <f t="shared" si="10"/>
        <v>0.35816908637259193</v>
      </c>
      <c r="Q68" s="8">
        <f t="shared" si="10"/>
        <v>0.35816908637259193</v>
      </c>
      <c r="R68" s="8">
        <f t="shared" si="10"/>
        <v>0.35816908637259193</v>
      </c>
      <c r="S68" s="8">
        <f t="shared" si="10"/>
        <v>0.35816908637259193</v>
      </c>
      <c r="T68" s="8">
        <f t="shared" si="10"/>
        <v>0.35816908637259193</v>
      </c>
      <c r="U68" s="8">
        <f t="shared" si="10"/>
        <v>0.35816908637259193</v>
      </c>
      <c r="V68" s="8">
        <f t="shared" si="10"/>
        <v>0.35816908637259193</v>
      </c>
    </row>
    <row r="69" spans="1:22" x14ac:dyDescent="0.3">
      <c r="A69" s="7">
        <v>0</v>
      </c>
      <c r="B69" s="8">
        <f t="shared" si="11"/>
        <v>0.70710678118654757</v>
      </c>
      <c r="C69" s="8">
        <f t="shared" si="10"/>
        <v>0.68920243760451105</v>
      </c>
      <c r="D69" s="8">
        <f t="shared" si="10"/>
        <v>0.67082039324993692</v>
      </c>
      <c r="E69" s="8">
        <f t="shared" si="10"/>
        <v>0.65192024052026487</v>
      </c>
      <c r="F69" s="8">
        <f t="shared" si="10"/>
        <v>0.63245553203367588</v>
      </c>
      <c r="G69" s="8">
        <f t="shared" si="10"/>
        <v>0.61237243569579447</v>
      </c>
      <c r="H69" s="8">
        <f t="shared" si="10"/>
        <v>0.59160797830996159</v>
      </c>
      <c r="I69" s="8">
        <f t="shared" si="10"/>
        <v>0.57008771254956891</v>
      </c>
      <c r="J69" s="8">
        <f t="shared" si="10"/>
        <v>0.54772255750516607</v>
      </c>
      <c r="K69" s="8">
        <f t="shared" si="10"/>
        <v>0.52440442408507582</v>
      </c>
      <c r="L69" s="8">
        <f t="shared" si="10"/>
        <v>0.5</v>
      </c>
      <c r="M69" s="8">
        <f t="shared" si="10"/>
        <v>0.40361116262118957</v>
      </c>
      <c r="N69" s="8">
        <f t="shared" si="10"/>
        <v>0.40361116262118957</v>
      </c>
      <c r="O69" s="8">
        <f t="shared" si="10"/>
        <v>0.40361116262118957</v>
      </c>
      <c r="P69" s="8">
        <f t="shared" si="10"/>
        <v>0.40361116262118957</v>
      </c>
      <c r="Q69" s="8">
        <f t="shared" si="10"/>
        <v>0.40361116262118957</v>
      </c>
      <c r="R69" s="8">
        <f t="shared" si="10"/>
        <v>0.40361116262118957</v>
      </c>
      <c r="S69" s="8">
        <f t="shared" si="10"/>
        <v>0.40361116262118957</v>
      </c>
      <c r="T69" s="8">
        <f t="shared" si="10"/>
        <v>0.40361116262118957</v>
      </c>
      <c r="U69" s="8">
        <f t="shared" si="10"/>
        <v>0.40361116262118957</v>
      </c>
      <c r="V69" s="8">
        <f t="shared" si="10"/>
        <v>0.40361116262118957</v>
      </c>
    </row>
    <row r="70" spans="1:22" x14ac:dyDescent="0.3">
      <c r="A70" s="7">
        <v>0.10000000000000009</v>
      </c>
      <c r="B70" s="8">
        <f t="shared" si="11"/>
        <v>0.67343502970147384</v>
      </c>
      <c r="C70" s="8">
        <f t="shared" si="10"/>
        <v>0.65638327390905815</v>
      </c>
      <c r="D70" s="8">
        <f t="shared" si="10"/>
        <v>0.63887656499993994</v>
      </c>
      <c r="E70" s="8">
        <f t="shared" si="10"/>
        <v>0.62087641954310935</v>
      </c>
      <c r="F70" s="8">
        <f t="shared" si="10"/>
        <v>0.60233860193683419</v>
      </c>
      <c r="G70" s="8">
        <f t="shared" si="10"/>
        <v>0.58321184351980426</v>
      </c>
      <c r="H70" s="8">
        <f t="shared" si="10"/>
        <v>0.56343616981901101</v>
      </c>
      <c r="I70" s="8">
        <f t="shared" si="10"/>
        <v>0.54294067861863704</v>
      </c>
      <c r="J70" s="8">
        <f t="shared" si="10"/>
        <v>0.52164053095730101</v>
      </c>
      <c r="K70" s="8">
        <f t="shared" si="10"/>
        <v>0.45093056145709914</v>
      </c>
      <c r="L70" s="8">
        <f t="shared" si="10"/>
        <v>0.45093056145709914</v>
      </c>
      <c r="M70" s="8">
        <f t="shared" si="10"/>
        <v>0.45093056145709914</v>
      </c>
      <c r="N70" s="8">
        <f t="shared" si="10"/>
        <v>0.45093056145709914</v>
      </c>
      <c r="O70" s="8">
        <f t="shared" si="10"/>
        <v>0.45093056145709914</v>
      </c>
      <c r="P70" s="8">
        <f t="shared" si="10"/>
        <v>0.45093056145709914</v>
      </c>
      <c r="Q70" s="8">
        <f t="shared" si="10"/>
        <v>0.45093056145709914</v>
      </c>
      <c r="R70" s="8">
        <f t="shared" si="10"/>
        <v>0.45093056145709914</v>
      </c>
      <c r="S70" s="8">
        <f t="shared" si="10"/>
        <v>0.45093056145709914</v>
      </c>
      <c r="T70" s="8">
        <f t="shared" si="10"/>
        <v>0.45093056145709914</v>
      </c>
      <c r="U70" s="8">
        <f t="shared" si="10"/>
        <v>0.45093056145709914</v>
      </c>
      <c r="V70" s="8">
        <f t="shared" si="10"/>
        <v>0.45093056145709914</v>
      </c>
    </row>
    <row r="71" spans="1:22" x14ac:dyDescent="0.3">
      <c r="A71" s="7">
        <v>0.20000000000000018</v>
      </c>
      <c r="B71" s="8">
        <f t="shared" si="11"/>
        <v>0.64282434653322507</v>
      </c>
      <c r="C71" s="8">
        <f t="shared" si="10"/>
        <v>0.6265476705495554</v>
      </c>
      <c r="D71" s="8">
        <f t="shared" si="10"/>
        <v>0.60983672113630627</v>
      </c>
      <c r="E71" s="8">
        <f t="shared" si="10"/>
        <v>0.5926547641093316</v>
      </c>
      <c r="F71" s="8">
        <f t="shared" si="10"/>
        <v>0.57495957457606894</v>
      </c>
      <c r="G71" s="8">
        <f t="shared" si="10"/>
        <v>0.55670221426890398</v>
      </c>
      <c r="H71" s="8">
        <f t="shared" si="10"/>
        <v>0.53782543482723777</v>
      </c>
      <c r="I71" s="8">
        <f t="shared" si="10"/>
        <v>0.51826155686324438</v>
      </c>
      <c r="J71" s="8">
        <f t="shared" si="10"/>
        <v>0.48433339514542756</v>
      </c>
      <c r="K71" s="8">
        <f t="shared" si="10"/>
        <v>0.48433339514542756</v>
      </c>
      <c r="L71" s="8">
        <f t="shared" si="10"/>
        <v>0.48433339514542756</v>
      </c>
      <c r="M71" s="8">
        <f t="shared" si="10"/>
        <v>0.48433339514542756</v>
      </c>
      <c r="N71" s="8">
        <f t="shared" si="10"/>
        <v>0.48433339514542756</v>
      </c>
      <c r="O71" s="8">
        <f t="shared" si="10"/>
        <v>0.48433339514542756</v>
      </c>
      <c r="P71" s="8">
        <f t="shared" si="10"/>
        <v>0.48433339514542756</v>
      </c>
      <c r="Q71" s="8">
        <f t="shared" si="10"/>
        <v>0.48433339514542756</v>
      </c>
      <c r="R71" s="8">
        <f t="shared" ref="R71:R79" si="12">IF(R$58+$A71&lt;=0,SQRT(1+ABS(R$58))/(2+ABS($A71)),(1+$A71)/(2+COS($B70)^3))</f>
        <v>0.48433339514542756</v>
      </c>
      <c r="S71" s="8">
        <f t="shared" ref="S71:S79" si="13">IF(S$58+$A71&lt;=0,SQRT(1+ABS(S$58))/(2+ABS($A71)),(1+$A71)/(2+COS($B70)^3))</f>
        <v>0.48433339514542756</v>
      </c>
      <c r="T71" s="8">
        <f t="shared" ref="T71:T79" si="14">IF(T$58+$A71&lt;=0,SQRT(1+ABS(T$58))/(2+ABS($A71)),(1+$A71)/(2+COS($B70)^3))</f>
        <v>0.48433339514542756</v>
      </c>
      <c r="U71" s="8">
        <f t="shared" ref="U71:U79" si="15">IF(U$58+$A71&lt;=0,SQRT(1+ABS(U$58))/(2+ABS($A71)),(1+$A71)/(2+COS($B70)^3))</f>
        <v>0.48433339514542756</v>
      </c>
      <c r="V71" s="8">
        <f t="shared" ref="V71:V79" si="16">IF(V$58+$A71&lt;=0,SQRT(1+ABS(V$58))/(2+ABS($A71)),(1+$A71)/(2+COS($B70)^3))</f>
        <v>0.48433339514542756</v>
      </c>
    </row>
    <row r="72" spans="1:22" x14ac:dyDescent="0.3">
      <c r="A72" s="7">
        <v>0.30000000000000004</v>
      </c>
      <c r="B72" s="8">
        <f t="shared" si="11"/>
        <v>0.61487546190134579</v>
      </c>
      <c r="C72" s="8">
        <f t="shared" ref="C72:C79" si="17">IF(C$58+$A72&lt;=0,SQRT(1+ABS(C$58))/(2+ABS($A72)),(1+$A72)/(2+COS($B71)^3))</f>
        <v>0.59930646748218352</v>
      </c>
      <c r="D72" s="8">
        <f t="shared" ref="D72:D79" si="18">IF(D$58+$A72&lt;=0,SQRT(1+ABS(D$58))/(2+ABS($A72)),(1+$A72)/(2+COS($B71)^3))</f>
        <v>0.58332208108690176</v>
      </c>
      <c r="E72" s="8">
        <f t="shared" ref="E72:E79" si="19">IF(E$58+$A72&lt;=0,SQRT(1+ABS(E$58))/(2+ABS($A72)),(1+$A72)/(2+COS($B71)^3))</f>
        <v>0.56688716566979558</v>
      </c>
      <c r="F72" s="8">
        <f t="shared" ref="F72:F79" si="20">IF(F$58+$A72&lt;=0,SQRT(1+ABS(F$58))/(2+ABS($A72)),(1+$A72)/(2+COS($B71)^3))</f>
        <v>0.54996133220319643</v>
      </c>
      <c r="G72" s="8">
        <f t="shared" ref="G72:G79" si="21">IF(G$58+$A72&lt;=0,SQRT(1+ABS(G$58))/(2+ABS($A72)),(1+$A72)/(2+COS($B71)^3))</f>
        <v>0.53249777017025612</v>
      </c>
      <c r="H72" s="8">
        <f t="shared" ref="H72:H79" si="22">IF(H$58+$A72&lt;=0,SQRT(1+ABS(H$58))/(2+ABS($A72)),(1+$A72)/(2+COS($B71)^3))</f>
        <v>0.51444172026953183</v>
      </c>
      <c r="I72" s="8">
        <f t="shared" ref="I72:I79" si="23">IF(I$58+$A72&lt;=0,SQRT(1+ABS(I$58))/(2+ABS($A72)),(1+$A72)/(2+COS($B71)^3))</f>
        <v>0.51735534698263286</v>
      </c>
      <c r="J72" s="8">
        <f t="shared" ref="J72:J79" si="24">IF(J$58+$A72&lt;=0,SQRT(1+ABS(J$58))/(2+ABS($A72)),(1+$A72)/(2+COS($B71)^3))</f>
        <v>0.51735534698263286</v>
      </c>
      <c r="K72" s="8">
        <f t="shared" ref="K72:K79" si="25">IF(K$58+$A72&lt;=0,SQRT(1+ABS(K$58))/(2+ABS($A72)),(1+$A72)/(2+COS($B71)^3))</f>
        <v>0.51735534698263286</v>
      </c>
      <c r="L72" s="8">
        <f t="shared" ref="L72:L79" si="26">IF(L$58+$A72&lt;=0,SQRT(1+ABS(L$58))/(2+ABS($A72)),(1+$A72)/(2+COS($B71)^3))</f>
        <v>0.51735534698263286</v>
      </c>
      <c r="M72" s="8">
        <f t="shared" ref="M72:M79" si="27">IF(M$58+$A72&lt;=0,SQRT(1+ABS(M$58))/(2+ABS($A72)),(1+$A72)/(2+COS($B71)^3))</f>
        <v>0.51735534698263286</v>
      </c>
      <c r="N72" s="8">
        <f t="shared" ref="N72:N79" si="28">IF(N$58+$A72&lt;=0,SQRT(1+ABS(N$58))/(2+ABS($A72)),(1+$A72)/(2+COS($B71)^3))</f>
        <v>0.51735534698263286</v>
      </c>
      <c r="O72" s="8">
        <f t="shared" ref="O72:O79" si="29">IF(O$58+$A72&lt;=0,SQRT(1+ABS(O$58))/(2+ABS($A72)),(1+$A72)/(2+COS($B71)^3))</f>
        <v>0.51735534698263286</v>
      </c>
      <c r="P72" s="8">
        <f t="shared" ref="P72:P79" si="30">IF(P$58+$A72&lt;=0,SQRT(1+ABS(P$58))/(2+ABS($A72)),(1+$A72)/(2+COS($B71)^3))</f>
        <v>0.51735534698263286</v>
      </c>
      <c r="Q72" s="8">
        <f t="shared" ref="Q72:Q79" si="31">IF(Q$58+$A72&lt;=0,SQRT(1+ABS(Q$58))/(2+ABS($A72)),(1+$A72)/(2+COS($B71)^3))</f>
        <v>0.51735534698263286</v>
      </c>
      <c r="R72" s="8">
        <f t="shared" si="12"/>
        <v>0.51735534698263286</v>
      </c>
      <c r="S72" s="8">
        <f t="shared" si="13"/>
        <v>0.51735534698263286</v>
      </c>
      <c r="T72" s="8">
        <f t="shared" si="14"/>
        <v>0.51735534698263286</v>
      </c>
      <c r="U72" s="8">
        <f t="shared" si="15"/>
        <v>0.51735534698263286</v>
      </c>
      <c r="V72" s="8">
        <f t="shared" si="16"/>
        <v>0.51735534698263286</v>
      </c>
    </row>
    <row r="73" spans="1:22" x14ac:dyDescent="0.3">
      <c r="A73" s="7">
        <v>0.40000000000000013</v>
      </c>
      <c r="B73" s="8">
        <f t="shared" si="11"/>
        <v>0.58925565098878951</v>
      </c>
      <c r="C73" s="8">
        <f t="shared" si="17"/>
        <v>0.57433536467042579</v>
      </c>
      <c r="D73" s="8">
        <f t="shared" si="18"/>
        <v>0.55901699437494734</v>
      </c>
      <c r="E73" s="8">
        <f t="shared" si="19"/>
        <v>0.54326686710022065</v>
      </c>
      <c r="F73" s="8">
        <f t="shared" si="20"/>
        <v>0.52704627669472981</v>
      </c>
      <c r="G73" s="8">
        <f t="shared" si="21"/>
        <v>0.51031036307982869</v>
      </c>
      <c r="H73" s="8">
        <f t="shared" si="22"/>
        <v>0.55009201162298582</v>
      </c>
      <c r="I73" s="8">
        <f t="shared" si="23"/>
        <v>0.55009201162298582</v>
      </c>
      <c r="J73" s="8">
        <f t="shared" si="24"/>
        <v>0.55009201162298582</v>
      </c>
      <c r="K73" s="8">
        <f t="shared" si="25"/>
        <v>0.55009201162298582</v>
      </c>
      <c r="L73" s="8">
        <f t="shared" si="26"/>
        <v>0.55009201162298582</v>
      </c>
      <c r="M73" s="8">
        <f t="shared" si="27"/>
        <v>0.55009201162298582</v>
      </c>
      <c r="N73" s="8">
        <f t="shared" si="28"/>
        <v>0.55009201162298582</v>
      </c>
      <c r="O73" s="8">
        <f t="shared" si="29"/>
        <v>0.55009201162298582</v>
      </c>
      <c r="P73" s="8">
        <f t="shared" si="30"/>
        <v>0.55009201162298582</v>
      </c>
      <c r="Q73" s="8">
        <f t="shared" si="31"/>
        <v>0.55009201162298582</v>
      </c>
      <c r="R73" s="8">
        <f t="shared" si="12"/>
        <v>0.55009201162298582</v>
      </c>
      <c r="S73" s="8">
        <f t="shared" si="13"/>
        <v>0.55009201162298582</v>
      </c>
      <c r="T73" s="8">
        <f t="shared" si="14"/>
        <v>0.55009201162298582</v>
      </c>
      <c r="U73" s="8">
        <f t="shared" si="15"/>
        <v>0.55009201162298582</v>
      </c>
      <c r="V73" s="8">
        <f t="shared" si="16"/>
        <v>0.55009201162298582</v>
      </c>
    </row>
    <row r="74" spans="1:22" x14ac:dyDescent="0.3">
      <c r="A74" s="7">
        <v>0.5</v>
      </c>
      <c r="B74" s="8">
        <f t="shared" si="11"/>
        <v>0.56568542494923801</v>
      </c>
      <c r="C74" s="8">
        <f t="shared" si="17"/>
        <v>0.55136195008360889</v>
      </c>
      <c r="D74" s="8">
        <f t="shared" si="18"/>
        <v>0.53665631459994956</v>
      </c>
      <c r="E74" s="8">
        <f t="shared" si="19"/>
        <v>0.52153619241621185</v>
      </c>
      <c r="F74" s="8">
        <f t="shared" si="20"/>
        <v>0.50596442562694066</v>
      </c>
      <c r="G74" s="8">
        <f t="shared" si="21"/>
        <v>0.4898979485566356</v>
      </c>
      <c r="H74" s="8">
        <f t="shared" si="22"/>
        <v>0.58261679528081367</v>
      </c>
      <c r="I74" s="8">
        <f t="shared" si="23"/>
        <v>0.58261679528081367</v>
      </c>
      <c r="J74" s="8">
        <f t="shared" si="24"/>
        <v>0.58261679528081367</v>
      </c>
      <c r="K74" s="8">
        <f t="shared" si="25"/>
        <v>0.58261679528081367</v>
      </c>
      <c r="L74" s="8">
        <f t="shared" si="26"/>
        <v>0.58261679528081367</v>
      </c>
      <c r="M74" s="8">
        <f t="shared" si="27"/>
        <v>0.58261679528081367</v>
      </c>
      <c r="N74" s="8">
        <f t="shared" si="28"/>
        <v>0.58261679528081367</v>
      </c>
      <c r="O74" s="8">
        <f t="shared" si="29"/>
        <v>0.58261679528081367</v>
      </c>
      <c r="P74" s="8">
        <f t="shared" si="30"/>
        <v>0.58261679528081367</v>
      </c>
      <c r="Q74" s="8">
        <f t="shared" si="31"/>
        <v>0.58261679528081367</v>
      </c>
      <c r="R74" s="8">
        <f t="shared" si="12"/>
        <v>0.58261679528081367</v>
      </c>
      <c r="S74" s="8">
        <f t="shared" si="13"/>
        <v>0.58261679528081367</v>
      </c>
      <c r="T74" s="8">
        <f t="shared" si="14"/>
        <v>0.58261679528081367</v>
      </c>
      <c r="U74" s="8">
        <f t="shared" si="15"/>
        <v>0.58261679528081367</v>
      </c>
      <c r="V74" s="8">
        <f t="shared" si="16"/>
        <v>0.58261679528081367</v>
      </c>
    </row>
    <row r="75" spans="1:22" x14ac:dyDescent="0.3">
      <c r="A75" s="7">
        <v>0.60000000000000009</v>
      </c>
      <c r="B75" s="8">
        <f t="shared" si="11"/>
        <v>0.54392829322042124</v>
      </c>
      <c r="C75" s="8">
        <f t="shared" si="17"/>
        <v>0.53015572123423926</v>
      </c>
      <c r="D75" s="8">
        <f t="shared" si="18"/>
        <v>0.51601568711533607</v>
      </c>
      <c r="E75" s="8">
        <f t="shared" si="19"/>
        <v>0.50147710809251145</v>
      </c>
      <c r="F75" s="8">
        <f t="shared" si="20"/>
        <v>0.61498608710515612</v>
      </c>
      <c r="G75" s="8">
        <f t="shared" si="21"/>
        <v>0.61498608710515612</v>
      </c>
      <c r="H75" s="8">
        <f t="shared" si="22"/>
        <v>0.61498608710515612</v>
      </c>
      <c r="I75" s="8">
        <f t="shared" si="23"/>
        <v>0.61498608710515612</v>
      </c>
      <c r="J75" s="8">
        <f t="shared" si="24"/>
        <v>0.61498608710515612</v>
      </c>
      <c r="K75" s="8">
        <f t="shared" si="25"/>
        <v>0.61498608710515612</v>
      </c>
      <c r="L75" s="8">
        <f t="shared" si="26"/>
        <v>0.61498608710515612</v>
      </c>
      <c r="M75" s="8">
        <f t="shared" si="27"/>
        <v>0.61498608710515612</v>
      </c>
      <c r="N75" s="8">
        <f t="shared" si="28"/>
        <v>0.61498608710515612</v>
      </c>
      <c r="O75" s="8">
        <f t="shared" si="29"/>
        <v>0.61498608710515612</v>
      </c>
      <c r="P75" s="8">
        <f t="shared" si="30"/>
        <v>0.61498608710515612</v>
      </c>
      <c r="Q75" s="8">
        <f t="shared" si="31"/>
        <v>0.61498608710515612</v>
      </c>
      <c r="R75" s="8">
        <f t="shared" si="12"/>
        <v>0.61498608710515612</v>
      </c>
      <c r="S75" s="8">
        <f t="shared" si="13"/>
        <v>0.61498608710515612</v>
      </c>
      <c r="T75" s="8">
        <f t="shared" si="14"/>
        <v>0.61498608710515612</v>
      </c>
      <c r="U75" s="8">
        <f t="shared" si="15"/>
        <v>0.61498608710515612</v>
      </c>
      <c r="V75" s="8">
        <f t="shared" si="16"/>
        <v>0.61498608710515612</v>
      </c>
    </row>
    <row r="76" spans="1:22" x14ac:dyDescent="0.3">
      <c r="A76" s="7">
        <v>0.70000000000000018</v>
      </c>
      <c r="B76" s="8">
        <f t="shared" si="11"/>
        <v>0.52378280087892415</v>
      </c>
      <c r="C76" s="8">
        <f t="shared" si="17"/>
        <v>0.51052032415148962</v>
      </c>
      <c r="D76" s="8">
        <f t="shared" si="18"/>
        <v>0.49690399499995325</v>
      </c>
      <c r="E76" s="8">
        <f t="shared" si="19"/>
        <v>0.64724325052544252</v>
      </c>
      <c r="F76" s="8">
        <f t="shared" si="20"/>
        <v>0.64724325052544252</v>
      </c>
      <c r="G76" s="8">
        <f t="shared" si="21"/>
        <v>0.64724325052544252</v>
      </c>
      <c r="H76" s="8">
        <f t="shared" si="22"/>
        <v>0.64724325052544252</v>
      </c>
      <c r="I76" s="8">
        <f t="shared" si="23"/>
        <v>0.64724325052544252</v>
      </c>
      <c r="J76" s="8">
        <f t="shared" si="24"/>
        <v>0.64724325052544252</v>
      </c>
      <c r="K76" s="8">
        <f t="shared" si="25"/>
        <v>0.64724325052544252</v>
      </c>
      <c r="L76" s="8">
        <f t="shared" si="26"/>
        <v>0.64724325052544252</v>
      </c>
      <c r="M76" s="8">
        <f t="shared" si="27"/>
        <v>0.64724325052544252</v>
      </c>
      <c r="N76" s="8">
        <f t="shared" si="28"/>
        <v>0.64724325052544252</v>
      </c>
      <c r="O76" s="8">
        <f t="shared" si="29"/>
        <v>0.64724325052544252</v>
      </c>
      <c r="P76" s="8">
        <f t="shared" si="30"/>
        <v>0.64724325052544252</v>
      </c>
      <c r="Q76" s="8">
        <f t="shared" si="31"/>
        <v>0.64724325052544252</v>
      </c>
      <c r="R76" s="8">
        <f t="shared" si="12"/>
        <v>0.64724325052544252</v>
      </c>
      <c r="S76" s="8">
        <f t="shared" si="13"/>
        <v>0.64724325052544252</v>
      </c>
      <c r="T76" s="8">
        <f t="shared" si="14"/>
        <v>0.64724325052544252</v>
      </c>
      <c r="U76" s="8">
        <f t="shared" si="15"/>
        <v>0.64724325052544252</v>
      </c>
      <c r="V76" s="8">
        <f t="shared" si="16"/>
        <v>0.64724325052544252</v>
      </c>
    </row>
    <row r="77" spans="1:22" x14ac:dyDescent="0.3">
      <c r="A77" s="7">
        <v>0.8</v>
      </c>
      <c r="B77" s="8">
        <f t="shared" si="11"/>
        <v>0.50507627227610541</v>
      </c>
      <c r="C77" s="8">
        <f t="shared" si="17"/>
        <v>0.49228745543179364</v>
      </c>
      <c r="D77" s="8">
        <f t="shared" si="18"/>
        <v>0.47915742374995496</v>
      </c>
      <c r="E77" s="8">
        <f t="shared" si="19"/>
        <v>0.67942167283091992</v>
      </c>
      <c r="F77" s="8">
        <f t="shared" si="20"/>
        <v>0.67942167283091992</v>
      </c>
      <c r="G77" s="8">
        <f t="shared" si="21"/>
        <v>0.67942167283091992</v>
      </c>
      <c r="H77" s="8">
        <f t="shared" si="22"/>
        <v>0.67942167283091992</v>
      </c>
      <c r="I77" s="8">
        <f t="shared" si="23"/>
        <v>0.67942167283091992</v>
      </c>
      <c r="J77" s="8">
        <f t="shared" si="24"/>
        <v>0.67942167283091992</v>
      </c>
      <c r="K77" s="8">
        <f t="shared" si="25"/>
        <v>0.67942167283091992</v>
      </c>
      <c r="L77" s="8">
        <f t="shared" si="26"/>
        <v>0.67942167283091992</v>
      </c>
      <c r="M77" s="8">
        <f t="shared" si="27"/>
        <v>0.67942167283091992</v>
      </c>
      <c r="N77" s="8">
        <f t="shared" si="28"/>
        <v>0.67942167283091992</v>
      </c>
      <c r="O77" s="8">
        <f t="shared" si="29"/>
        <v>0.67942167283091992</v>
      </c>
      <c r="P77" s="8">
        <f t="shared" si="30"/>
        <v>0.67942167283091992</v>
      </c>
      <c r="Q77" s="8">
        <f t="shared" si="31"/>
        <v>0.67942167283091992</v>
      </c>
      <c r="R77" s="8">
        <f t="shared" si="12"/>
        <v>0.67942167283091992</v>
      </c>
      <c r="S77" s="8">
        <f t="shared" si="13"/>
        <v>0.67942167283091992</v>
      </c>
      <c r="T77" s="8">
        <f t="shared" si="14"/>
        <v>0.67942167283091992</v>
      </c>
      <c r="U77" s="8">
        <f t="shared" si="15"/>
        <v>0.67942167283091992</v>
      </c>
      <c r="V77" s="8">
        <f t="shared" si="16"/>
        <v>0.67942167283091992</v>
      </c>
    </row>
    <row r="78" spans="1:22" x14ac:dyDescent="0.3">
      <c r="A78" s="7">
        <v>0.90000000000000013</v>
      </c>
      <c r="B78" s="8">
        <f t="shared" si="11"/>
        <v>0.48765984909417071</v>
      </c>
      <c r="C78" s="8">
        <f t="shared" si="17"/>
        <v>0.71154708522614507</v>
      </c>
      <c r="D78" s="8">
        <f t="shared" si="18"/>
        <v>0.71154708522614507</v>
      </c>
      <c r="E78" s="8">
        <f t="shared" si="19"/>
        <v>0.71154708522614507</v>
      </c>
      <c r="F78" s="8">
        <f t="shared" si="20"/>
        <v>0.71154708522614507</v>
      </c>
      <c r="G78" s="8">
        <f t="shared" si="21"/>
        <v>0.71154708522614507</v>
      </c>
      <c r="H78" s="8">
        <f t="shared" si="22"/>
        <v>0.71154708522614507</v>
      </c>
      <c r="I78" s="8">
        <f t="shared" si="23"/>
        <v>0.71154708522614507</v>
      </c>
      <c r="J78" s="8">
        <f t="shared" si="24"/>
        <v>0.71154708522614507</v>
      </c>
      <c r="K78" s="8">
        <f t="shared" si="25"/>
        <v>0.71154708522614507</v>
      </c>
      <c r="L78" s="8">
        <f t="shared" si="26"/>
        <v>0.71154708522614507</v>
      </c>
      <c r="M78" s="8">
        <f t="shared" si="27"/>
        <v>0.71154708522614507</v>
      </c>
      <c r="N78" s="8">
        <f t="shared" si="28"/>
        <v>0.71154708522614507</v>
      </c>
      <c r="O78" s="8">
        <f t="shared" si="29"/>
        <v>0.71154708522614507</v>
      </c>
      <c r="P78" s="8">
        <f t="shared" si="30"/>
        <v>0.71154708522614507</v>
      </c>
      <c r="Q78" s="8">
        <f t="shared" si="31"/>
        <v>0.71154708522614507</v>
      </c>
      <c r="R78" s="8">
        <f t="shared" si="12"/>
        <v>0.71154708522614507</v>
      </c>
      <c r="S78" s="8">
        <f t="shared" si="13"/>
        <v>0.71154708522614507</v>
      </c>
      <c r="T78" s="8">
        <f t="shared" si="14"/>
        <v>0.71154708522614507</v>
      </c>
      <c r="U78" s="8">
        <f t="shared" si="15"/>
        <v>0.71154708522614507</v>
      </c>
      <c r="V78" s="8">
        <f t="shared" si="16"/>
        <v>0.71154708522614507</v>
      </c>
    </row>
    <row r="79" spans="1:22" x14ac:dyDescent="0.3">
      <c r="A79" s="7">
        <v>1</v>
      </c>
      <c r="B79" s="8">
        <f t="shared" si="11"/>
        <v>0.47140452079103173</v>
      </c>
      <c r="C79" s="8">
        <f t="shared" si="17"/>
        <v>0.74363932652128983</v>
      </c>
      <c r="D79" s="8">
        <f t="shared" si="18"/>
        <v>0.74363932652128983</v>
      </c>
      <c r="E79" s="8">
        <f t="shared" si="19"/>
        <v>0.74363932652128983</v>
      </c>
      <c r="F79" s="8">
        <f t="shared" si="20"/>
        <v>0.74363932652128983</v>
      </c>
      <c r="G79" s="8">
        <f t="shared" si="21"/>
        <v>0.74363932652128983</v>
      </c>
      <c r="H79" s="8">
        <f t="shared" si="22"/>
        <v>0.74363932652128983</v>
      </c>
      <c r="I79" s="8">
        <f t="shared" si="23"/>
        <v>0.74363932652128983</v>
      </c>
      <c r="J79" s="8">
        <f t="shared" si="24"/>
        <v>0.74363932652128983</v>
      </c>
      <c r="K79" s="8">
        <f t="shared" si="25"/>
        <v>0.74363932652128983</v>
      </c>
      <c r="L79" s="8">
        <f t="shared" si="26"/>
        <v>0.74363932652128983</v>
      </c>
      <c r="M79" s="8">
        <f t="shared" si="27"/>
        <v>0.74363932652128983</v>
      </c>
      <c r="N79" s="8">
        <f t="shared" si="28"/>
        <v>0.74363932652128983</v>
      </c>
      <c r="O79" s="8">
        <f t="shared" si="29"/>
        <v>0.74363932652128983</v>
      </c>
      <c r="P79" s="8">
        <f t="shared" si="30"/>
        <v>0.74363932652128983</v>
      </c>
      <c r="Q79" s="8">
        <f t="shared" si="31"/>
        <v>0.74363932652128983</v>
      </c>
      <c r="R79" s="8">
        <f t="shared" si="12"/>
        <v>0.74363932652128983</v>
      </c>
      <c r="S79" s="8">
        <f t="shared" si="13"/>
        <v>0.74363932652128983</v>
      </c>
      <c r="T79" s="8">
        <f t="shared" si="14"/>
        <v>0.74363932652128983</v>
      </c>
      <c r="U79" s="8">
        <f t="shared" si="15"/>
        <v>0.74363932652128983</v>
      </c>
      <c r="V79" s="8">
        <f t="shared" si="16"/>
        <v>0.74363932652128983</v>
      </c>
    </row>
  </sheetData>
  <mergeCells count="4">
    <mergeCell ref="B4:M4"/>
    <mergeCell ref="A4:A16"/>
    <mergeCell ref="B22:AB22"/>
    <mergeCell ref="B38:AB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P108"/>
  <sheetViews>
    <sheetView zoomScale="55" zoomScaleNormal="55" workbookViewId="0">
      <selection activeCell="B68" sqref="B68:AP108"/>
    </sheetView>
  </sheetViews>
  <sheetFormatPr defaultRowHeight="14.4" x14ac:dyDescent="0.3"/>
  <cols>
    <col min="1" max="1" width="6.21875" customWidth="1"/>
  </cols>
  <sheetData>
    <row r="9" spans="1:11" x14ac:dyDescent="0.3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s="7">
        <v>7</v>
      </c>
      <c r="I9" s="7">
        <v>8</v>
      </c>
      <c r="J9" s="7">
        <v>9</v>
      </c>
      <c r="K9" s="7">
        <v>10</v>
      </c>
    </row>
    <row r="10" spans="1:11" x14ac:dyDescent="0.3">
      <c r="A10" s="7">
        <v>1</v>
      </c>
      <c r="B10" s="8">
        <f>10*$A10*TAN(B$9^3+1)+SIN(B$9^2-10*$A10)</f>
        <v>-22.262517117856945</v>
      </c>
      <c r="C10" s="8">
        <f t="shared" ref="C10:K10" si="0">10*$A10*TAN(C$9^3+1)+SIN(C$9^2-10*$A10)</f>
        <v>-4.2437410962191731</v>
      </c>
      <c r="D10" s="8">
        <f t="shared" si="0"/>
        <v>-3.6557670304505487</v>
      </c>
      <c r="E10" s="8">
        <f t="shared" si="0"/>
        <v>-14.979798074830649</v>
      </c>
      <c r="F10" s="8">
        <f t="shared" si="0"/>
        <v>4.1460121006315527</v>
      </c>
      <c r="G10" s="8">
        <f t="shared" si="0"/>
        <v>3.1051197324393107</v>
      </c>
      <c r="H10" s="8">
        <f t="shared" si="0"/>
        <v>2275.9679380028206</v>
      </c>
      <c r="I10" s="8">
        <f t="shared" si="0"/>
        <v>12.584683172944654</v>
      </c>
      <c r="J10" s="8">
        <f t="shared" si="0"/>
        <v>23.326284853830956</v>
      </c>
      <c r="K10" s="8">
        <f t="shared" si="0"/>
        <v>-22.578718272493902</v>
      </c>
    </row>
    <row r="11" spans="1:11" x14ac:dyDescent="0.3">
      <c r="A11" s="7">
        <v>2</v>
      </c>
      <c r="B11" s="8">
        <f t="shared" ref="B11:K19" si="1">10*$A11*TAN(B$9^3+1)+SIN(B$9^2-10*$A11)</f>
        <v>-43.850674474893331</v>
      </c>
      <c r="C11" s="8">
        <f t="shared" si="1"/>
        <v>-8.7584098721711321</v>
      </c>
      <c r="D11" s="8">
        <f t="shared" si="1"/>
        <v>-4.6286018847346018</v>
      </c>
      <c r="E11" s="8">
        <f t="shared" si="1"/>
        <v>-28.64396265795552</v>
      </c>
      <c r="F11" s="8">
        <f t="shared" si="1"/>
        <v>6.0325242462857336</v>
      </c>
      <c r="G11" s="8">
        <f t="shared" si="1"/>
        <v>4.3972192472543501</v>
      </c>
      <c r="H11" s="8">
        <f t="shared" si="1"/>
        <v>4549.3446513488607</v>
      </c>
      <c r="I11" s="8">
        <f t="shared" si="1"/>
        <v>26.304646368697956</v>
      </c>
      <c r="J11" s="8">
        <f t="shared" si="1"/>
        <v>43.784342631144767</v>
      </c>
      <c r="K11" s="8">
        <f t="shared" si="1"/>
        <v>-47.939318526112295</v>
      </c>
    </row>
    <row r="12" spans="1:11" x14ac:dyDescent="0.3">
      <c r="A12" s="7">
        <v>3</v>
      </c>
      <c r="B12" s="8">
        <f t="shared" si="1"/>
        <v>-64.887562013632589</v>
      </c>
      <c r="C12" s="8">
        <f t="shared" si="1"/>
        <v>-14.332028233733897</v>
      </c>
      <c r="D12" s="8">
        <f t="shared" si="1"/>
        <v>-9.2795437754640133</v>
      </c>
      <c r="E12" s="8">
        <f t="shared" si="1"/>
        <v>-45.091755085590037</v>
      </c>
      <c r="F12" s="8">
        <f t="shared" si="1"/>
        <v>11.446097056086446</v>
      </c>
      <c r="G12" s="8">
        <f t="shared" si="1"/>
        <v>6.7482683476801979</v>
      </c>
      <c r="H12" s="8">
        <f t="shared" si="1"/>
        <v>6825.1623050592734</v>
      </c>
      <c r="I12" s="8">
        <f t="shared" si="1"/>
        <v>39.959499351508839</v>
      </c>
      <c r="J12" s="8">
        <f t="shared" si="1"/>
        <v>67.795919777573118</v>
      </c>
      <c r="K12" s="8">
        <f t="shared" si="1"/>
        <v>-69.644254126725485</v>
      </c>
    </row>
    <row r="13" spans="1:11" x14ac:dyDescent="0.3">
      <c r="A13" s="7">
        <v>4</v>
      </c>
      <c r="B13" s="8">
        <f t="shared" si="1"/>
        <v>-88.365389916744846</v>
      </c>
      <c r="C13" s="8">
        <f t="shared" si="1"/>
        <v>-17.10084752422928</v>
      </c>
      <c r="D13" s="8">
        <f t="shared" si="1"/>
        <v>-10.853146537247545</v>
      </c>
      <c r="E13" s="8">
        <f t="shared" si="1"/>
        <v>-57.89595194452027</v>
      </c>
      <c r="F13" s="8">
        <f t="shared" si="1"/>
        <v>13.332609201740627</v>
      </c>
      <c r="G13" s="8">
        <f t="shared" si="1"/>
        <v>10.12704762314676</v>
      </c>
      <c r="H13" s="8">
        <f t="shared" si="1"/>
        <v>9100.4286889513878</v>
      </c>
      <c r="I13" s="8">
        <f t="shared" si="1"/>
        <v>51.668310525178462</v>
      </c>
      <c r="J13" s="8">
        <f t="shared" si="1"/>
        <v>89.342298133501615</v>
      </c>
      <c r="K13" s="8">
        <f t="shared" si="1"/>
        <v>-94.195670365480055</v>
      </c>
    </row>
    <row r="14" spans="1:11" x14ac:dyDescent="0.3">
      <c r="A14" s="7">
        <v>5</v>
      </c>
      <c r="B14" s="8">
        <f t="shared" si="1"/>
        <v>-108.29824051031648</v>
      </c>
      <c r="C14" s="8">
        <f t="shared" si="1"/>
        <v>-23.517571319739304</v>
      </c>
      <c r="D14" s="8">
        <f t="shared" si="1"/>
        <v>-13.912857559408554</v>
      </c>
      <c r="E14" s="8">
        <f t="shared" si="1"/>
        <v>-74.03099556927863</v>
      </c>
      <c r="F14" s="8">
        <f t="shared" si="1"/>
        <v>17.610973052469951</v>
      </c>
      <c r="G14" s="8">
        <f t="shared" si="1"/>
        <v>10.722199054103671</v>
      </c>
      <c r="H14" s="8">
        <f t="shared" si="1"/>
        <v>11374.179242097876</v>
      </c>
      <c r="I14" s="8">
        <f t="shared" si="1"/>
        <v>66.707968464676227</v>
      </c>
      <c r="J14" s="8">
        <f t="shared" si="1"/>
        <v>111.47211335755983</v>
      </c>
      <c r="K14" s="8">
        <f t="shared" si="1"/>
        <v>-117.62594953417623</v>
      </c>
    </row>
    <row r="15" spans="1:11" x14ac:dyDescent="0.3">
      <c r="A15" s="7">
        <v>6</v>
      </c>
      <c r="B15" s="8">
        <f t="shared" si="1"/>
        <v>-131.73912980283026</v>
      </c>
      <c r="C15" s="8">
        <f t="shared" si="1"/>
        <v>-26.617388564421677</v>
      </c>
      <c r="D15" s="8">
        <f t="shared" si="1"/>
        <v>-17.556005449699288</v>
      </c>
      <c r="E15" s="8">
        <f t="shared" si="1"/>
        <v>-88.219997384895748</v>
      </c>
      <c r="F15" s="8">
        <f t="shared" si="1"/>
        <v>21.402528232342767</v>
      </c>
      <c r="G15" s="8">
        <f t="shared" si="1"/>
        <v>14.960946053764872</v>
      </c>
      <c r="H15" s="8">
        <f t="shared" si="1"/>
        <v>13651.024845905771</v>
      </c>
      <c r="I15" s="8">
        <f t="shared" si="1"/>
        <v>78.1040308354697</v>
      </c>
      <c r="J15" s="8">
        <f t="shared" si="1"/>
        <v>135.08803684199555</v>
      </c>
      <c r="K15" s="8">
        <f t="shared" si="1"/>
        <v>-140.0911764560874</v>
      </c>
    </row>
    <row r="16" spans="1:11" x14ac:dyDescent="0.3">
      <c r="A16" s="7">
        <v>7</v>
      </c>
      <c r="B16" s="8">
        <f t="shared" si="1"/>
        <v>-152.83800561452313</v>
      </c>
      <c r="C16" s="8">
        <f t="shared" si="1"/>
        <v>-31.635545006902724</v>
      </c>
      <c r="D16" s="8">
        <f t="shared" si="1"/>
        <v>-18.733954549490175</v>
      </c>
      <c r="E16" s="8">
        <f t="shared" si="1"/>
        <v>-102.34388898757044</v>
      </c>
      <c r="F16" s="8">
        <f t="shared" si="1"/>
        <v>23.619166298786933</v>
      </c>
      <c r="G16" s="8">
        <f t="shared" si="1"/>
        <v>15.868846287597933</v>
      </c>
      <c r="H16" s="8">
        <f t="shared" si="1"/>
        <v>15924.192342677221</v>
      </c>
      <c r="I16" s="8">
        <f t="shared" si="1"/>
        <v>92.283721050772826</v>
      </c>
      <c r="J16" s="8">
        <f t="shared" si="1"/>
        <v>155.62662119748535</v>
      </c>
      <c r="K16" s="8">
        <f t="shared" si="1"/>
        <v>-165.29703617675406</v>
      </c>
    </row>
    <row r="17" spans="1:12" x14ac:dyDescent="0.3">
      <c r="A17" s="7">
        <v>8</v>
      </c>
      <c r="B17" s="8">
        <f t="shared" si="1"/>
        <v>-174.35907639221401</v>
      </c>
      <c r="C17" s="8">
        <f t="shared" si="1"/>
        <v>-36.751360392242972</v>
      </c>
      <c r="D17" s="8">
        <f t="shared" si="1"/>
        <v>-23.465423018395594</v>
      </c>
      <c r="E17" s="8">
        <f t="shared" si="1"/>
        <v>-118.52308665125058</v>
      </c>
      <c r="F17" s="8">
        <f t="shared" si="1"/>
        <v>28.965549257154105</v>
      </c>
      <c r="G17" s="8">
        <f t="shared" si="1"/>
        <v>18.72278833057225</v>
      </c>
      <c r="H17" s="8">
        <f t="shared" si="1"/>
        <v>18200.437178577617</v>
      </c>
      <c r="I17" s="8">
        <f t="shared" si="1"/>
        <v>105.43568109103524</v>
      </c>
      <c r="J17" s="8">
        <f t="shared" si="1"/>
        <v>179.84331258942055</v>
      </c>
      <c r="K17" s="8">
        <f t="shared" si="1"/>
        <v>-186.86877423802804</v>
      </c>
    </row>
    <row r="18" spans="1:12" x14ac:dyDescent="0.3">
      <c r="A18" s="7">
        <v>9</v>
      </c>
      <c r="B18" s="8">
        <f t="shared" si="1"/>
        <v>-197.51365709934916</v>
      </c>
      <c r="C18" s="8">
        <f t="shared" si="1"/>
        <v>-39.78495090275883</v>
      </c>
      <c r="D18" s="8">
        <f t="shared" si="1"/>
        <v>-24.698776416509418</v>
      </c>
      <c r="E18" s="8">
        <f t="shared" si="1"/>
        <v>-131.31829692921727</v>
      </c>
      <c r="F18" s="8">
        <f t="shared" si="1"/>
        <v>30.63468966477982</v>
      </c>
      <c r="G18" s="8">
        <f t="shared" si="1"/>
        <v>21.641840586488989</v>
      </c>
      <c r="H18" s="8">
        <f t="shared" si="1"/>
        <v>20475.195906217636</v>
      </c>
      <c r="I18" s="8">
        <f t="shared" si="1"/>
        <v>117.52869154568684</v>
      </c>
      <c r="J18" s="8">
        <f t="shared" si="1"/>
        <v>200.96495331994748</v>
      </c>
      <c r="K18" s="8">
        <f t="shared" si="1"/>
        <v>-211.79845553573949</v>
      </c>
    </row>
    <row r="19" spans="1:12" x14ac:dyDescent="0.3">
      <c r="A19" s="7">
        <v>10</v>
      </c>
      <c r="B19" s="8">
        <f t="shared" si="1"/>
        <v>-217.50477949196554</v>
      </c>
      <c r="C19" s="8">
        <f t="shared" si="1"/>
        <v>-46.215153689615327</v>
      </c>
      <c r="D19" s="8">
        <f t="shared" si="1"/>
        <v>-28.248947968177681</v>
      </c>
      <c r="E19" s="8">
        <f t="shared" si="1"/>
        <v>-147.73701608639053</v>
      </c>
      <c r="F19" s="8">
        <f t="shared" si="1"/>
        <v>35.345024240153791</v>
      </c>
      <c r="G19" s="8">
        <f t="shared" si="1"/>
        <v>22.505586781400289</v>
      </c>
      <c r="H19" s="8">
        <f t="shared" si="1"/>
        <v>22749.371196989523</v>
      </c>
      <c r="I19" s="8">
        <f t="shared" si="1"/>
        <v>132.42650107140582</v>
      </c>
      <c r="J19" s="8">
        <f t="shared" si="1"/>
        <v>223.60242479610287</v>
      </c>
      <c r="K19" s="8">
        <f t="shared" si="1"/>
        <v>-234.72714936094459</v>
      </c>
    </row>
    <row r="28" spans="1:12" x14ac:dyDescent="0.3">
      <c r="B28" s="7">
        <v>-5</v>
      </c>
      <c r="C28" s="7">
        <v>-4</v>
      </c>
      <c r="D28" s="7">
        <v>-3</v>
      </c>
      <c r="E28" s="7">
        <v>-2</v>
      </c>
      <c r="F28" s="7">
        <v>-1</v>
      </c>
      <c r="G28" s="7">
        <v>0</v>
      </c>
      <c r="H28" s="7">
        <v>1</v>
      </c>
      <c r="I28" s="7">
        <v>2</v>
      </c>
      <c r="J28" s="7">
        <v>3</v>
      </c>
      <c r="K28" s="7">
        <v>4</v>
      </c>
      <c r="L28" s="7">
        <v>5</v>
      </c>
    </row>
    <row r="29" spans="1:12" x14ac:dyDescent="0.3">
      <c r="A29" s="7">
        <v>-6</v>
      </c>
      <c r="B29" s="8" t="e">
        <f>SQRT(1-B$28^2/25-$A29^2/36)</f>
        <v>#NUM!</v>
      </c>
      <c r="C29" s="8" t="e">
        <f t="shared" ref="C29:L41" si="2">SQRT(1-C$28^2/25-$A29^2/36)</f>
        <v>#NUM!</v>
      </c>
      <c r="D29" s="8" t="e">
        <f t="shared" si="2"/>
        <v>#NUM!</v>
      </c>
      <c r="E29" s="8" t="e">
        <f t="shared" si="2"/>
        <v>#NUM!</v>
      </c>
      <c r="F29" s="8" t="e">
        <f t="shared" si="2"/>
        <v>#NUM!</v>
      </c>
      <c r="G29" s="8">
        <f t="shared" si="2"/>
        <v>0</v>
      </c>
      <c r="H29" s="8" t="e">
        <f t="shared" si="2"/>
        <v>#NUM!</v>
      </c>
      <c r="I29" s="8" t="e">
        <f t="shared" si="2"/>
        <v>#NUM!</v>
      </c>
      <c r="J29" s="8" t="e">
        <f t="shared" si="2"/>
        <v>#NUM!</v>
      </c>
      <c r="K29" s="8" t="e">
        <f t="shared" si="2"/>
        <v>#NUM!</v>
      </c>
      <c r="L29" s="8" t="e">
        <f t="shared" si="2"/>
        <v>#NUM!</v>
      </c>
    </row>
    <row r="30" spans="1:12" x14ac:dyDescent="0.3">
      <c r="A30" s="7">
        <v>-5</v>
      </c>
      <c r="B30" s="8" t="e">
        <f t="shared" ref="B30:B41" si="3">SQRT(1-B$28^2/25-$A30^2/36)</f>
        <v>#NUM!</v>
      </c>
      <c r="C30" s="8" t="e">
        <f t="shared" si="2"/>
        <v>#NUM!</v>
      </c>
      <c r="D30" s="8" t="e">
        <f t="shared" si="2"/>
        <v>#NUM!</v>
      </c>
      <c r="E30" s="8">
        <f t="shared" si="2"/>
        <v>0.3815174380753199</v>
      </c>
      <c r="F30" s="8">
        <f t="shared" si="2"/>
        <v>0.51532082779134358</v>
      </c>
      <c r="G30" s="8">
        <f t="shared" si="2"/>
        <v>0.55277079839256671</v>
      </c>
      <c r="H30" s="8">
        <f t="shared" si="2"/>
        <v>0.51532082779134358</v>
      </c>
      <c r="I30" s="8">
        <f t="shared" si="2"/>
        <v>0.3815174380753199</v>
      </c>
      <c r="J30" s="8" t="e">
        <f t="shared" si="2"/>
        <v>#NUM!</v>
      </c>
      <c r="K30" s="8" t="e">
        <f t="shared" si="2"/>
        <v>#NUM!</v>
      </c>
      <c r="L30" s="8" t="e">
        <f t="shared" si="2"/>
        <v>#NUM!</v>
      </c>
    </row>
    <row r="31" spans="1:12" x14ac:dyDescent="0.3">
      <c r="A31" s="7">
        <v>-4</v>
      </c>
      <c r="B31" s="8" t="e">
        <f t="shared" si="3"/>
        <v>#NUM!</v>
      </c>
      <c r="C31" s="8" t="e">
        <f t="shared" si="2"/>
        <v>#NUM!</v>
      </c>
      <c r="D31" s="8">
        <f t="shared" si="2"/>
        <v>0.44221663871405337</v>
      </c>
      <c r="E31" s="8">
        <f t="shared" si="2"/>
        <v>0.62893207547044028</v>
      </c>
      <c r="F31" s="8">
        <f t="shared" si="2"/>
        <v>0.71802197428460057</v>
      </c>
      <c r="G31" s="8">
        <f t="shared" si="2"/>
        <v>0.7453559924999299</v>
      </c>
      <c r="H31" s="8">
        <f t="shared" si="2"/>
        <v>0.71802197428460057</v>
      </c>
      <c r="I31" s="8">
        <f t="shared" si="2"/>
        <v>0.62893207547044028</v>
      </c>
      <c r="J31" s="8">
        <f t="shared" si="2"/>
        <v>0.44221663871405337</v>
      </c>
      <c r="K31" s="8" t="e">
        <f t="shared" si="2"/>
        <v>#NUM!</v>
      </c>
      <c r="L31" s="8" t="e">
        <f t="shared" si="2"/>
        <v>#NUM!</v>
      </c>
    </row>
    <row r="32" spans="1:12" x14ac:dyDescent="0.3">
      <c r="A32" s="7">
        <v>-3</v>
      </c>
      <c r="B32" s="8" t="e">
        <f t="shared" si="3"/>
        <v>#NUM!</v>
      </c>
      <c r="C32" s="8">
        <f t="shared" si="2"/>
        <v>0.33166247903553997</v>
      </c>
      <c r="D32" s="8">
        <f t="shared" si="2"/>
        <v>0.62449979983983983</v>
      </c>
      <c r="E32" s="8">
        <f t="shared" si="2"/>
        <v>0.76811457478686085</v>
      </c>
      <c r="F32" s="8">
        <f t="shared" si="2"/>
        <v>0.84261497731763579</v>
      </c>
      <c r="G32" s="8">
        <f t="shared" si="2"/>
        <v>0.8660254037844386</v>
      </c>
      <c r="H32" s="8">
        <f t="shared" si="2"/>
        <v>0.84261497731763579</v>
      </c>
      <c r="I32" s="8">
        <f t="shared" si="2"/>
        <v>0.76811457478686085</v>
      </c>
      <c r="J32" s="8">
        <f t="shared" si="2"/>
        <v>0.62449979983983983</v>
      </c>
      <c r="K32" s="8">
        <f t="shared" si="2"/>
        <v>0.33166247903553997</v>
      </c>
      <c r="L32" s="8" t="e">
        <f t="shared" si="2"/>
        <v>#NUM!</v>
      </c>
    </row>
    <row r="33" spans="1:12" x14ac:dyDescent="0.3">
      <c r="A33" s="7">
        <v>-2</v>
      </c>
      <c r="B33" s="8" t="e">
        <f t="shared" si="3"/>
        <v>#NUM!</v>
      </c>
      <c r="C33" s="8">
        <f t="shared" si="2"/>
        <v>0.49888765156985887</v>
      </c>
      <c r="D33" s="8">
        <f t="shared" si="2"/>
        <v>0.72724747430904768</v>
      </c>
      <c r="E33" s="8">
        <f t="shared" si="2"/>
        <v>0.85374989832437986</v>
      </c>
      <c r="F33" s="8">
        <f t="shared" si="2"/>
        <v>0.92135166407235014</v>
      </c>
      <c r="G33" s="8">
        <f t="shared" si="2"/>
        <v>0.94280904158206336</v>
      </c>
      <c r="H33" s="8">
        <f t="shared" si="2"/>
        <v>0.92135166407235014</v>
      </c>
      <c r="I33" s="8">
        <f t="shared" si="2"/>
        <v>0.85374989832437986</v>
      </c>
      <c r="J33" s="8">
        <f t="shared" si="2"/>
        <v>0.72724747430904768</v>
      </c>
      <c r="K33" s="8">
        <f t="shared" si="2"/>
        <v>0.49888765156985887</v>
      </c>
      <c r="L33" s="8" t="e">
        <f t="shared" si="2"/>
        <v>#NUM!</v>
      </c>
    </row>
    <row r="34" spans="1:12" x14ac:dyDescent="0.3">
      <c r="A34" s="7">
        <v>-1</v>
      </c>
      <c r="B34" s="8" t="e">
        <f t="shared" si="3"/>
        <v>#NUM!</v>
      </c>
      <c r="C34" s="8">
        <f t="shared" si="2"/>
        <v>0.57638721552635275</v>
      </c>
      <c r="D34" s="8">
        <f t="shared" si="2"/>
        <v>0.78244630628703349</v>
      </c>
      <c r="E34" s="8">
        <f t="shared" si="2"/>
        <v>0.90123372230638499</v>
      </c>
      <c r="F34" s="8">
        <f t="shared" si="2"/>
        <v>0.96551655719734919</v>
      </c>
      <c r="G34" s="8">
        <f t="shared" si="2"/>
        <v>0.98601329718326935</v>
      </c>
      <c r="H34" s="8">
        <f t="shared" si="2"/>
        <v>0.96551655719734919</v>
      </c>
      <c r="I34" s="8">
        <f t="shared" si="2"/>
        <v>0.90123372230638499</v>
      </c>
      <c r="J34" s="8">
        <f t="shared" si="2"/>
        <v>0.78244630628703349</v>
      </c>
      <c r="K34" s="8">
        <f t="shared" si="2"/>
        <v>0.57638721552635275</v>
      </c>
      <c r="L34" s="8" t="e">
        <f t="shared" si="2"/>
        <v>#NUM!</v>
      </c>
    </row>
    <row r="35" spans="1:12" x14ac:dyDescent="0.3">
      <c r="A35" s="7">
        <v>0</v>
      </c>
      <c r="B35" s="8">
        <f t="shared" si="3"/>
        <v>0</v>
      </c>
      <c r="C35" s="8">
        <f t="shared" si="2"/>
        <v>0.6</v>
      </c>
      <c r="D35" s="8">
        <f t="shared" si="2"/>
        <v>0.8</v>
      </c>
      <c r="E35" s="8">
        <f t="shared" si="2"/>
        <v>0.91651513899116799</v>
      </c>
      <c r="F35" s="8">
        <f t="shared" si="2"/>
        <v>0.9797958971132712</v>
      </c>
      <c r="G35" s="8">
        <f t="shared" si="2"/>
        <v>1</v>
      </c>
      <c r="H35" s="8">
        <f t="shared" si="2"/>
        <v>0.9797958971132712</v>
      </c>
      <c r="I35" s="8">
        <f t="shared" si="2"/>
        <v>0.91651513899116799</v>
      </c>
      <c r="J35" s="8">
        <f t="shared" si="2"/>
        <v>0.8</v>
      </c>
      <c r="K35" s="8">
        <f t="shared" si="2"/>
        <v>0.6</v>
      </c>
      <c r="L35" s="8">
        <f t="shared" si="2"/>
        <v>0</v>
      </c>
    </row>
    <row r="36" spans="1:12" x14ac:dyDescent="0.3">
      <c r="A36" s="7">
        <v>1</v>
      </c>
      <c r="B36" s="8" t="e">
        <f t="shared" si="3"/>
        <v>#NUM!</v>
      </c>
      <c r="C36" s="8">
        <f t="shared" si="2"/>
        <v>0.57638721552635275</v>
      </c>
      <c r="D36" s="8">
        <f t="shared" si="2"/>
        <v>0.78244630628703349</v>
      </c>
      <c r="E36" s="8">
        <f t="shared" si="2"/>
        <v>0.90123372230638499</v>
      </c>
      <c r="F36" s="8">
        <f t="shared" si="2"/>
        <v>0.96551655719734919</v>
      </c>
      <c r="G36" s="8">
        <f t="shared" si="2"/>
        <v>0.98601329718326935</v>
      </c>
      <c r="H36" s="8">
        <f t="shared" si="2"/>
        <v>0.96551655719734919</v>
      </c>
      <c r="I36" s="8">
        <f t="shared" si="2"/>
        <v>0.90123372230638499</v>
      </c>
      <c r="J36" s="8">
        <f t="shared" si="2"/>
        <v>0.78244630628703349</v>
      </c>
      <c r="K36" s="8">
        <f t="shared" si="2"/>
        <v>0.57638721552635275</v>
      </c>
      <c r="L36" s="8" t="e">
        <f t="shared" si="2"/>
        <v>#NUM!</v>
      </c>
    </row>
    <row r="37" spans="1:12" x14ac:dyDescent="0.3">
      <c r="A37" s="7">
        <v>2</v>
      </c>
      <c r="B37" s="8" t="e">
        <f t="shared" si="3"/>
        <v>#NUM!</v>
      </c>
      <c r="C37" s="8">
        <f t="shared" si="2"/>
        <v>0.49888765156985887</v>
      </c>
      <c r="D37" s="8">
        <f t="shared" si="2"/>
        <v>0.72724747430904768</v>
      </c>
      <c r="E37" s="8">
        <f t="shared" si="2"/>
        <v>0.85374989832437986</v>
      </c>
      <c r="F37" s="8">
        <f t="shared" si="2"/>
        <v>0.92135166407235014</v>
      </c>
      <c r="G37" s="8">
        <f t="shared" si="2"/>
        <v>0.94280904158206336</v>
      </c>
      <c r="H37" s="8">
        <f t="shared" si="2"/>
        <v>0.92135166407235014</v>
      </c>
      <c r="I37" s="8">
        <f t="shared" si="2"/>
        <v>0.85374989832437986</v>
      </c>
      <c r="J37" s="8">
        <f t="shared" si="2"/>
        <v>0.72724747430904768</v>
      </c>
      <c r="K37" s="8">
        <f t="shared" si="2"/>
        <v>0.49888765156985887</v>
      </c>
      <c r="L37" s="8" t="e">
        <f t="shared" si="2"/>
        <v>#NUM!</v>
      </c>
    </row>
    <row r="38" spans="1:12" x14ac:dyDescent="0.3">
      <c r="A38" s="7">
        <v>3</v>
      </c>
      <c r="B38" s="8" t="e">
        <f t="shared" si="3"/>
        <v>#NUM!</v>
      </c>
      <c r="C38" s="8">
        <f t="shared" si="2"/>
        <v>0.33166247903553997</v>
      </c>
      <c r="D38" s="8">
        <f t="shared" si="2"/>
        <v>0.62449979983983983</v>
      </c>
      <c r="E38" s="8">
        <f t="shared" si="2"/>
        <v>0.76811457478686085</v>
      </c>
      <c r="F38" s="8">
        <f t="shared" si="2"/>
        <v>0.84261497731763579</v>
      </c>
      <c r="G38" s="8">
        <f t="shared" si="2"/>
        <v>0.8660254037844386</v>
      </c>
      <c r="H38" s="8">
        <f t="shared" si="2"/>
        <v>0.84261497731763579</v>
      </c>
      <c r="I38" s="8">
        <f t="shared" si="2"/>
        <v>0.76811457478686085</v>
      </c>
      <c r="J38" s="8">
        <f t="shared" si="2"/>
        <v>0.62449979983983983</v>
      </c>
      <c r="K38" s="8">
        <f t="shared" si="2"/>
        <v>0.33166247903553997</v>
      </c>
      <c r="L38" s="8" t="e">
        <f t="shared" si="2"/>
        <v>#NUM!</v>
      </c>
    </row>
    <row r="39" spans="1:12" x14ac:dyDescent="0.3">
      <c r="A39" s="7">
        <v>4</v>
      </c>
      <c r="B39" s="8" t="e">
        <f t="shared" si="3"/>
        <v>#NUM!</v>
      </c>
      <c r="C39" s="8" t="e">
        <f t="shared" si="2"/>
        <v>#NUM!</v>
      </c>
      <c r="D39" s="8">
        <f t="shared" si="2"/>
        <v>0.44221663871405337</v>
      </c>
      <c r="E39" s="8">
        <f t="shared" si="2"/>
        <v>0.62893207547044028</v>
      </c>
      <c r="F39" s="8">
        <f t="shared" si="2"/>
        <v>0.71802197428460057</v>
      </c>
      <c r="G39" s="8">
        <f t="shared" si="2"/>
        <v>0.7453559924999299</v>
      </c>
      <c r="H39" s="8">
        <f t="shared" si="2"/>
        <v>0.71802197428460057</v>
      </c>
      <c r="I39" s="8">
        <f t="shared" si="2"/>
        <v>0.62893207547044028</v>
      </c>
      <c r="J39" s="8">
        <f t="shared" si="2"/>
        <v>0.44221663871405337</v>
      </c>
      <c r="K39" s="8" t="e">
        <f t="shared" si="2"/>
        <v>#NUM!</v>
      </c>
      <c r="L39" s="8" t="e">
        <f t="shared" si="2"/>
        <v>#NUM!</v>
      </c>
    </row>
    <row r="40" spans="1:12" x14ac:dyDescent="0.3">
      <c r="A40" s="7">
        <v>5</v>
      </c>
      <c r="B40" s="8" t="e">
        <f t="shared" si="3"/>
        <v>#NUM!</v>
      </c>
      <c r="C40" s="8" t="e">
        <f t="shared" si="2"/>
        <v>#NUM!</v>
      </c>
      <c r="D40" s="8" t="e">
        <f t="shared" si="2"/>
        <v>#NUM!</v>
      </c>
      <c r="E40" s="8">
        <f t="shared" si="2"/>
        <v>0.3815174380753199</v>
      </c>
      <c r="F40" s="8">
        <f t="shared" si="2"/>
        <v>0.51532082779134358</v>
      </c>
      <c r="G40" s="8">
        <f t="shared" si="2"/>
        <v>0.55277079839256671</v>
      </c>
      <c r="H40" s="8">
        <f t="shared" si="2"/>
        <v>0.51532082779134358</v>
      </c>
      <c r="I40" s="8">
        <f t="shared" si="2"/>
        <v>0.3815174380753199</v>
      </c>
      <c r="J40" s="8" t="e">
        <f t="shared" si="2"/>
        <v>#NUM!</v>
      </c>
      <c r="K40" s="8" t="e">
        <f t="shared" si="2"/>
        <v>#NUM!</v>
      </c>
      <c r="L40" s="8" t="e">
        <f t="shared" si="2"/>
        <v>#NUM!</v>
      </c>
    </row>
    <row r="41" spans="1:12" x14ac:dyDescent="0.3">
      <c r="A41" s="7">
        <v>6</v>
      </c>
      <c r="B41" s="8" t="e">
        <f t="shared" si="3"/>
        <v>#NUM!</v>
      </c>
      <c r="C41" s="8" t="e">
        <f t="shared" si="2"/>
        <v>#NUM!</v>
      </c>
      <c r="D41" s="8" t="e">
        <f t="shared" si="2"/>
        <v>#NUM!</v>
      </c>
      <c r="E41" s="8" t="e">
        <f t="shared" si="2"/>
        <v>#NUM!</v>
      </c>
      <c r="F41" s="8" t="e">
        <f t="shared" si="2"/>
        <v>#NUM!</v>
      </c>
      <c r="G41" s="8">
        <f t="shared" si="2"/>
        <v>0</v>
      </c>
      <c r="H41" s="8" t="e">
        <f t="shared" si="2"/>
        <v>#NUM!</v>
      </c>
      <c r="I41" s="8" t="e">
        <f t="shared" si="2"/>
        <v>#NUM!</v>
      </c>
      <c r="J41" s="8" t="e">
        <f t="shared" si="2"/>
        <v>#NUM!</v>
      </c>
      <c r="K41" s="8" t="e">
        <f t="shared" si="2"/>
        <v>#NUM!</v>
      </c>
      <c r="L41" s="8" t="e">
        <f t="shared" si="2"/>
        <v>#NUM!</v>
      </c>
    </row>
    <row r="45" spans="1:12" x14ac:dyDescent="0.3">
      <c r="B45" s="7">
        <v>-5</v>
      </c>
      <c r="C45" s="7">
        <v>-4</v>
      </c>
      <c r="D45" s="7">
        <v>-3</v>
      </c>
      <c r="E45" s="7">
        <v>-2</v>
      </c>
      <c r="F45" s="7">
        <v>-1</v>
      </c>
      <c r="G45" s="7">
        <v>0</v>
      </c>
      <c r="H45" s="7">
        <v>1</v>
      </c>
      <c r="I45" s="7">
        <v>2</v>
      </c>
      <c r="J45" s="7">
        <v>3</v>
      </c>
      <c r="K45" s="7">
        <v>4</v>
      </c>
      <c r="L45" s="7">
        <v>5</v>
      </c>
    </row>
    <row r="46" spans="1:12" x14ac:dyDescent="0.3">
      <c r="A46" s="7">
        <v>-6</v>
      </c>
      <c r="B46" s="8" t="e">
        <f>-SQRT(1-B$28^2/25-$A46^2/36)</f>
        <v>#NUM!</v>
      </c>
      <c r="C46" s="8" t="e">
        <f t="shared" ref="C46:L58" si="4">-SQRT(1-C$28^2/25-$A46^2/36)</f>
        <v>#NUM!</v>
      </c>
      <c r="D46" s="8" t="e">
        <f t="shared" si="4"/>
        <v>#NUM!</v>
      </c>
      <c r="E46" s="8" t="e">
        <f t="shared" si="4"/>
        <v>#NUM!</v>
      </c>
      <c r="F46" s="8" t="e">
        <f t="shared" si="4"/>
        <v>#NUM!</v>
      </c>
      <c r="G46" s="8">
        <f t="shared" si="4"/>
        <v>0</v>
      </c>
      <c r="H46" s="8" t="e">
        <f t="shared" si="4"/>
        <v>#NUM!</v>
      </c>
      <c r="I46" s="8" t="e">
        <f t="shared" si="4"/>
        <v>#NUM!</v>
      </c>
      <c r="J46" s="8" t="e">
        <f t="shared" si="4"/>
        <v>#NUM!</v>
      </c>
      <c r="K46" s="8" t="e">
        <f t="shared" si="4"/>
        <v>#NUM!</v>
      </c>
      <c r="L46" s="8" t="e">
        <f t="shared" si="4"/>
        <v>#NUM!</v>
      </c>
    </row>
    <row r="47" spans="1:12" x14ac:dyDescent="0.3">
      <c r="A47" s="7">
        <v>-5</v>
      </c>
      <c r="B47" s="8" t="e">
        <f t="shared" ref="B47:B58" si="5">-SQRT(1-B$28^2/25-$A47^2/36)</f>
        <v>#NUM!</v>
      </c>
      <c r="C47" s="8" t="e">
        <f t="shared" si="4"/>
        <v>#NUM!</v>
      </c>
      <c r="D47" s="8" t="e">
        <f t="shared" si="4"/>
        <v>#NUM!</v>
      </c>
      <c r="E47" s="8">
        <f t="shared" si="4"/>
        <v>-0.3815174380753199</v>
      </c>
      <c r="F47" s="8">
        <f t="shared" si="4"/>
        <v>-0.51532082779134358</v>
      </c>
      <c r="G47" s="8">
        <f t="shared" si="4"/>
        <v>-0.55277079839256671</v>
      </c>
      <c r="H47" s="8">
        <f t="shared" si="4"/>
        <v>-0.51532082779134358</v>
      </c>
      <c r="I47" s="8">
        <f t="shared" si="4"/>
        <v>-0.3815174380753199</v>
      </c>
      <c r="J47" s="8" t="e">
        <f t="shared" si="4"/>
        <v>#NUM!</v>
      </c>
      <c r="K47" s="8" t="e">
        <f t="shared" si="4"/>
        <v>#NUM!</v>
      </c>
      <c r="L47" s="8" t="e">
        <f t="shared" si="4"/>
        <v>#NUM!</v>
      </c>
    </row>
    <row r="48" spans="1:12" x14ac:dyDescent="0.3">
      <c r="A48" s="7">
        <v>-4</v>
      </c>
      <c r="B48" s="8" t="e">
        <f t="shared" si="5"/>
        <v>#NUM!</v>
      </c>
      <c r="C48" s="8" t="e">
        <f t="shared" si="4"/>
        <v>#NUM!</v>
      </c>
      <c r="D48" s="8">
        <f t="shared" si="4"/>
        <v>-0.44221663871405337</v>
      </c>
      <c r="E48" s="8">
        <f t="shared" si="4"/>
        <v>-0.62893207547044028</v>
      </c>
      <c r="F48" s="8">
        <f t="shared" si="4"/>
        <v>-0.71802197428460057</v>
      </c>
      <c r="G48" s="8">
        <f t="shared" si="4"/>
        <v>-0.7453559924999299</v>
      </c>
      <c r="H48" s="8">
        <f t="shared" si="4"/>
        <v>-0.71802197428460057</v>
      </c>
      <c r="I48" s="8">
        <f t="shared" si="4"/>
        <v>-0.62893207547044028</v>
      </c>
      <c r="J48" s="8">
        <f t="shared" si="4"/>
        <v>-0.44221663871405337</v>
      </c>
      <c r="K48" s="8" t="e">
        <f t="shared" si="4"/>
        <v>#NUM!</v>
      </c>
      <c r="L48" s="8" t="e">
        <f t="shared" si="4"/>
        <v>#NUM!</v>
      </c>
    </row>
    <row r="49" spans="1:12" x14ac:dyDescent="0.3">
      <c r="A49" s="7">
        <v>-3</v>
      </c>
      <c r="B49" s="8" t="e">
        <f t="shared" si="5"/>
        <v>#NUM!</v>
      </c>
      <c r="C49" s="8">
        <f t="shared" si="4"/>
        <v>-0.33166247903553997</v>
      </c>
      <c r="D49" s="8">
        <f t="shared" si="4"/>
        <v>-0.62449979983983983</v>
      </c>
      <c r="E49" s="8">
        <f t="shared" si="4"/>
        <v>-0.76811457478686085</v>
      </c>
      <c r="F49" s="8">
        <f t="shared" si="4"/>
        <v>-0.84261497731763579</v>
      </c>
      <c r="G49" s="8">
        <f t="shared" si="4"/>
        <v>-0.8660254037844386</v>
      </c>
      <c r="H49" s="8">
        <f t="shared" si="4"/>
        <v>-0.84261497731763579</v>
      </c>
      <c r="I49" s="8">
        <f t="shared" si="4"/>
        <v>-0.76811457478686085</v>
      </c>
      <c r="J49" s="8">
        <f t="shared" si="4"/>
        <v>-0.62449979983983983</v>
      </c>
      <c r="K49" s="8">
        <f t="shared" si="4"/>
        <v>-0.33166247903553997</v>
      </c>
      <c r="L49" s="8" t="e">
        <f t="shared" si="4"/>
        <v>#NUM!</v>
      </c>
    </row>
    <row r="50" spans="1:12" x14ac:dyDescent="0.3">
      <c r="A50" s="7">
        <v>-2</v>
      </c>
      <c r="B50" s="8" t="e">
        <f t="shared" si="5"/>
        <v>#NUM!</v>
      </c>
      <c r="C50" s="8">
        <f t="shared" si="4"/>
        <v>-0.49888765156985887</v>
      </c>
      <c r="D50" s="8">
        <f t="shared" si="4"/>
        <v>-0.72724747430904768</v>
      </c>
      <c r="E50" s="8">
        <f t="shared" si="4"/>
        <v>-0.85374989832437986</v>
      </c>
      <c r="F50" s="8">
        <f t="shared" si="4"/>
        <v>-0.92135166407235014</v>
      </c>
      <c r="G50" s="8">
        <f t="shared" si="4"/>
        <v>-0.94280904158206336</v>
      </c>
      <c r="H50" s="8">
        <f t="shared" si="4"/>
        <v>-0.92135166407235014</v>
      </c>
      <c r="I50" s="8">
        <f t="shared" si="4"/>
        <v>-0.85374989832437986</v>
      </c>
      <c r="J50" s="8">
        <f t="shared" si="4"/>
        <v>-0.72724747430904768</v>
      </c>
      <c r="K50" s="8">
        <f t="shared" si="4"/>
        <v>-0.49888765156985887</v>
      </c>
      <c r="L50" s="8" t="e">
        <f t="shared" si="4"/>
        <v>#NUM!</v>
      </c>
    </row>
    <row r="51" spans="1:12" x14ac:dyDescent="0.3">
      <c r="A51" s="7">
        <v>-1</v>
      </c>
      <c r="B51" s="8" t="e">
        <f t="shared" si="5"/>
        <v>#NUM!</v>
      </c>
      <c r="C51" s="8">
        <f t="shared" si="4"/>
        <v>-0.57638721552635275</v>
      </c>
      <c r="D51" s="8">
        <f t="shared" si="4"/>
        <v>-0.78244630628703349</v>
      </c>
      <c r="E51" s="8">
        <f t="shared" si="4"/>
        <v>-0.90123372230638499</v>
      </c>
      <c r="F51" s="8">
        <f t="shared" si="4"/>
        <v>-0.96551655719734919</v>
      </c>
      <c r="G51" s="8">
        <f t="shared" si="4"/>
        <v>-0.98601329718326935</v>
      </c>
      <c r="H51" s="8">
        <f t="shared" si="4"/>
        <v>-0.96551655719734919</v>
      </c>
      <c r="I51" s="8">
        <f t="shared" si="4"/>
        <v>-0.90123372230638499</v>
      </c>
      <c r="J51" s="8">
        <f t="shared" si="4"/>
        <v>-0.78244630628703349</v>
      </c>
      <c r="K51" s="8">
        <f t="shared" si="4"/>
        <v>-0.57638721552635275</v>
      </c>
      <c r="L51" s="8" t="e">
        <f t="shared" si="4"/>
        <v>#NUM!</v>
      </c>
    </row>
    <row r="52" spans="1:12" x14ac:dyDescent="0.3">
      <c r="A52" s="7">
        <v>0</v>
      </c>
      <c r="B52" s="8">
        <f t="shared" si="5"/>
        <v>0</v>
      </c>
      <c r="C52" s="8">
        <f t="shared" si="4"/>
        <v>-0.6</v>
      </c>
      <c r="D52" s="8">
        <f t="shared" si="4"/>
        <v>-0.8</v>
      </c>
      <c r="E52" s="8">
        <f t="shared" si="4"/>
        <v>-0.91651513899116799</v>
      </c>
      <c r="F52" s="8">
        <f t="shared" si="4"/>
        <v>-0.9797958971132712</v>
      </c>
      <c r="G52" s="8">
        <f t="shared" si="4"/>
        <v>-1</v>
      </c>
      <c r="H52" s="8">
        <f t="shared" si="4"/>
        <v>-0.9797958971132712</v>
      </c>
      <c r="I52" s="8">
        <f t="shared" si="4"/>
        <v>-0.91651513899116799</v>
      </c>
      <c r="J52" s="8">
        <f t="shared" si="4"/>
        <v>-0.8</v>
      </c>
      <c r="K52" s="8">
        <f t="shared" si="4"/>
        <v>-0.6</v>
      </c>
      <c r="L52" s="8">
        <f t="shared" si="4"/>
        <v>0</v>
      </c>
    </row>
    <row r="53" spans="1:12" x14ac:dyDescent="0.3">
      <c r="A53" s="7">
        <v>1</v>
      </c>
      <c r="B53" s="8" t="e">
        <f t="shared" si="5"/>
        <v>#NUM!</v>
      </c>
      <c r="C53" s="8">
        <f t="shared" si="4"/>
        <v>-0.57638721552635275</v>
      </c>
      <c r="D53" s="8">
        <f t="shared" si="4"/>
        <v>-0.78244630628703349</v>
      </c>
      <c r="E53" s="8">
        <f t="shared" si="4"/>
        <v>-0.90123372230638499</v>
      </c>
      <c r="F53" s="8">
        <f t="shared" si="4"/>
        <v>-0.96551655719734919</v>
      </c>
      <c r="G53" s="8">
        <f t="shared" si="4"/>
        <v>-0.98601329718326935</v>
      </c>
      <c r="H53" s="8">
        <f t="shared" si="4"/>
        <v>-0.96551655719734919</v>
      </c>
      <c r="I53" s="8">
        <f t="shared" si="4"/>
        <v>-0.90123372230638499</v>
      </c>
      <c r="J53" s="8">
        <f t="shared" si="4"/>
        <v>-0.78244630628703349</v>
      </c>
      <c r="K53" s="8">
        <f t="shared" si="4"/>
        <v>-0.57638721552635275</v>
      </c>
      <c r="L53" s="8" t="e">
        <f t="shared" si="4"/>
        <v>#NUM!</v>
      </c>
    </row>
    <row r="54" spans="1:12" x14ac:dyDescent="0.3">
      <c r="A54" s="7">
        <v>2</v>
      </c>
      <c r="B54" s="8" t="e">
        <f t="shared" si="5"/>
        <v>#NUM!</v>
      </c>
      <c r="C54" s="8">
        <f t="shared" si="4"/>
        <v>-0.49888765156985887</v>
      </c>
      <c r="D54" s="8">
        <f t="shared" si="4"/>
        <v>-0.72724747430904768</v>
      </c>
      <c r="E54" s="8">
        <f t="shared" si="4"/>
        <v>-0.85374989832437986</v>
      </c>
      <c r="F54" s="8">
        <f t="shared" si="4"/>
        <v>-0.92135166407235014</v>
      </c>
      <c r="G54" s="8">
        <f t="shared" si="4"/>
        <v>-0.94280904158206336</v>
      </c>
      <c r="H54" s="8">
        <f t="shared" si="4"/>
        <v>-0.92135166407235014</v>
      </c>
      <c r="I54" s="8">
        <f t="shared" si="4"/>
        <v>-0.85374989832437986</v>
      </c>
      <c r="J54" s="8">
        <f t="shared" si="4"/>
        <v>-0.72724747430904768</v>
      </c>
      <c r="K54" s="8">
        <f t="shared" si="4"/>
        <v>-0.49888765156985887</v>
      </c>
      <c r="L54" s="8" t="e">
        <f t="shared" si="4"/>
        <v>#NUM!</v>
      </c>
    </row>
    <row r="55" spans="1:12" x14ac:dyDescent="0.3">
      <c r="A55" s="7">
        <v>3</v>
      </c>
      <c r="B55" s="8" t="e">
        <f t="shared" si="5"/>
        <v>#NUM!</v>
      </c>
      <c r="C55" s="8">
        <f t="shared" si="4"/>
        <v>-0.33166247903553997</v>
      </c>
      <c r="D55" s="8">
        <f t="shared" si="4"/>
        <v>-0.62449979983983983</v>
      </c>
      <c r="E55" s="8">
        <f t="shared" si="4"/>
        <v>-0.76811457478686085</v>
      </c>
      <c r="F55" s="8">
        <f t="shared" si="4"/>
        <v>-0.84261497731763579</v>
      </c>
      <c r="G55" s="8">
        <f t="shared" si="4"/>
        <v>-0.8660254037844386</v>
      </c>
      <c r="H55" s="8">
        <f t="shared" si="4"/>
        <v>-0.84261497731763579</v>
      </c>
      <c r="I55" s="8">
        <f t="shared" si="4"/>
        <v>-0.76811457478686085</v>
      </c>
      <c r="J55" s="8">
        <f t="shared" si="4"/>
        <v>-0.62449979983983983</v>
      </c>
      <c r="K55" s="8">
        <f t="shared" si="4"/>
        <v>-0.33166247903553997</v>
      </c>
      <c r="L55" s="8" t="e">
        <f t="shared" si="4"/>
        <v>#NUM!</v>
      </c>
    </row>
    <row r="56" spans="1:12" x14ac:dyDescent="0.3">
      <c r="A56" s="7">
        <v>4</v>
      </c>
      <c r="B56" s="8" t="e">
        <f t="shared" si="5"/>
        <v>#NUM!</v>
      </c>
      <c r="C56" s="8" t="e">
        <f t="shared" si="4"/>
        <v>#NUM!</v>
      </c>
      <c r="D56" s="8">
        <f t="shared" si="4"/>
        <v>-0.44221663871405337</v>
      </c>
      <c r="E56" s="8">
        <f t="shared" si="4"/>
        <v>-0.62893207547044028</v>
      </c>
      <c r="F56" s="8">
        <f t="shared" si="4"/>
        <v>-0.71802197428460057</v>
      </c>
      <c r="G56" s="8">
        <f t="shared" si="4"/>
        <v>-0.7453559924999299</v>
      </c>
      <c r="H56" s="8">
        <f t="shared" si="4"/>
        <v>-0.71802197428460057</v>
      </c>
      <c r="I56" s="8">
        <f t="shared" si="4"/>
        <v>-0.62893207547044028</v>
      </c>
      <c r="J56" s="8">
        <f t="shared" si="4"/>
        <v>-0.44221663871405337</v>
      </c>
      <c r="K56" s="8" t="e">
        <f t="shared" si="4"/>
        <v>#NUM!</v>
      </c>
      <c r="L56" s="8" t="e">
        <f t="shared" si="4"/>
        <v>#NUM!</v>
      </c>
    </row>
    <row r="57" spans="1:12" x14ac:dyDescent="0.3">
      <c r="A57" s="7">
        <v>5</v>
      </c>
      <c r="B57" s="8" t="e">
        <f t="shared" si="5"/>
        <v>#NUM!</v>
      </c>
      <c r="C57" s="8" t="e">
        <f t="shared" si="4"/>
        <v>#NUM!</v>
      </c>
      <c r="D57" s="8" t="e">
        <f t="shared" si="4"/>
        <v>#NUM!</v>
      </c>
      <c r="E57" s="8">
        <f t="shared" si="4"/>
        <v>-0.3815174380753199</v>
      </c>
      <c r="F57" s="8">
        <f t="shared" si="4"/>
        <v>-0.51532082779134358</v>
      </c>
      <c r="G57" s="8">
        <f t="shared" si="4"/>
        <v>-0.55277079839256671</v>
      </c>
      <c r="H57" s="8">
        <f t="shared" si="4"/>
        <v>-0.51532082779134358</v>
      </c>
      <c r="I57" s="8">
        <f t="shared" si="4"/>
        <v>-0.3815174380753199</v>
      </c>
      <c r="J57" s="8" t="e">
        <f t="shared" si="4"/>
        <v>#NUM!</v>
      </c>
      <c r="K57" s="8" t="e">
        <f t="shared" si="4"/>
        <v>#NUM!</v>
      </c>
      <c r="L57" s="8" t="e">
        <f t="shared" si="4"/>
        <v>#NUM!</v>
      </c>
    </row>
    <row r="58" spans="1:12" x14ac:dyDescent="0.3">
      <c r="A58" s="7">
        <v>6</v>
      </c>
      <c r="B58" s="8" t="e">
        <f t="shared" si="5"/>
        <v>#NUM!</v>
      </c>
      <c r="C58" s="8" t="e">
        <f t="shared" si="4"/>
        <v>#NUM!</v>
      </c>
      <c r="D58" s="8" t="e">
        <f t="shared" si="4"/>
        <v>#NUM!</v>
      </c>
      <c r="E58" s="8" t="e">
        <f t="shared" si="4"/>
        <v>#NUM!</v>
      </c>
      <c r="F58" s="8" t="e">
        <f t="shared" si="4"/>
        <v>#NUM!</v>
      </c>
      <c r="G58" s="8">
        <f t="shared" si="4"/>
        <v>0</v>
      </c>
      <c r="H58" s="8" t="e">
        <f t="shared" si="4"/>
        <v>#NUM!</v>
      </c>
      <c r="I58" s="8" t="e">
        <f t="shared" si="4"/>
        <v>#NUM!</v>
      </c>
      <c r="J58" s="8" t="e">
        <f t="shared" si="4"/>
        <v>#NUM!</v>
      </c>
      <c r="K58" s="8" t="e">
        <f t="shared" si="4"/>
        <v>#NUM!</v>
      </c>
      <c r="L58" s="8" t="e">
        <f t="shared" si="4"/>
        <v>#NUM!</v>
      </c>
    </row>
    <row r="67" spans="1:42" x14ac:dyDescent="0.3">
      <c r="B67" s="7">
        <v>-3</v>
      </c>
      <c r="C67" s="7">
        <v>-2.8</v>
      </c>
      <c r="D67" s="7">
        <v>-2.6</v>
      </c>
      <c r="E67" s="7">
        <v>-2.4</v>
      </c>
      <c r="F67" s="7">
        <v>-2.2000000000000002</v>
      </c>
      <c r="G67" s="7">
        <v>-2</v>
      </c>
      <c r="H67" s="7">
        <v>-1.7999999999999998</v>
      </c>
      <c r="I67" s="7">
        <v>-1.5999999999999999</v>
      </c>
      <c r="J67" s="7">
        <v>-1.4</v>
      </c>
      <c r="K67" s="7">
        <v>-1.2</v>
      </c>
      <c r="L67" s="7">
        <v>-1</v>
      </c>
      <c r="M67" s="7">
        <v>-0.79999999999999982</v>
      </c>
      <c r="N67" s="7">
        <v>-0.59999999999999964</v>
      </c>
      <c r="O67" s="7">
        <v>-0.39999999999999991</v>
      </c>
      <c r="P67" s="7">
        <v>-0.19999999999999973</v>
      </c>
      <c r="Q67" s="7">
        <v>0</v>
      </c>
      <c r="R67" s="7">
        <v>0.20000000000000018</v>
      </c>
      <c r="S67" s="7">
        <v>0.40000000000000036</v>
      </c>
      <c r="T67" s="7">
        <v>0.60000000000000009</v>
      </c>
      <c r="U67" s="7">
        <v>0.80000000000000027</v>
      </c>
      <c r="V67" s="7">
        <v>1</v>
      </c>
      <c r="W67" s="7">
        <v>1.2000000000000002</v>
      </c>
      <c r="X67" s="7">
        <v>1.4000000000000004</v>
      </c>
      <c r="Y67" s="7">
        <v>1.6000000000000005</v>
      </c>
      <c r="Z67" s="7">
        <v>1.8000000000000007</v>
      </c>
      <c r="AA67" s="7">
        <v>2</v>
      </c>
      <c r="AB67" s="7">
        <v>2.2000000000000002</v>
      </c>
      <c r="AC67" s="7">
        <v>2.4000000000000004</v>
      </c>
      <c r="AD67" s="7">
        <v>2.6000000000000005</v>
      </c>
      <c r="AE67" s="7">
        <v>2.8000000000000007</v>
      </c>
      <c r="AF67" s="7">
        <v>3</v>
      </c>
      <c r="AG67" s="7">
        <v>3.2</v>
      </c>
      <c r="AH67" s="7">
        <v>3.4000000000000004</v>
      </c>
      <c r="AI67" s="7">
        <v>3.6000000000000005</v>
      </c>
      <c r="AJ67" s="7">
        <v>3.8000000000000007</v>
      </c>
      <c r="AK67" s="7">
        <v>4</v>
      </c>
      <c r="AL67" s="7">
        <v>4.2</v>
      </c>
      <c r="AM67" s="7">
        <v>4.4000000000000004</v>
      </c>
      <c r="AN67" s="7">
        <v>4.6000000000000005</v>
      </c>
      <c r="AO67" s="7">
        <v>4.8000000000000007</v>
      </c>
      <c r="AP67" s="7">
        <v>5</v>
      </c>
    </row>
    <row r="68" spans="1:42" x14ac:dyDescent="0.3">
      <c r="A68" s="7">
        <v>-3</v>
      </c>
      <c r="B68" s="8">
        <f>IF(ABS(B$67+$A68)&lt;0.5, B$67^3+5*COS(EXP($A68)), IF(0.5&lt;=ABS(B$67+$A68), 0.5*COS(EXP(2*B$67)+PI()/3)-$A68*B$67))</f>
        <v>-8.7510740981043611</v>
      </c>
      <c r="C68" s="8">
        <f t="shared" ref="C68:U82" si="6">IF(ABS(C$67+$A68)&lt;0.5, C$67^3+5*COS(EXP($A68)), IF(0.5&lt;=ABS(C$67+$A68), 0.5*COS(EXP(2*C$67)+PI()/3)-$A68*C$67))</f>
        <v>-8.1516029275824273</v>
      </c>
      <c r="D68" s="8">
        <f t="shared" si="6"/>
        <v>-7.5523925343998499</v>
      </c>
      <c r="E68" s="8">
        <f t="shared" si="6"/>
        <v>-6.9535720108238142</v>
      </c>
      <c r="F68" s="8">
        <f t="shared" si="6"/>
        <v>-6.3553349519665634</v>
      </c>
      <c r="G68" s="8">
        <f t="shared" si="6"/>
        <v>-5.757972392525458</v>
      </c>
      <c r="H68" s="8">
        <f t="shared" si="6"/>
        <v>-5.1619233641503035</v>
      </c>
      <c r="I68" s="8">
        <f t="shared" si="6"/>
        <v>-4.5678533304879751</v>
      </c>
      <c r="J68" s="8">
        <f t="shared" si="6"/>
        <v>-3.9767773946611427</v>
      </c>
      <c r="K68" s="8">
        <f t="shared" si="6"/>
        <v>-3.3902561811079388</v>
      </c>
      <c r="L68" s="8">
        <f t="shared" si="6"/>
        <v>-2.8107091344689676</v>
      </c>
      <c r="M68" s="8">
        <f t="shared" si="6"/>
        <v>-2.2419090263564119</v>
      </c>
      <c r="N68" s="8">
        <f t="shared" si="6"/>
        <v>-1.6897122012529753</v>
      </c>
      <c r="O68" s="8">
        <f t="shared" si="6"/>
        <v>-1.1628992242320348</v>
      </c>
      <c r="P68" s="8">
        <f t="shared" si="6"/>
        <v>-0.67309771104191884</v>
      </c>
      <c r="Q68" s="8">
        <f t="shared" si="6"/>
        <v>-0.22929204822853883</v>
      </c>
      <c r="R68" s="8">
        <f t="shared" si="6"/>
        <v>0.18805923483779219</v>
      </c>
      <c r="S68" s="8">
        <f t="shared" si="6"/>
        <v>0.70429364767803337</v>
      </c>
      <c r="T68" s="8">
        <f t="shared" si="6"/>
        <v>1.6308666037491828</v>
      </c>
      <c r="U68" s="8">
        <f t="shared" si="6"/>
        <v>2.8801172600016098</v>
      </c>
      <c r="V68" s="8">
        <f t="shared" ref="V68:AP80" si="7">IF(ABS(V$67+$A68)&lt;0.5, V$67^3+5*COS(EXP($A68)), IF(0.5&lt;=ABS(V$67+$A68), 0.5*COS(EXP(2*V$67)+PI()/3)-$A68*V$67))</f>
        <v>2.725038511328139</v>
      </c>
      <c r="W68" s="8">
        <f t="shared" si="7"/>
        <v>4.0397474085504896</v>
      </c>
      <c r="X68" s="8">
        <f t="shared" si="7"/>
        <v>4.3057379310823718</v>
      </c>
      <c r="Y68" s="8">
        <f t="shared" si="7"/>
        <v>5.2508768859900288</v>
      </c>
      <c r="Z68" s="8">
        <f t="shared" si="7"/>
        <v>5.8992797914407973</v>
      </c>
      <c r="AA68" s="8">
        <f t="shared" si="7"/>
        <v>6.3095028801543327</v>
      </c>
      <c r="AB68" s="8">
        <f t="shared" si="7"/>
        <v>6.9423307243513612</v>
      </c>
      <c r="AC68" s="8">
        <f t="shared" si="7"/>
        <v>6.7003150574517498</v>
      </c>
      <c r="AD68" s="8">
        <f t="shared" si="7"/>
        <v>22.569804399496824</v>
      </c>
      <c r="AE68" s="8">
        <f t="shared" si="7"/>
        <v>26.945804399496829</v>
      </c>
      <c r="AF68" s="8">
        <f t="shared" si="7"/>
        <v>31.993804399496817</v>
      </c>
      <c r="AG68" s="8">
        <f t="shared" si="7"/>
        <v>37.761804399496825</v>
      </c>
      <c r="AH68" s="8">
        <f t="shared" si="7"/>
        <v>44.297804399496826</v>
      </c>
      <c r="AI68" s="8">
        <f t="shared" si="7"/>
        <v>10.522361835227946</v>
      </c>
      <c r="AJ68" s="8">
        <f t="shared" si="7"/>
        <v>11.585753356062225</v>
      </c>
      <c r="AK68" s="8">
        <f t="shared" si="7"/>
        <v>11.597095606461785</v>
      </c>
      <c r="AL68" s="8">
        <f t="shared" si="7"/>
        <v>13.064099714534807</v>
      </c>
      <c r="AM68" s="8">
        <f t="shared" si="7"/>
        <v>13.684761569339626</v>
      </c>
      <c r="AN68" s="8">
        <f t="shared" si="7"/>
        <v>13.522400936849181</v>
      </c>
      <c r="AO68" s="8">
        <f t="shared" si="7"/>
        <v>14.870825984916994</v>
      </c>
      <c r="AP68" s="8">
        <f t="shared" si="7"/>
        <v>15.116957137878412</v>
      </c>
    </row>
    <row r="69" spans="1:42" x14ac:dyDescent="0.3">
      <c r="A69" s="7">
        <v>-2.8</v>
      </c>
      <c r="B69" s="8">
        <f t="shared" ref="B69:Q108" si="8">IF(ABS(B$67+$A69)&lt;0.5, B$67^3+5*COS(EXP($A69)), IF(0.5&lt;=ABS(B$67+$A69), 0.5*COS(EXP(2*B$67)+PI()/3)-$A69*B$67))</f>
        <v>-8.1510740981043597</v>
      </c>
      <c r="C69" s="8">
        <f t="shared" si="8"/>
        <v>-7.5916029275824286</v>
      </c>
      <c r="D69" s="8">
        <f t="shared" si="8"/>
        <v>-7.0323925343998486</v>
      </c>
      <c r="E69" s="8">
        <f t="shared" si="8"/>
        <v>-6.4735720108238146</v>
      </c>
      <c r="F69" s="8">
        <f t="shared" si="8"/>
        <v>-5.915334951966563</v>
      </c>
      <c r="G69" s="8">
        <f t="shared" si="8"/>
        <v>-5.3579723925254576</v>
      </c>
      <c r="H69" s="8">
        <f t="shared" si="8"/>
        <v>-4.8019233641503032</v>
      </c>
      <c r="I69" s="8">
        <f t="shared" si="8"/>
        <v>-4.2478533304879749</v>
      </c>
      <c r="J69" s="8">
        <f t="shared" si="8"/>
        <v>-3.6967773946611429</v>
      </c>
      <c r="K69" s="8">
        <f t="shared" si="8"/>
        <v>-3.150256181107939</v>
      </c>
      <c r="L69" s="8">
        <f t="shared" si="8"/>
        <v>-2.6107091344689675</v>
      </c>
      <c r="M69" s="8">
        <f t="shared" si="8"/>
        <v>-2.0819090263564117</v>
      </c>
      <c r="N69" s="8">
        <f t="shared" si="8"/>
        <v>-1.5697122012529752</v>
      </c>
      <c r="O69" s="8">
        <f t="shared" si="8"/>
        <v>-1.0828992242320348</v>
      </c>
      <c r="P69" s="8">
        <f t="shared" si="8"/>
        <v>-0.63309771104191881</v>
      </c>
      <c r="Q69" s="8">
        <f t="shared" si="8"/>
        <v>-0.22929204822853883</v>
      </c>
      <c r="R69" s="8">
        <f t="shared" si="6"/>
        <v>0.14805923483779215</v>
      </c>
      <c r="S69" s="8">
        <f t="shared" si="6"/>
        <v>0.6242936476780333</v>
      </c>
      <c r="T69" s="8">
        <f t="shared" si="6"/>
        <v>1.5108666037491827</v>
      </c>
      <c r="U69" s="8">
        <f t="shared" si="6"/>
        <v>2.7201172600016097</v>
      </c>
      <c r="V69" s="8">
        <f t="shared" si="7"/>
        <v>2.5250385113281388</v>
      </c>
      <c r="W69" s="8">
        <f t="shared" si="7"/>
        <v>3.7997474085504894</v>
      </c>
      <c r="X69" s="8">
        <f t="shared" si="7"/>
        <v>4.0257379310823715</v>
      </c>
      <c r="Y69" s="8">
        <f t="shared" si="7"/>
        <v>4.9308768859900285</v>
      </c>
      <c r="Z69" s="8">
        <f t="shared" si="7"/>
        <v>5.539279791440797</v>
      </c>
      <c r="AA69" s="8">
        <f t="shared" si="7"/>
        <v>5.9095028801543323</v>
      </c>
      <c r="AB69" s="8">
        <f t="shared" si="7"/>
        <v>6.5023307243513608</v>
      </c>
      <c r="AC69" s="8">
        <f t="shared" si="7"/>
        <v>18.81475818914852</v>
      </c>
      <c r="AD69" s="8">
        <f t="shared" si="7"/>
        <v>22.566758189148526</v>
      </c>
      <c r="AE69" s="8">
        <f t="shared" si="7"/>
        <v>26.942758189148531</v>
      </c>
      <c r="AF69" s="8">
        <f t="shared" si="7"/>
        <v>31.990758189148515</v>
      </c>
      <c r="AG69" s="8">
        <f t="shared" si="7"/>
        <v>37.758758189148523</v>
      </c>
      <c r="AH69" s="8">
        <f t="shared" si="7"/>
        <v>9.9807268649330094</v>
      </c>
      <c r="AI69" s="8">
        <f t="shared" si="7"/>
        <v>9.8023618352279449</v>
      </c>
      <c r="AJ69" s="8">
        <f t="shared" si="7"/>
        <v>10.825753356062224</v>
      </c>
      <c r="AK69" s="8">
        <f t="shared" si="7"/>
        <v>10.797095606461784</v>
      </c>
      <c r="AL69" s="8">
        <f t="shared" si="7"/>
        <v>12.224099714534805</v>
      </c>
      <c r="AM69" s="8">
        <f t="shared" si="7"/>
        <v>12.804761569339625</v>
      </c>
      <c r="AN69" s="8">
        <f t="shared" si="7"/>
        <v>12.602400936849181</v>
      </c>
      <c r="AO69" s="8">
        <f t="shared" si="7"/>
        <v>13.910825984916993</v>
      </c>
      <c r="AP69" s="8">
        <f t="shared" si="7"/>
        <v>14.116957137878412</v>
      </c>
    </row>
    <row r="70" spans="1:42" x14ac:dyDescent="0.3">
      <c r="A70" s="7">
        <v>-2.6</v>
      </c>
      <c r="B70" s="8">
        <f t="shared" si="8"/>
        <v>-7.5510740981043627</v>
      </c>
      <c r="C70" s="8">
        <f t="shared" si="6"/>
        <v>-7.0316029275824281</v>
      </c>
      <c r="D70" s="8">
        <f t="shared" si="6"/>
        <v>-6.5123925343998499</v>
      </c>
      <c r="E70" s="8">
        <f t="shared" si="6"/>
        <v>-5.9935720108238151</v>
      </c>
      <c r="F70" s="8">
        <f t="shared" si="6"/>
        <v>-5.4753349519665635</v>
      </c>
      <c r="G70" s="8">
        <f t="shared" si="6"/>
        <v>-4.9579723925254582</v>
      </c>
      <c r="H70" s="8">
        <f t="shared" si="6"/>
        <v>-4.4419233641503038</v>
      </c>
      <c r="I70" s="8">
        <f t="shared" si="6"/>
        <v>-3.9278533304879755</v>
      </c>
      <c r="J70" s="8">
        <f t="shared" si="6"/>
        <v>-3.4167773946611431</v>
      </c>
      <c r="K70" s="8">
        <f t="shared" si="6"/>
        <v>-2.9102561811079393</v>
      </c>
      <c r="L70" s="8">
        <f t="shared" si="6"/>
        <v>-2.4107091344689677</v>
      </c>
      <c r="M70" s="8">
        <f t="shared" si="6"/>
        <v>-1.921909026356412</v>
      </c>
      <c r="N70" s="8">
        <f t="shared" si="6"/>
        <v>-1.4497122012529755</v>
      </c>
      <c r="O70" s="8">
        <f t="shared" si="6"/>
        <v>-1.0028992242320349</v>
      </c>
      <c r="P70" s="8">
        <f t="shared" si="6"/>
        <v>-0.593097711041919</v>
      </c>
      <c r="Q70" s="8">
        <f t="shared" si="6"/>
        <v>-0.22929204822853883</v>
      </c>
      <c r="R70" s="8">
        <f t="shared" si="6"/>
        <v>0.10805923483779212</v>
      </c>
      <c r="S70" s="8">
        <f t="shared" si="6"/>
        <v>0.54429364767803323</v>
      </c>
      <c r="T70" s="8">
        <f t="shared" si="6"/>
        <v>1.3908666037491828</v>
      </c>
      <c r="U70" s="8">
        <f t="shared" si="6"/>
        <v>2.56011726000161</v>
      </c>
      <c r="V70" s="8">
        <f t="shared" si="7"/>
        <v>2.3250385113281391</v>
      </c>
      <c r="W70" s="8">
        <f t="shared" si="7"/>
        <v>3.5597474085504897</v>
      </c>
      <c r="X70" s="8">
        <f t="shared" si="7"/>
        <v>3.7457379310823722</v>
      </c>
      <c r="Y70" s="8">
        <f t="shared" si="7"/>
        <v>4.6108768859900291</v>
      </c>
      <c r="Z70" s="8">
        <f t="shared" si="7"/>
        <v>5.1792797914407975</v>
      </c>
      <c r="AA70" s="8">
        <f t="shared" si="7"/>
        <v>5.5095028801543329</v>
      </c>
      <c r="AB70" s="8">
        <f t="shared" si="7"/>
        <v>15.63421492788299</v>
      </c>
      <c r="AC70" s="8">
        <f t="shared" si="7"/>
        <v>18.810214927882992</v>
      </c>
      <c r="AD70" s="8">
        <f t="shared" si="7"/>
        <v>22.562214927882998</v>
      </c>
      <c r="AE70" s="8">
        <f t="shared" si="7"/>
        <v>26.938214927883003</v>
      </c>
      <c r="AF70" s="8">
        <f t="shared" si="7"/>
        <v>31.986214927882987</v>
      </c>
      <c r="AG70" s="8">
        <f t="shared" si="7"/>
        <v>8.7986107663075828</v>
      </c>
      <c r="AH70" s="8">
        <f t="shared" si="7"/>
        <v>9.3007268649330115</v>
      </c>
      <c r="AI70" s="8">
        <f t="shared" si="7"/>
        <v>9.082361835227946</v>
      </c>
      <c r="AJ70" s="8">
        <f t="shared" si="7"/>
        <v>10.065753356062226</v>
      </c>
      <c r="AK70" s="8">
        <f t="shared" si="7"/>
        <v>9.9970956064617855</v>
      </c>
      <c r="AL70" s="8">
        <f t="shared" si="7"/>
        <v>11.384099714534807</v>
      </c>
      <c r="AM70" s="8">
        <f t="shared" si="7"/>
        <v>11.924761569339626</v>
      </c>
      <c r="AN70" s="8">
        <f t="shared" si="7"/>
        <v>11.682400936849183</v>
      </c>
      <c r="AO70" s="8">
        <f t="shared" si="7"/>
        <v>12.950825984916994</v>
      </c>
      <c r="AP70" s="8">
        <f t="shared" si="7"/>
        <v>13.116957137878412</v>
      </c>
    </row>
    <row r="71" spans="1:42" x14ac:dyDescent="0.3">
      <c r="A71" s="7">
        <v>-2.4</v>
      </c>
      <c r="B71" s="8">
        <f t="shared" si="8"/>
        <v>-6.9510740981043613</v>
      </c>
      <c r="C71" s="8">
        <f t="shared" si="6"/>
        <v>-6.4716029275824294</v>
      </c>
      <c r="D71" s="8">
        <f t="shared" si="6"/>
        <v>-5.9923925343998494</v>
      </c>
      <c r="E71" s="8">
        <f t="shared" si="6"/>
        <v>-5.5135720108238147</v>
      </c>
      <c r="F71" s="8">
        <f t="shared" si="6"/>
        <v>-5.0353349519665631</v>
      </c>
      <c r="G71" s="8">
        <f t="shared" si="6"/>
        <v>-4.5579723925254578</v>
      </c>
      <c r="H71" s="8">
        <f t="shared" si="6"/>
        <v>-4.0819233641503034</v>
      </c>
      <c r="I71" s="8">
        <f t="shared" si="6"/>
        <v>-3.6078533304879752</v>
      </c>
      <c r="J71" s="8">
        <f t="shared" si="6"/>
        <v>-3.1367773946611432</v>
      </c>
      <c r="K71" s="8">
        <f t="shared" si="6"/>
        <v>-2.6702561811079391</v>
      </c>
      <c r="L71" s="8">
        <f t="shared" si="6"/>
        <v>-2.2107091344689676</v>
      </c>
      <c r="M71" s="8">
        <f t="shared" si="6"/>
        <v>-1.7619090263564119</v>
      </c>
      <c r="N71" s="8">
        <f t="shared" si="6"/>
        <v>-1.3297122012529754</v>
      </c>
      <c r="O71" s="8">
        <f t="shared" si="6"/>
        <v>-0.92289922423203474</v>
      </c>
      <c r="P71" s="8">
        <f t="shared" si="6"/>
        <v>-0.55309771104191896</v>
      </c>
      <c r="Q71" s="8">
        <f t="shared" si="6"/>
        <v>-0.22929204822853883</v>
      </c>
      <c r="R71" s="8">
        <f t="shared" si="6"/>
        <v>6.8059234837792082E-2</v>
      </c>
      <c r="S71" s="8">
        <f t="shared" si="6"/>
        <v>0.46429364767803316</v>
      </c>
      <c r="T71" s="8">
        <f t="shared" si="6"/>
        <v>1.2708666037491827</v>
      </c>
      <c r="U71" s="8">
        <f t="shared" si="6"/>
        <v>2.4001172600016099</v>
      </c>
      <c r="V71" s="8">
        <f t="shared" si="7"/>
        <v>2.1250385113281389</v>
      </c>
      <c r="W71" s="8">
        <f t="shared" si="7"/>
        <v>3.3197474085504894</v>
      </c>
      <c r="X71" s="8">
        <f t="shared" si="7"/>
        <v>3.4657379310823719</v>
      </c>
      <c r="Y71" s="8">
        <f t="shared" si="7"/>
        <v>4.2908768859900288</v>
      </c>
      <c r="Z71" s="8">
        <f t="shared" si="7"/>
        <v>4.8192797914407963</v>
      </c>
      <c r="AA71" s="8">
        <f t="shared" si="7"/>
        <v>12.979439738660687</v>
      </c>
      <c r="AB71" s="8">
        <f t="shared" si="7"/>
        <v>15.627439738660691</v>
      </c>
      <c r="AC71" s="8">
        <f t="shared" si="7"/>
        <v>18.803439738660693</v>
      </c>
      <c r="AD71" s="8">
        <f t="shared" si="7"/>
        <v>22.555439738660699</v>
      </c>
      <c r="AE71" s="8">
        <f t="shared" si="7"/>
        <v>26.931439738660703</v>
      </c>
      <c r="AF71" s="8">
        <f t="shared" si="7"/>
        <v>6.8478860486420139</v>
      </c>
      <c r="AG71" s="8">
        <f t="shared" si="7"/>
        <v>8.1586107663075822</v>
      </c>
      <c r="AH71" s="8">
        <f t="shared" si="7"/>
        <v>8.62072686493301</v>
      </c>
      <c r="AI71" s="8">
        <f t="shared" si="7"/>
        <v>8.3623618352279454</v>
      </c>
      <c r="AJ71" s="8">
        <f t="shared" si="7"/>
        <v>9.3057533560622243</v>
      </c>
      <c r="AK71" s="8">
        <f t="shared" si="7"/>
        <v>9.1970956064617848</v>
      </c>
      <c r="AL71" s="8">
        <f t="shared" si="7"/>
        <v>10.544099714534806</v>
      </c>
      <c r="AM71" s="8">
        <f t="shared" si="7"/>
        <v>11.044761569339625</v>
      </c>
      <c r="AN71" s="8">
        <f t="shared" si="7"/>
        <v>10.762400936849181</v>
      </c>
      <c r="AO71" s="8">
        <f t="shared" si="7"/>
        <v>11.990825984916993</v>
      </c>
      <c r="AP71" s="8">
        <f t="shared" si="7"/>
        <v>12.116957137878412</v>
      </c>
    </row>
    <row r="72" spans="1:42" x14ac:dyDescent="0.3">
      <c r="A72" s="7">
        <v>-2.2000000000000002</v>
      </c>
      <c r="B72" s="8">
        <f t="shared" si="8"/>
        <v>-6.3510740981043625</v>
      </c>
      <c r="C72" s="8">
        <f t="shared" si="6"/>
        <v>-5.9116029275824289</v>
      </c>
      <c r="D72" s="8">
        <f t="shared" si="6"/>
        <v>-5.4723925343998499</v>
      </c>
      <c r="E72" s="8">
        <f t="shared" si="6"/>
        <v>-5.0335720108238151</v>
      </c>
      <c r="F72" s="8">
        <f t="shared" si="6"/>
        <v>-4.5953349519665636</v>
      </c>
      <c r="G72" s="8">
        <f t="shared" si="6"/>
        <v>-4.1579723925254584</v>
      </c>
      <c r="H72" s="8">
        <f t="shared" si="6"/>
        <v>-3.7219233641503044</v>
      </c>
      <c r="I72" s="8">
        <f t="shared" si="6"/>
        <v>-3.2878533304879758</v>
      </c>
      <c r="J72" s="8">
        <f t="shared" si="6"/>
        <v>-2.8567773946611434</v>
      </c>
      <c r="K72" s="8">
        <f t="shared" si="6"/>
        <v>-2.4302561811079393</v>
      </c>
      <c r="L72" s="8">
        <f t="shared" si="6"/>
        <v>-2.0107091344689678</v>
      </c>
      <c r="M72" s="8">
        <f t="shared" si="6"/>
        <v>-1.6019090263564122</v>
      </c>
      <c r="N72" s="8">
        <f t="shared" si="6"/>
        <v>-1.2097122012529757</v>
      </c>
      <c r="O72" s="8">
        <f t="shared" si="6"/>
        <v>-0.84289922423203489</v>
      </c>
      <c r="P72" s="8">
        <f t="shared" si="6"/>
        <v>-0.51309771104191904</v>
      </c>
      <c r="Q72" s="8">
        <f t="shared" si="6"/>
        <v>-0.22929204822853883</v>
      </c>
      <c r="R72" s="8">
        <f t="shared" si="6"/>
        <v>2.8059234837792102E-2</v>
      </c>
      <c r="S72" s="8">
        <f t="shared" si="6"/>
        <v>0.3842936476780332</v>
      </c>
      <c r="T72" s="8">
        <f t="shared" si="6"/>
        <v>1.1508666037491828</v>
      </c>
      <c r="U72" s="8">
        <f t="shared" si="6"/>
        <v>2.2401172600016097</v>
      </c>
      <c r="V72" s="8">
        <f t="shared" si="7"/>
        <v>1.9250385113281392</v>
      </c>
      <c r="W72" s="8">
        <f t="shared" si="7"/>
        <v>3.0797474085504897</v>
      </c>
      <c r="X72" s="8">
        <f t="shared" si="7"/>
        <v>3.1857379310823721</v>
      </c>
      <c r="Y72" s="8">
        <f t="shared" si="7"/>
        <v>3.9708768859900285</v>
      </c>
      <c r="Z72" s="8">
        <f t="shared" si="7"/>
        <v>10.801338040117734</v>
      </c>
      <c r="AA72" s="8">
        <f t="shared" si="7"/>
        <v>12.969338040117727</v>
      </c>
      <c r="AB72" s="8">
        <f t="shared" si="7"/>
        <v>15.61733804011773</v>
      </c>
      <c r="AC72" s="8">
        <f t="shared" si="7"/>
        <v>18.793338040117732</v>
      </c>
      <c r="AD72" s="8">
        <f t="shared" si="7"/>
        <v>22.545338040117738</v>
      </c>
      <c r="AE72" s="8">
        <f t="shared" si="7"/>
        <v>6.2953689893760423</v>
      </c>
      <c r="AF72" s="8">
        <f t="shared" si="7"/>
        <v>6.2478860486420151</v>
      </c>
      <c r="AG72" s="8">
        <f t="shared" si="7"/>
        <v>7.5186107663075834</v>
      </c>
      <c r="AH72" s="8">
        <f t="shared" si="7"/>
        <v>7.9407268649330112</v>
      </c>
      <c r="AI72" s="8">
        <f t="shared" si="7"/>
        <v>7.6423618352279465</v>
      </c>
      <c r="AJ72" s="8">
        <f t="shared" si="7"/>
        <v>8.5457533560622263</v>
      </c>
      <c r="AK72" s="8">
        <f t="shared" si="7"/>
        <v>8.3970956064617859</v>
      </c>
      <c r="AL72" s="8">
        <f t="shared" si="7"/>
        <v>9.7040997145348076</v>
      </c>
      <c r="AM72" s="8">
        <f t="shared" si="7"/>
        <v>10.164761569339626</v>
      </c>
      <c r="AN72" s="8">
        <f t="shared" si="7"/>
        <v>9.8424009368491827</v>
      </c>
      <c r="AO72" s="8">
        <f t="shared" si="7"/>
        <v>11.030825984916994</v>
      </c>
      <c r="AP72" s="8">
        <f t="shared" si="7"/>
        <v>11.116957137878412</v>
      </c>
    </row>
    <row r="73" spans="1:42" x14ac:dyDescent="0.3">
      <c r="A73" s="7">
        <v>-2</v>
      </c>
      <c r="B73" s="8">
        <f t="shared" si="8"/>
        <v>-5.751074098104362</v>
      </c>
      <c r="C73" s="8">
        <f t="shared" si="6"/>
        <v>-5.3516029275824284</v>
      </c>
      <c r="D73" s="8">
        <f t="shared" si="6"/>
        <v>-4.9523925343998494</v>
      </c>
      <c r="E73" s="8">
        <f t="shared" si="6"/>
        <v>-4.5535720108238147</v>
      </c>
      <c r="F73" s="8">
        <f t="shared" si="6"/>
        <v>-4.1553349519665632</v>
      </c>
      <c r="G73" s="8">
        <f t="shared" si="6"/>
        <v>-3.757972392525458</v>
      </c>
      <c r="H73" s="8">
        <f t="shared" si="6"/>
        <v>-3.3619233641503041</v>
      </c>
      <c r="I73" s="8">
        <f t="shared" si="6"/>
        <v>-2.9678533304879755</v>
      </c>
      <c r="J73" s="8">
        <f t="shared" si="6"/>
        <v>-2.5767773946611432</v>
      </c>
      <c r="K73" s="8">
        <f t="shared" si="6"/>
        <v>-2.1902561811079391</v>
      </c>
      <c r="L73" s="8">
        <f t="shared" si="6"/>
        <v>-1.8107091344689676</v>
      </c>
      <c r="M73" s="8">
        <f t="shared" si="6"/>
        <v>-1.441909026356412</v>
      </c>
      <c r="N73" s="8">
        <f t="shared" si="6"/>
        <v>-1.0897122012529756</v>
      </c>
      <c r="O73" s="8">
        <f t="shared" si="6"/>
        <v>-0.76289922423203482</v>
      </c>
      <c r="P73" s="8">
        <f t="shared" si="6"/>
        <v>-0.47309771104191911</v>
      </c>
      <c r="Q73" s="8">
        <f t="shared" si="6"/>
        <v>-0.22929204822853883</v>
      </c>
      <c r="R73" s="8">
        <f t="shared" si="6"/>
        <v>-1.1940765162207989E-2</v>
      </c>
      <c r="S73" s="8">
        <f t="shared" si="6"/>
        <v>0.30429364767803302</v>
      </c>
      <c r="T73" s="8">
        <f t="shared" si="6"/>
        <v>1.0308666037491827</v>
      </c>
      <c r="U73" s="8">
        <f t="shared" si="6"/>
        <v>2.0801172600016096</v>
      </c>
      <c r="V73" s="8">
        <f t="shared" si="7"/>
        <v>1.725038511328139</v>
      </c>
      <c r="W73" s="8">
        <f t="shared" si="7"/>
        <v>2.8397474085504895</v>
      </c>
      <c r="X73" s="8">
        <f t="shared" si="7"/>
        <v>2.9057379310823719</v>
      </c>
      <c r="Y73" s="8">
        <f t="shared" si="7"/>
        <v>9.0502807481714598</v>
      </c>
      <c r="Z73" s="8">
        <f t="shared" si="7"/>
        <v>10.786280748171462</v>
      </c>
      <c r="AA73" s="8">
        <f t="shared" si="7"/>
        <v>12.954280748171456</v>
      </c>
      <c r="AB73" s="8">
        <f t="shared" si="7"/>
        <v>15.602280748171459</v>
      </c>
      <c r="AC73" s="8">
        <f t="shared" si="7"/>
        <v>18.778280748171461</v>
      </c>
      <c r="AD73" s="8">
        <f t="shared" si="7"/>
        <v>5.6971369801802734</v>
      </c>
      <c r="AE73" s="8">
        <f t="shared" si="7"/>
        <v>5.7353689893760418</v>
      </c>
      <c r="AF73" s="8">
        <f t="shared" si="7"/>
        <v>5.6478860486420146</v>
      </c>
      <c r="AG73" s="8">
        <f t="shared" si="7"/>
        <v>6.8786107663075828</v>
      </c>
      <c r="AH73" s="8">
        <f t="shared" si="7"/>
        <v>7.2607268649330106</v>
      </c>
      <c r="AI73" s="8">
        <f t="shared" si="7"/>
        <v>6.9223618352279459</v>
      </c>
      <c r="AJ73" s="8">
        <f t="shared" si="7"/>
        <v>7.7857533560622247</v>
      </c>
      <c r="AK73" s="8">
        <f t="shared" si="7"/>
        <v>7.5970956064617861</v>
      </c>
      <c r="AL73" s="8">
        <f t="shared" si="7"/>
        <v>8.8640997145348059</v>
      </c>
      <c r="AM73" s="8">
        <f t="shared" si="7"/>
        <v>9.2847615693396257</v>
      </c>
      <c r="AN73" s="8">
        <f t="shared" si="7"/>
        <v>8.922400936849181</v>
      </c>
      <c r="AO73" s="8">
        <f t="shared" si="7"/>
        <v>10.070825984916993</v>
      </c>
      <c r="AP73" s="8">
        <f t="shared" si="7"/>
        <v>10.116957137878412</v>
      </c>
    </row>
    <row r="74" spans="1:42" x14ac:dyDescent="0.3">
      <c r="A74" s="7">
        <v>-1.7999999999999998</v>
      </c>
      <c r="B74" s="8">
        <f t="shared" si="8"/>
        <v>-5.1510740981043615</v>
      </c>
      <c r="C74" s="8">
        <f t="shared" si="6"/>
        <v>-4.7916029275824279</v>
      </c>
      <c r="D74" s="8">
        <f t="shared" si="6"/>
        <v>-4.4323925343998489</v>
      </c>
      <c r="E74" s="8">
        <f t="shared" si="6"/>
        <v>-4.0735720108238143</v>
      </c>
      <c r="F74" s="8">
        <f t="shared" si="6"/>
        <v>-3.7153349519665624</v>
      </c>
      <c r="G74" s="8">
        <f t="shared" si="6"/>
        <v>-3.3579723925254576</v>
      </c>
      <c r="H74" s="8">
        <f t="shared" si="6"/>
        <v>-3.0019233641503038</v>
      </c>
      <c r="I74" s="8">
        <f t="shared" si="6"/>
        <v>-2.6478533304879752</v>
      </c>
      <c r="J74" s="8">
        <f t="shared" si="6"/>
        <v>-2.2967773946611429</v>
      </c>
      <c r="K74" s="8">
        <f t="shared" si="6"/>
        <v>-1.9502561811079386</v>
      </c>
      <c r="L74" s="8">
        <f t="shared" si="6"/>
        <v>-1.6107091344689675</v>
      </c>
      <c r="M74" s="8">
        <f t="shared" si="6"/>
        <v>-1.2819090263564119</v>
      </c>
      <c r="N74" s="8">
        <f t="shared" si="6"/>
        <v>-0.96971220125297553</v>
      </c>
      <c r="O74" s="8">
        <f t="shared" si="6"/>
        <v>-0.68289922423203475</v>
      </c>
      <c r="P74" s="8">
        <f t="shared" si="6"/>
        <v>-0.43309771104191913</v>
      </c>
      <c r="Q74" s="8">
        <f t="shared" si="6"/>
        <v>-0.22929204822853883</v>
      </c>
      <c r="R74" s="8">
        <f t="shared" si="6"/>
        <v>-5.194076516220808E-2</v>
      </c>
      <c r="S74" s="8">
        <f t="shared" si="6"/>
        <v>0.22429364767803284</v>
      </c>
      <c r="T74" s="8">
        <f t="shared" si="6"/>
        <v>0.9108666037491826</v>
      </c>
      <c r="U74" s="8">
        <f t="shared" si="6"/>
        <v>1.9201172600016094</v>
      </c>
      <c r="V74" s="8">
        <f t="shared" si="7"/>
        <v>1.5250385113281388</v>
      </c>
      <c r="W74" s="8">
        <f t="shared" si="7"/>
        <v>2.5997474085504892</v>
      </c>
      <c r="X74" s="8">
        <f t="shared" si="7"/>
        <v>7.6758460909977302</v>
      </c>
      <c r="Y74" s="8">
        <f t="shared" si="7"/>
        <v>9.0278460909977341</v>
      </c>
      <c r="Z74" s="8">
        <f t="shared" si="7"/>
        <v>10.763846090997735</v>
      </c>
      <c r="AA74" s="8">
        <f t="shared" si="7"/>
        <v>12.931846090997729</v>
      </c>
      <c r="AB74" s="8">
        <f t="shared" si="7"/>
        <v>15.579846090997732</v>
      </c>
      <c r="AC74" s="8">
        <f t="shared" si="7"/>
        <v>3.8203150574517486</v>
      </c>
      <c r="AD74" s="8">
        <f t="shared" si="7"/>
        <v>5.1771369801802729</v>
      </c>
      <c r="AE74" s="8">
        <f t="shared" si="7"/>
        <v>5.1753689893760413</v>
      </c>
      <c r="AF74" s="8">
        <f t="shared" si="7"/>
        <v>5.0478860486420141</v>
      </c>
      <c r="AG74" s="8">
        <f t="shared" si="7"/>
        <v>6.2386107663075823</v>
      </c>
      <c r="AH74" s="8">
        <f t="shared" si="7"/>
        <v>6.58072686493301</v>
      </c>
      <c r="AI74" s="8">
        <f t="shared" si="7"/>
        <v>6.2023618352279453</v>
      </c>
      <c r="AJ74" s="8">
        <f t="shared" si="7"/>
        <v>7.0257533560622241</v>
      </c>
      <c r="AK74" s="8">
        <f t="shared" si="7"/>
        <v>6.7970956064617853</v>
      </c>
      <c r="AL74" s="8">
        <f t="shared" si="7"/>
        <v>8.0240997145348061</v>
      </c>
      <c r="AM74" s="8">
        <f t="shared" si="7"/>
        <v>8.4047615693396249</v>
      </c>
      <c r="AN74" s="8">
        <f t="shared" si="7"/>
        <v>8.0024009368491793</v>
      </c>
      <c r="AO74" s="8">
        <f t="shared" si="7"/>
        <v>9.1108259849169926</v>
      </c>
      <c r="AP74" s="8">
        <f t="shared" si="7"/>
        <v>9.116957137878412</v>
      </c>
    </row>
    <row r="75" spans="1:42" x14ac:dyDescent="0.3">
      <c r="A75" s="7">
        <v>-1.5999999999999999</v>
      </c>
      <c r="B75" s="8">
        <f t="shared" si="8"/>
        <v>-4.5510740981043618</v>
      </c>
      <c r="C75" s="8">
        <f t="shared" si="6"/>
        <v>-4.2316029275824292</v>
      </c>
      <c r="D75" s="8">
        <f t="shared" si="6"/>
        <v>-3.9123925343998494</v>
      </c>
      <c r="E75" s="8">
        <f t="shared" si="6"/>
        <v>-3.5935720108238147</v>
      </c>
      <c r="F75" s="8">
        <f t="shared" si="6"/>
        <v>-3.2753349519665624</v>
      </c>
      <c r="G75" s="8">
        <f t="shared" si="6"/>
        <v>-2.9579723925254577</v>
      </c>
      <c r="H75" s="8">
        <f t="shared" si="6"/>
        <v>-2.6419233641503039</v>
      </c>
      <c r="I75" s="8">
        <f t="shared" si="6"/>
        <v>-2.3278533304879749</v>
      </c>
      <c r="J75" s="8">
        <f t="shared" si="6"/>
        <v>-2.0167773946611431</v>
      </c>
      <c r="K75" s="8">
        <f t="shared" si="6"/>
        <v>-1.7102561811079386</v>
      </c>
      <c r="L75" s="8">
        <f t="shared" si="6"/>
        <v>-1.4107091344689675</v>
      </c>
      <c r="M75" s="8">
        <f t="shared" si="6"/>
        <v>-1.121909026356412</v>
      </c>
      <c r="N75" s="8">
        <f t="shared" si="6"/>
        <v>-0.84971220125297564</v>
      </c>
      <c r="O75" s="8">
        <f t="shared" si="6"/>
        <v>-0.60289922423203479</v>
      </c>
      <c r="P75" s="8">
        <f t="shared" si="6"/>
        <v>-0.39309771104191921</v>
      </c>
      <c r="Q75" s="8">
        <f t="shared" si="6"/>
        <v>-0.22929204822853883</v>
      </c>
      <c r="R75" s="8">
        <f t="shared" si="6"/>
        <v>-9.194076516220806E-2</v>
      </c>
      <c r="S75" s="8">
        <f t="shared" si="6"/>
        <v>0.14429364767803288</v>
      </c>
      <c r="T75" s="8">
        <f t="shared" si="6"/>
        <v>0.79086660374918261</v>
      </c>
      <c r="U75" s="8">
        <f t="shared" si="6"/>
        <v>1.7601172600016093</v>
      </c>
      <c r="V75" s="8">
        <f t="shared" si="7"/>
        <v>1.3250385113281391</v>
      </c>
      <c r="W75" s="8">
        <f t="shared" si="7"/>
        <v>6.6264401778230848</v>
      </c>
      <c r="X75" s="8">
        <f t="shared" si="7"/>
        <v>7.6424401778230866</v>
      </c>
      <c r="Y75" s="8">
        <f t="shared" si="7"/>
        <v>8.9944401778230887</v>
      </c>
      <c r="Z75" s="8">
        <f t="shared" si="7"/>
        <v>10.730440177823091</v>
      </c>
      <c r="AA75" s="8">
        <f t="shared" si="7"/>
        <v>12.898440177823083</v>
      </c>
      <c r="AB75" s="8">
        <f t="shared" si="7"/>
        <v>3.8623307243513612</v>
      </c>
      <c r="AC75" s="8">
        <f t="shared" si="7"/>
        <v>3.3403150574517486</v>
      </c>
      <c r="AD75" s="8">
        <f t="shared" si="7"/>
        <v>4.6571369801802724</v>
      </c>
      <c r="AE75" s="8">
        <f t="shared" si="7"/>
        <v>4.6153689893760408</v>
      </c>
      <c r="AF75" s="8">
        <f t="shared" si="7"/>
        <v>4.4478860486420144</v>
      </c>
      <c r="AG75" s="8">
        <f t="shared" si="7"/>
        <v>5.5986107663075826</v>
      </c>
      <c r="AH75" s="8">
        <f t="shared" si="7"/>
        <v>5.9007268649330102</v>
      </c>
      <c r="AI75" s="8">
        <f t="shared" si="7"/>
        <v>5.4823618352279455</v>
      </c>
      <c r="AJ75" s="8">
        <f t="shared" si="7"/>
        <v>6.2657533560622243</v>
      </c>
      <c r="AK75" s="8">
        <f t="shared" si="7"/>
        <v>5.9970956064617855</v>
      </c>
      <c r="AL75" s="8">
        <f t="shared" si="7"/>
        <v>7.1840997145348053</v>
      </c>
      <c r="AM75" s="8">
        <f t="shared" si="7"/>
        <v>7.5247615693396259</v>
      </c>
      <c r="AN75" s="8">
        <f t="shared" si="7"/>
        <v>7.0824009368491794</v>
      </c>
      <c r="AO75" s="8">
        <f t="shared" si="7"/>
        <v>8.1508259849169917</v>
      </c>
      <c r="AP75" s="8">
        <f t="shared" si="7"/>
        <v>8.116957137878412</v>
      </c>
    </row>
    <row r="76" spans="1:42" x14ac:dyDescent="0.3">
      <c r="A76" s="7">
        <v>-1.4</v>
      </c>
      <c r="B76" s="8">
        <f t="shared" si="8"/>
        <v>-3.9510740981043608</v>
      </c>
      <c r="C76" s="8">
        <f t="shared" si="6"/>
        <v>-3.6716029275824287</v>
      </c>
      <c r="D76" s="8">
        <f t="shared" si="6"/>
        <v>-3.3923925343998489</v>
      </c>
      <c r="E76" s="8">
        <f t="shared" si="6"/>
        <v>-3.1135720108238152</v>
      </c>
      <c r="F76" s="8">
        <f t="shared" si="6"/>
        <v>-2.8353349519665625</v>
      </c>
      <c r="G76" s="8">
        <f t="shared" si="6"/>
        <v>-2.5579723925254578</v>
      </c>
      <c r="H76" s="8">
        <f t="shared" si="6"/>
        <v>-2.2819233641503041</v>
      </c>
      <c r="I76" s="8">
        <f t="shared" si="6"/>
        <v>-2.0078533304879755</v>
      </c>
      <c r="J76" s="8">
        <f t="shared" si="6"/>
        <v>-1.7367773946611429</v>
      </c>
      <c r="K76" s="8">
        <f t="shared" si="6"/>
        <v>-1.4702561811079389</v>
      </c>
      <c r="L76" s="8">
        <f t="shared" si="6"/>
        <v>-1.2107091344689676</v>
      </c>
      <c r="M76" s="8">
        <f t="shared" si="6"/>
        <v>-0.96190902635641207</v>
      </c>
      <c r="N76" s="8">
        <f t="shared" si="6"/>
        <v>-0.72971220125297576</v>
      </c>
      <c r="O76" s="8">
        <f t="shared" si="6"/>
        <v>-0.52289922423203483</v>
      </c>
      <c r="P76" s="8">
        <f t="shared" si="6"/>
        <v>-0.35309771104191923</v>
      </c>
      <c r="Q76" s="8">
        <f t="shared" si="6"/>
        <v>-0.22929204822853883</v>
      </c>
      <c r="R76" s="8">
        <f t="shared" si="6"/>
        <v>-0.1319407651622081</v>
      </c>
      <c r="S76" s="8">
        <f t="shared" si="6"/>
        <v>6.4293647678032806E-2</v>
      </c>
      <c r="T76" s="8">
        <f t="shared" si="6"/>
        <v>0.67086660374918261</v>
      </c>
      <c r="U76" s="8">
        <f t="shared" si="6"/>
        <v>1.6001172600016096</v>
      </c>
      <c r="V76" s="8">
        <f t="shared" si="7"/>
        <v>5.8487436718271457</v>
      </c>
      <c r="W76" s="8">
        <f t="shared" si="7"/>
        <v>6.5767436718271464</v>
      </c>
      <c r="X76" s="8">
        <f t="shared" si="7"/>
        <v>7.5927436718271473</v>
      </c>
      <c r="Y76" s="8">
        <f t="shared" si="7"/>
        <v>8.9447436718271511</v>
      </c>
      <c r="Z76" s="8">
        <f t="shared" si="7"/>
        <v>10.680743671827152</v>
      </c>
      <c r="AA76" s="8">
        <f t="shared" si="7"/>
        <v>3.1095028801543325</v>
      </c>
      <c r="AB76" s="8">
        <f t="shared" si="7"/>
        <v>3.4223307243513612</v>
      </c>
      <c r="AC76" s="8">
        <f t="shared" si="7"/>
        <v>2.8603150574517486</v>
      </c>
      <c r="AD76" s="8">
        <f t="shared" si="7"/>
        <v>4.1371369801802729</v>
      </c>
      <c r="AE76" s="8">
        <f t="shared" si="7"/>
        <v>4.0553689893760412</v>
      </c>
      <c r="AF76" s="8">
        <f t="shared" si="7"/>
        <v>3.8478860486420139</v>
      </c>
      <c r="AG76" s="8">
        <f t="shared" si="7"/>
        <v>4.958610766307582</v>
      </c>
      <c r="AH76" s="8">
        <f t="shared" si="7"/>
        <v>5.2207268649330096</v>
      </c>
      <c r="AI76" s="8">
        <f t="shared" si="7"/>
        <v>4.7623618352279449</v>
      </c>
      <c r="AJ76" s="8">
        <f t="shared" si="7"/>
        <v>5.5057533560622236</v>
      </c>
      <c r="AK76" s="8">
        <f t="shared" si="7"/>
        <v>5.1970956064617857</v>
      </c>
      <c r="AL76" s="8">
        <f t="shared" si="7"/>
        <v>6.3440997145348055</v>
      </c>
      <c r="AM76" s="8">
        <f t="shared" si="7"/>
        <v>6.644761569339626</v>
      </c>
      <c r="AN76" s="8">
        <f t="shared" si="7"/>
        <v>6.1624009368491794</v>
      </c>
      <c r="AO76" s="8">
        <f t="shared" si="7"/>
        <v>7.1908259849169927</v>
      </c>
      <c r="AP76" s="8">
        <f t="shared" si="7"/>
        <v>7.116957137878412</v>
      </c>
    </row>
    <row r="77" spans="1:42" x14ac:dyDescent="0.3">
      <c r="A77" s="7">
        <v>-1.2</v>
      </c>
      <c r="B77" s="8">
        <f t="shared" si="8"/>
        <v>-3.3510740981043612</v>
      </c>
      <c r="C77" s="8">
        <f t="shared" si="6"/>
        <v>-3.1116029275824291</v>
      </c>
      <c r="D77" s="8">
        <f t="shared" si="6"/>
        <v>-2.8723925343998493</v>
      </c>
      <c r="E77" s="8">
        <f t="shared" si="6"/>
        <v>-2.6335720108238152</v>
      </c>
      <c r="F77" s="8">
        <f t="shared" si="6"/>
        <v>-2.3953349519665625</v>
      </c>
      <c r="G77" s="8">
        <f t="shared" si="6"/>
        <v>-2.1579723925254579</v>
      </c>
      <c r="H77" s="8">
        <f t="shared" si="6"/>
        <v>-1.9219233641503042</v>
      </c>
      <c r="I77" s="8">
        <f t="shared" si="6"/>
        <v>-1.6878533304879753</v>
      </c>
      <c r="J77" s="8">
        <f t="shared" si="6"/>
        <v>-1.4567773946611431</v>
      </c>
      <c r="K77" s="8">
        <f t="shared" si="6"/>
        <v>-1.2302561811079389</v>
      </c>
      <c r="L77" s="8">
        <f t="shared" si="6"/>
        <v>-1.0107091344689676</v>
      </c>
      <c r="M77" s="8">
        <f t="shared" si="6"/>
        <v>-0.80190902635641215</v>
      </c>
      <c r="N77" s="8">
        <f t="shared" si="6"/>
        <v>-0.60971220125297587</v>
      </c>
      <c r="O77" s="8">
        <f t="shared" si="6"/>
        <v>-0.44289922423203493</v>
      </c>
      <c r="P77" s="8">
        <f t="shared" si="6"/>
        <v>-0.3130977110419193</v>
      </c>
      <c r="Q77" s="8">
        <f t="shared" si="6"/>
        <v>-0.22929204822853883</v>
      </c>
      <c r="R77" s="8">
        <f t="shared" si="6"/>
        <v>-0.17194076516220813</v>
      </c>
      <c r="S77" s="8">
        <f t="shared" si="6"/>
        <v>-1.5706352321967265E-2</v>
      </c>
      <c r="T77" s="8">
        <f t="shared" si="6"/>
        <v>0.55086660374918262</v>
      </c>
      <c r="U77" s="8">
        <f t="shared" si="6"/>
        <v>5.286914471178453</v>
      </c>
      <c r="V77" s="8">
        <f t="shared" si="7"/>
        <v>5.7749144711784526</v>
      </c>
      <c r="W77" s="8">
        <f t="shared" si="7"/>
        <v>6.5029144711784532</v>
      </c>
      <c r="X77" s="8">
        <f t="shared" si="7"/>
        <v>7.518914471178455</v>
      </c>
      <c r="Y77" s="8">
        <f t="shared" si="7"/>
        <v>8.8709144711784571</v>
      </c>
      <c r="Z77" s="8">
        <f t="shared" si="7"/>
        <v>2.6592797914407962</v>
      </c>
      <c r="AA77" s="8">
        <f t="shared" si="7"/>
        <v>2.7095028801543326</v>
      </c>
      <c r="AB77" s="8">
        <f t="shared" si="7"/>
        <v>2.9823307243513613</v>
      </c>
      <c r="AC77" s="8">
        <f t="shared" si="7"/>
        <v>2.3803150574517487</v>
      </c>
      <c r="AD77" s="8">
        <f t="shared" si="7"/>
        <v>3.6171369801802729</v>
      </c>
      <c r="AE77" s="8">
        <f t="shared" si="7"/>
        <v>3.4953689893760416</v>
      </c>
      <c r="AF77" s="8">
        <f t="shared" si="7"/>
        <v>3.2478860486420142</v>
      </c>
      <c r="AG77" s="8">
        <f t="shared" si="7"/>
        <v>4.3186107663075823</v>
      </c>
      <c r="AH77" s="8">
        <f t="shared" si="7"/>
        <v>4.5407268649330099</v>
      </c>
      <c r="AI77" s="8">
        <f t="shared" si="7"/>
        <v>4.0423618352279451</v>
      </c>
      <c r="AJ77" s="8">
        <f t="shared" si="7"/>
        <v>4.7457533560622238</v>
      </c>
      <c r="AK77" s="8">
        <f t="shared" si="7"/>
        <v>4.3970956064617859</v>
      </c>
      <c r="AL77" s="8">
        <f t="shared" si="7"/>
        <v>5.5040997145348056</v>
      </c>
      <c r="AM77" s="8">
        <f t="shared" si="7"/>
        <v>5.7647615693396261</v>
      </c>
      <c r="AN77" s="8">
        <f t="shared" si="7"/>
        <v>5.2424009368491795</v>
      </c>
      <c r="AO77" s="8">
        <f t="shared" si="7"/>
        <v>6.2308259849169918</v>
      </c>
      <c r="AP77" s="8">
        <f t="shared" si="7"/>
        <v>6.116957137878412</v>
      </c>
    </row>
    <row r="78" spans="1:42" x14ac:dyDescent="0.3">
      <c r="A78" s="7">
        <v>-1</v>
      </c>
      <c r="B78" s="8">
        <f t="shared" si="8"/>
        <v>-2.7510740981043615</v>
      </c>
      <c r="C78" s="8">
        <f t="shared" si="6"/>
        <v>-2.551602927582429</v>
      </c>
      <c r="D78" s="8">
        <f t="shared" si="6"/>
        <v>-2.3523925343998493</v>
      </c>
      <c r="E78" s="8">
        <f t="shared" si="6"/>
        <v>-2.1535720108238152</v>
      </c>
      <c r="F78" s="8">
        <f t="shared" si="6"/>
        <v>-1.9553349519665628</v>
      </c>
      <c r="G78" s="8">
        <f t="shared" si="6"/>
        <v>-1.757972392525458</v>
      </c>
      <c r="H78" s="8">
        <f t="shared" si="6"/>
        <v>-1.5619233641503043</v>
      </c>
      <c r="I78" s="8">
        <f t="shared" si="6"/>
        <v>-1.3678533304879754</v>
      </c>
      <c r="J78" s="8">
        <f t="shared" si="6"/>
        <v>-1.1767773946611431</v>
      </c>
      <c r="K78" s="8">
        <f t="shared" si="6"/>
        <v>-0.990256181107939</v>
      </c>
      <c r="L78" s="8">
        <f t="shared" si="6"/>
        <v>-0.81070913446896764</v>
      </c>
      <c r="M78" s="8">
        <f t="shared" si="6"/>
        <v>-0.64190902635641223</v>
      </c>
      <c r="N78" s="8">
        <f t="shared" si="6"/>
        <v>-0.48971220125297604</v>
      </c>
      <c r="O78" s="8">
        <f t="shared" si="6"/>
        <v>-0.36289922423203497</v>
      </c>
      <c r="P78" s="8">
        <f t="shared" si="6"/>
        <v>-0.27309771104191938</v>
      </c>
      <c r="Q78" s="8">
        <f t="shared" si="6"/>
        <v>-0.22929204822853883</v>
      </c>
      <c r="R78" s="8">
        <f t="shared" si="6"/>
        <v>-0.21194076516220817</v>
      </c>
      <c r="S78" s="8">
        <f t="shared" si="6"/>
        <v>-9.5706352321967336E-2</v>
      </c>
      <c r="T78" s="8">
        <f t="shared" si="6"/>
        <v>4.8814603779910435</v>
      </c>
      <c r="U78" s="8">
        <f t="shared" si="6"/>
        <v>5.1774603779910437</v>
      </c>
      <c r="V78" s="8">
        <f t="shared" si="7"/>
        <v>5.6654603779910433</v>
      </c>
      <c r="W78" s="8">
        <f t="shared" si="7"/>
        <v>6.3934603779910439</v>
      </c>
      <c r="X78" s="8">
        <f t="shared" si="7"/>
        <v>7.4094603779910457</v>
      </c>
      <c r="Y78" s="8">
        <f t="shared" si="7"/>
        <v>2.0508768859900277</v>
      </c>
      <c r="Z78" s="8">
        <f t="shared" si="7"/>
        <v>2.2992797914407959</v>
      </c>
      <c r="AA78" s="8">
        <f t="shared" si="7"/>
        <v>2.3095028801543327</v>
      </c>
      <c r="AB78" s="8">
        <f t="shared" si="7"/>
        <v>2.5423307243513613</v>
      </c>
      <c r="AC78" s="8">
        <f t="shared" si="7"/>
        <v>1.9003150574517487</v>
      </c>
      <c r="AD78" s="8">
        <f t="shared" si="7"/>
        <v>3.0971369801802728</v>
      </c>
      <c r="AE78" s="8">
        <f t="shared" si="7"/>
        <v>2.9353689893760411</v>
      </c>
      <c r="AF78" s="8">
        <f t="shared" si="7"/>
        <v>2.6478860486420146</v>
      </c>
      <c r="AG78" s="8">
        <f t="shared" si="7"/>
        <v>3.6786107663075827</v>
      </c>
      <c r="AH78" s="8">
        <f t="shared" si="7"/>
        <v>3.8607268649330106</v>
      </c>
      <c r="AI78" s="8">
        <f t="shared" si="7"/>
        <v>3.3223618352279454</v>
      </c>
      <c r="AJ78" s="8">
        <f t="shared" si="7"/>
        <v>3.985753356062224</v>
      </c>
      <c r="AK78" s="8">
        <f t="shared" si="7"/>
        <v>3.5970956064617861</v>
      </c>
      <c r="AL78" s="8">
        <f t="shared" si="7"/>
        <v>4.6640997145348058</v>
      </c>
      <c r="AM78" s="8">
        <f t="shared" si="7"/>
        <v>4.8847615693396262</v>
      </c>
      <c r="AN78" s="8">
        <f t="shared" si="7"/>
        <v>4.3224009368491796</v>
      </c>
      <c r="AO78" s="8">
        <f t="shared" si="7"/>
        <v>5.2708259849169927</v>
      </c>
      <c r="AP78" s="8">
        <f t="shared" si="7"/>
        <v>5.116957137878412</v>
      </c>
    </row>
    <row r="79" spans="1:42" x14ac:dyDescent="0.3">
      <c r="A79" s="7">
        <v>-0.79999999999999982</v>
      </c>
      <c r="B79" s="8">
        <f t="shared" si="8"/>
        <v>-2.151074098104361</v>
      </c>
      <c r="C79" s="8">
        <f t="shared" si="6"/>
        <v>-1.9916029275824285</v>
      </c>
      <c r="D79" s="8">
        <f t="shared" si="6"/>
        <v>-1.8323925343998488</v>
      </c>
      <c r="E79" s="8">
        <f t="shared" si="6"/>
        <v>-1.6735720108238148</v>
      </c>
      <c r="F79" s="8">
        <f t="shared" si="6"/>
        <v>-1.5153349519665624</v>
      </c>
      <c r="G79" s="8">
        <f t="shared" si="6"/>
        <v>-1.3579723925254576</v>
      </c>
      <c r="H79" s="8">
        <f t="shared" si="6"/>
        <v>-1.201923364150304</v>
      </c>
      <c r="I79" s="8">
        <f t="shared" si="6"/>
        <v>-1.0478533304879751</v>
      </c>
      <c r="J79" s="8">
        <f t="shared" si="6"/>
        <v>-0.89677739466114281</v>
      </c>
      <c r="K79" s="8">
        <f t="shared" si="6"/>
        <v>-0.75025618110793879</v>
      </c>
      <c r="L79" s="8">
        <f t="shared" si="6"/>
        <v>-0.61070913446896746</v>
      </c>
      <c r="M79" s="8">
        <f t="shared" si="6"/>
        <v>-0.48190902635641208</v>
      </c>
      <c r="N79" s="8">
        <f t="shared" si="6"/>
        <v>-0.36971220125297599</v>
      </c>
      <c r="O79" s="8">
        <f t="shared" si="6"/>
        <v>-0.2828992242320349</v>
      </c>
      <c r="P79" s="8">
        <f t="shared" si="6"/>
        <v>-0.2330977110419194</v>
      </c>
      <c r="Q79" s="8">
        <f t="shared" si="6"/>
        <v>-0.22929204822853883</v>
      </c>
      <c r="R79" s="8">
        <f t="shared" si="6"/>
        <v>-0.2519407651622082</v>
      </c>
      <c r="S79" s="8">
        <f t="shared" si="6"/>
        <v>4.5676938854057862</v>
      </c>
      <c r="T79" s="8">
        <f t="shared" si="6"/>
        <v>4.7196938854057864</v>
      </c>
      <c r="U79" s="8">
        <f t="shared" si="6"/>
        <v>5.0156938854057866</v>
      </c>
      <c r="V79" s="8">
        <f t="shared" si="7"/>
        <v>5.5036938854057862</v>
      </c>
      <c r="W79" s="8">
        <f t="shared" si="7"/>
        <v>6.2316938854057868</v>
      </c>
      <c r="X79" s="8">
        <f t="shared" si="7"/>
        <v>1.2257379310823711</v>
      </c>
      <c r="Y79" s="8">
        <f t="shared" si="7"/>
        <v>1.7308768859900274</v>
      </c>
      <c r="Z79" s="8">
        <f t="shared" si="7"/>
        <v>1.9392797914407955</v>
      </c>
      <c r="AA79" s="8">
        <f t="shared" si="7"/>
        <v>1.9095028801543326</v>
      </c>
      <c r="AB79" s="8">
        <f t="shared" si="7"/>
        <v>2.1023307243513609</v>
      </c>
      <c r="AC79" s="8">
        <f t="shared" si="7"/>
        <v>1.4203150574517482</v>
      </c>
      <c r="AD79" s="8">
        <f t="shared" si="7"/>
        <v>2.5771369801802724</v>
      </c>
      <c r="AE79" s="8">
        <f t="shared" si="7"/>
        <v>2.3753689893760406</v>
      </c>
      <c r="AF79" s="8">
        <f t="shared" si="7"/>
        <v>2.0478860486420141</v>
      </c>
      <c r="AG79" s="8">
        <f t="shared" si="7"/>
        <v>3.0386107663075821</v>
      </c>
      <c r="AH79" s="8">
        <f t="shared" si="7"/>
        <v>3.18072686493301</v>
      </c>
      <c r="AI79" s="8">
        <f t="shared" si="7"/>
        <v>2.6023618352279447</v>
      </c>
      <c r="AJ79" s="8">
        <f t="shared" si="7"/>
        <v>3.2257533560622234</v>
      </c>
      <c r="AK79" s="8">
        <f t="shared" si="7"/>
        <v>2.7970956064617853</v>
      </c>
      <c r="AL79" s="8">
        <f t="shared" si="7"/>
        <v>3.8240997145348055</v>
      </c>
      <c r="AM79" s="8">
        <f t="shared" si="7"/>
        <v>4.0047615693396255</v>
      </c>
      <c r="AN79" s="8">
        <f t="shared" si="7"/>
        <v>3.4024009368491792</v>
      </c>
      <c r="AO79" s="8">
        <f t="shared" si="7"/>
        <v>4.3108259849169919</v>
      </c>
      <c r="AP79" s="8">
        <f t="shared" si="7"/>
        <v>4.1169571378784111</v>
      </c>
    </row>
    <row r="80" spans="1:42" x14ac:dyDescent="0.3">
      <c r="A80" s="7">
        <v>-0.59999999999999964</v>
      </c>
      <c r="B80" s="8">
        <f t="shared" si="8"/>
        <v>-1.5510740981043605</v>
      </c>
      <c r="C80" s="8">
        <f t="shared" si="6"/>
        <v>-1.431602927582428</v>
      </c>
      <c r="D80" s="8">
        <f t="shared" si="6"/>
        <v>-1.3123925343998484</v>
      </c>
      <c r="E80" s="8">
        <f t="shared" si="6"/>
        <v>-1.1935720108238144</v>
      </c>
      <c r="F80" s="8">
        <f t="shared" si="6"/>
        <v>-1.075334951966562</v>
      </c>
      <c r="G80" s="8">
        <f t="shared" si="6"/>
        <v>-0.95797239252545729</v>
      </c>
      <c r="H80" s="8">
        <f t="shared" si="6"/>
        <v>-0.84192336415030355</v>
      </c>
      <c r="I80" s="8">
        <f t="shared" si="6"/>
        <v>-0.72785333048797485</v>
      </c>
      <c r="J80" s="8">
        <f t="shared" si="6"/>
        <v>-0.61677739466114256</v>
      </c>
      <c r="K80" s="8">
        <f t="shared" si="6"/>
        <v>-0.51025618110793858</v>
      </c>
      <c r="L80" s="8">
        <f t="shared" si="6"/>
        <v>-0.41070913446896729</v>
      </c>
      <c r="M80" s="8">
        <f t="shared" si="6"/>
        <v>-0.321909026356412</v>
      </c>
      <c r="N80" s="8">
        <f t="shared" si="6"/>
        <v>-0.249712201252976</v>
      </c>
      <c r="O80" s="8">
        <f t="shared" si="6"/>
        <v>-0.20289922423203482</v>
      </c>
      <c r="P80" s="8">
        <f t="shared" si="6"/>
        <v>-0.19309771104191942</v>
      </c>
      <c r="Q80" s="8">
        <f t="shared" si="6"/>
        <v>-0.22929204822853883</v>
      </c>
      <c r="R80" s="8">
        <f t="shared" si="6"/>
        <v>4.2737253128952464</v>
      </c>
      <c r="S80" s="8">
        <f t="shared" si="6"/>
        <v>4.3297253128952464</v>
      </c>
      <c r="T80" s="8">
        <f t="shared" si="6"/>
        <v>4.4817253128952466</v>
      </c>
      <c r="U80" s="8">
        <f t="shared" si="6"/>
        <v>4.7777253128952468</v>
      </c>
      <c r="V80" s="8">
        <f t="shared" si="7"/>
        <v>5.2657253128952464</v>
      </c>
      <c r="W80" s="8">
        <f t="shared" si="7"/>
        <v>1.1597474085504889</v>
      </c>
      <c r="X80" s="8">
        <f t="shared" si="7"/>
        <v>0.94573793108237081</v>
      </c>
      <c r="Y80" s="8">
        <f t="shared" ref="V80:AP92" si="9">IF(ABS(Y$67+$A80)&lt;0.5, Y$67^3+5*COS(EXP($A80)), IF(0.5&lt;=ABS(Y$67+$A80), 0.5*COS(EXP(2*Y$67)+PI()/3)-$A80*Y$67))</f>
        <v>1.4108768859900269</v>
      </c>
      <c r="Z80" s="8">
        <f t="shared" si="9"/>
        <v>1.5792797914407952</v>
      </c>
      <c r="AA80" s="8">
        <f t="shared" si="9"/>
        <v>1.5095028801543322</v>
      </c>
      <c r="AB80" s="8">
        <f t="shared" si="9"/>
        <v>1.6623307243513605</v>
      </c>
      <c r="AC80" s="8">
        <f t="shared" si="9"/>
        <v>0.94031505745174759</v>
      </c>
      <c r="AD80" s="8">
        <f t="shared" si="9"/>
        <v>2.0571369801802719</v>
      </c>
      <c r="AE80" s="8">
        <f t="shared" si="9"/>
        <v>1.8153689893760401</v>
      </c>
      <c r="AF80" s="8">
        <f t="shared" si="9"/>
        <v>1.4478860486420133</v>
      </c>
      <c r="AG80" s="8">
        <f t="shared" si="9"/>
        <v>2.3986107663075815</v>
      </c>
      <c r="AH80" s="8">
        <f t="shared" si="9"/>
        <v>2.5007268649330094</v>
      </c>
      <c r="AI80" s="8">
        <f t="shared" si="9"/>
        <v>1.8823618352279441</v>
      </c>
      <c r="AJ80" s="8">
        <f t="shared" si="9"/>
        <v>2.4657533560622222</v>
      </c>
      <c r="AK80" s="8">
        <f t="shared" si="9"/>
        <v>1.9970956064617844</v>
      </c>
      <c r="AL80" s="8">
        <f t="shared" si="9"/>
        <v>2.9840997145348047</v>
      </c>
      <c r="AM80" s="8">
        <f t="shared" si="9"/>
        <v>3.1247615693396247</v>
      </c>
      <c r="AN80" s="8">
        <f t="shared" si="9"/>
        <v>2.4824009368491784</v>
      </c>
      <c r="AO80" s="8">
        <f t="shared" si="9"/>
        <v>3.3508259849169901</v>
      </c>
      <c r="AP80" s="8">
        <f t="shared" si="9"/>
        <v>3.1169571378784102</v>
      </c>
    </row>
    <row r="81" spans="1:42" x14ac:dyDescent="0.3">
      <c r="A81" s="7">
        <v>-0.39999999999999991</v>
      </c>
      <c r="B81" s="8">
        <f t="shared" si="8"/>
        <v>-0.95107409810436128</v>
      </c>
      <c r="C81" s="8">
        <f t="shared" si="6"/>
        <v>-0.87160292758242885</v>
      </c>
      <c r="D81" s="8">
        <f t="shared" si="6"/>
        <v>-0.79239253439984902</v>
      </c>
      <c r="E81" s="8">
        <f t="shared" si="6"/>
        <v>-0.71357201082381494</v>
      </c>
      <c r="F81" s="8">
        <f t="shared" si="6"/>
        <v>-0.63533495196656242</v>
      </c>
      <c r="G81" s="8">
        <f t="shared" si="6"/>
        <v>-0.55797239252545783</v>
      </c>
      <c r="H81" s="8">
        <f t="shared" si="6"/>
        <v>-0.48192336415030412</v>
      </c>
      <c r="I81" s="8">
        <f t="shared" si="6"/>
        <v>-0.40785333048797534</v>
      </c>
      <c r="J81" s="8">
        <f t="shared" si="6"/>
        <v>-0.33677739466114304</v>
      </c>
      <c r="K81" s="8">
        <f t="shared" si="6"/>
        <v>-0.27025618110793892</v>
      </c>
      <c r="L81" s="8">
        <f t="shared" si="6"/>
        <v>-0.21070913446896752</v>
      </c>
      <c r="M81" s="8">
        <f t="shared" si="6"/>
        <v>-0.16190902635641224</v>
      </c>
      <c r="N81" s="8">
        <f t="shared" si="6"/>
        <v>-0.12971220125297617</v>
      </c>
      <c r="O81" s="8">
        <f t="shared" si="6"/>
        <v>-0.12289922423203495</v>
      </c>
      <c r="P81" s="8">
        <f t="shared" si="6"/>
        <v>-0.15309771104191952</v>
      </c>
      <c r="Q81" s="8">
        <f t="shared" si="6"/>
        <v>3.9181144081884351</v>
      </c>
      <c r="R81" s="8">
        <f t="shared" si="6"/>
        <v>3.9261144081884352</v>
      </c>
      <c r="S81" s="8">
        <f t="shared" si="6"/>
        <v>3.9821144081884352</v>
      </c>
      <c r="T81" s="8">
        <f t="shared" si="6"/>
        <v>4.1341144081884353</v>
      </c>
      <c r="U81" s="8">
        <f t="shared" si="6"/>
        <v>4.4301144081884356</v>
      </c>
      <c r="V81" s="8">
        <f t="shared" si="9"/>
        <v>0.12503851132813903</v>
      </c>
      <c r="W81" s="8">
        <f t="shared" si="9"/>
        <v>0.91974740855048909</v>
      </c>
      <c r="X81" s="8">
        <f t="shared" si="9"/>
        <v>0.665737931082371</v>
      </c>
      <c r="Y81" s="8">
        <f t="shared" si="9"/>
        <v>1.0908768859900273</v>
      </c>
      <c r="Z81" s="8">
        <f t="shared" si="9"/>
        <v>1.2192797914407953</v>
      </c>
      <c r="AA81" s="8">
        <f t="shared" si="9"/>
        <v>1.1095028801543327</v>
      </c>
      <c r="AB81" s="8">
        <f t="shared" si="9"/>
        <v>1.222330724351361</v>
      </c>
      <c r="AC81" s="8">
        <f t="shared" si="9"/>
        <v>0.46031505745174828</v>
      </c>
      <c r="AD81" s="8">
        <f t="shared" si="9"/>
        <v>1.5371369801802723</v>
      </c>
      <c r="AE81" s="8">
        <f t="shared" si="9"/>
        <v>1.2553689893760407</v>
      </c>
      <c r="AF81" s="8">
        <f t="shared" si="9"/>
        <v>0.84788604864201411</v>
      </c>
      <c r="AG81" s="8">
        <f t="shared" si="9"/>
        <v>1.7586107663075823</v>
      </c>
      <c r="AH81" s="8">
        <f t="shared" si="9"/>
        <v>1.8207268649330102</v>
      </c>
      <c r="AI81" s="8">
        <f t="shared" si="9"/>
        <v>1.1623618352279448</v>
      </c>
      <c r="AJ81" s="8">
        <f t="shared" si="9"/>
        <v>1.7057533560622233</v>
      </c>
      <c r="AK81" s="8">
        <f t="shared" si="9"/>
        <v>1.1970956064617855</v>
      </c>
      <c r="AL81" s="8">
        <f t="shared" si="9"/>
        <v>2.1440997145348057</v>
      </c>
      <c r="AM81" s="8">
        <f t="shared" si="9"/>
        <v>2.2447615693396257</v>
      </c>
      <c r="AN81" s="8">
        <f t="shared" si="9"/>
        <v>1.5624009368491791</v>
      </c>
      <c r="AO81" s="8">
        <f t="shared" si="9"/>
        <v>2.3908259849169915</v>
      </c>
      <c r="AP81" s="8">
        <f t="shared" si="9"/>
        <v>2.116957137878412</v>
      </c>
    </row>
    <row r="82" spans="1:42" x14ac:dyDescent="0.3">
      <c r="A82" s="7">
        <v>-0.19999999999999973</v>
      </c>
      <c r="B82" s="8">
        <f t="shared" si="8"/>
        <v>-0.35107409810436074</v>
      </c>
      <c r="C82" s="8">
        <f t="shared" si="6"/>
        <v>-0.31160292758242836</v>
      </c>
      <c r="D82" s="8">
        <f t="shared" si="6"/>
        <v>-0.27239253439984862</v>
      </c>
      <c r="E82" s="8">
        <f t="shared" si="6"/>
        <v>-0.23357201082381451</v>
      </c>
      <c r="F82" s="8">
        <f t="shared" si="6"/>
        <v>-0.195334951966562</v>
      </c>
      <c r="G82" s="8">
        <f t="shared" ref="C82:U95" si="10">IF(ABS(G$67+$A82)&lt;0.5, G$67^3+5*COS(EXP($A82)), IF(0.5&lt;=ABS(G$67+$A82), 0.5*COS(EXP(2*G$67)+PI()/3)-$A82*G$67))</f>
        <v>-0.15797239252545742</v>
      </c>
      <c r="H82" s="8">
        <f t="shared" si="10"/>
        <v>-0.12192336415030386</v>
      </c>
      <c r="I82" s="8">
        <f t="shared" si="10"/>
        <v>-8.7853330487975112E-2</v>
      </c>
      <c r="J82" s="8">
        <f t="shared" si="10"/>
        <v>-5.6777394661142788E-2</v>
      </c>
      <c r="K82" s="8">
        <f t="shared" si="10"/>
        <v>-3.0256181107938679E-2</v>
      </c>
      <c r="L82" s="8">
        <f t="shared" si="10"/>
        <v>-1.0709134468967346E-2</v>
      </c>
      <c r="M82" s="8">
        <f t="shared" si="10"/>
        <v>-1.9090263564121579E-3</v>
      </c>
      <c r="N82" s="8">
        <f t="shared" si="10"/>
        <v>-9.7122012529761576E-3</v>
      </c>
      <c r="O82" s="8">
        <f t="shared" si="10"/>
        <v>-4.2899224232034912E-2</v>
      </c>
      <c r="P82" s="8">
        <f t="shared" si="10"/>
        <v>3.4077433105372181</v>
      </c>
      <c r="Q82" s="8">
        <f t="shared" si="10"/>
        <v>3.4157433105372181</v>
      </c>
      <c r="R82" s="8">
        <f t="shared" si="10"/>
        <v>3.4237433105372181</v>
      </c>
      <c r="S82" s="8">
        <f t="shared" si="10"/>
        <v>3.4797433105372182</v>
      </c>
      <c r="T82" s="8">
        <f t="shared" si="10"/>
        <v>3.6317433105372183</v>
      </c>
      <c r="U82" s="8">
        <f t="shared" si="10"/>
        <v>0.64011726000160896</v>
      </c>
      <c r="V82" s="8">
        <f t="shared" si="9"/>
        <v>-7.4961488671861143E-2</v>
      </c>
      <c r="W82" s="8">
        <f t="shared" si="9"/>
        <v>0.67974740855048887</v>
      </c>
      <c r="X82" s="8">
        <f t="shared" si="9"/>
        <v>0.3857379310823707</v>
      </c>
      <c r="Y82" s="8">
        <f t="shared" si="9"/>
        <v>0.77087688599002691</v>
      </c>
      <c r="Z82" s="8">
        <f t="shared" si="9"/>
        <v>0.85927979144079503</v>
      </c>
      <c r="AA82" s="8">
        <f t="shared" si="9"/>
        <v>0.70950288015433238</v>
      </c>
      <c r="AB82" s="8">
        <f t="shared" si="9"/>
        <v>0.78233072435136042</v>
      </c>
      <c r="AC82" s="8">
        <f t="shared" si="9"/>
        <v>-1.968494254825226E-2</v>
      </c>
      <c r="AD82" s="8">
        <f t="shared" si="9"/>
        <v>1.0171369801802719</v>
      </c>
      <c r="AE82" s="8">
        <f t="shared" si="9"/>
        <v>0.69536898937603997</v>
      </c>
      <c r="AF82" s="8">
        <f t="shared" si="9"/>
        <v>0.24788604864201363</v>
      </c>
      <c r="AG82" s="8">
        <f t="shared" si="9"/>
        <v>1.1186107663075817</v>
      </c>
      <c r="AH82" s="8">
        <f t="shared" si="9"/>
        <v>1.1407268649330093</v>
      </c>
      <c r="AI82" s="8">
        <f t="shared" si="9"/>
        <v>0.44236183522794409</v>
      </c>
      <c r="AJ82" s="8">
        <f t="shared" si="9"/>
        <v>0.94575335606222233</v>
      </c>
      <c r="AK82" s="8">
        <f t="shared" si="9"/>
        <v>0.39709560646178482</v>
      </c>
      <c r="AL82" s="8">
        <f t="shared" si="9"/>
        <v>1.3040997145348048</v>
      </c>
      <c r="AM82" s="8">
        <f t="shared" si="9"/>
        <v>1.3647615693396247</v>
      </c>
      <c r="AN82" s="8">
        <f t="shared" si="9"/>
        <v>0.64240093684917832</v>
      </c>
      <c r="AO82" s="8">
        <f t="shared" si="9"/>
        <v>1.4308259849169904</v>
      </c>
      <c r="AP82" s="8">
        <f t="shared" si="9"/>
        <v>1.1169571378784109</v>
      </c>
    </row>
    <row r="83" spans="1:42" x14ac:dyDescent="0.3">
      <c r="A83" s="7">
        <v>0</v>
      </c>
      <c r="B83" s="8">
        <f t="shared" si="8"/>
        <v>0.24892590189563843</v>
      </c>
      <c r="C83" s="8">
        <f t="shared" si="10"/>
        <v>0.24839707241757081</v>
      </c>
      <c r="D83" s="8">
        <f t="shared" si="10"/>
        <v>0.24760746560015073</v>
      </c>
      <c r="E83" s="8">
        <f t="shared" si="10"/>
        <v>0.2464279891761848</v>
      </c>
      <c r="F83" s="8">
        <f t="shared" si="10"/>
        <v>0.24466504803343744</v>
      </c>
      <c r="G83" s="8">
        <f t="shared" si="10"/>
        <v>0.24202760747454205</v>
      </c>
      <c r="H83" s="8">
        <f t="shared" si="10"/>
        <v>0.23807663584969563</v>
      </c>
      <c r="I83" s="8">
        <f t="shared" si="10"/>
        <v>0.23214666951202445</v>
      </c>
      <c r="J83" s="8">
        <f t="shared" si="10"/>
        <v>0.22322260533885679</v>
      </c>
      <c r="K83" s="8">
        <f t="shared" si="10"/>
        <v>0.20974381889206098</v>
      </c>
      <c r="L83" s="8">
        <f t="shared" si="10"/>
        <v>0.18929086553103239</v>
      </c>
      <c r="M83" s="8">
        <f t="shared" si="10"/>
        <v>0.1580909736435876</v>
      </c>
      <c r="N83" s="8">
        <f t="shared" si="10"/>
        <v>0.11028779874702362</v>
      </c>
      <c r="O83" s="8">
        <f t="shared" si="10"/>
        <v>2.6375115293406988</v>
      </c>
      <c r="P83" s="8">
        <f t="shared" si="10"/>
        <v>2.6935115293406988</v>
      </c>
      <c r="Q83" s="8">
        <f t="shared" si="10"/>
        <v>2.7015115293406988</v>
      </c>
      <c r="R83" s="8">
        <f t="shared" si="10"/>
        <v>2.7095115293406988</v>
      </c>
      <c r="S83" s="8">
        <f t="shared" si="10"/>
        <v>2.7655115293406989</v>
      </c>
      <c r="T83" s="8">
        <f t="shared" si="10"/>
        <v>-0.1691333962508175</v>
      </c>
      <c r="U83" s="8">
        <f t="shared" si="10"/>
        <v>0.48011726000160915</v>
      </c>
      <c r="V83" s="8">
        <f t="shared" si="9"/>
        <v>-0.27496148867186088</v>
      </c>
      <c r="W83" s="8">
        <f t="shared" si="9"/>
        <v>0.43974740855048916</v>
      </c>
      <c r="X83" s="8">
        <f t="shared" si="9"/>
        <v>0.10573793108237101</v>
      </c>
      <c r="Y83" s="8">
        <f t="shared" si="9"/>
        <v>0.45087688599002723</v>
      </c>
      <c r="Z83" s="8">
        <f t="shared" si="9"/>
        <v>0.49927979144079537</v>
      </c>
      <c r="AA83" s="8">
        <f t="shared" si="9"/>
        <v>0.30950288015433286</v>
      </c>
      <c r="AB83" s="8">
        <f t="shared" si="9"/>
        <v>0.34233072435136103</v>
      </c>
      <c r="AC83" s="8">
        <f t="shared" si="9"/>
        <v>-0.49968494254825169</v>
      </c>
      <c r="AD83" s="8">
        <f t="shared" si="9"/>
        <v>0.49713698018027241</v>
      </c>
      <c r="AE83" s="8">
        <f t="shared" si="9"/>
        <v>0.13536898937604058</v>
      </c>
      <c r="AF83" s="8">
        <f t="shared" si="9"/>
        <v>-0.35211395135798557</v>
      </c>
      <c r="AG83" s="8">
        <f t="shared" si="9"/>
        <v>0.47861076630758242</v>
      </c>
      <c r="AH83" s="8">
        <f t="shared" si="9"/>
        <v>0.46072686493301018</v>
      </c>
      <c r="AI83" s="8">
        <f t="shared" si="9"/>
        <v>-0.27763816477205511</v>
      </c>
      <c r="AJ83" s="8">
        <f t="shared" si="9"/>
        <v>0.18575335606222323</v>
      </c>
      <c r="AK83" s="8">
        <f t="shared" si="9"/>
        <v>-0.40290439353821411</v>
      </c>
      <c r="AL83" s="8">
        <f t="shared" si="9"/>
        <v>0.46409971453480586</v>
      </c>
      <c r="AM83" s="8">
        <f t="shared" si="9"/>
        <v>0.48476156933962583</v>
      </c>
      <c r="AN83" s="8">
        <f t="shared" si="9"/>
        <v>-0.27759906315082067</v>
      </c>
      <c r="AO83" s="8">
        <f t="shared" si="9"/>
        <v>0.47082598491699157</v>
      </c>
      <c r="AP83" s="8">
        <f t="shared" si="9"/>
        <v>0.11695713787841222</v>
      </c>
    </row>
    <row r="84" spans="1:42" x14ac:dyDescent="0.3">
      <c r="A84" s="7">
        <v>0.20000000000000018</v>
      </c>
      <c r="B84" s="8">
        <f t="shared" si="8"/>
        <v>0.84892590189563899</v>
      </c>
      <c r="C84" s="8">
        <f t="shared" si="10"/>
        <v>0.80839707241757131</v>
      </c>
      <c r="D84" s="8">
        <f t="shared" si="10"/>
        <v>0.76760746560015125</v>
      </c>
      <c r="E84" s="8">
        <f t="shared" si="10"/>
        <v>0.72642798917618523</v>
      </c>
      <c r="F84" s="8">
        <f t="shared" si="10"/>
        <v>0.68466504803343786</v>
      </c>
      <c r="G84" s="8">
        <f t="shared" si="10"/>
        <v>0.64202760747454235</v>
      </c>
      <c r="H84" s="8">
        <f t="shared" si="10"/>
        <v>0.59807663584969584</v>
      </c>
      <c r="I84" s="8">
        <f t="shared" si="10"/>
        <v>0.55214666951202473</v>
      </c>
      <c r="J84" s="8">
        <f t="shared" si="10"/>
        <v>0.5032226053388571</v>
      </c>
      <c r="K84" s="8">
        <f t="shared" si="10"/>
        <v>0.44974381889206116</v>
      </c>
      <c r="L84" s="8">
        <f t="shared" si="10"/>
        <v>0.38929086553103254</v>
      </c>
      <c r="M84" s="8">
        <f t="shared" si="10"/>
        <v>0.31809097364358774</v>
      </c>
      <c r="N84" s="8">
        <f t="shared" si="10"/>
        <v>1.4956403968086986</v>
      </c>
      <c r="O84" s="8">
        <f t="shared" si="10"/>
        <v>1.6476403968086981</v>
      </c>
      <c r="P84" s="8">
        <f t="shared" si="10"/>
        <v>1.7036403968086982</v>
      </c>
      <c r="Q84" s="8">
        <f t="shared" si="10"/>
        <v>1.7116403968086982</v>
      </c>
      <c r="R84" s="8">
        <f t="shared" si="10"/>
        <v>1.7196403968086982</v>
      </c>
      <c r="S84" s="8">
        <f t="shared" si="10"/>
        <v>-0.57570635232196787</v>
      </c>
      <c r="T84" s="8">
        <f t="shared" si="10"/>
        <v>-0.28913339625081763</v>
      </c>
      <c r="U84" s="8">
        <f t="shared" si="10"/>
        <v>0.32011726000160895</v>
      </c>
      <c r="V84" s="8">
        <f t="shared" si="9"/>
        <v>-0.47496148867186105</v>
      </c>
      <c r="W84" s="8">
        <f t="shared" si="9"/>
        <v>0.19974740855048892</v>
      </c>
      <c r="X84" s="8">
        <f t="shared" si="9"/>
        <v>-0.1742620689176293</v>
      </c>
      <c r="Y84" s="8">
        <f t="shared" si="9"/>
        <v>0.13087688599002684</v>
      </c>
      <c r="Z84" s="8">
        <f t="shared" si="9"/>
        <v>0.13927979144079489</v>
      </c>
      <c r="AA84" s="8">
        <f t="shared" si="9"/>
        <v>-9.0497119845667495E-2</v>
      </c>
      <c r="AB84" s="8">
        <f t="shared" si="9"/>
        <v>-9.766927564863942E-2</v>
      </c>
      <c r="AC84" s="8">
        <f t="shared" si="9"/>
        <v>-0.97968494254825211</v>
      </c>
      <c r="AD84" s="8">
        <f t="shared" si="9"/>
        <v>-2.2863019819728159E-2</v>
      </c>
      <c r="AE84" s="8">
        <f t="shared" si="9"/>
        <v>-0.42463101062396003</v>
      </c>
      <c r="AF84" s="8">
        <f t="shared" si="9"/>
        <v>-0.95211395135798615</v>
      </c>
      <c r="AG84" s="8">
        <f t="shared" si="9"/>
        <v>-0.16138923369241814</v>
      </c>
      <c r="AH84" s="8">
        <f t="shared" si="9"/>
        <v>-0.21927313506699053</v>
      </c>
      <c r="AI84" s="8">
        <f t="shared" si="9"/>
        <v>-0.9976381647720558</v>
      </c>
      <c r="AJ84" s="8">
        <f t="shared" si="9"/>
        <v>-0.57424664393777758</v>
      </c>
      <c r="AK84" s="8">
        <f t="shared" si="9"/>
        <v>-1.2029043935382149</v>
      </c>
      <c r="AL84" s="8">
        <f t="shared" si="9"/>
        <v>-0.37590028546519488</v>
      </c>
      <c r="AM84" s="8">
        <f t="shared" si="9"/>
        <v>-0.39523843066037506</v>
      </c>
      <c r="AN84" s="8">
        <f t="shared" si="9"/>
        <v>-1.1975990631508215</v>
      </c>
      <c r="AO84" s="8">
        <f t="shared" si="9"/>
        <v>-0.48917401508300939</v>
      </c>
      <c r="AP84" s="8">
        <f t="shared" si="9"/>
        <v>-0.88304286212158867</v>
      </c>
    </row>
    <row r="85" spans="1:42" x14ac:dyDescent="0.3">
      <c r="A85" s="7">
        <v>0.40000000000000036</v>
      </c>
      <c r="B85" s="8">
        <f t="shared" si="8"/>
        <v>1.4489259018956395</v>
      </c>
      <c r="C85" s="8">
        <f t="shared" si="10"/>
        <v>1.3683970724175718</v>
      </c>
      <c r="D85" s="8">
        <f t="shared" si="10"/>
        <v>1.2876074656001517</v>
      </c>
      <c r="E85" s="8">
        <f t="shared" si="10"/>
        <v>1.2064279891761855</v>
      </c>
      <c r="F85" s="8">
        <f t="shared" si="10"/>
        <v>1.1246650480334384</v>
      </c>
      <c r="G85" s="8">
        <f t="shared" si="10"/>
        <v>1.0420276074745427</v>
      </c>
      <c r="H85" s="8">
        <f t="shared" si="10"/>
        <v>0.95807663584969616</v>
      </c>
      <c r="I85" s="8">
        <f t="shared" si="10"/>
        <v>0.87214666951202502</v>
      </c>
      <c r="J85" s="8">
        <f t="shared" si="10"/>
        <v>0.78322260533885735</v>
      </c>
      <c r="K85" s="8">
        <f t="shared" si="10"/>
        <v>0.68974381889206138</v>
      </c>
      <c r="L85" s="8">
        <f t="shared" si="10"/>
        <v>0.58929086553103271</v>
      </c>
      <c r="M85" s="8">
        <f t="shared" si="10"/>
        <v>-0.11755214960639448</v>
      </c>
      <c r="N85" s="8">
        <f t="shared" si="10"/>
        <v>0.17844785039360556</v>
      </c>
      <c r="O85" s="8">
        <f t="shared" si="10"/>
        <v>0.33044785039360525</v>
      </c>
      <c r="P85" s="8">
        <f t="shared" si="10"/>
        <v>0.38644785039360524</v>
      </c>
      <c r="Q85" s="8">
        <f t="shared" si="10"/>
        <v>0.39444785039360519</v>
      </c>
      <c r="R85" s="8">
        <f t="shared" si="10"/>
        <v>-0.49194076516220847</v>
      </c>
      <c r="S85" s="8">
        <f t="shared" si="10"/>
        <v>-0.65570635232196794</v>
      </c>
      <c r="T85" s="8">
        <f t="shared" si="10"/>
        <v>-0.40913339625081774</v>
      </c>
      <c r="U85" s="8">
        <f t="shared" si="10"/>
        <v>0.16011726000160875</v>
      </c>
      <c r="V85" s="8">
        <f t="shared" si="9"/>
        <v>-0.67496148867186123</v>
      </c>
      <c r="W85" s="8">
        <f t="shared" si="9"/>
        <v>-4.0252591449511321E-2</v>
      </c>
      <c r="X85" s="8">
        <f t="shared" si="9"/>
        <v>-0.4542620689176296</v>
      </c>
      <c r="Y85" s="8">
        <f t="shared" si="9"/>
        <v>-0.18912311400997356</v>
      </c>
      <c r="Z85" s="8">
        <f t="shared" si="9"/>
        <v>-0.2207202085592056</v>
      </c>
      <c r="AA85" s="8">
        <f t="shared" si="9"/>
        <v>-0.49049711984566785</v>
      </c>
      <c r="AB85" s="8">
        <f t="shared" si="9"/>
        <v>-0.53766927564863987</v>
      </c>
      <c r="AC85" s="8">
        <f t="shared" si="9"/>
        <v>-1.4596849425482525</v>
      </c>
      <c r="AD85" s="8">
        <f t="shared" si="9"/>
        <v>-0.54286301981972873</v>
      </c>
      <c r="AE85" s="8">
        <f t="shared" si="9"/>
        <v>-0.98463101062396063</v>
      </c>
      <c r="AF85" s="8">
        <f t="shared" si="9"/>
        <v>-1.5521139513579867</v>
      </c>
      <c r="AG85" s="8">
        <f t="shared" si="9"/>
        <v>-0.80138923369241866</v>
      </c>
      <c r="AH85" s="8">
        <f t="shared" si="9"/>
        <v>-0.89927313506699125</v>
      </c>
      <c r="AI85" s="8">
        <f t="shared" si="9"/>
        <v>-1.7176381647720567</v>
      </c>
      <c r="AJ85" s="8">
        <f t="shared" si="9"/>
        <v>-1.3342466439377783</v>
      </c>
      <c r="AK85" s="8">
        <f t="shared" si="9"/>
        <v>-2.0029043935382154</v>
      </c>
      <c r="AL85" s="8">
        <f t="shared" si="9"/>
        <v>-1.2159002854651957</v>
      </c>
      <c r="AM85" s="8">
        <f t="shared" si="9"/>
        <v>-1.2752384306603759</v>
      </c>
      <c r="AN85" s="8">
        <f t="shared" si="9"/>
        <v>-2.1175990631508226</v>
      </c>
      <c r="AO85" s="8">
        <f t="shared" si="9"/>
        <v>-1.4491740150830104</v>
      </c>
      <c r="AP85" s="8">
        <f t="shared" si="9"/>
        <v>-1.8830428621215896</v>
      </c>
    </row>
    <row r="86" spans="1:42" x14ac:dyDescent="0.3">
      <c r="A86" s="7">
        <v>0.60000000000000009</v>
      </c>
      <c r="B86" s="8">
        <f t="shared" si="8"/>
        <v>2.0489259018956387</v>
      </c>
      <c r="C86" s="8">
        <f t="shared" si="10"/>
        <v>1.928397072417571</v>
      </c>
      <c r="D86" s="8">
        <f t="shared" si="10"/>
        <v>1.8076074656001511</v>
      </c>
      <c r="E86" s="8">
        <f t="shared" si="10"/>
        <v>1.6864279891761851</v>
      </c>
      <c r="F86" s="8">
        <f t="shared" si="10"/>
        <v>1.5646650480334376</v>
      </c>
      <c r="G86" s="8">
        <f t="shared" si="10"/>
        <v>1.4420276074745422</v>
      </c>
      <c r="H86" s="8">
        <f t="shared" si="10"/>
        <v>1.3180766358496956</v>
      </c>
      <c r="I86" s="8">
        <f t="shared" si="10"/>
        <v>1.1921466695120246</v>
      </c>
      <c r="J86" s="8">
        <f t="shared" si="10"/>
        <v>1.0632226053388569</v>
      </c>
      <c r="K86" s="8">
        <f t="shared" si="10"/>
        <v>0.92974381889206104</v>
      </c>
      <c r="L86" s="8">
        <f t="shared" si="10"/>
        <v>-2.2434255181416414</v>
      </c>
      <c r="M86" s="8">
        <f t="shared" si="10"/>
        <v>-1.7554255181416409</v>
      </c>
      <c r="N86" s="8">
        <f t="shared" si="10"/>
        <v>-1.4594255181416411</v>
      </c>
      <c r="O86" s="8">
        <f t="shared" si="10"/>
        <v>-1.3074255181416414</v>
      </c>
      <c r="P86" s="8">
        <f t="shared" si="10"/>
        <v>-1.2514255181416414</v>
      </c>
      <c r="Q86" s="8">
        <f t="shared" si="10"/>
        <v>-0.22929204822853883</v>
      </c>
      <c r="R86" s="8">
        <f t="shared" si="10"/>
        <v>-0.53194076516220845</v>
      </c>
      <c r="S86" s="8">
        <f t="shared" si="10"/>
        <v>-0.7357063523219679</v>
      </c>
      <c r="T86" s="8">
        <f t="shared" si="10"/>
        <v>-0.52913339625081757</v>
      </c>
      <c r="U86" s="8">
        <f t="shared" si="10"/>
        <v>1.1726000160894312E-4</v>
      </c>
      <c r="V86" s="8">
        <f t="shared" si="9"/>
        <v>-0.87496148867186097</v>
      </c>
      <c r="W86" s="8">
        <f t="shared" si="9"/>
        <v>-0.28025259144951103</v>
      </c>
      <c r="X86" s="8">
        <f t="shared" si="9"/>
        <v>-0.73426206891762935</v>
      </c>
      <c r="Y86" s="8">
        <f t="shared" si="9"/>
        <v>-0.50912311400997323</v>
      </c>
      <c r="Z86" s="8">
        <f t="shared" si="9"/>
        <v>-0.58072020855920514</v>
      </c>
      <c r="AA86" s="8">
        <f t="shared" si="9"/>
        <v>-0.89049711984566726</v>
      </c>
      <c r="AB86" s="8">
        <f t="shared" si="9"/>
        <v>-0.97766927564863926</v>
      </c>
      <c r="AC86" s="8">
        <f t="shared" si="9"/>
        <v>-1.9396849425482521</v>
      </c>
      <c r="AD86" s="8">
        <f t="shared" si="9"/>
        <v>-1.0628630198197282</v>
      </c>
      <c r="AE86" s="8">
        <f t="shared" si="9"/>
        <v>-1.54463101062396</v>
      </c>
      <c r="AF86" s="8">
        <f t="shared" si="9"/>
        <v>-2.1521139513579857</v>
      </c>
      <c r="AG86" s="8">
        <f t="shared" si="9"/>
        <v>-1.4413892336924179</v>
      </c>
      <c r="AH86" s="8">
        <f t="shared" si="9"/>
        <v>-1.5792731350669902</v>
      </c>
      <c r="AI86" s="8">
        <f t="shared" si="9"/>
        <v>-2.4376381647720557</v>
      </c>
      <c r="AJ86" s="8">
        <f t="shared" si="9"/>
        <v>-2.0942466439377774</v>
      </c>
      <c r="AK86" s="8">
        <f t="shared" si="9"/>
        <v>-2.8029043935382143</v>
      </c>
      <c r="AL86" s="8">
        <f t="shared" si="9"/>
        <v>-2.0559002854651944</v>
      </c>
      <c r="AM86" s="8">
        <f t="shared" si="9"/>
        <v>-2.1552384306603747</v>
      </c>
      <c r="AN86" s="8">
        <f t="shared" si="9"/>
        <v>-3.0375990631508212</v>
      </c>
      <c r="AO86" s="8">
        <f t="shared" si="9"/>
        <v>-2.4091740150830092</v>
      </c>
      <c r="AP86" s="8">
        <f t="shared" si="9"/>
        <v>-2.883042862121588</v>
      </c>
    </row>
    <row r="87" spans="1:42" x14ac:dyDescent="0.3">
      <c r="A87" s="7">
        <v>0.80000000000000027</v>
      </c>
      <c r="B87" s="8">
        <f t="shared" si="8"/>
        <v>2.6489259018956393</v>
      </c>
      <c r="C87" s="8">
        <f t="shared" si="10"/>
        <v>2.4883970724175715</v>
      </c>
      <c r="D87" s="8">
        <f t="shared" si="10"/>
        <v>2.3276074656001517</v>
      </c>
      <c r="E87" s="8">
        <f t="shared" si="10"/>
        <v>2.1664279891761855</v>
      </c>
      <c r="F87" s="8">
        <f t="shared" si="10"/>
        <v>2.0046650480334383</v>
      </c>
      <c r="G87" s="8">
        <f t="shared" si="10"/>
        <v>1.8420276074745425</v>
      </c>
      <c r="H87" s="8">
        <f t="shared" si="10"/>
        <v>1.6780766358496959</v>
      </c>
      <c r="I87" s="8">
        <f t="shared" si="10"/>
        <v>1.5121466695120247</v>
      </c>
      <c r="J87" s="8">
        <f t="shared" si="10"/>
        <v>1.3432226053388572</v>
      </c>
      <c r="K87" s="8">
        <f t="shared" si="10"/>
        <v>-4.7727834018491331</v>
      </c>
      <c r="L87" s="8">
        <f t="shared" si="10"/>
        <v>-4.0447834018491333</v>
      </c>
      <c r="M87" s="8">
        <f t="shared" si="10"/>
        <v>-3.5567834018491329</v>
      </c>
      <c r="N87" s="8">
        <f t="shared" si="10"/>
        <v>-3.2607834018491331</v>
      </c>
      <c r="O87" s="8">
        <f t="shared" si="10"/>
        <v>-3.1087834018491334</v>
      </c>
      <c r="P87" s="8">
        <f t="shared" si="10"/>
        <v>8.6902288958080193E-2</v>
      </c>
      <c r="Q87" s="8">
        <f t="shared" si="10"/>
        <v>-0.22929204822853883</v>
      </c>
      <c r="R87" s="8">
        <f t="shared" si="10"/>
        <v>-0.5719407651622086</v>
      </c>
      <c r="S87" s="8">
        <f t="shared" si="10"/>
        <v>-0.81570635232196809</v>
      </c>
      <c r="T87" s="8">
        <f t="shared" si="10"/>
        <v>-0.64913339625081767</v>
      </c>
      <c r="U87" s="8">
        <f t="shared" si="10"/>
        <v>-0.15988273999839131</v>
      </c>
      <c r="V87" s="8">
        <f t="shared" si="9"/>
        <v>-1.0749614886718613</v>
      </c>
      <c r="W87" s="8">
        <f t="shared" si="9"/>
        <v>-0.5202525914495113</v>
      </c>
      <c r="X87" s="8">
        <f t="shared" si="9"/>
        <v>-1.0142620689176296</v>
      </c>
      <c r="Y87" s="8">
        <f t="shared" si="9"/>
        <v>-0.82912311400997374</v>
      </c>
      <c r="Z87" s="8">
        <f t="shared" si="9"/>
        <v>-0.94072020855920568</v>
      </c>
      <c r="AA87" s="8">
        <f t="shared" si="9"/>
        <v>-1.2904971198456676</v>
      </c>
      <c r="AB87" s="8">
        <f t="shared" si="9"/>
        <v>-1.4176692756486395</v>
      </c>
      <c r="AC87" s="8">
        <f t="shared" si="9"/>
        <v>-2.4196849425482525</v>
      </c>
      <c r="AD87" s="8">
        <f t="shared" si="9"/>
        <v>-1.5828630198197287</v>
      </c>
      <c r="AE87" s="8">
        <f t="shared" si="9"/>
        <v>-2.1046310106239607</v>
      </c>
      <c r="AF87" s="8">
        <f t="shared" si="9"/>
        <v>-2.7521139513579862</v>
      </c>
      <c r="AG87" s="8">
        <f t="shared" si="9"/>
        <v>-2.0813892336924185</v>
      </c>
      <c r="AH87" s="8">
        <f t="shared" si="9"/>
        <v>-2.2592731350669908</v>
      </c>
      <c r="AI87" s="8">
        <f t="shared" si="9"/>
        <v>-3.1576381647720564</v>
      </c>
      <c r="AJ87" s="8">
        <f t="shared" si="9"/>
        <v>-2.854246643937778</v>
      </c>
      <c r="AK87" s="8">
        <f t="shared" si="9"/>
        <v>-3.602904393538215</v>
      </c>
      <c r="AL87" s="8">
        <f t="shared" si="9"/>
        <v>-2.8959002854651952</v>
      </c>
      <c r="AM87" s="8">
        <f t="shared" si="9"/>
        <v>-3.0352384306603755</v>
      </c>
      <c r="AN87" s="8">
        <f t="shared" si="9"/>
        <v>-3.957599063150822</v>
      </c>
      <c r="AO87" s="8">
        <f t="shared" si="9"/>
        <v>-3.3691740150830101</v>
      </c>
      <c r="AP87" s="8">
        <f t="shared" si="9"/>
        <v>-3.8830428621215898</v>
      </c>
    </row>
    <row r="88" spans="1:42" x14ac:dyDescent="0.3">
      <c r="A88" s="7">
        <v>1</v>
      </c>
      <c r="B88" s="8">
        <f t="shared" si="8"/>
        <v>3.2489259018956385</v>
      </c>
      <c r="C88" s="8">
        <f t="shared" si="10"/>
        <v>3.0483970724175706</v>
      </c>
      <c r="D88" s="8">
        <f t="shared" si="10"/>
        <v>2.8476074656001509</v>
      </c>
      <c r="E88" s="8">
        <f t="shared" si="10"/>
        <v>2.6464279891761846</v>
      </c>
      <c r="F88" s="8">
        <f t="shared" si="10"/>
        <v>2.4446650480334378</v>
      </c>
      <c r="G88" s="8">
        <f t="shared" si="10"/>
        <v>2.242027607474542</v>
      </c>
      <c r="H88" s="8">
        <f t="shared" si="10"/>
        <v>2.0380766358496953</v>
      </c>
      <c r="I88" s="8">
        <f t="shared" si="10"/>
        <v>1.8321466695120243</v>
      </c>
      <c r="J88" s="8">
        <f t="shared" si="10"/>
        <v>-7.3026695739348249</v>
      </c>
      <c r="K88" s="8">
        <f t="shared" si="10"/>
        <v>-6.2866695739348248</v>
      </c>
      <c r="L88" s="8">
        <f t="shared" si="10"/>
        <v>-5.5586695739348251</v>
      </c>
      <c r="M88" s="8">
        <f t="shared" si="10"/>
        <v>-5.0706695739348246</v>
      </c>
      <c r="N88" s="8">
        <f t="shared" si="10"/>
        <v>-4.7746695739348244</v>
      </c>
      <c r="O88" s="8">
        <f t="shared" si="10"/>
        <v>0.43710077576796486</v>
      </c>
      <c r="P88" s="8">
        <f t="shared" si="10"/>
        <v>0.12690228895808009</v>
      </c>
      <c r="Q88" s="8">
        <f t="shared" si="10"/>
        <v>-0.22929204822853883</v>
      </c>
      <c r="R88" s="8">
        <f t="shared" si="10"/>
        <v>-0.61194076516220852</v>
      </c>
      <c r="S88" s="8">
        <f t="shared" si="10"/>
        <v>-0.89570635232196805</v>
      </c>
      <c r="T88" s="8">
        <f t="shared" si="10"/>
        <v>-0.76913339625081756</v>
      </c>
      <c r="U88" s="8">
        <f t="shared" si="10"/>
        <v>-0.31988273999839112</v>
      </c>
      <c r="V88" s="8">
        <f t="shared" si="9"/>
        <v>-1.274961488671861</v>
      </c>
      <c r="W88" s="8">
        <f t="shared" si="9"/>
        <v>-0.76025259144951107</v>
      </c>
      <c r="X88" s="8">
        <f t="shared" si="9"/>
        <v>-1.2942620689176294</v>
      </c>
      <c r="Y88" s="8">
        <f t="shared" si="9"/>
        <v>-1.1491231140099734</v>
      </c>
      <c r="Z88" s="8">
        <f t="shared" si="9"/>
        <v>-1.3007202085592053</v>
      </c>
      <c r="AA88" s="8">
        <f t="shared" si="9"/>
        <v>-1.6904971198456671</v>
      </c>
      <c r="AB88" s="8">
        <f t="shared" si="9"/>
        <v>-1.857669275648639</v>
      </c>
      <c r="AC88" s="8">
        <f t="shared" si="9"/>
        <v>-2.899684942548252</v>
      </c>
      <c r="AD88" s="8">
        <f t="shared" si="9"/>
        <v>-2.1028630198197282</v>
      </c>
      <c r="AE88" s="8">
        <f t="shared" si="9"/>
        <v>-2.6646310106239603</v>
      </c>
      <c r="AF88" s="8">
        <f t="shared" si="9"/>
        <v>-3.3521139513579854</v>
      </c>
      <c r="AG88" s="8">
        <f t="shared" si="9"/>
        <v>-2.7213892336924177</v>
      </c>
      <c r="AH88" s="8">
        <f t="shared" si="9"/>
        <v>-2.9392731350669901</v>
      </c>
      <c r="AI88" s="8">
        <f t="shared" si="9"/>
        <v>-3.8776381647720557</v>
      </c>
      <c r="AJ88" s="8">
        <f t="shared" si="9"/>
        <v>-3.6142466439377774</v>
      </c>
      <c r="AK88" s="8">
        <f t="shared" si="9"/>
        <v>-4.4029043935382139</v>
      </c>
      <c r="AL88" s="8">
        <f t="shared" si="9"/>
        <v>-3.7359002854651941</v>
      </c>
      <c r="AM88" s="8">
        <f t="shared" si="9"/>
        <v>-3.9152384306603745</v>
      </c>
      <c r="AN88" s="8">
        <f t="shared" si="9"/>
        <v>-4.8775990631508215</v>
      </c>
      <c r="AO88" s="8">
        <f t="shared" si="9"/>
        <v>-4.3291740150830087</v>
      </c>
      <c r="AP88" s="8">
        <f t="shared" si="9"/>
        <v>-4.883042862121588</v>
      </c>
    </row>
    <row r="89" spans="1:42" x14ac:dyDescent="0.3">
      <c r="A89" s="7">
        <v>1.2000000000000002</v>
      </c>
      <c r="B89" s="8">
        <f t="shared" si="8"/>
        <v>3.848925901895639</v>
      </c>
      <c r="C89" s="8">
        <f t="shared" si="10"/>
        <v>3.6083970724175711</v>
      </c>
      <c r="D89" s="8">
        <f t="shared" si="10"/>
        <v>3.3676074656001513</v>
      </c>
      <c r="E89" s="8">
        <f t="shared" si="10"/>
        <v>3.126427989176185</v>
      </c>
      <c r="F89" s="8">
        <f t="shared" si="10"/>
        <v>2.8846650480334382</v>
      </c>
      <c r="G89" s="8">
        <f t="shared" si="10"/>
        <v>2.6420276074745424</v>
      </c>
      <c r="H89" s="8">
        <f t="shared" si="10"/>
        <v>2.3980766358496957</v>
      </c>
      <c r="I89" s="8">
        <f t="shared" si="10"/>
        <v>-9.0165341042962339</v>
      </c>
      <c r="J89" s="8">
        <f t="shared" si="10"/>
        <v>-7.6645341042962354</v>
      </c>
      <c r="K89" s="8">
        <f t="shared" si="10"/>
        <v>-6.6485341042962354</v>
      </c>
      <c r="L89" s="8">
        <f t="shared" si="10"/>
        <v>-5.9205341042962356</v>
      </c>
      <c r="M89" s="8">
        <f t="shared" si="10"/>
        <v>-5.4325341042962352</v>
      </c>
      <c r="N89" s="8">
        <f t="shared" si="10"/>
        <v>0.8302877987470233</v>
      </c>
      <c r="O89" s="8">
        <f t="shared" si="10"/>
        <v>0.51710077576796498</v>
      </c>
      <c r="P89" s="8">
        <f t="shared" si="10"/>
        <v>0.16690228895808007</v>
      </c>
      <c r="Q89" s="8">
        <f t="shared" si="10"/>
        <v>-0.22929204822853883</v>
      </c>
      <c r="R89" s="8">
        <f t="shared" si="10"/>
        <v>-0.65194076516220856</v>
      </c>
      <c r="S89" s="8">
        <f t="shared" si="10"/>
        <v>-0.97570635232196823</v>
      </c>
      <c r="T89" s="8">
        <f t="shared" si="10"/>
        <v>-0.88913339625081766</v>
      </c>
      <c r="U89" s="8">
        <f t="shared" si="10"/>
        <v>-0.47988273999839126</v>
      </c>
      <c r="V89" s="8">
        <f t="shared" si="9"/>
        <v>-1.4749614886718612</v>
      </c>
      <c r="W89" s="8">
        <f t="shared" si="9"/>
        <v>-1.0002525914495113</v>
      </c>
      <c r="X89" s="8">
        <f t="shared" si="9"/>
        <v>-1.5742620689176297</v>
      </c>
      <c r="Y89" s="8">
        <f t="shared" si="9"/>
        <v>-1.4691231140099736</v>
      </c>
      <c r="Z89" s="8">
        <f t="shared" si="9"/>
        <v>-1.6607202085592057</v>
      </c>
      <c r="AA89" s="8">
        <f t="shared" si="9"/>
        <v>-2.0904971198456677</v>
      </c>
      <c r="AB89" s="8">
        <f t="shared" si="9"/>
        <v>-2.2976692756486394</v>
      </c>
      <c r="AC89" s="8">
        <f t="shared" si="9"/>
        <v>-3.3796849425482525</v>
      </c>
      <c r="AD89" s="8">
        <f t="shared" si="9"/>
        <v>-2.6228630198197287</v>
      </c>
      <c r="AE89" s="8">
        <f t="shared" si="9"/>
        <v>-3.2246310106239608</v>
      </c>
      <c r="AF89" s="8">
        <f t="shared" si="9"/>
        <v>-3.9521139513579859</v>
      </c>
      <c r="AG89" s="8">
        <f t="shared" si="9"/>
        <v>-3.3613892336924183</v>
      </c>
      <c r="AH89" s="8">
        <f t="shared" si="9"/>
        <v>-3.6192731350669907</v>
      </c>
      <c r="AI89" s="8">
        <f t="shared" si="9"/>
        <v>-4.5976381647720563</v>
      </c>
      <c r="AJ89" s="8">
        <f t="shared" si="9"/>
        <v>-4.3742466439377781</v>
      </c>
      <c r="AK89" s="8">
        <f t="shared" si="9"/>
        <v>-5.2029043935382147</v>
      </c>
      <c r="AL89" s="8">
        <f t="shared" si="9"/>
        <v>-4.5759002854651953</v>
      </c>
      <c r="AM89" s="8">
        <f t="shared" si="9"/>
        <v>-4.7952384306603753</v>
      </c>
      <c r="AN89" s="8">
        <f t="shared" si="9"/>
        <v>-5.7975990631508223</v>
      </c>
      <c r="AO89" s="8">
        <f t="shared" si="9"/>
        <v>-5.2891740150830096</v>
      </c>
      <c r="AP89" s="8">
        <f t="shared" si="9"/>
        <v>-5.8830428621215889</v>
      </c>
    </row>
    <row r="90" spans="1:42" x14ac:dyDescent="0.3">
      <c r="A90" s="7">
        <v>1.4000000000000004</v>
      </c>
      <c r="B90" s="8">
        <f t="shared" si="8"/>
        <v>4.4489259018956391</v>
      </c>
      <c r="C90" s="8">
        <f t="shared" si="10"/>
        <v>4.1683970724175712</v>
      </c>
      <c r="D90" s="8">
        <f t="shared" si="10"/>
        <v>3.8876074656001518</v>
      </c>
      <c r="E90" s="8">
        <f t="shared" si="10"/>
        <v>3.6064279891761855</v>
      </c>
      <c r="F90" s="8">
        <f t="shared" si="10"/>
        <v>3.3246650480334385</v>
      </c>
      <c r="G90" s="8">
        <f t="shared" si="10"/>
        <v>3.0420276074745427</v>
      </c>
      <c r="H90" s="8">
        <f t="shared" si="10"/>
        <v>-8.8864688755872585</v>
      </c>
      <c r="I90" s="8">
        <f t="shared" si="10"/>
        <v>-7.1504688755872587</v>
      </c>
      <c r="J90" s="8">
        <f t="shared" si="10"/>
        <v>-5.7984688755872593</v>
      </c>
      <c r="K90" s="8">
        <f t="shared" si="10"/>
        <v>-4.7824688755872593</v>
      </c>
      <c r="L90" s="8">
        <f t="shared" si="10"/>
        <v>-4.0544688755872595</v>
      </c>
      <c r="M90" s="8">
        <f t="shared" si="10"/>
        <v>1.2780909736435877</v>
      </c>
      <c r="N90" s="8">
        <f t="shared" si="10"/>
        <v>0.9502877987470234</v>
      </c>
      <c r="O90" s="8">
        <f t="shared" si="10"/>
        <v>0.59710077576796505</v>
      </c>
      <c r="P90" s="8">
        <f t="shared" si="10"/>
        <v>0.20690228895808005</v>
      </c>
      <c r="Q90" s="8">
        <f t="shared" si="10"/>
        <v>-0.22929204822853883</v>
      </c>
      <c r="R90" s="8">
        <f t="shared" si="10"/>
        <v>-0.6919407651622087</v>
      </c>
      <c r="S90" s="8">
        <f t="shared" si="10"/>
        <v>-1.0557063523219683</v>
      </c>
      <c r="T90" s="8">
        <f t="shared" si="10"/>
        <v>-1.0091333962508178</v>
      </c>
      <c r="U90" s="8">
        <f t="shared" si="10"/>
        <v>-0.6398827399983914</v>
      </c>
      <c r="V90" s="8">
        <f t="shared" si="9"/>
        <v>-1.6749614886718613</v>
      </c>
      <c r="W90" s="8">
        <f t="shared" si="9"/>
        <v>-1.2402525914495115</v>
      </c>
      <c r="X90" s="8">
        <f t="shared" si="9"/>
        <v>-1.8542620689176301</v>
      </c>
      <c r="Y90" s="8">
        <f t="shared" si="9"/>
        <v>-1.7891231140099739</v>
      </c>
      <c r="Z90" s="8">
        <f t="shared" si="9"/>
        <v>-2.0207202085592062</v>
      </c>
      <c r="AA90" s="8">
        <f t="shared" si="9"/>
        <v>-2.490497119845668</v>
      </c>
      <c r="AB90" s="8">
        <f t="shared" si="9"/>
        <v>-2.7376692756486398</v>
      </c>
      <c r="AC90" s="8">
        <f t="shared" si="9"/>
        <v>-3.8596849425482529</v>
      </c>
      <c r="AD90" s="8">
        <f t="shared" si="9"/>
        <v>-3.1428630198197292</v>
      </c>
      <c r="AE90" s="8">
        <f t="shared" si="9"/>
        <v>-3.7846310106239613</v>
      </c>
      <c r="AF90" s="8">
        <f t="shared" si="9"/>
        <v>-4.5521139513579865</v>
      </c>
      <c r="AG90" s="8">
        <f t="shared" si="9"/>
        <v>-4.0013892336924188</v>
      </c>
      <c r="AH90" s="8">
        <f t="shared" si="9"/>
        <v>-4.2992731350669917</v>
      </c>
      <c r="AI90" s="8">
        <f t="shared" si="9"/>
        <v>-5.317638164772057</v>
      </c>
      <c r="AJ90" s="8">
        <f t="shared" si="9"/>
        <v>-5.1342466439377787</v>
      </c>
      <c r="AK90" s="8">
        <f t="shared" si="9"/>
        <v>-6.0029043935382154</v>
      </c>
      <c r="AL90" s="8">
        <f t="shared" si="9"/>
        <v>-5.4159002854651961</v>
      </c>
      <c r="AM90" s="8">
        <f t="shared" si="9"/>
        <v>-5.675238430660376</v>
      </c>
      <c r="AN90" s="8">
        <f t="shared" si="9"/>
        <v>-6.7175990631508231</v>
      </c>
      <c r="AO90" s="8">
        <f t="shared" si="9"/>
        <v>-6.2491740150830104</v>
      </c>
      <c r="AP90" s="8">
        <f t="shared" si="9"/>
        <v>-6.8830428621215898</v>
      </c>
    </row>
    <row r="91" spans="1:42" x14ac:dyDescent="0.3">
      <c r="A91" s="7">
        <v>1.6000000000000005</v>
      </c>
      <c r="B91" s="8">
        <f t="shared" si="8"/>
        <v>5.0489259018956396</v>
      </c>
      <c r="C91" s="8">
        <f t="shared" si="10"/>
        <v>4.7283970724175717</v>
      </c>
      <c r="D91" s="8">
        <f t="shared" si="10"/>
        <v>4.4076074656001527</v>
      </c>
      <c r="E91" s="8">
        <f t="shared" si="10"/>
        <v>4.0864279891761859</v>
      </c>
      <c r="F91" s="8">
        <f t="shared" si="10"/>
        <v>3.7646650480334389</v>
      </c>
      <c r="G91" s="8">
        <f t="shared" si="10"/>
        <v>-6.8083621061040756</v>
      </c>
      <c r="H91" s="8">
        <f t="shared" si="10"/>
        <v>-4.6403621061040745</v>
      </c>
      <c r="I91" s="8">
        <f t="shared" si="10"/>
        <v>-2.9043621061040752</v>
      </c>
      <c r="J91" s="8">
        <f t="shared" si="10"/>
        <v>-1.5523621061040753</v>
      </c>
      <c r="K91" s="8">
        <f t="shared" si="10"/>
        <v>-0.53636210610407598</v>
      </c>
      <c r="L91" s="8">
        <f t="shared" si="10"/>
        <v>1.7892908655310329</v>
      </c>
      <c r="M91" s="8">
        <f t="shared" si="10"/>
        <v>1.4380909736435878</v>
      </c>
      <c r="N91" s="8">
        <f t="shared" si="10"/>
        <v>1.0702877987470234</v>
      </c>
      <c r="O91" s="8">
        <f t="shared" si="10"/>
        <v>0.67710077576796512</v>
      </c>
      <c r="P91" s="8">
        <f t="shared" si="10"/>
        <v>0.24690228895808003</v>
      </c>
      <c r="Q91" s="8">
        <f t="shared" si="10"/>
        <v>-0.22929204822853883</v>
      </c>
      <c r="R91" s="8">
        <f t="shared" si="10"/>
        <v>-0.73194076516220874</v>
      </c>
      <c r="S91" s="8">
        <f t="shared" si="10"/>
        <v>-1.1357063523219684</v>
      </c>
      <c r="T91" s="8">
        <f t="shared" si="10"/>
        <v>-1.1291333962508179</v>
      </c>
      <c r="U91" s="8">
        <f t="shared" si="10"/>
        <v>-0.79988273999839177</v>
      </c>
      <c r="V91" s="8">
        <f t="shared" si="9"/>
        <v>-1.8749614886718615</v>
      </c>
      <c r="W91" s="8">
        <f t="shared" si="9"/>
        <v>-1.4802525914495117</v>
      </c>
      <c r="X91" s="8">
        <f t="shared" si="9"/>
        <v>-2.1342620689176299</v>
      </c>
      <c r="Y91" s="8">
        <f t="shared" si="9"/>
        <v>-2.1091231140099747</v>
      </c>
      <c r="Z91" s="8">
        <f t="shared" si="9"/>
        <v>-2.3807202085592065</v>
      </c>
      <c r="AA91" s="8">
        <f t="shared" si="9"/>
        <v>-2.8904971198456684</v>
      </c>
      <c r="AB91" s="8">
        <f t="shared" si="9"/>
        <v>-3.1776692756486402</v>
      </c>
      <c r="AC91" s="8">
        <f t="shared" si="9"/>
        <v>-4.3396849425482529</v>
      </c>
      <c r="AD91" s="8">
        <f t="shared" si="9"/>
        <v>-3.6628630198197296</v>
      </c>
      <c r="AE91" s="8">
        <f t="shared" si="9"/>
        <v>-4.3446310106239618</v>
      </c>
      <c r="AF91" s="8">
        <f t="shared" si="9"/>
        <v>-5.152113951357987</v>
      </c>
      <c r="AG91" s="8">
        <f t="shared" si="9"/>
        <v>-4.6413892336924194</v>
      </c>
      <c r="AH91" s="8">
        <f t="shared" si="9"/>
        <v>-4.9792731350669923</v>
      </c>
      <c r="AI91" s="8">
        <f t="shared" si="9"/>
        <v>-6.0376381647720576</v>
      </c>
      <c r="AJ91" s="8">
        <f t="shared" si="9"/>
        <v>-5.8942466439377794</v>
      </c>
      <c r="AK91" s="8">
        <f t="shared" si="9"/>
        <v>-6.8029043935382161</v>
      </c>
      <c r="AL91" s="8">
        <f t="shared" si="9"/>
        <v>-6.2559002854651968</v>
      </c>
      <c r="AM91" s="8">
        <f t="shared" si="9"/>
        <v>-6.5552384306603768</v>
      </c>
      <c r="AN91" s="8">
        <f t="shared" si="9"/>
        <v>-7.6375990631508239</v>
      </c>
      <c r="AO91" s="8">
        <f t="shared" si="9"/>
        <v>-7.2091740150830113</v>
      </c>
      <c r="AP91" s="8">
        <f t="shared" si="9"/>
        <v>-7.8830428621215916</v>
      </c>
    </row>
    <row r="92" spans="1:42" x14ac:dyDescent="0.3">
      <c r="A92" s="7">
        <v>1.8000000000000007</v>
      </c>
      <c r="B92" s="8">
        <f t="shared" si="8"/>
        <v>5.6489259018956401</v>
      </c>
      <c r="C92" s="8">
        <f t="shared" si="10"/>
        <v>5.2883970724175722</v>
      </c>
      <c r="D92" s="8">
        <f t="shared" si="10"/>
        <v>4.9276074656001532</v>
      </c>
      <c r="E92" s="8">
        <f t="shared" si="10"/>
        <v>4.5664279891761863</v>
      </c>
      <c r="F92" s="8">
        <f t="shared" si="10"/>
        <v>-5.7837312265200884</v>
      </c>
      <c r="G92" s="8">
        <f t="shared" si="10"/>
        <v>-3.1357312265200852</v>
      </c>
      <c r="H92" s="8">
        <f t="shared" si="10"/>
        <v>-0.96773122652008325</v>
      </c>
      <c r="I92" s="8">
        <f t="shared" si="10"/>
        <v>0.76826877347991562</v>
      </c>
      <c r="J92" s="8">
        <f t="shared" si="10"/>
        <v>2.1202687734799155</v>
      </c>
      <c r="K92" s="8">
        <f t="shared" si="10"/>
        <v>2.3697438188920614</v>
      </c>
      <c r="L92" s="8">
        <f t="shared" si="10"/>
        <v>1.9892908655310331</v>
      </c>
      <c r="M92" s="8">
        <f t="shared" si="10"/>
        <v>1.5980909736435878</v>
      </c>
      <c r="N92" s="8">
        <f t="shared" si="10"/>
        <v>1.1902877987470235</v>
      </c>
      <c r="O92" s="8">
        <f t="shared" si="10"/>
        <v>0.75710077576796508</v>
      </c>
      <c r="P92" s="8">
        <f t="shared" si="10"/>
        <v>0.28690228895808001</v>
      </c>
      <c r="Q92" s="8">
        <f t="shared" si="10"/>
        <v>-0.22929204822853883</v>
      </c>
      <c r="R92" s="8">
        <f t="shared" si="10"/>
        <v>-0.77194076516220878</v>
      </c>
      <c r="S92" s="8">
        <f t="shared" si="10"/>
        <v>-1.2157063523219687</v>
      </c>
      <c r="T92" s="8">
        <f t="shared" si="10"/>
        <v>-1.249133396250818</v>
      </c>
      <c r="U92" s="8">
        <f t="shared" si="10"/>
        <v>-0.95988273999839191</v>
      </c>
      <c r="V92" s="8">
        <f t="shared" si="9"/>
        <v>-2.0749614886718617</v>
      </c>
      <c r="W92" s="8">
        <f t="shared" si="9"/>
        <v>-1.7202525914495119</v>
      </c>
      <c r="X92" s="8">
        <f t="shared" si="9"/>
        <v>-2.4142620689176306</v>
      </c>
      <c r="Y92" s="8">
        <f t="shared" si="9"/>
        <v>-2.4291231140099749</v>
      </c>
      <c r="Z92" s="8">
        <f t="shared" si="9"/>
        <v>-2.7407202085592068</v>
      </c>
      <c r="AA92" s="8">
        <f t="shared" si="9"/>
        <v>-3.2904971198456687</v>
      </c>
      <c r="AB92" s="8">
        <f t="shared" ref="V92:AP104" si="11">IF(ABS(AB$67+$A92)&lt;0.5, AB$67^3+5*COS(EXP($A92)), IF(0.5&lt;=ABS(AB$67+$A92), 0.5*COS(EXP(2*AB$67)+PI()/3)-$A92*AB$67))</f>
        <v>-3.6176692756486406</v>
      </c>
      <c r="AC92" s="8">
        <f t="shared" si="11"/>
        <v>-4.8196849425482533</v>
      </c>
      <c r="AD92" s="8">
        <f t="shared" si="11"/>
        <v>-4.1828630198197301</v>
      </c>
      <c r="AE92" s="8">
        <f t="shared" si="11"/>
        <v>-4.9046310106239632</v>
      </c>
      <c r="AF92" s="8">
        <f t="shared" si="11"/>
        <v>-5.7521139513579875</v>
      </c>
      <c r="AG92" s="8">
        <f t="shared" si="11"/>
        <v>-5.28138923369242</v>
      </c>
      <c r="AH92" s="8">
        <f t="shared" si="11"/>
        <v>-5.6592731350669929</v>
      </c>
      <c r="AI92" s="8">
        <f t="shared" si="11"/>
        <v>-6.7576381647720583</v>
      </c>
      <c r="AJ92" s="8">
        <f t="shared" si="11"/>
        <v>-6.654246643937781</v>
      </c>
      <c r="AK92" s="8">
        <f t="shared" si="11"/>
        <v>-7.6029043935382168</v>
      </c>
      <c r="AL92" s="8">
        <f t="shared" si="11"/>
        <v>-7.0959002854651976</v>
      </c>
      <c r="AM92" s="8">
        <f t="shared" si="11"/>
        <v>-7.4352384306603776</v>
      </c>
      <c r="AN92" s="8">
        <f t="shared" si="11"/>
        <v>-8.5575990631508247</v>
      </c>
      <c r="AO92" s="8">
        <f t="shared" si="11"/>
        <v>-8.1691740150830121</v>
      </c>
      <c r="AP92" s="8">
        <f t="shared" si="11"/>
        <v>-8.8830428621215916</v>
      </c>
    </row>
    <row r="93" spans="1:42" x14ac:dyDescent="0.3">
      <c r="A93" s="7">
        <v>2</v>
      </c>
      <c r="B93" s="8">
        <f t="shared" si="8"/>
        <v>6.248925901895638</v>
      </c>
      <c r="C93" s="8">
        <f t="shared" si="10"/>
        <v>5.8483970724175709</v>
      </c>
      <c r="D93" s="8">
        <f t="shared" si="10"/>
        <v>5.447607465600151</v>
      </c>
      <c r="E93" s="8">
        <f t="shared" si="10"/>
        <v>-11.582218790906335</v>
      </c>
      <c r="F93" s="8">
        <f t="shared" si="10"/>
        <v>-8.4062187909063404</v>
      </c>
      <c r="G93" s="8">
        <f t="shared" si="10"/>
        <v>-5.7582187909063363</v>
      </c>
      <c r="H93" s="8">
        <f t="shared" si="10"/>
        <v>-3.5902187909063343</v>
      </c>
      <c r="I93" s="8">
        <f t="shared" si="10"/>
        <v>-1.8542187909063355</v>
      </c>
      <c r="J93" s="8">
        <f t="shared" si="10"/>
        <v>3.0232226053388565</v>
      </c>
      <c r="K93" s="8">
        <f t="shared" si="10"/>
        <v>2.6097438188920608</v>
      </c>
      <c r="L93" s="8">
        <f t="shared" si="10"/>
        <v>2.1892908655310324</v>
      </c>
      <c r="M93" s="8">
        <f t="shared" si="10"/>
        <v>1.7580909736435872</v>
      </c>
      <c r="N93" s="8">
        <f t="shared" si="10"/>
        <v>1.3102877987470229</v>
      </c>
      <c r="O93" s="8">
        <f t="shared" si="10"/>
        <v>0.83710077576796482</v>
      </c>
      <c r="P93" s="8">
        <f t="shared" si="10"/>
        <v>0.32690228895807982</v>
      </c>
      <c r="Q93" s="8">
        <f t="shared" si="10"/>
        <v>-0.22929204822853883</v>
      </c>
      <c r="R93" s="8">
        <f t="shared" si="10"/>
        <v>-0.8119407651622087</v>
      </c>
      <c r="S93" s="8">
        <f t="shared" si="10"/>
        <v>-1.2957063523219685</v>
      </c>
      <c r="T93" s="8">
        <f t="shared" si="10"/>
        <v>-1.3691333962508176</v>
      </c>
      <c r="U93" s="8">
        <f t="shared" si="10"/>
        <v>-1.1198827399983915</v>
      </c>
      <c r="V93" s="8">
        <f t="shared" si="11"/>
        <v>-2.274961488671861</v>
      </c>
      <c r="W93" s="8">
        <f t="shared" si="11"/>
        <v>-1.9602525914495113</v>
      </c>
      <c r="X93" s="8">
        <f t="shared" si="11"/>
        <v>-2.6942620689176295</v>
      </c>
      <c r="Y93" s="8">
        <f t="shared" si="11"/>
        <v>-2.7491231140099739</v>
      </c>
      <c r="Z93" s="8">
        <f t="shared" si="11"/>
        <v>-3.1007202085592063</v>
      </c>
      <c r="AA93" s="8">
        <f t="shared" si="11"/>
        <v>-3.6904971198456673</v>
      </c>
      <c r="AB93" s="8">
        <f t="shared" si="11"/>
        <v>-4.0576692756486397</v>
      </c>
      <c r="AC93" s="8">
        <f t="shared" si="11"/>
        <v>-5.299684942548252</v>
      </c>
      <c r="AD93" s="8">
        <f t="shared" si="11"/>
        <v>-4.7028630198197288</v>
      </c>
      <c r="AE93" s="8">
        <f t="shared" si="11"/>
        <v>-5.4646310106239611</v>
      </c>
      <c r="AF93" s="8">
        <f t="shared" si="11"/>
        <v>-6.3521139513579854</v>
      </c>
      <c r="AG93" s="8">
        <f t="shared" si="11"/>
        <v>-5.9213892336924179</v>
      </c>
      <c r="AH93" s="8">
        <f t="shared" si="11"/>
        <v>-6.3392731350669909</v>
      </c>
      <c r="AI93" s="8">
        <f t="shared" si="11"/>
        <v>-7.4776381647720562</v>
      </c>
      <c r="AJ93" s="8">
        <f t="shared" si="11"/>
        <v>-7.4142466439377781</v>
      </c>
      <c r="AK93" s="8">
        <f t="shared" si="11"/>
        <v>-8.4029043935382148</v>
      </c>
      <c r="AL93" s="8">
        <f t="shared" si="11"/>
        <v>-7.9359002854651948</v>
      </c>
      <c r="AM93" s="8">
        <f t="shared" si="11"/>
        <v>-8.3152384306603757</v>
      </c>
      <c r="AN93" s="8">
        <f t="shared" si="11"/>
        <v>-9.4775990631508211</v>
      </c>
      <c r="AO93" s="8">
        <f t="shared" si="11"/>
        <v>-9.1291740150830094</v>
      </c>
      <c r="AP93" s="8">
        <f t="shared" si="11"/>
        <v>-9.883042862121588</v>
      </c>
    </row>
    <row r="94" spans="1:42" x14ac:dyDescent="0.3">
      <c r="A94" s="7">
        <v>2.2000000000000002</v>
      </c>
      <c r="B94" s="8">
        <f t="shared" si="8"/>
        <v>6.8489259018956385</v>
      </c>
      <c r="C94" s="8">
        <f t="shared" si="10"/>
        <v>6.4083970724175714</v>
      </c>
      <c r="D94" s="8">
        <f t="shared" si="10"/>
        <v>-22.181763457644436</v>
      </c>
      <c r="E94" s="8">
        <f t="shared" si="10"/>
        <v>-18.429763457644434</v>
      </c>
      <c r="F94" s="8">
        <f t="shared" si="10"/>
        <v>-15.253763457644435</v>
      </c>
      <c r="G94" s="8">
        <f t="shared" si="10"/>
        <v>-12.605763457644432</v>
      </c>
      <c r="H94" s="8">
        <f t="shared" si="10"/>
        <v>-10.437763457644431</v>
      </c>
      <c r="I94" s="8">
        <f t="shared" si="10"/>
        <v>3.7521466695120242</v>
      </c>
      <c r="J94" s="8">
        <f t="shared" si="10"/>
        <v>3.3032226053388567</v>
      </c>
      <c r="K94" s="8">
        <f t="shared" si="10"/>
        <v>2.849743818892061</v>
      </c>
      <c r="L94" s="8">
        <f t="shared" si="10"/>
        <v>2.3892908655310325</v>
      </c>
      <c r="M94" s="8">
        <f t="shared" si="10"/>
        <v>1.9180909736435874</v>
      </c>
      <c r="N94" s="8">
        <f t="shared" si="10"/>
        <v>1.4302877987470231</v>
      </c>
      <c r="O94" s="8">
        <f t="shared" si="10"/>
        <v>0.91710077576796489</v>
      </c>
      <c r="P94" s="8">
        <f t="shared" si="10"/>
        <v>0.3669022889580798</v>
      </c>
      <c r="Q94" s="8">
        <f t="shared" si="10"/>
        <v>-0.22929204822853883</v>
      </c>
      <c r="R94" s="8">
        <f t="shared" si="10"/>
        <v>-0.85194076516220885</v>
      </c>
      <c r="S94" s="8">
        <f t="shared" si="10"/>
        <v>-1.3757063523219686</v>
      </c>
      <c r="T94" s="8">
        <f t="shared" si="10"/>
        <v>-1.4891333962508178</v>
      </c>
      <c r="U94" s="8">
        <f t="shared" si="10"/>
        <v>-1.2798827399983916</v>
      </c>
      <c r="V94" s="8">
        <f t="shared" si="11"/>
        <v>-2.4749614886718612</v>
      </c>
      <c r="W94" s="8">
        <f t="shared" si="11"/>
        <v>-2.2002525914495115</v>
      </c>
      <c r="X94" s="8">
        <f t="shared" si="11"/>
        <v>-2.9742620689176298</v>
      </c>
      <c r="Y94" s="8">
        <f t="shared" si="11"/>
        <v>-3.0691231140099742</v>
      </c>
      <c r="Z94" s="8">
        <f t="shared" si="11"/>
        <v>-3.4607202085592066</v>
      </c>
      <c r="AA94" s="8">
        <f t="shared" si="11"/>
        <v>-4.0904971198456677</v>
      </c>
      <c r="AB94" s="8">
        <f t="shared" si="11"/>
        <v>-4.4976692756486401</v>
      </c>
      <c r="AC94" s="8">
        <f t="shared" si="11"/>
        <v>-5.7796849425482524</v>
      </c>
      <c r="AD94" s="8">
        <f t="shared" si="11"/>
        <v>-5.2228630198197292</v>
      </c>
      <c r="AE94" s="8">
        <f t="shared" si="11"/>
        <v>-6.0246310106239616</v>
      </c>
      <c r="AF94" s="8">
        <f t="shared" si="11"/>
        <v>-6.9521139513579859</v>
      </c>
      <c r="AG94" s="8">
        <f t="shared" si="11"/>
        <v>-6.5613892336924184</v>
      </c>
      <c r="AH94" s="8">
        <f t="shared" si="11"/>
        <v>-7.0192731350669915</v>
      </c>
      <c r="AI94" s="8">
        <f t="shared" si="11"/>
        <v>-8.1976381647720569</v>
      </c>
      <c r="AJ94" s="8">
        <f t="shared" si="11"/>
        <v>-8.1742466439377797</v>
      </c>
      <c r="AK94" s="8">
        <f t="shared" si="11"/>
        <v>-9.2029043935382155</v>
      </c>
      <c r="AL94" s="8">
        <f t="shared" si="11"/>
        <v>-8.7759002854651964</v>
      </c>
      <c r="AM94" s="8">
        <f t="shared" si="11"/>
        <v>-9.1952384306603765</v>
      </c>
      <c r="AN94" s="8">
        <f t="shared" si="11"/>
        <v>-10.397599063150823</v>
      </c>
      <c r="AO94" s="8">
        <f t="shared" si="11"/>
        <v>-10.08917401508301</v>
      </c>
      <c r="AP94" s="8">
        <f t="shared" si="11"/>
        <v>-10.883042862121588</v>
      </c>
    </row>
    <row r="95" spans="1:42" x14ac:dyDescent="0.3">
      <c r="A95" s="7">
        <v>2.4000000000000004</v>
      </c>
      <c r="B95" s="8">
        <f t="shared" si="8"/>
        <v>7.4489259018956391</v>
      </c>
      <c r="C95" s="8">
        <f t="shared" si="10"/>
        <v>-21.814007058412152</v>
      </c>
      <c r="D95" s="8">
        <f t="shared" si="10"/>
        <v>-17.438007058412161</v>
      </c>
      <c r="E95" s="8">
        <f t="shared" si="10"/>
        <v>-13.686007058412155</v>
      </c>
      <c r="F95" s="8">
        <f t="shared" si="10"/>
        <v>-10.510007058412159</v>
      </c>
      <c r="G95" s="8">
        <f t="shared" si="10"/>
        <v>-7.8620070584121553</v>
      </c>
      <c r="H95" s="8">
        <f t="shared" si="10"/>
        <v>4.5580766358496962</v>
      </c>
      <c r="I95" s="8">
        <f t="shared" si="10"/>
        <v>4.0721466695120245</v>
      </c>
      <c r="J95" s="8">
        <f t="shared" si="10"/>
        <v>3.5832226053388569</v>
      </c>
      <c r="K95" s="8">
        <f t="shared" si="10"/>
        <v>3.0897438188920612</v>
      </c>
      <c r="L95" s="8">
        <f t="shared" si="10"/>
        <v>2.5892908655310327</v>
      </c>
      <c r="M95" s="8">
        <f t="shared" si="10"/>
        <v>2.0780909736435875</v>
      </c>
      <c r="N95" s="8">
        <f t="shared" si="10"/>
        <v>1.5502877987470229</v>
      </c>
      <c r="O95" s="8">
        <f t="shared" ref="C95:U108" si="12">IF(ABS(O$67+$A95)&lt;0.5, O$67^3+5*COS(EXP($A95)), IF(0.5&lt;=ABS(O$67+$A95), 0.5*COS(EXP(2*O$67)+PI()/3)-$A95*O$67))</f>
        <v>0.99710077576796496</v>
      </c>
      <c r="P95" s="8">
        <f t="shared" si="12"/>
        <v>0.40690228895807978</v>
      </c>
      <c r="Q95" s="8">
        <f t="shared" si="12"/>
        <v>-0.22929204822853883</v>
      </c>
      <c r="R95" s="8">
        <f t="shared" si="12"/>
        <v>-0.89194076516220888</v>
      </c>
      <c r="S95" s="8">
        <f t="shared" si="12"/>
        <v>-1.4557063523219687</v>
      </c>
      <c r="T95" s="8">
        <f t="shared" si="12"/>
        <v>-1.6091333962508179</v>
      </c>
      <c r="U95" s="8">
        <f t="shared" si="12"/>
        <v>-1.4398827399983918</v>
      </c>
      <c r="V95" s="8">
        <f t="shared" si="11"/>
        <v>-2.6749614886718613</v>
      </c>
      <c r="W95" s="8">
        <f t="shared" si="11"/>
        <v>-2.4402525914495117</v>
      </c>
      <c r="X95" s="8">
        <f t="shared" si="11"/>
        <v>-3.25426206891763</v>
      </c>
      <c r="Y95" s="8">
        <f t="shared" si="11"/>
        <v>-3.3891231140099745</v>
      </c>
      <c r="Z95" s="8">
        <f t="shared" si="11"/>
        <v>-3.8207202085592069</v>
      </c>
      <c r="AA95" s="8">
        <f t="shared" si="11"/>
        <v>-4.490497119845668</v>
      </c>
      <c r="AB95" s="8">
        <f t="shared" si="11"/>
        <v>-4.9376692756486404</v>
      </c>
      <c r="AC95" s="8">
        <f t="shared" si="11"/>
        <v>-6.2596849425482528</v>
      </c>
      <c r="AD95" s="8">
        <f t="shared" si="11"/>
        <v>-5.7428630198197297</v>
      </c>
      <c r="AE95" s="8">
        <f t="shared" si="11"/>
        <v>-6.5846310106239621</v>
      </c>
      <c r="AF95" s="8">
        <f t="shared" si="11"/>
        <v>-7.5521139513579865</v>
      </c>
      <c r="AG95" s="8">
        <f t="shared" si="11"/>
        <v>-7.201389233692419</v>
      </c>
      <c r="AH95" s="8">
        <f t="shared" si="11"/>
        <v>-7.6992731350669921</v>
      </c>
      <c r="AI95" s="8">
        <f t="shared" si="11"/>
        <v>-8.9176381647720575</v>
      </c>
      <c r="AJ95" s="8">
        <f t="shared" si="11"/>
        <v>-8.9342466439377795</v>
      </c>
      <c r="AK95" s="8">
        <f t="shared" si="11"/>
        <v>-10.002904393538216</v>
      </c>
      <c r="AL95" s="8">
        <f t="shared" si="11"/>
        <v>-9.6159002854651963</v>
      </c>
      <c r="AM95" s="8">
        <f t="shared" si="11"/>
        <v>-10.075238430660377</v>
      </c>
      <c r="AN95" s="8">
        <f t="shared" si="11"/>
        <v>-11.317599063150823</v>
      </c>
      <c r="AO95" s="8">
        <f t="shared" si="11"/>
        <v>-11.049174015083011</v>
      </c>
      <c r="AP95" s="8">
        <f t="shared" si="11"/>
        <v>-11.88304286212159</v>
      </c>
    </row>
    <row r="96" spans="1:42" x14ac:dyDescent="0.3">
      <c r="A96" s="7">
        <v>2.6000000000000005</v>
      </c>
      <c r="B96" s="8">
        <f t="shared" si="8"/>
        <v>-23.881650089417519</v>
      </c>
      <c r="C96" s="8">
        <f t="shared" si="12"/>
        <v>-18.833650089417514</v>
      </c>
      <c r="D96" s="8">
        <f t="shared" si="12"/>
        <v>-14.457650089417523</v>
      </c>
      <c r="E96" s="8">
        <f t="shared" si="12"/>
        <v>-10.705650089417519</v>
      </c>
      <c r="F96" s="8">
        <f t="shared" si="12"/>
        <v>-7.5296500894175225</v>
      </c>
      <c r="G96" s="8">
        <f t="shared" si="12"/>
        <v>5.4420276074745431</v>
      </c>
      <c r="H96" s="8">
        <f t="shared" si="12"/>
        <v>4.9180766358496966</v>
      </c>
      <c r="I96" s="8">
        <f t="shared" si="12"/>
        <v>4.3921466695120248</v>
      </c>
      <c r="J96" s="8">
        <f t="shared" si="12"/>
        <v>3.8632226053388572</v>
      </c>
      <c r="K96" s="8">
        <f t="shared" si="12"/>
        <v>3.3297438188920614</v>
      </c>
      <c r="L96" s="8">
        <f t="shared" si="12"/>
        <v>2.7892908655310329</v>
      </c>
      <c r="M96" s="8">
        <f t="shared" si="12"/>
        <v>2.2380909736435877</v>
      </c>
      <c r="N96" s="8">
        <f t="shared" si="12"/>
        <v>1.670287798747023</v>
      </c>
      <c r="O96" s="8">
        <f t="shared" si="12"/>
        <v>1.0771007757679649</v>
      </c>
      <c r="P96" s="8">
        <f t="shared" si="12"/>
        <v>0.44690228895807982</v>
      </c>
      <c r="Q96" s="8">
        <f t="shared" si="12"/>
        <v>-0.22929204822853883</v>
      </c>
      <c r="R96" s="8">
        <f t="shared" si="12"/>
        <v>-0.93194076516220892</v>
      </c>
      <c r="S96" s="8">
        <f t="shared" si="12"/>
        <v>-1.5357063523219687</v>
      </c>
      <c r="T96" s="8">
        <f t="shared" si="12"/>
        <v>-1.729133396250818</v>
      </c>
      <c r="U96" s="8">
        <f t="shared" si="12"/>
        <v>-1.5998827399983919</v>
      </c>
      <c r="V96" s="8">
        <f t="shared" si="11"/>
        <v>-2.8749614886718615</v>
      </c>
      <c r="W96" s="8">
        <f t="shared" si="11"/>
        <v>-2.6802525914495119</v>
      </c>
      <c r="X96" s="8">
        <f t="shared" si="11"/>
        <v>-3.5342620689176303</v>
      </c>
      <c r="Y96" s="8">
        <f t="shared" si="11"/>
        <v>-3.7091231140099747</v>
      </c>
      <c r="Z96" s="8">
        <f t="shared" si="11"/>
        <v>-4.1807202085592072</v>
      </c>
      <c r="AA96" s="8">
        <f t="shared" si="11"/>
        <v>-4.8904971198456684</v>
      </c>
      <c r="AB96" s="8">
        <f t="shared" si="11"/>
        <v>-5.3776692756486408</v>
      </c>
      <c r="AC96" s="8">
        <f t="shared" si="11"/>
        <v>-6.7396849425482532</v>
      </c>
      <c r="AD96" s="8">
        <f t="shared" si="11"/>
        <v>-6.2628630198197301</v>
      </c>
      <c r="AE96" s="8">
        <f t="shared" si="11"/>
        <v>-7.1446310106239626</v>
      </c>
      <c r="AF96" s="8">
        <f t="shared" si="11"/>
        <v>-8.1521139513579879</v>
      </c>
      <c r="AG96" s="8">
        <f t="shared" si="11"/>
        <v>-7.8413892336924196</v>
      </c>
      <c r="AH96" s="8">
        <f t="shared" si="11"/>
        <v>-8.3792731350669936</v>
      </c>
      <c r="AI96" s="8">
        <f t="shared" si="11"/>
        <v>-9.6376381647720581</v>
      </c>
      <c r="AJ96" s="8">
        <f t="shared" si="11"/>
        <v>-9.694246643937781</v>
      </c>
      <c r="AK96" s="8">
        <f t="shared" si="11"/>
        <v>-10.802904393538217</v>
      </c>
      <c r="AL96" s="8">
        <f t="shared" si="11"/>
        <v>-10.455900285465198</v>
      </c>
      <c r="AM96" s="8">
        <f t="shared" si="11"/>
        <v>-10.955238430660378</v>
      </c>
      <c r="AN96" s="8">
        <f t="shared" si="11"/>
        <v>-12.237599063150824</v>
      </c>
      <c r="AO96" s="8">
        <f t="shared" si="11"/>
        <v>-12.009174015083012</v>
      </c>
      <c r="AP96" s="8">
        <f t="shared" si="11"/>
        <v>-12.883042862121592</v>
      </c>
    </row>
    <row r="97" spans="1:42" x14ac:dyDescent="0.3">
      <c r="A97" s="7">
        <v>2.8000000000000007</v>
      </c>
      <c r="B97" s="8">
        <f t="shared" si="8"/>
        <v>-30.703503835531279</v>
      </c>
      <c r="C97" s="8">
        <f t="shared" si="12"/>
        <v>-25.655503835531277</v>
      </c>
      <c r="D97" s="8">
        <f t="shared" si="12"/>
        <v>-21.279503835531287</v>
      </c>
      <c r="E97" s="8">
        <f t="shared" si="12"/>
        <v>-17.527503835531281</v>
      </c>
      <c r="F97" s="8">
        <f t="shared" si="12"/>
        <v>6.4046650480334391</v>
      </c>
      <c r="G97" s="8">
        <f t="shared" si="12"/>
        <v>5.8420276074745434</v>
      </c>
      <c r="H97" s="8">
        <f t="shared" si="12"/>
        <v>5.2780766358496969</v>
      </c>
      <c r="I97" s="8">
        <f t="shared" si="12"/>
        <v>4.7121466695120251</v>
      </c>
      <c r="J97" s="8">
        <f t="shared" si="12"/>
        <v>4.1432226053388579</v>
      </c>
      <c r="K97" s="8">
        <f t="shared" si="12"/>
        <v>3.5697438188920616</v>
      </c>
      <c r="L97" s="8">
        <f t="shared" si="12"/>
        <v>2.9892908655310331</v>
      </c>
      <c r="M97" s="8">
        <f t="shared" si="12"/>
        <v>2.3980909736435878</v>
      </c>
      <c r="N97" s="8">
        <f t="shared" si="12"/>
        <v>1.7902877987470232</v>
      </c>
      <c r="O97" s="8">
        <f t="shared" si="12"/>
        <v>1.157100775767965</v>
      </c>
      <c r="P97" s="8">
        <f t="shared" si="12"/>
        <v>0.48690228895807974</v>
      </c>
      <c r="Q97" s="8">
        <f t="shared" si="12"/>
        <v>-0.22929204822853883</v>
      </c>
      <c r="R97" s="8">
        <f t="shared" si="12"/>
        <v>-0.97194076516220895</v>
      </c>
      <c r="S97" s="8">
        <f t="shared" si="12"/>
        <v>-1.6157063523219688</v>
      </c>
      <c r="T97" s="8">
        <f t="shared" si="12"/>
        <v>-1.8491333962508181</v>
      </c>
      <c r="U97" s="8">
        <f t="shared" si="12"/>
        <v>-1.7598827399983921</v>
      </c>
      <c r="V97" s="8">
        <f t="shared" si="11"/>
        <v>-3.0749614886718617</v>
      </c>
      <c r="W97" s="8">
        <f t="shared" si="11"/>
        <v>-2.9202525914495121</v>
      </c>
      <c r="X97" s="8">
        <f t="shared" si="11"/>
        <v>-3.814262068917631</v>
      </c>
      <c r="Y97" s="8">
        <f t="shared" si="11"/>
        <v>-4.029123114009975</v>
      </c>
      <c r="Z97" s="8">
        <f t="shared" si="11"/>
        <v>-4.5407202085592084</v>
      </c>
      <c r="AA97" s="8">
        <f t="shared" si="11"/>
        <v>-5.2904971198456687</v>
      </c>
      <c r="AB97" s="8">
        <f t="shared" si="11"/>
        <v>-5.8176692756486412</v>
      </c>
      <c r="AC97" s="8">
        <f t="shared" si="11"/>
        <v>-7.2196849425482537</v>
      </c>
      <c r="AD97" s="8">
        <f t="shared" si="11"/>
        <v>-6.7828630198197306</v>
      </c>
      <c r="AE97" s="8">
        <f t="shared" si="11"/>
        <v>-7.7046310106239639</v>
      </c>
      <c r="AF97" s="8">
        <f t="shared" si="11"/>
        <v>-8.7521139513579875</v>
      </c>
      <c r="AG97" s="8">
        <f t="shared" si="11"/>
        <v>-8.4813892336924201</v>
      </c>
      <c r="AH97" s="8">
        <f t="shared" si="11"/>
        <v>-9.0592731350669933</v>
      </c>
      <c r="AI97" s="8">
        <f t="shared" si="11"/>
        <v>-10.357638164772059</v>
      </c>
      <c r="AJ97" s="8">
        <f t="shared" si="11"/>
        <v>-10.454246643937781</v>
      </c>
      <c r="AK97" s="8">
        <f t="shared" si="11"/>
        <v>-11.602904393538218</v>
      </c>
      <c r="AL97" s="8">
        <f t="shared" si="11"/>
        <v>-11.295900285465198</v>
      </c>
      <c r="AM97" s="8">
        <f t="shared" si="11"/>
        <v>-11.835238430660379</v>
      </c>
      <c r="AN97" s="8">
        <f t="shared" si="11"/>
        <v>-13.157599063150824</v>
      </c>
      <c r="AO97" s="8">
        <f t="shared" si="11"/>
        <v>-12.969174015083013</v>
      </c>
      <c r="AP97" s="8">
        <f t="shared" si="11"/>
        <v>-13.883042862121592</v>
      </c>
    </row>
    <row r="98" spans="1:42" x14ac:dyDescent="0.3">
      <c r="A98" s="7">
        <v>3</v>
      </c>
      <c r="B98" s="8">
        <f t="shared" si="8"/>
        <v>-25.357026222837341</v>
      </c>
      <c r="C98" s="8">
        <f t="shared" si="12"/>
        <v>-20.309026222837335</v>
      </c>
      <c r="D98" s="8">
        <f t="shared" si="12"/>
        <v>-15.933026222837343</v>
      </c>
      <c r="E98" s="8">
        <f t="shared" si="12"/>
        <v>7.4464279891761844</v>
      </c>
      <c r="F98" s="8">
        <f t="shared" si="12"/>
        <v>6.8446650480334377</v>
      </c>
      <c r="G98" s="8">
        <f t="shared" si="12"/>
        <v>6.242027607474542</v>
      </c>
      <c r="H98" s="8">
        <f t="shared" si="12"/>
        <v>5.6380766358496954</v>
      </c>
      <c r="I98" s="8">
        <f t="shared" si="12"/>
        <v>5.0321466695120245</v>
      </c>
      <c r="J98" s="8">
        <f t="shared" si="12"/>
        <v>4.4232226053388564</v>
      </c>
      <c r="K98" s="8">
        <f t="shared" si="12"/>
        <v>3.8097438188920605</v>
      </c>
      <c r="L98" s="8">
        <f t="shared" si="12"/>
        <v>3.1892908655310324</v>
      </c>
      <c r="M98" s="8">
        <f t="shared" si="12"/>
        <v>2.5580909736435871</v>
      </c>
      <c r="N98" s="8">
        <f t="shared" si="12"/>
        <v>1.9102877987470226</v>
      </c>
      <c r="O98" s="8">
        <f t="shared" si="12"/>
        <v>1.2371007757679646</v>
      </c>
      <c r="P98" s="8">
        <f t="shared" si="12"/>
        <v>0.52690228895807956</v>
      </c>
      <c r="Q98" s="8">
        <f t="shared" si="12"/>
        <v>-0.22929204822853883</v>
      </c>
      <c r="R98" s="8">
        <f t="shared" si="12"/>
        <v>-1.0119407651622088</v>
      </c>
      <c r="S98" s="8">
        <f t="shared" si="12"/>
        <v>-1.6957063523219689</v>
      </c>
      <c r="T98" s="8">
        <f t="shared" si="12"/>
        <v>-1.9691333962508177</v>
      </c>
      <c r="U98" s="8">
        <f t="shared" si="12"/>
        <v>-1.9198827399983918</v>
      </c>
      <c r="V98" s="8">
        <f t="shared" si="11"/>
        <v>-3.274961488671861</v>
      </c>
      <c r="W98" s="8">
        <f t="shared" si="11"/>
        <v>-3.1602525914495114</v>
      </c>
      <c r="X98" s="8">
        <f t="shared" si="11"/>
        <v>-4.0942620689176303</v>
      </c>
      <c r="Y98" s="8">
        <f t="shared" si="11"/>
        <v>-4.3491231140099744</v>
      </c>
      <c r="Z98" s="8">
        <f t="shared" si="11"/>
        <v>-4.900720208559207</v>
      </c>
      <c r="AA98" s="8">
        <f t="shared" si="11"/>
        <v>-5.6904971198456673</v>
      </c>
      <c r="AB98" s="8">
        <f t="shared" si="11"/>
        <v>-6.2576692756486398</v>
      </c>
      <c r="AC98" s="8">
        <f t="shared" si="11"/>
        <v>-7.6996849425482523</v>
      </c>
      <c r="AD98" s="8">
        <f t="shared" si="11"/>
        <v>-7.3028630198197293</v>
      </c>
      <c r="AE98" s="8">
        <f t="shared" si="11"/>
        <v>-8.2646310106239618</v>
      </c>
      <c r="AF98" s="8">
        <f t="shared" si="11"/>
        <v>-9.3521139513579854</v>
      </c>
      <c r="AG98" s="8">
        <f t="shared" si="11"/>
        <v>-9.1213892336924189</v>
      </c>
      <c r="AH98" s="8">
        <f t="shared" si="11"/>
        <v>-9.7392731350669912</v>
      </c>
      <c r="AI98" s="8">
        <f t="shared" si="11"/>
        <v>-11.077638164772056</v>
      </c>
      <c r="AJ98" s="8">
        <f t="shared" si="11"/>
        <v>-11.214246643937779</v>
      </c>
      <c r="AK98" s="8">
        <f t="shared" si="11"/>
        <v>-12.402904393538215</v>
      </c>
      <c r="AL98" s="8">
        <f t="shared" si="11"/>
        <v>-12.135900285465196</v>
      </c>
      <c r="AM98" s="8">
        <f t="shared" si="11"/>
        <v>-12.715238430660376</v>
      </c>
      <c r="AN98" s="8">
        <f t="shared" si="11"/>
        <v>-14.077599063150821</v>
      </c>
      <c r="AO98" s="8">
        <f t="shared" si="11"/>
        <v>-13.92917401508301</v>
      </c>
      <c r="AP98" s="8">
        <f t="shared" si="11"/>
        <v>-14.883042862121588</v>
      </c>
    </row>
    <row r="99" spans="1:42" x14ac:dyDescent="0.3">
      <c r="A99" s="7">
        <v>3.2</v>
      </c>
      <c r="B99" s="8">
        <f t="shared" si="8"/>
        <v>-22.873917804384963</v>
      </c>
      <c r="C99" s="8">
        <f t="shared" si="12"/>
        <v>-17.825917804384957</v>
      </c>
      <c r="D99" s="8">
        <f t="shared" si="12"/>
        <v>8.5676074656001511</v>
      </c>
      <c r="E99" s="8">
        <f t="shared" si="12"/>
        <v>7.9264279891761849</v>
      </c>
      <c r="F99" s="8">
        <f t="shared" si="12"/>
        <v>7.2846650480334381</v>
      </c>
      <c r="G99" s="8">
        <f t="shared" si="12"/>
        <v>6.6420276074745424</v>
      </c>
      <c r="H99" s="8">
        <f t="shared" si="12"/>
        <v>5.9980766358496957</v>
      </c>
      <c r="I99" s="8">
        <f t="shared" si="12"/>
        <v>5.3521466695120248</v>
      </c>
      <c r="J99" s="8">
        <f t="shared" si="12"/>
        <v>4.7032226053388566</v>
      </c>
      <c r="K99" s="8">
        <f t="shared" si="12"/>
        <v>4.0497438188920611</v>
      </c>
      <c r="L99" s="8">
        <f t="shared" si="12"/>
        <v>3.3892908655310325</v>
      </c>
      <c r="M99" s="8">
        <f t="shared" si="12"/>
        <v>2.7180909736435872</v>
      </c>
      <c r="N99" s="8">
        <f t="shared" si="12"/>
        <v>2.0302877987470227</v>
      </c>
      <c r="O99" s="8">
        <f t="shared" si="12"/>
        <v>1.3171007757679647</v>
      </c>
      <c r="P99" s="8">
        <f t="shared" si="12"/>
        <v>0.56690228895807959</v>
      </c>
      <c r="Q99" s="8">
        <f t="shared" si="12"/>
        <v>-0.22929204822853883</v>
      </c>
      <c r="R99" s="8">
        <f t="shared" si="12"/>
        <v>-1.0519407651622088</v>
      </c>
      <c r="S99" s="8">
        <f t="shared" si="12"/>
        <v>-1.7757063523219689</v>
      </c>
      <c r="T99" s="8">
        <f t="shared" si="12"/>
        <v>-2.0891333962508178</v>
      </c>
      <c r="U99" s="8">
        <f t="shared" si="12"/>
        <v>-2.0798827399983919</v>
      </c>
      <c r="V99" s="8">
        <f t="shared" si="11"/>
        <v>-3.4749614886718612</v>
      </c>
      <c r="W99" s="8">
        <f t="shared" si="11"/>
        <v>-3.4002525914495116</v>
      </c>
      <c r="X99" s="8">
        <f t="shared" si="11"/>
        <v>-4.3742620689176306</v>
      </c>
      <c r="Y99" s="8">
        <f t="shared" si="11"/>
        <v>-4.6691231140099747</v>
      </c>
      <c r="Z99" s="8">
        <f t="shared" si="11"/>
        <v>-5.2607202085592073</v>
      </c>
      <c r="AA99" s="8">
        <f t="shared" si="11"/>
        <v>-6.0904971198456677</v>
      </c>
      <c r="AB99" s="8">
        <f t="shared" si="11"/>
        <v>-6.6976692756486402</v>
      </c>
      <c r="AC99" s="8">
        <f t="shared" si="11"/>
        <v>-8.1796849425482527</v>
      </c>
      <c r="AD99" s="8">
        <f t="shared" si="11"/>
        <v>-7.8228630198197298</v>
      </c>
      <c r="AE99" s="8">
        <f t="shared" si="11"/>
        <v>-8.8246310106239623</v>
      </c>
      <c r="AF99" s="8">
        <f t="shared" si="11"/>
        <v>-9.9521139513579868</v>
      </c>
      <c r="AG99" s="8">
        <f t="shared" si="11"/>
        <v>-9.7613892336924195</v>
      </c>
      <c r="AH99" s="8">
        <f t="shared" si="11"/>
        <v>-10.419273135066993</v>
      </c>
      <c r="AI99" s="8">
        <f t="shared" si="11"/>
        <v>-11.797638164772058</v>
      </c>
      <c r="AJ99" s="8">
        <f t="shared" si="11"/>
        <v>-11.97424664393778</v>
      </c>
      <c r="AK99" s="8">
        <f t="shared" si="11"/>
        <v>-13.202904393538216</v>
      </c>
      <c r="AL99" s="8">
        <f t="shared" si="11"/>
        <v>-12.975900285465196</v>
      </c>
      <c r="AM99" s="8">
        <f t="shared" si="11"/>
        <v>-13.595238430660377</v>
      </c>
      <c r="AN99" s="8">
        <f t="shared" si="11"/>
        <v>-14.997599063150822</v>
      </c>
      <c r="AO99" s="8">
        <f t="shared" si="11"/>
        <v>-14.889174015083011</v>
      </c>
      <c r="AP99" s="8">
        <f t="shared" si="11"/>
        <v>-15.883042862121588</v>
      </c>
    </row>
    <row r="100" spans="1:42" x14ac:dyDescent="0.3">
      <c r="A100" s="7">
        <v>3.4000000000000004</v>
      </c>
      <c r="B100" s="8">
        <f t="shared" si="8"/>
        <v>-26.406553047447563</v>
      </c>
      <c r="C100" s="8">
        <f t="shared" si="12"/>
        <v>9.7683970724175708</v>
      </c>
      <c r="D100" s="8">
        <f t="shared" si="12"/>
        <v>9.0876074656001524</v>
      </c>
      <c r="E100" s="8">
        <f t="shared" si="12"/>
        <v>8.4064279891761853</v>
      </c>
      <c r="F100" s="8">
        <f t="shared" si="12"/>
        <v>7.7246650480334385</v>
      </c>
      <c r="G100" s="8">
        <f t="shared" si="12"/>
        <v>7.0420276074745427</v>
      </c>
      <c r="H100" s="8">
        <f t="shared" si="12"/>
        <v>6.3580766358496961</v>
      </c>
      <c r="I100" s="8">
        <f t="shared" si="12"/>
        <v>5.6721466695120251</v>
      </c>
      <c r="J100" s="8">
        <f t="shared" si="12"/>
        <v>4.9832226053388569</v>
      </c>
      <c r="K100" s="8">
        <f t="shared" si="12"/>
        <v>4.2897438188920614</v>
      </c>
      <c r="L100" s="8">
        <f t="shared" si="12"/>
        <v>3.5892908655310327</v>
      </c>
      <c r="M100" s="8">
        <f t="shared" si="12"/>
        <v>2.8780909736435873</v>
      </c>
      <c r="N100" s="8">
        <f t="shared" si="12"/>
        <v>2.1502877987470228</v>
      </c>
      <c r="O100" s="8">
        <f t="shared" si="12"/>
        <v>1.3971007757679648</v>
      </c>
      <c r="P100" s="8">
        <f t="shared" si="12"/>
        <v>0.60690228895807952</v>
      </c>
      <c r="Q100" s="8">
        <f t="shared" si="12"/>
        <v>-0.22929204822853883</v>
      </c>
      <c r="R100" s="8">
        <f t="shared" si="12"/>
        <v>-1.0919407651622091</v>
      </c>
      <c r="S100" s="8">
        <f t="shared" si="12"/>
        <v>-1.855706352321969</v>
      </c>
      <c r="T100" s="8">
        <f t="shared" si="12"/>
        <v>-2.2091333962508179</v>
      </c>
      <c r="U100" s="8">
        <f t="shared" si="12"/>
        <v>-2.239882739998392</v>
      </c>
      <c r="V100" s="8">
        <f t="shared" si="11"/>
        <v>-3.6749614886718613</v>
      </c>
      <c r="W100" s="8">
        <f t="shared" si="11"/>
        <v>-3.6402525914495119</v>
      </c>
      <c r="X100" s="8">
        <f t="shared" si="11"/>
        <v>-4.6542620689176308</v>
      </c>
      <c r="Y100" s="8">
        <f t="shared" si="11"/>
        <v>-4.989123114009975</v>
      </c>
      <c r="Z100" s="8">
        <f t="shared" si="11"/>
        <v>-5.6207202085592076</v>
      </c>
      <c r="AA100" s="8">
        <f t="shared" si="11"/>
        <v>-6.490497119845668</v>
      </c>
      <c r="AB100" s="8">
        <f t="shared" si="11"/>
        <v>-7.1376692756486406</v>
      </c>
      <c r="AC100" s="8">
        <f t="shared" si="11"/>
        <v>-8.6596849425482532</v>
      </c>
      <c r="AD100" s="8">
        <f t="shared" si="11"/>
        <v>-8.3428630198197311</v>
      </c>
      <c r="AE100" s="8">
        <f t="shared" si="11"/>
        <v>-9.3846310106239628</v>
      </c>
      <c r="AF100" s="8">
        <f t="shared" si="11"/>
        <v>-10.552113951357986</v>
      </c>
      <c r="AG100" s="8">
        <f t="shared" si="11"/>
        <v>-10.40138923369242</v>
      </c>
      <c r="AH100" s="8">
        <f t="shared" si="11"/>
        <v>-11.099273135066992</v>
      </c>
      <c r="AI100" s="8">
        <f t="shared" si="11"/>
        <v>-12.517638164772059</v>
      </c>
      <c r="AJ100" s="8">
        <f t="shared" si="11"/>
        <v>-12.73424664393778</v>
      </c>
      <c r="AK100" s="8">
        <f t="shared" si="11"/>
        <v>-14.002904393538216</v>
      </c>
      <c r="AL100" s="8">
        <f t="shared" si="11"/>
        <v>-13.815900285465197</v>
      </c>
      <c r="AM100" s="8">
        <f t="shared" si="11"/>
        <v>-14.475238430660378</v>
      </c>
      <c r="AN100" s="8">
        <f t="shared" si="11"/>
        <v>-15.917599063150824</v>
      </c>
      <c r="AO100" s="8">
        <f t="shared" si="11"/>
        <v>-15.849174015083012</v>
      </c>
      <c r="AP100" s="8">
        <f t="shared" si="11"/>
        <v>-16.883042862121588</v>
      </c>
    </row>
    <row r="101" spans="1:42" x14ac:dyDescent="0.3">
      <c r="A101" s="7">
        <v>3.6000000000000005</v>
      </c>
      <c r="B101" s="8">
        <f t="shared" si="8"/>
        <v>11.04892590189564</v>
      </c>
      <c r="C101" s="8">
        <f t="shared" si="12"/>
        <v>10.328397072417571</v>
      </c>
      <c r="D101" s="8">
        <f t="shared" si="12"/>
        <v>9.607607465600152</v>
      </c>
      <c r="E101" s="8">
        <f t="shared" si="12"/>
        <v>8.8864279891761857</v>
      </c>
      <c r="F101" s="8">
        <f t="shared" si="12"/>
        <v>8.1646650480334397</v>
      </c>
      <c r="G101" s="8">
        <f t="shared" si="12"/>
        <v>7.4420276074745431</v>
      </c>
      <c r="H101" s="8">
        <f t="shared" si="12"/>
        <v>6.7180766358496964</v>
      </c>
      <c r="I101" s="8">
        <f t="shared" si="12"/>
        <v>5.9921466695120253</v>
      </c>
      <c r="J101" s="8">
        <f t="shared" si="12"/>
        <v>5.2632226053388571</v>
      </c>
      <c r="K101" s="8">
        <f t="shared" si="12"/>
        <v>4.5297438188920616</v>
      </c>
      <c r="L101" s="8">
        <f t="shared" si="12"/>
        <v>3.7892908655310329</v>
      </c>
      <c r="M101" s="8">
        <f t="shared" si="12"/>
        <v>3.0380909736435875</v>
      </c>
      <c r="N101" s="8">
        <f t="shared" si="12"/>
        <v>2.2702877987470229</v>
      </c>
      <c r="O101" s="8">
        <f t="shared" si="12"/>
        <v>1.4771007757679648</v>
      </c>
      <c r="P101" s="8">
        <f t="shared" si="12"/>
        <v>0.64690228895807955</v>
      </c>
      <c r="Q101" s="8">
        <f t="shared" si="12"/>
        <v>-0.22929204822853883</v>
      </c>
      <c r="R101" s="8">
        <f t="shared" si="12"/>
        <v>-1.1319407651622091</v>
      </c>
      <c r="S101" s="8">
        <f t="shared" si="12"/>
        <v>-1.9357063523219691</v>
      </c>
      <c r="T101" s="8">
        <f t="shared" si="12"/>
        <v>-2.3291333962508181</v>
      </c>
      <c r="U101" s="8">
        <f t="shared" si="12"/>
        <v>-2.3998827399983922</v>
      </c>
      <c r="V101" s="8">
        <f t="shared" si="11"/>
        <v>-3.8749614886718615</v>
      </c>
      <c r="W101" s="8">
        <f t="shared" si="11"/>
        <v>-3.8802525914495121</v>
      </c>
      <c r="X101" s="8">
        <f t="shared" si="11"/>
        <v>-4.9342620689176311</v>
      </c>
      <c r="Y101" s="8">
        <f t="shared" si="11"/>
        <v>-5.3091231140099753</v>
      </c>
      <c r="Z101" s="8">
        <f t="shared" si="11"/>
        <v>-5.9807202085592079</v>
      </c>
      <c r="AA101" s="8">
        <f t="shared" si="11"/>
        <v>-6.8904971198456684</v>
      </c>
      <c r="AB101" s="8">
        <f t="shared" si="11"/>
        <v>-7.577669275648641</v>
      </c>
      <c r="AC101" s="8">
        <f t="shared" si="11"/>
        <v>-9.1396849425482536</v>
      </c>
      <c r="AD101" s="8">
        <f t="shared" si="11"/>
        <v>-8.8628630198197307</v>
      </c>
      <c r="AE101" s="8">
        <f t="shared" si="11"/>
        <v>-9.9446310106239633</v>
      </c>
      <c r="AF101" s="8">
        <f t="shared" si="11"/>
        <v>-11.152113951357986</v>
      </c>
      <c r="AG101" s="8">
        <f t="shared" si="11"/>
        <v>-11.041389233692421</v>
      </c>
      <c r="AH101" s="8">
        <f t="shared" si="11"/>
        <v>-11.779273135066994</v>
      </c>
      <c r="AI101" s="8">
        <f t="shared" si="11"/>
        <v>-13.23763816477206</v>
      </c>
      <c r="AJ101" s="8">
        <f t="shared" si="11"/>
        <v>-13.494246643937782</v>
      </c>
      <c r="AK101" s="8">
        <f t="shared" si="11"/>
        <v>-14.802904393538217</v>
      </c>
      <c r="AL101" s="8">
        <f t="shared" si="11"/>
        <v>-14.655900285465197</v>
      </c>
      <c r="AM101" s="8">
        <f t="shared" si="11"/>
        <v>-15.355238430660378</v>
      </c>
      <c r="AN101" s="8">
        <f t="shared" si="11"/>
        <v>-16.837599063150826</v>
      </c>
      <c r="AO101" s="8">
        <f t="shared" si="11"/>
        <v>-16.809174015083013</v>
      </c>
      <c r="AP101" s="8">
        <f t="shared" si="11"/>
        <v>-17.883042862121592</v>
      </c>
    </row>
    <row r="102" spans="1:42" x14ac:dyDescent="0.3">
      <c r="A102" s="7">
        <v>3.8000000000000007</v>
      </c>
      <c r="B102" s="8">
        <f t="shared" si="8"/>
        <v>11.648925901895641</v>
      </c>
      <c r="C102" s="8">
        <f t="shared" si="12"/>
        <v>10.888397072417572</v>
      </c>
      <c r="D102" s="8">
        <f t="shared" si="12"/>
        <v>10.127607465600153</v>
      </c>
      <c r="E102" s="8">
        <f t="shared" si="12"/>
        <v>9.3664279891761861</v>
      </c>
      <c r="F102" s="8">
        <f t="shared" si="12"/>
        <v>8.604665048033441</v>
      </c>
      <c r="G102" s="8">
        <f t="shared" si="12"/>
        <v>7.8420276074745434</v>
      </c>
      <c r="H102" s="8">
        <f t="shared" si="12"/>
        <v>7.0780766358496967</v>
      </c>
      <c r="I102" s="8">
        <f t="shared" si="12"/>
        <v>6.3121466695120256</v>
      </c>
      <c r="J102" s="8">
        <f t="shared" si="12"/>
        <v>5.5432226053388574</v>
      </c>
      <c r="K102" s="8">
        <f t="shared" si="12"/>
        <v>4.7697438188920618</v>
      </c>
      <c r="L102" s="8">
        <f t="shared" si="12"/>
        <v>3.9892908655310331</v>
      </c>
      <c r="M102" s="8">
        <f t="shared" si="12"/>
        <v>3.1980909736435876</v>
      </c>
      <c r="N102" s="8">
        <f t="shared" si="12"/>
        <v>2.3902877987470226</v>
      </c>
      <c r="O102" s="8">
        <f t="shared" si="12"/>
        <v>1.5571007757679649</v>
      </c>
      <c r="P102" s="8">
        <f t="shared" si="12"/>
        <v>0.68690228895807948</v>
      </c>
      <c r="Q102" s="8">
        <f t="shared" si="12"/>
        <v>-0.22929204822853883</v>
      </c>
      <c r="R102" s="8">
        <f t="shared" si="12"/>
        <v>-1.1719407651622091</v>
      </c>
      <c r="S102" s="8">
        <f t="shared" si="12"/>
        <v>-2.0157063523219692</v>
      </c>
      <c r="T102" s="8">
        <f t="shared" si="12"/>
        <v>-2.4491333962508182</v>
      </c>
      <c r="U102" s="8">
        <f t="shared" si="12"/>
        <v>-2.5598827399983923</v>
      </c>
      <c r="V102" s="8">
        <f t="shared" si="11"/>
        <v>-4.0749614886718613</v>
      </c>
      <c r="W102" s="8">
        <f t="shared" si="11"/>
        <v>-4.1202525914495123</v>
      </c>
      <c r="X102" s="8">
        <f t="shared" si="11"/>
        <v>-5.2142620689176313</v>
      </c>
      <c r="Y102" s="8">
        <f t="shared" si="11"/>
        <v>-5.6291231140099756</v>
      </c>
      <c r="Z102" s="8">
        <f t="shared" si="11"/>
        <v>-6.3407202085592091</v>
      </c>
      <c r="AA102" s="8">
        <f t="shared" si="11"/>
        <v>-7.2904971198456687</v>
      </c>
      <c r="AB102" s="8">
        <f t="shared" si="11"/>
        <v>-8.0176692756486414</v>
      </c>
      <c r="AC102" s="8">
        <f t="shared" si="11"/>
        <v>-9.619684942548254</v>
      </c>
      <c r="AD102" s="8">
        <f t="shared" si="11"/>
        <v>-9.382863019819732</v>
      </c>
      <c r="AE102" s="8">
        <f t="shared" si="11"/>
        <v>-10.504631010623964</v>
      </c>
      <c r="AF102" s="8">
        <f t="shared" si="11"/>
        <v>-11.752113951357988</v>
      </c>
      <c r="AG102" s="8">
        <f t="shared" si="11"/>
        <v>-11.681389233692421</v>
      </c>
      <c r="AH102" s="8">
        <f t="shared" si="11"/>
        <v>-12.459273135066994</v>
      </c>
      <c r="AI102" s="8">
        <f t="shared" si="11"/>
        <v>-13.95763816477206</v>
      </c>
      <c r="AJ102" s="8">
        <f t="shared" si="11"/>
        <v>-14.254246643937782</v>
      </c>
      <c r="AK102" s="8">
        <f t="shared" si="11"/>
        <v>-15.602904393538218</v>
      </c>
      <c r="AL102" s="8">
        <f t="shared" si="11"/>
        <v>-15.495900285465199</v>
      </c>
      <c r="AM102" s="8">
        <f t="shared" si="11"/>
        <v>-16.235238430660381</v>
      </c>
      <c r="AN102" s="8">
        <f t="shared" si="11"/>
        <v>-17.757599063150824</v>
      </c>
      <c r="AO102" s="8">
        <f t="shared" si="11"/>
        <v>-17.769174015083014</v>
      </c>
      <c r="AP102" s="8">
        <f t="shared" si="11"/>
        <v>-18.883042862121592</v>
      </c>
    </row>
    <row r="103" spans="1:42" x14ac:dyDescent="0.3">
      <c r="A103" s="7">
        <v>4</v>
      </c>
      <c r="B103" s="8">
        <f t="shared" si="8"/>
        <v>12.248925901895639</v>
      </c>
      <c r="C103" s="8">
        <f t="shared" si="12"/>
        <v>11.448397072417571</v>
      </c>
      <c r="D103" s="8">
        <f t="shared" si="12"/>
        <v>10.647607465600151</v>
      </c>
      <c r="E103" s="8">
        <f t="shared" si="12"/>
        <v>9.8464279891761848</v>
      </c>
      <c r="F103" s="8">
        <f t="shared" si="12"/>
        <v>9.0446650480334387</v>
      </c>
      <c r="G103" s="8">
        <f t="shared" si="12"/>
        <v>8.242027607474542</v>
      </c>
      <c r="H103" s="8">
        <f t="shared" si="12"/>
        <v>7.4380766358496953</v>
      </c>
      <c r="I103" s="8">
        <f t="shared" si="12"/>
        <v>6.6321466695120241</v>
      </c>
      <c r="J103" s="8">
        <f t="shared" si="12"/>
        <v>5.8232226053388567</v>
      </c>
      <c r="K103" s="8">
        <f t="shared" si="12"/>
        <v>5.0097438188920611</v>
      </c>
      <c r="L103" s="8">
        <f t="shared" si="12"/>
        <v>4.1892908655310324</v>
      </c>
      <c r="M103" s="8">
        <f t="shared" si="12"/>
        <v>3.3580909736435869</v>
      </c>
      <c r="N103" s="8">
        <f t="shared" si="12"/>
        <v>2.5102877987470222</v>
      </c>
      <c r="O103" s="8">
        <f t="shared" si="12"/>
        <v>1.6371007757679645</v>
      </c>
      <c r="P103" s="8">
        <f t="shared" si="12"/>
        <v>0.72690228895807929</v>
      </c>
      <c r="Q103" s="8">
        <f t="shared" si="12"/>
        <v>-0.22929204822853883</v>
      </c>
      <c r="R103" s="8">
        <f t="shared" si="12"/>
        <v>-1.2119407651622089</v>
      </c>
      <c r="S103" s="8">
        <f t="shared" si="12"/>
        <v>-2.0957063523219692</v>
      </c>
      <c r="T103" s="8">
        <f t="shared" si="12"/>
        <v>-2.5691333962508178</v>
      </c>
      <c r="U103" s="8">
        <f t="shared" si="12"/>
        <v>-2.719882739998392</v>
      </c>
      <c r="V103" s="8">
        <f t="shared" si="11"/>
        <v>-4.2749614886718605</v>
      </c>
      <c r="W103" s="8">
        <f t="shared" si="11"/>
        <v>-4.3602525914495116</v>
      </c>
      <c r="X103" s="8">
        <f t="shared" si="11"/>
        <v>-5.4942620689176307</v>
      </c>
      <c r="Y103" s="8">
        <f t="shared" si="11"/>
        <v>-5.949123114009975</v>
      </c>
      <c r="Z103" s="8">
        <f t="shared" si="11"/>
        <v>-6.7007202085592077</v>
      </c>
      <c r="AA103" s="8">
        <f t="shared" si="11"/>
        <v>-7.6904971198456673</v>
      </c>
      <c r="AB103" s="8">
        <f t="shared" si="11"/>
        <v>-8.4576692756486391</v>
      </c>
      <c r="AC103" s="8">
        <f t="shared" si="11"/>
        <v>-10.099684942548253</v>
      </c>
      <c r="AD103" s="8">
        <f t="shared" si="11"/>
        <v>-9.9028630198197298</v>
      </c>
      <c r="AE103" s="8">
        <f t="shared" si="11"/>
        <v>-11.064631010623962</v>
      </c>
      <c r="AF103" s="8">
        <f t="shared" si="11"/>
        <v>-12.352113951357985</v>
      </c>
      <c r="AG103" s="8">
        <f t="shared" si="11"/>
        <v>-12.321389233692418</v>
      </c>
      <c r="AH103" s="8">
        <f t="shared" si="11"/>
        <v>-13.139273135066992</v>
      </c>
      <c r="AI103" s="8">
        <f t="shared" si="11"/>
        <v>-14.677638164772057</v>
      </c>
      <c r="AJ103" s="8">
        <f t="shared" si="11"/>
        <v>-15.01424664393778</v>
      </c>
      <c r="AK103" s="8">
        <f t="shared" si="11"/>
        <v>-16.402904393538215</v>
      </c>
      <c r="AL103" s="8">
        <f t="shared" si="11"/>
        <v>-16.335900285465193</v>
      </c>
      <c r="AM103" s="8">
        <f t="shared" si="11"/>
        <v>-17.115238430660376</v>
      </c>
      <c r="AN103" s="8">
        <f t="shared" si="11"/>
        <v>-18.677599063150822</v>
      </c>
      <c r="AO103" s="8">
        <f t="shared" si="11"/>
        <v>-18.729174015083011</v>
      </c>
      <c r="AP103" s="8">
        <f t="shared" si="11"/>
        <v>-19.883042862121588</v>
      </c>
    </row>
    <row r="104" spans="1:42" x14ac:dyDescent="0.3">
      <c r="A104" s="7">
        <v>4.2</v>
      </c>
      <c r="B104" s="8">
        <f t="shared" si="8"/>
        <v>12.84892590189564</v>
      </c>
      <c r="C104" s="8">
        <f t="shared" si="12"/>
        <v>12.008397072417571</v>
      </c>
      <c r="D104" s="8">
        <f t="shared" si="12"/>
        <v>11.167607465600152</v>
      </c>
      <c r="E104" s="8">
        <f t="shared" si="12"/>
        <v>10.326427989176185</v>
      </c>
      <c r="F104" s="8">
        <f t="shared" si="12"/>
        <v>9.48466504803344</v>
      </c>
      <c r="G104" s="8">
        <f t="shared" si="12"/>
        <v>8.6420276074745424</v>
      </c>
      <c r="H104" s="8">
        <f t="shared" si="12"/>
        <v>7.7980766358496956</v>
      </c>
      <c r="I104" s="8">
        <f t="shared" si="12"/>
        <v>6.9521466695120244</v>
      </c>
      <c r="J104" s="8">
        <f t="shared" si="12"/>
        <v>6.103222605338857</v>
      </c>
      <c r="K104" s="8">
        <f t="shared" si="12"/>
        <v>5.2497438188920613</v>
      </c>
      <c r="L104" s="8">
        <f t="shared" si="12"/>
        <v>4.3892908655310325</v>
      </c>
      <c r="M104" s="8">
        <f t="shared" si="12"/>
        <v>3.518090973643587</v>
      </c>
      <c r="N104" s="8">
        <f t="shared" si="12"/>
        <v>2.6302877987470223</v>
      </c>
      <c r="O104" s="8">
        <f t="shared" si="12"/>
        <v>1.7171007757679646</v>
      </c>
      <c r="P104" s="8">
        <f t="shared" si="12"/>
        <v>0.76690228895807933</v>
      </c>
      <c r="Q104" s="8">
        <f t="shared" si="12"/>
        <v>-0.22929204822853883</v>
      </c>
      <c r="R104" s="8">
        <f t="shared" si="12"/>
        <v>-1.251940765162209</v>
      </c>
      <c r="S104" s="8">
        <f t="shared" si="12"/>
        <v>-2.1757063523219693</v>
      </c>
      <c r="T104" s="8">
        <f t="shared" si="12"/>
        <v>-2.6891333962508179</v>
      </c>
      <c r="U104" s="8">
        <f t="shared" si="12"/>
        <v>-2.8798827399983922</v>
      </c>
      <c r="V104" s="8">
        <f t="shared" si="11"/>
        <v>-4.4749614886718607</v>
      </c>
      <c r="W104" s="8">
        <f t="shared" si="11"/>
        <v>-4.6002525914495118</v>
      </c>
      <c r="X104" s="8">
        <f t="shared" si="11"/>
        <v>-5.7742620689176309</v>
      </c>
      <c r="Y104" s="8">
        <f t="shared" si="11"/>
        <v>-6.2691231140099752</v>
      </c>
      <c r="Z104" s="8">
        <f t="shared" si="11"/>
        <v>-7.060720208559208</v>
      </c>
      <c r="AA104" s="8">
        <f t="shared" si="11"/>
        <v>-8.0904971198456668</v>
      </c>
      <c r="AB104" s="8">
        <f t="shared" si="11"/>
        <v>-8.8976692756486404</v>
      </c>
      <c r="AC104" s="8">
        <f t="shared" si="11"/>
        <v>-10.579684942548253</v>
      </c>
      <c r="AD104" s="8">
        <f t="shared" si="11"/>
        <v>-10.422863019819731</v>
      </c>
      <c r="AE104" s="8">
        <f t="shared" ref="V104:AP108" si="13">IF(ABS(AE$67+$A104)&lt;0.5, AE$67^3+5*COS(EXP($A104)), IF(0.5&lt;=ABS(AE$67+$A104), 0.5*COS(EXP(2*AE$67)+PI()/3)-$A104*AE$67))</f>
        <v>-11.624631010623963</v>
      </c>
      <c r="AF104" s="8">
        <f t="shared" si="13"/>
        <v>-12.952113951357987</v>
      </c>
      <c r="AG104" s="8">
        <f t="shared" si="13"/>
        <v>-12.961389233692419</v>
      </c>
      <c r="AH104" s="8">
        <f t="shared" si="13"/>
        <v>-13.819273135066993</v>
      </c>
      <c r="AI104" s="8">
        <f t="shared" si="13"/>
        <v>-15.397638164772058</v>
      </c>
      <c r="AJ104" s="8">
        <f t="shared" si="13"/>
        <v>-15.774246643937781</v>
      </c>
      <c r="AK104" s="8">
        <f t="shared" si="13"/>
        <v>-17.202904393538216</v>
      </c>
      <c r="AL104" s="8">
        <f t="shared" si="13"/>
        <v>-17.175900285465193</v>
      </c>
      <c r="AM104" s="8">
        <f t="shared" si="13"/>
        <v>-17.995238430660379</v>
      </c>
      <c r="AN104" s="8">
        <f t="shared" si="13"/>
        <v>-19.597599063150824</v>
      </c>
      <c r="AO104" s="8">
        <f t="shared" si="13"/>
        <v>-19.689174015083012</v>
      </c>
      <c r="AP104" s="8">
        <f t="shared" si="13"/>
        <v>-20.883042862121588</v>
      </c>
    </row>
    <row r="105" spans="1:42" x14ac:dyDescent="0.3">
      <c r="A105" s="7">
        <v>4.4000000000000004</v>
      </c>
      <c r="B105" s="8">
        <f t="shared" si="8"/>
        <v>13.44892590189564</v>
      </c>
      <c r="C105" s="8">
        <f t="shared" si="12"/>
        <v>12.568397072417572</v>
      </c>
      <c r="D105" s="8">
        <f t="shared" si="12"/>
        <v>11.687607465600152</v>
      </c>
      <c r="E105" s="8">
        <f t="shared" si="12"/>
        <v>10.806427989176186</v>
      </c>
      <c r="F105" s="8">
        <f t="shared" si="12"/>
        <v>9.9246650480334395</v>
      </c>
      <c r="G105" s="8">
        <f t="shared" si="12"/>
        <v>9.0420276074745427</v>
      </c>
      <c r="H105" s="8">
        <f t="shared" si="12"/>
        <v>8.1580766358496959</v>
      </c>
      <c r="I105" s="8">
        <f t="shared" si="12"/>
        <v>7.2721466695120247</v>
      </c>
      <c r="J105" s="8">
        <f t="shared" si="12"/>
        <v>6.3832226053388572</v>
      </c>
      <c r="K105" s="8">
        <f t="shared" si="12"/>
        <v>5.4897438188920615</v>
      </c>
      <c r="L105" s="8">
        <f t="shared" si="12"/>
        <v>4.5892908655310327</v>
      </c>
      <c r="M105" s="8">
        <f t="shared" si="12"/>
        <v>3.6780909736435872</v>
      </c>
      <c r="N105" s="8">
        <f t="shared" si="12"/>
        <v>2.7502877987470224</v>
      </c>
      <c r="O105" s="8">
        <f t="shared" si="12"/>
        <v>1.7971007757679647</v>
      </c>
      <c r="P105" s="8">
        <f t="shared" si="12"/>
        <v>0.80690228895807925</v>
      </c>
      <c r="Q105" s="8">
        <f t="shared" si="12"/>
        <v>-0.22929204822853883</v>
      </c>
      <c r="R105" s="8">
        <f t="shared" si="12"/>
        <v>-1.2919407651622092</v>
      </c>
      <c r="S105" s="8">
        <f t="shared" si="12"/>
        <v>-2.2557063523219694</v>
      </c>
      <c r="T105" s="8">
        <f t="shared" si="12"/>
        <v>-2.809133396250818</v>
      </c>
      <c r="U105" s="8">
        <f t="shared" si="12"/>
        <v>-3.0398827399983923</v>
      </c>
      <c r="V105" s="8">
        <f t="shared" si="13"/>
        <v>-4.6749614886718609</v>
      </c>
      <c r="W105" s="8">
        <f t="shared" si="13"/>
        <v>-4.840252591449512</v>
      </c>
      <c r="X105" s="8">
        <f t="shared" si="13"/>
        <v>-6.0542620689176312</v>
      </c>
      <c r="Y105" s="8">
        <f t="shared" si="13"/>
        <v>-6.5891231140099755</v>
      </c>
      <c r="Z105" s="8">
        <f t="shared" si="13"/>
        <v>-7.4207202085592083</v>
      </c>
      <c r="AA105" s="8">
        <f t="shared" si="13"/>
        <v>-8.4904971198456671</v>
      </c>
      <c r="AB105" s="8">
        <f t="shared" si="13"/>
        <v>-9.3376692756486399</v>
      </c>
      <c r="AC105" s="8">
        <f t="shared" si="13"/>
        <v>-11.059684942548254</v>
      </c>
      <c r="AD105" s="8">
        <f t="shared" si="13"/>
        <v>-10.942863019819731</v>
      </c>
      <c r="AE105" s="8">
        <f t="shared" si="13"/>
        <v>-12.184631010623963</v>
      </c>
      <c r="AF105" s="8">
        <f t="shared" si="13"/>
        <v>-13.552113951357986</v>
      </c>
      <c r="AG105" s="8">
        <f t="shared" si="13"/>
        <v>-13.601389233692419</v>
      </c>
      <c r="AH105" s="8">
        <f t="shared" si="13"/>
        <v>-14.499273135066993</v>
      </c>
      <c r="AI105" s="8">
        <f t="shared" si="13"/>
        <v>-16.117638164772057</v>
      </c>
      <c r="AJ105" s="8">
        <f t="shared" si="13"/>
        <v>-16.534246643937784</v>
      </c>
      <c r="AK105" s="8">
        <f t="shared" si="13"/>
        <v>-18.002904393538216</v>
      </c>
      <c r="AL105" s="8">
        <f t="shared" si="13"/>
        <v>-18.015900285465197</v>
      </c>
      <c r="AM105" s="8">
        <f t="shared" si="13"/>
        <v>-18.875238430660378</v>
      </c>
      <c r="AN105" s="8">
        <f t="shared" si="13"/>
        <v>-20.517599063150826</v>
      </c>
      <c r="AO105" s="8">
        <f t="shared" si="13"/>
        <v>-20.649174015083013</v>
      </c>
      <c r="AP105" s="8">
        <f t="shared" si="13"/>
        <v>-21.883042862121588</v>
      </c>
    </row>
    <row r="106" spans="1:42" x14ac:dyDescent="0.3">
      <c r="A106" s="7">
        <v>4.6000000000000005</v>
      </c>
      <c r="B106" s="8">
        <f t="shared" si="8"/>
        <v>14.04892590189564</v>
      </c>
      <c r="C106" s="8">
        <f t="shared" si="12"/>
        <v>13.128397072417572</v>
      </c>
      <c r="D106" s="8">
        <f t="shared" si="12"/>
        <v>12.207607465600153</v>
      </c>
      <c r="E106" s="8">
        <f t="shared" si="12"/>
        <v>11.286427989176186</v>
      </c>
      <c r="F106" s="8">
        <f t="shared" si="12"/>
        <v>10.364665048033441</v>
      </c>
      <c r="G106" s="8">
        <f t="shared" si="12"/>
        <v>9.4420276074745431</v>
      </c>
      <c r="H106" s="8">
        <f t="shared" si="12"/>
        <v>8.5180766358496953</v>
      </c>
      <c r="I106" s="8">
        <f t="shared" si="12"/>
        <v>7.592146669512025</v>
      </c>
      <c r="J106" s="8">
        <f t="shared" si="12"/>
        <v>6.6632226053388575</v>
      </c>
      <c r="K106" s="8">
        <f t="shared" si="12"/>
        <v>5.7297438188920617</v>
      </c>
      <c r="L106" s="8">
        <f t="shared" si="12"/>
        <v>4.7892908655310329</v>
      </c>
      <c r="M106" s="8">
        <f t="shared" si="12"/>
        <v>3.8380909736435873</v>
      </c>
      <c r="N106" s="8">
        <f t="shared" si="12"/>
        <v>2.8702877987470226</v>
      </c>
      <c r="O106" s="8">
        <f t="shared" si="12"/>
        <v>1.8771007757679647</v>
      </c>
      <c r="P106" s="8">
        <f t="shared" si="12"/>
        <v>0.84690228895807929</v>
      </c>
      <c r="Q106" s="8">
        <f t="shared" si="12"/>
        <v>-0.22929204822853883</v>
      </c>
      <c r="R106" s="8">
        <f t="shared" si="12"/>
        <v>-1.3319407651622093</v>
      </c>
      <c r="S106" s="8">
        <f t="shared" si="12"/>
        <v>-2.3357063523219694</v>
      </c>
      <c r="T106" s="8">
        <f t="shared" si="12"/>
        <v>-2.9291333962508181</v>
      </c>
      <c r="U106" s="8">
        <f t="shared" si="12"/>
        <v>-3.1998827399983925</v>
      </c>
      <c r="V106" s="8">
        <f t="shared" si="13"/>
        <v>-4.8749614886718611</v>
      </c>
      <c r="W106" s="8">
        <f t="shared" si="13"/>
        <v>-5.0802525914495122</v>
      </c>
      <c r="X106" s="8">
        <f t="shared" si="13"/>
        <v>-6.3342620689176314</v>
      </c>
      <c r="Y106" s="8">
        <f t="shared" si="13"/>
        <v>-6.9091231140099758</v>
      </c>
      <c r="Z106" s="8">
        <f t="shared" si="13"/>
        <v>-7.7807202085592095</v>
      </c>
      <c r="AA106" s="8">
        <f t="shared" si="13"/>
        <v>-8.8904971198456675</v>
      </c>
      <c r="AB106" s="8">
        <f t="shared" si="13"/>
        <v>-9.7776692756486412</v>
      </c>
      <c r="AC106" s="8">
        <f t="shared" si="13"/>
        <v>-11.539684942548254</v>
      </c>
      <c r="AD106" s="8">
        <f t="shared" si="13"/>
        <v>-11.462863019819732</v>
      </c>
      <c r="AE106" s="8">
        <f t="shared" si="13"/>
        <v>-12.744631010623964</v>
      </c>
      <c r="AF106" s="8">
        <f t="shared" si="13"/>
        <v>-14.152113951357986</v>
      </c>
      <c r="AG106" s="8">
        <f t="shared" si="13"/>
        <v>-14.24138923369242</v>
      </c>
      <c r="AH106" s="8">
        <f t="shared" si="13"/>
        <v>-15.179273135066994</v>
      </c>
      <c r="AI106" s="8">
        <f t="shared" si="13"/>
        <v>-16.837638164772059</v>
      </c>
      <c r="AJ106" s="8">
        <f t="shared" si="13"/>
        <v>-17.294246643937782</v>
      </c>
      <c r="AK106" s="8">
        <f t="shared" si="13"/>
        <v>-18.802904393538217</v>
      </c>
      <c r="AL106" s="8">
        <f t="shared" si="13"/>
        <v>-18.855900285465196</v>
      </c>
      <c r="AM106" s="8">
        <f t="shared" si="13"/>
        <v>-19.755238430660381</v>
      </c>
      <c r="AN106" s="8">
        <f t="shared" si="13"/>
        <v>-21.437599063150824</v>
      </c>
      <c r="AO106" s="8">
        <f t="shared" si="13"/>
        <v>-21.609174015083013</v>
      </c>
      <c r="AP106" s="8">
        <f t="shared" si="13"/>
        <v>-22.883042862121592</v>
      </c>
    </row>
    <row r="107" spans="1:42" x14ac:dyDescent="0.3">
      <c r="A107" s="7">
        <v>4.8000000000000007</v>
      </c>
      <c r="B107" s="8">
        <f t="shared" si="8"/>
        <v>14.648925901895641</v>
      </c>
      <c r="C107" s="8">
        <f t="shared" si="12"/>
        <v>13.688397072417573</v>
      </c>
      <c r="D107" s="8">
        <f t="shared" si="12"/>
        <v>12.727607465600153</v>
      </c>
      <c r="E107" s="8">
        <f t="shared" si="12"/>
        <v>11.766427989176186</v>
      </c>
      <c r="F107" s="8">
        <f t="shared" si="12"/>
        <v>10.80466504803344</v>
      </c>
      <c r="G107" s="8">
        <f t="shared" si="12"/>
        <v>9.8420276074745434</v>
      </c>
      <c r="H107" s="8">
        <f t="shared" si="12"/>
        <v>8.8780766358496965</v>
      </c>
      <c r="I107" s="8">
        <f t="shared" si="12"/>
        <v>7.9121466695120253</v>
      </c>
      <c r="J107" s="8">
        <f t="shared" si="12"/>
        <v>6.9432226053388577</v>
      </c>
      <c r="K107" s="8">
        <f t="shared" si="12"/>
        <v>5.969743818892062</v>
      </c>
      <c r="L107" s="8">
        <f t="shared" si="12"/>
        <v>4.9892908655310331</v>
      </c>
      <c r="M107" s="8">
        <f t="shared" si="12"/>
        <v>3.9980909736435875</v>
      </c>
      <c r="N107" s="8">
        <f t="shared" si="12"/>
        <v>2.9902877987470222</v>
      </c>
      <c r="O107" s="8">
        <f t="shared" si="12"/>
        <v>1.9571007757679648</v>
      </c>
      <c r="P107" s="8">
        <f t="shared" si="12"/>
        <v>0.88690228895807921</v>
      </c>
      <c r="Q107" s="8">
        <f t="shared" si="12"/>
        <v>-0.22929204822853883</v>
      </c>
      <c r="R107" s="8">
        <f t="shared" si="12"/>
        <v>-1.3719407651622093</v>
      </c>
      <c r="S107" s="8">
        <f t="shared" si="12"/>
        <v>-2.4157063523219695</v>
      </c>
      <c r="T107" s="8">
        <f t="shared" si="12"/>
        <v>-3.0491333962508183</v>
      </c>
      <c r="U107" s="8">
        <f t="shared" si="12"/>
        <v>-3.3598827399983926</v>
      </c>
      <c r="V107" s="8">
        <f t="shared" si="13"/>
        <v>-5.0749614886718613</v>
      </c>
      <c r="W107" s="8">
        <f t="shared" si="13"/>
        <v>-5.3202525914495125</v>
      </c>
      <c r="X107" s="8">
        <f t="shared" si="13"/>
        <v>-6.6142620689176317</v>
      </c>
      <c r="Y107" s="8">
        <f t="shared" si="13"/>
        <v>-7.2291231140099761</v>
      </c>
      <c r="Z107" s="8">
        <f t="shared" si="13"/>
        <v>-8.140720208559209</v>
      </c>
      <c r="AA107" s="8">
        <f t="shared" si="13"/>
        <v>-9.2904971198456678</v>
      </c>
      <c r="AB107" s="8">
        <f t="shared" si="13"/>
        <v>-10.217669275648641</v>
      </c>
      <c r="AC107" s="8">
        <f t="shared" si="13"/>
        <v>-12.019684942548254</v>
      </c>
      <c r="AD107" s="8">
        <f t="shared" si="13"/>
        <v>-11.982863019819732</v>
      </c>
      <c r="AE107" s="8">
        <f t="shared" si="13"/>
        <v>-13.304631010623964</v>
      </c>
      <c r="AF107" s="8">
        <f t="shared" si="13"/>
        <v>-14.752113951357988</v>
      </c>
      <c r="AG107" s="8">
        <f t="shared" si="13"/>
        <v>-14.881389233692421</v>
      </c>
      <c r="AH107" s="8">
        <f t="shared" si="13"/>
        <v>-15.859273135066994</v>
      </c>
      <c r="AI107" s="8">
        <f t="shared" si="13"/>
        <v>-17.557638164772058</v>
      </c>
      <c r="AJ107" s="8">
        <f t="shared" si="13"/>
        <v>-18.054246643937784</v>
      </c>
      <c r="AK107" s="8">
        <f t="shared" si="13"/>
        <v>-19.602904393538218</v>
      </c>
      <c r="AL107" s="8">
        <f t="shared" si="13"/>
        <v>-19.695900285465196</v>
      </c>
      <c r="AM107" s="8">
        <f t="shared" si="13"/>
        <v>-20.63523843066038</v>
      </c>
      <c r="AN107" s="8">
        <f t="shared" si="13"/>
        <v>-22.357599063150825</v>
      </c>
      <c r="AO107" s="8">
        <f t="shared" si="13"/>
        <v>-22.569174015083014</v>
      </c>
      <c r="AP107" s="8">
        <f t="shared" si="13"/>
        <v>-23.883042862121592</v>
      </c>
    </row>
    <row r="108" spans="1:42" x14ac:dyDescent="0.3">
      <c r="A108" s="7">
        <v>5</v>
      </c>
      <c r="B108" s="8">
        <f t="shared" si="8"/>
        <v>15.248925901895639</v>
      </c>
      <c r="C108" s="8">
        <f t="shared" si="12"/>
        <v>14.248397072417571</v>
      </c>
      <c r="D108" s="8">
        <f t="shared" si="12"/>
        <v>13.247607465600151</v>
      </c>
      <c r="E108" s="8">
        <f t="shared" si="12"/>
        <v>12.246427989176185</v>
      </c>
      <c r="F108" s="8">
        <f t="shared" si="12"/>
        <v>11.244665048033438</v>
      </c>
      <c r="G108" s="8">
        <f t="shared" si="12"/>
        <v>10.242027607474542</v>
      </c>
      <c r="H108" s="8">
        <f t="shared" si="12"/>
        <v>9.238076635849696</v>
      </c>
      <c r="I108" s="8">
        <f t="shared" si="12"/>
        <v>8.2321466695120229</v>
      </c>
      <c r="J108" s="8">
        <f t="shared" si="12"/>
        <v>7.2232226053388571</v>
      </c>
      <c r="K108" s="8">
        <f t="shared" si="12"/>
        <v>6.2097438188920613</v>
      </c>
      <c r="L108" s="8">
        <f t="shared" si="12"/>
        <v>5.1892908655310324</v>
      </c>
      <c r="M108" s="8">
        <f t="shared" si="12"/>
        <v>4.1580909736435867</v>
      </c>
      <c r="N108" s="8">
        <f t="shared" si="12"/>
        <v>3.1102877987470219</v>
      </c>
      <c r="O108" s="8">
        <f t="shared" si="12"/>
        <v>2.0371007757679647</v>
      </c>
      <c r="P108" s="8">
        <f t="shared" si="12"/>
        <v>0.92690228895807902</v>
      </c>
      <c r="Q108" s="8">
        <f t="shared" si="12"/>
        <v>-0.22929204822853883</v>
      </c>
      <c r="R108" s="8">
        <f t="shared" si="12"/>
        <v>-1.4119407651622091</v>
      </c>
      <c r="S108" s="8">
        <f t="shared" si="12"/>
        <v>-2.4957063523219696</v>
      </c>
      <c r="T108" s="8">
        <f t="shared" si="12"/>
        <v>-3.1691333962508179</v>
      </c>
      <c r="U108" s="8">
        <f t="shared" si="12"/>
        <v>-3.5198827399983927</v>
      </c>
      <c r="V108" s="8">
        <f t="shared" si="13"/>
        <v>-5.2749614886718605</v>
      </c>
      <c r="W108" s="8">
        <f t="shared" si="13"/>
        <v>-5.5602525914495118</v>
      </c>
      <c r="X108" s="8">
        <f t="shared" si="13"/>
        <v>-6.894262068917631</v>
      </c>
      <c r="Y108" s="8">
        <f t="shared" si="13"/>
        <v>-7.5491231140099764</v>
      </c>
      <c r="Z108" s="8">
        <f t="shared" si="13"/>
        <v>-8.5007202085592084</v>
      </c>
      <c r="AA108" s="8">
        <f t="shared" si="13"/>
        <v>-9.6904971198456664</v>
      </c>
      <c r="AB108" s="8">
        <f t="shared" si="13"/>
        <v>-10.657669275648638</v>
      </c>
      <c r="AC108" s="8">
        <f t="shared" si="13"/>
        <v>-12.499684942548253</v>
      </c>
      <c r="AD108" s="8">
        <f t="shared" si="13"/>
        <v>-12.502863019819731</v>
      </c>
      <c r="AE108" s="8">
        <f t="shared" si="13"/>
        <v>-13.864631010623963</v>
      </c>
      <c r="AF108" s="8">
        <f t="shared" si="13"/>
        <v>-15.352113951357985</v>
      </c>
      <c r="AG108" s="8">
        <f t="shared" si="13"/>
        <v>-15.521389233692418</v>
      </c>
      <c r="AH108" s="8">
        <f t="shared" si="13"/>
        <v>-16.539273135066988</v>
      </c>
      <c r="AI108" s="8">
        <f t="shared" si="13"/>
        <v>-18.277638164772057</v>
      </c>
      <c r="AJ108" s="8">
        <f t="shared" si="13"/>
        <v>-18.814246643937782</v>
      </c>
      <c r="AK108" s="8">
        <f t="shared" si="13"/>
        <v>-20.402904393538215</v>
      </c>
      <c r="AL108" s="8">
        <f t="shared" si="13"/>
        <v>-20.535900285465193</v>
      </c>
      <c r="AM108" s="8">
        <f t="shared" si="13"/>
        <v>-21.515238430660375</v>
      </c>
      <c r="AN108" s="8">
        <f t="shared" si="13"/>
        <v>-23.277599063150824</v>
      </c>
      <c r="AO108" s="8">
        <f t="shared" si="13"/>
        <v>-23.529174015083012</v>
      </c>
      <c r="AP108" s="8">
        <f t="shared" si="13"/>
        <v>-24.883042862121588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Поверхні</vt:lpstr>
      <vt:lpstr>Індивід. завд.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Наташа</cp:lastModifiedBy>
  <dcterms:created xsi:type="dcterms:W3CDTF">2023-04-27T07:47:51Z</dcterms:created>
  <dcterms:modified xsi:type="dcterms:W3CDTF">2023-04-27T09:24:58Z</dcterms:modified>
</cp:coreProperties>
</file>