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model data\Calibration\"/>
    </mc:Choice>
  </mc:AlternateContent>
  <bookViews>
    <workbookView xWindow="0" yWindow="0" windowWidth="28800" windowHeight="12300"/>
  </bookViews>
  <sheets>
    <sheet name="bladder_m18" sheetId="1" r:id="rId1"/>
  </sheets>
  <calcPr calcId="162913"/>
</workbook>
</file>

<file path=xl/calcChain.xml><?xml version="1.0" encoding="utf-8"?>
<calcChain xmlns="http://schemas.openxmlformats.org/spreadsheetml/2006/main">
  <c r="I24" i="1" l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J24" i="1"/>
  <c r="J12" i="1"/>
  <c r="I12" i="1"/>
</calcChain>
</file>

<file path=xl/sharedStrings.xml><?xml version="1.0" encoding="utf-8"?>
<sst xmlns="http://schemas.openxmlformats.org/spreadsheetml/2006/main" count="35" uniqueCount="35">
  <si>
    <t>Bladder Cancer (C67): 2016-2018</t>
  </si>
  <si>
    <t>Average Number of Deaths Per Year and Age-Specific Mortality Rates per 100,000 Population, UK</t>
  </si>
  <si>
    <t>Age Range</t>
  </si>
  <si>
    <t>Female Deaths</t>
  </si>
  <si>
    <t>Male Deaths</t>
  </si>
  <si>
    <t>Female Rates</t>
  </si>
  <si>
    <t>Male Rates</t>
  </si>
  <si>
    <t>0 to 04</t>
  </si>
  <si>
    <t>05 to 09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</si>
  <si>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</si>
  <si>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</si>
  <si>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</si>
  <si>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</si>
  <si>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</si>
  <si>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</si>
  <si>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</si>
  <si>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</si>
  <si>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</si>
  <si>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</si>
  <si>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</si>
  <si>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</si>
  <si>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</si>
  <si>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</si>
  <si>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</si>
  <si>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</si>
  <si>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</si>
  <si>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</si>
  <si>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Source: cruk.org/cancerstats</t>
  </si>
  <si>
    <t>You are welcome to reuse this Cancer Research UK statistics content for your own work.</t>
  </si>
  <si>
    <t>Credit us as authors by referencing Cancer Research UK as the source.</t>
  </si>
  <si>
    <t>Suggested style: Cancer Research UK, full URL of the page, Accessed [month] [year].</t>
  </si>
  <si>
    <t>https://www.cancerresearchuk.org/health-professional/cancer-statistics/statistics-by-cancer-type/bladder-cancer/mortality#heading-One</t>
  </si>
  <si>
    <t>Female rates</t>
  </si>
  <si>
    <t>Male rates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</si>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</sst>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rgb="FF000000"/>
      <name val="Calibri"/>
      <family val="2"/>
      <scheme val="minor"/>
    </font>
    <font>
      <b/>
      <sz val="14"/>
      <color rgb="FFEC008C"/>
      <name val="Arial"/>
    </font>
    <font>
      <b/>
      <sz val="12"/>
      <color rgb="FF2E008B"/>
      <name val="Arial"/>
    </font>
    <font>
      <b/>
      <sz val="11"/>
      <color rgb="FF6F6F6F"/>
      <name val="Arial"/>
    </font>
    <font>
      <sz val="11"/>
      <color rgb="FF6F6F6F"/>
      <name val="Arial"/>
    </font>
    <font>
      <sz val="9"/>
      <color rgb="FF6F6F6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bladder_m18!$I$11</c:f>
              <c:strCache>
                <c:ptCount val="1"/>
                <c:pt idx="0">
                  <c:v>Female rates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bladder_m18!$H$12:$H$24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bladder_m18!$I$12:$I$24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1.4</c:v>
                </c:pt>
                <c:pt idx="5">
                  <c:v>2.2000000000000002</c:v>
                </c:pt>
                <c:pt idx="6">
                  <c:v>3.5</c:v>
                </c:pt>
                <c:pt idx="7">
                  <c:v>7.1</c:v>
                </c:pt>
                <c:pt idx="8">
                  <c:v>11.1</c:v>
                </c:pt>
                <c:pt idx="9">
                  <c:v>20.8</c:v>
                </c:pt>
                <c:pt idx="10">
                  <c:v>38</c:v>
                </c:pt>
                <c:pt idx="11">
                  <c:v>57.6</c:v>
                </c:pt>
                <c:pt idx="12">
                  <c:v>80.900000000000006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0-44D6-9F45-C7A58EFCDDB2}"/>
            </c:ext>
          </c:extLst>
        </c:ser>
        <c:ser>
          <c:idx val="1"/>
          <c:order val="1"/>
          <c:tx>
            <c:strRef>
              <c:f>bladder_m18!$J$11</c:f>
              <c:strCache>
                <c:ptCount val="1"/>
                <c:pt idx="0">
                  <c:v>Male rates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bladder_m18!$H$12:$H$24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bladder_m18!$J$12:$J$24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0.9</c:v>
                </c:pt>
                <c:pt idx="4">
                  <c:v>2</c:v>
                </c:pt>
                <c:pt idx="5">
                  <c:v>4.4000000000000004</c:v>
                </c:pt>
                <c:pt idx="6">
                  <c:v>9</c:v>
                </c:pt>
                <c:pt idx="7">
                  <c:v>16.7</c:v>
                </c:pt>
                <c:pt idx="8">
                  <c:v>33.299999999999997</c:v>
                </c:pt>
                <c:pt idx="9">
                  <c:v>60.6</c:v>
                </c:pt>
                <c:pt idx="10">
                  <c:v>107.5</c:v>
                </c:pt>
                <c:pt idx="11">
                  <c:v>185.3</c:v>
                </c:pt>
                <c:pt idx="12">
                  <c:v>286.10000000000002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0-44D6-9F45-C7A58EFC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9984"/>
        <c:axId val="371860312"/>
      </c:scatterChart>
      <c:valAx>
        <c:axId val="371859984"/>
        <c:scaling>
          <c:orientation val="minMax"/>
          <c:max val="9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60312"/>
        <c:crosses val="autoZero"/>
        <c:crossBetween val="midCat"/>
      </c:valAx>
      <c:valAx>
        <c:axId val="3718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Mortality rate per 100,000 UK population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5.07556867891513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0</xdr:rowOff>
    </xdr:from>
    <xdr:ext cx="6858000" cy="38100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55</xdr:row>
      <xdr:rowOff>0</xdr:rowOff>
    </xdr:from>
    <xdr:ext cx="2095500" cy="8191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5</xdr:col>
      <xdr:colOff>180975</xdr:colOff>
      <xdr:row>11</xdr:row>
      <xdr:rowOff>95250</xdr:rowOff>
    </xdr:from>
    <xdr:to>
      <xdr:col>12</xdr:col>
      <xdr:colOff>485775</xdr:colOff>
      <xdr:row>25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5:E24" totalsRowShown="0">
  <autoFilter ref="A5:E24"/>
  <tableColumns count="5">
    <tableColumn id="1" name="Age Range"/>
    <tableColumn id="2" name="Female Deaths"/>
    <tableColumn id="3" name="Male Deaths"/>
    <tableColumn id="4" name="Female Rates"/>
    <tableColumn id="5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tabSelected="1" workbookViewId="0">
      <selection activeCell="J32" sqref="J32"/>
    </sheetView>
  </sheetViews>
  <sheetFormatPr defaultRowHeight="15" x14ac:dyDescent="0.25"/>
  <cols>
    <col min="1" max="1" width="15.7109375" customWidth="1"/>
    <col min="2" max="5" width="20.7109375" customWidth="1"/>
  </cols>
  <sheetData>
    <row r="1" spans="1:11" ht="17.100000000000001" customHeight="1" x14ac:dyDescent="0.25">
      <c r="A1" s="85" t="s">
        <v>0</v>
      </c>
      <c r="B1" s="86"/>
      <c r="C1" s="86"/>
      <c r="D1" s="86"/>
      <c r="E1" s="86"/>
      <c r="F1" s="86"/>
    </row>
    <row r="2" spans="1:11" x14ac:dyDescent="0.25">
      <c r="I2" t="s">
        <v>31</v>
      </c>
    </row>
    <row r="3" spans="1:11" ht="30" customHeight="1" x14ac:dyDescent="0.25">
      <c r="A3" s="87" t="s">
        <v>1</v>
      </c>
      <c r="B3" s="86"/>
      <c r="C3" s="86"/>
      <c r="D3" s="86"/>
      <c r="E3" s="86"/>
    </row>
    <row r="5" spans="1:11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</row>
    <row r="6" spans="1:11" x14ac:dyDescent="0.25">
      <c r="A6" s="2" t="s">
        <v>7</v>
      </c>
      <c r="B6" s="3">
        <v>0</v>
      </c>
      <c r="C6" s="4">
        <v>0</v>
      </c>
      <c r="D6" s="5">
        <v>0</v>
      </c>
      <c r="E6" s="6">
        <v>0</v>
      </c>
    </row>
    <row r="7" spans="1:11" x14ac:dyDescent="0.25">
      <c r="A7" s="2" t="s">
        <v>8</v>
      </c>
      <c r="B7" s="7">
        <v>0</v>
      </c>
      <c r="C7" s="8">
        <v>0</v>
      </c>
      <c r="D7" s="9">
        <v>0</v>
      </c>
      <c r="E7" s="10">
        <v>0</v>
      </c>
    </row>
    <row r="8" spans="1:11" x14ac:dyDescent="0.25">
      <c r="A8" s="2" t="s">
        <v>9</v>
      </c>
      <c r="B8" s="11">
        <v>0</v>
      </c>
      <c r="C8" s="12">
        <v>0</v>
      </c>
      <c r="D8" s="13">
        <v>0</v>
      </c>
      <c r="E8" s="14">
        <v>0</v>
      </c>
    </row>
    <row r="9" spans="1:11" x14ac:dyDescent="0.25">
      <c r="A9" s="2" t="s">
        <v>10</v>
      </c>
      <c r="B9" s="15">
        <v>0</v>
      </c>
      <c r="C9" s="16">
        <v>0</v>
      </c>
      <c r="D9" s="17">
        <v>0</v>
      </c>
      <c r="E9" s="18">
        <v>0</v>
      </c>
    </row>
    <row r="10" spans="1:11" x14ac:dyDescent="0.25">
      <c r="A10" s="2" t="s">
        <v>11</v>
      </c>
      <c r="B10" s="19">
        <v>0</v>
      </c>
      <c r="C10" s="20">
        <v>0</v>
      </c>
      <c r="D10" s="21">
        <v>0</v>
      </c>
      <c r="E10" s="22">
        <v>0</v>
      </c>
    </row>
    <row r="11" spans="1:11" x14ac:dyDescent="0.25">
      <c r="A11" s="2" t="s">
        <v>12</v>
      </c>
      <c r="B11" s="23">
        <v>0</v>
      </c>
      <c r="C11" s="24">
        <v>0</v>
      </c>
      <c r="D11" s="25">
        <v>0</v>
      </c>
      <c r="E11" s="26">
        <v>0</v>
      </c>
      <c r="H11" t="s">
        <v>34</v>
      </c>
      <c r="I11" t="s">
        <v>32</v>
      </c>
      <c r="J11" t="s">
        <v>33</v>
      </c>
    </row>
    <row r="12" spans="1:11" x14ac:dyDescent="0.25">
      <c r="A12" s="2" t="s">
        <v>13</v>
      </c>
      <c r="B12" s="27">
        <v>2</v>
      </c>
      <c r="C12" s="28">
        <v>1</v>
      </c>
      <c r="D12" s="29">
        <v>0.1</v>
      </c>
      <c r="E12" s="30">
        <v>0</v>
      </c>
      <c r="H12">
        <v>30</v>
      </c>
      <c r="I12">
        <f>Table3[[#This Row],[Female Rates]]</f>
        <v>0.1</v>
      </c>
      <c r="J12" s="84">
        <f>Table3[[#This Row],[Male Rates]]</f>
        <v>0</v>
      </c>
      <c r="K12" s="84"/>
    </row>
    <row r="13" spans="1:11" x14ac:dyDescent="0.25">
      <c r="A13" s="2" t="s">
        <v>14</v>
      </c>
      <c r="B13" s="31">
        <v>4</v>
      </c>
      <c r="C13" s="32">
        <v>4</v>
      </c>
      <c r="D13" s="33">
        <v>0.2</v>
      </c>
      <c r="E13" s="34">
        <v>0.2</v>
      </c>
      <c r="H13">
        <v>35</v>
      </c>
      <c r="I13" s="84">
        <f>Table3[[#This Row],[Female Rates]]</f>
        <v>0.2</v>
      </c>
      <c r="J13" s="84">
        <f>Table3[[#This Row],[Male Rates]]</f>
        <v>0.2</v>
      </c>
    </row>
    <row r="14" spans="1:11" x14ac:dyDescent="0.25">
      <c r="A14" s="2" t="s">
        <v>15</v>
      </c>
      <c r="B14" s="35">
        <v>10</v>
      </c>
      <c r="C14" s="36">
        <v>14</v>
      </c>
      <c r="D14" s="37">
        <v>0.5</v>
      </c>
      <c r="E14" s="38">
        <v>0.7</v>
      </c>
      <c r="H14" s="84">
        <v>40</v>
      </c>
      <c r="I14" s="84">
        <f>Table3[[#This Row],[Female Rates]]</f>
        <v>0.5</v>
      </c>
      <c r="J14" s="84">
        <f>Table3[[#This Row],[Male Rates]]</f>
        <v>0.7</v>
      </c>
    </row>
    <row r="15" spans="1:11" x14ac:dyDescent="0.25">
      <c r="A15" s="2" t="s">
        <v>16</v>
      </c>
      <c r="B15" s="39">
        <v>21</v>
      </c>
      <c r="C15" s="40">
        <v>21</v>
      </c>
      <c r="D15" s="41">
        <v>0.9</v>
      </c>
      <c r="E15" s="42">
        <v>0.9</v>
      </c>
      <c r="H15" s="84">
        <v>45</v>
      </c>
      <c r="I15" s="84">
        <f>Table3[[#This Row],[Female Rates]]</f>
        <v>0.9</v>
      </c>
      <c r="J15" s="84">
        <f>Table3[[#This Row],[Male Rates]]</f>
        <v>0.9</v>
      </c>
    </row>
    <row r="16" spans="1:11" x14ac:dyDescent="0.25">
      <c r="A16" s="2" t="s">
        <v>17</v>
      </c>
      <c r="B16" s="43">
        <v>34</v>
      </c>
      <c r="C16" s="44">
        <v>46</v>
      </c>
      <c r="D16" s="45">
        <v>1.4</v>
      </c>
      <c r="E16" s="46">
        <v>2</v>
      </c>
      <c r="H16" s="84">
        <v>50</v>
      </c>
      <c r="I16" s="84">
        <f>Table3[[#This Row],[Female Rates]]</f>
        <v>1.4</v>
      </c>
      <c r="J16" s="84">
        <f>Table3[[#This Row],[Male Rates]]</f>
        <v>2</v>
      </c>
    </row>
    <row r="17" spans="1:10" x14ac:dyDescent="0.25">
      <c r="A17" s="2" t="s">
        <v>18</v>
      </c>
      <c r="B17" s="47">
        <v>47</v>
      </c>
      <c r="C17" s="48">
        <v>91</v>
      </c>
      <c r="D17" s="49">
        <v>2.2000000000000002</v>
      </c>
      <c r="E17" s="50">
        <v>4.4000000000000004</v>
      </c>
      <c r="H17" s="84">
        <v>55</v>
      </c>
      <c r="I17" s="84">
        <f>Table3[[#This Row],[Female Rates]]</f>
        <v>2.2000000000000002</v>
      </c>
      <c r="J17" s="84">
        <f>Table3[[#This Row],[Male Rates]]</f>
        <v>4.4000000000000004</v>
      </c>
    </row>
    <row r="18" spans="1:10" x14ac:dyDescent="0.25">
      <c r="A18" s="2" t="s">
        <v>19</v>
      </c>
      <c r="B18" s="51">
        <v>65</v>
      </c>
      <c r="C18" s="52">
        <v>158</v>
      </c>
      <c r="D18" s="53">
        <v>3.5</v>
      </c>
      <c r="E18" s="54">
        <v>9</v>
      </c>
      <c r="H18" s="84">
        <v>60</v>
      </c>
      <c r="I18" s="84">
        <f>Table3[[#This Row],[Female Rates]]</f>
        <v>3.5</v>
      </c>
      <c r="J18" s="84">
        <f>Table3[[#This Row],[Male Rates]]</f>
        <v>9</v>
      </c>
    </row>
    <row r="19" spans="1:10" x14ac:dyDescent="0.25">
      <c r="A19" s="2" t="s">
        <v>20</v>
      </c>
      <c r="B19" s="55">
        <v>129</v>
      </c>
      <c r="C19" s="56">
        <v>283</v>
      </c>
      <c r="D19" s="57">
        <v>7.1</v>
      </c>
      <c r="E19" s="58">
        <v>16.7</v>
      </c>
      <c r="H19" s="84">
        <v>65</v>
      </c>
      <c r="I19" s="84">
        <f>Table3[[#This Row],[Female Rates]]</f>
        <v>7.1</v>
      </c>
      <c r="J19" s="84">
        <f>Table3[[#This Row],[Male Rates]]</f>
        <v>16.7</v>
      </c>
    </row>
    <row r="20" spans="1:10" x14ac:dyDescent="0.25">
      <c r="A20" s="2" t="s">
        <v>21</v>
      </c>
      <c r="B20" s="59">
        <v>178</v>
      </c>
      <c r="C20" s="60">
        <v>489</v>
      </c>
      <c r="D20" s="61">
        <v>11.1</v>
      </c>
      <c r="E20" s="62">
        <v>33.299999999999997</v>
      </c>
      <c r="H20" s="84">
        <v>70</v>
      </c>
      <c r="I20" s="84">
        <f>Table3[[#This Row],[Female Rates]]</f>
        <v>11.1</v>
      </c>
      <c r="J20" s="84">
        <f>Table3[[#This Row],[Male Rates]]</f>
        <v>33.299999999999997</v>
      </c>
    </row>
    <row r="21" spans="1:10" x14ac:dyDescent="0.25">
      <c r="A21" s="2" t="s">
        <v>22</v>
      </c>
      <c r="B21" s="63">
        <v>246</v>
      </c>
      <c r="C21" s="64">
        <v>610</v>
      </c>
      <c r="D21" s="65">
        <v>20.8</v>
      </c>
      <c r="E21" s="66">
        <v>60.6</v>
      </c>
      <c r="H21" s="84">
        <v>75</v>
      </c>
      <c r="I21" s="84">
        <f>Table3[[#This Row],[Female Rates]]</f>
        <v>20.8</v>
      </c>
      <c r="J21" s="84">
        <f>Table3[[#This Row],[Male Rates]]</f>
        <v>60.6</v>
      </c>
    </row>
    <row r="22" spans="1:10" x14ac:dyDescent="0.25">
      <c r="A22" s="2" t="s">
        <v>23</v>
      </c>
      <c r="B22" s="67">
        <v>352</v>
      </c>
      <c r="C22" s="68">
        <v>766</v>
      </c>
      <c r="D22" s="69">
        <v>38</v>
      </c>
      <c r="E22" s="70">
        <v>107.5</v>
      </c>
      <c r="H22" s="84">
        <v>80</v>
      </c>
      <c r="I22" s="84">
        <f>Table3[[#This Row],[Female Rates]]</f>
        <v>38</v>
      </c>
      <c r="J22" s="84">
        <f>Table3[[#This Row],[Male Rates]]</f>
        <v>107.5</v>
      </c>
    </row>
    <row r="23" spans="1:10" x14ac:dyDescent="0.25">
      <c r="A23" s="2" t="s">
        <v>24</v>
      </c>
      <c r="B23" s="71">
        <v>356</v>
      </c>
      <c r="C23" s="72">
        <v>726</v>
      </c>
      <c r="D23" s="73">
        <v>57.6</v>
      </c>
      <c r="E23" s="74">
        <v>185.3</v>
      </c>
      <c r="H23" s="84">
        <v>85</v>
      </c>
      <c r="I23" s="84">
        <f>Table3[[#This Row],[Female Rates]]</f>
        <v>57.6</v>
      </c>
      <c r="J23" s="84">
        <f>Table3[[#This Row],[Male Rates]]</f>
        <v>185.3</v>
      </c>
    </row>
    <row r="24" spans="1:10" x14ac:dyDescent="0.25">
      <c r="A24" s="2" t="s">
        <v>25</v>
      </c>
      <c r="B24" s="75">
        <v>324</v>
      </c>
      <c r="C24" s="76">
        <v>509</v>
      </c>
      <c r="D24" s="77">
        <v>80.900000000000006</v>
      </c>
      <c r="E24" s="78">
        <v>286.10000000000002</v>
      </c>
      <c r="H24" s="84">
        <v>90</v>
      </c>
      <c r="I24" s="84">
        <f>Table3[[#This Row],[Female Rates]]</f>
        <v>80.900000000000006</v>
      </c>
      <c r="J24" s="84">
        <f>Table3[[#This Row],[Male Rates]]</f>
        <v>286.10000000000002</v>
      </c>
    </row>
    <row r="25" spans="1:10" x14ac:dyDescent="0.25">
      <c r="A25" s="2" t="s">
        <v>26</v>
      </c>
      <c r="B25" s="79">
        <v>1768</v>
      </c>
      <c r="C25" s="80">
        <v>3717</v>
      </c>
      <c r="D25" s="81">
        <v>5</v>
      </c>
      <c r="E25" s="82">
        <v>14.4</v>
      </c>
      <c r="I25" s="84"/>
      <c r="J25" s="84"/>
    </row>
    <row r="50" spans="1:1" x14ac:dyDescent="0.25">
      <c r="A50" s="83" t="s">
        <v>27</v>
      </c>
    </row>
    <row r="52" spans="1:1" x14ac:dyDescent="0.25">
      <c r="A52" s="83" t="s">
        <v>28</v>
      </c>
    </row>
    <row r="53" spans="1:1" x14ac:dyDescent="0.25">
      <c r="A53" s="83" t="s">
        <v>29</v>
      </c>
    </row>
    <row r="54" spans="1:1" x14ac:dyDescent="0.25">
      <c r="A54" s="83" t="s">
        <v>30</v>
      </c>
    </row>
    <row r="55" spans="1:1" x14ac:dyDescent="0.25">
      <c r="A55" s="83"/>
    </row>
  </sheetData>
  <mergeCells count="2">
    <mergeCell ref="A1:F1"/>
    <mergeCell ref="A3:E3"/>
  </mergeCells>
  <pageMargins left="0.2" right="0.2" top="0.5" bottom="0.75" header="0" footer="0.3"/>
  <pageSetup paperSize="9" fitToWidth="0" fitToHeight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bladder_m18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delon01</dc:creator>
  <cp:lastModifiedBy>Olena Mandrik</cp:lastModifiedBy>
  <dcterms:created xsi:type="dcterms:W3CDTF">2020-10-13T21:06:23Z</dcterms:created>
  <dcterms:modified xsi:type="dcterms:W3CDTF">2022-02-04T15:39:15Z</dcterms:modified>
</cp:coreProperties>
</file>