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na/Git/GDP-nowcasting/Data prep/"/>
    </mc:Choice>
  </mc:AlternateContent>
  <xr:revisionPtr revIDLastSave="0" documentId="13_ncr:1_{AB130327-DAEB-B248-9845-E03959A94DC5}" xr6:coauthVersionLast="47" xr6:coauthVersionMax="47" xr10:uidLastSave="{00000000-0000-0000-0000-000000000000}"/>
  <bookViews>
    <workbookView xWindow="1080" yWindow="580" windowWidth="27240" windowHeight="15500" activeTab="1" xr2:uid="{31849CCF-4493-4A40-A62C-CB2ED16BC9FE}"/>
  </bookViews>
  <sheets>
    <sheet name="Info" sheetId="4" r:id="rId1"/>
    <sheet name="gdp growth" sheetId="1" r:id="rId2"/>
    <sheet name="IP index" sheetId="3" r:id="rId3"/>
    <sheet name="DE ESI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5" i="1" l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54" i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2" i="3"/>
  <c r="E3" i="3" s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" i="3"/>
</calcChain>
</file>

<file path=xl/sharedStrings.xml><?xml version="1.0" encoding="utf-8"?>
<sst xmlns="http://schemas.openxmlformats.org/spreadsheetml/2006/main" count="16" uniqueCount="15">
  <si>
    <t>ESI</t>
  </si>
  <si>
    <t>Month</t>
  </si>
  <si>
    <t>Quarter</t>
  </si>
  <si>
    <t>QoQ growth</t>
  </si>
  <si>
    <t>IP index</t>
  </si>
  <si>
    <t>MoM growth</t>
  </si>
  <si>
    <t>GDP growth:</t>
  </si>
  <si>
    <t>Deststis (https://www.dashboard-deutschland.de/indicator/tile_1667811574092?origin=dashboard&amp;db=volkswirtschaft&amp;category=konjunktur_wirtschaft)</t>
  </si>
  <si>
    <t>IP Index:</t>
  </si>
  <si>
    <t>https://www-genesis.destatis.de/genesis//online?operation=table&amp;code=42153-0001&amp;bypass=true&amp;levelindex=0&amp;levelid=1685634299865#abreadcrumb</t>
  </si>
  <si>
    <t>ESI Sentiment Index</t>
  </si>
  <si>
    <t>https://economy-finance.ec.europa.eu/economic-forecast-and-surveys/business-and-consumer-surveys/download-business-and-consumer-survey-data/time-series_en</t>
  </si>
  <si>
    <t>log_ip</t>
  </si>
  <si>
    <t>abs_gdp</t>
  </si>
  <si>
    <t>log_gdp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</si>
</sst>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14" fontId="1" fillId="0" borderId="0" xfId="1" applyNumberFormat="1"/>
    <xf numFmtId="17" fontId="0" fillId="0" borderId="0" xfId="0" applyNumberFormat="1"/>
    <xf numFmtId="0" fontId="2" fillId="0" borderId="0" xfId="2"/>
    <xf numFmtId="0" fontId="1" fillId="0" borderId="0" xfId="0" applyFont="1" applyAlignment="1">
      <alignment horizontal="right"/>
    </xf>
  </cellXfs>
  <cellStyles count="3">
    <cellStyle name="Hyperlink" xfId="2" builtinId="8"/>
    <cellStyle name="Normal" xfId="0" builtinId="0"/>
    <cellStyle name="Normal 2" xfId="1" xr:uid="{DFF3663B-9EFE-A944-8CAA-DCB623B23C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'gdp growth'!$A$54:$A$130</c:f>
              <c:numCache>
                <c:formatCode>mmm\-yy</c:formatCode>
                <c:ptCount val="77"/>
                <c:pt idx="0">
                  <c:v>38047</c:v>
                </c:pt>
                <c:pt idx="1">
                  <c:v>38139</c:v>
                </c:pt>
                <c:pt idx="2">
                  <c:v>38231</c:v>
                </c:pt>
                <c:pt idx="3">
                  <c:v>38322</c:v>
                </c:pt>
                <c:pt idx="4">
                  <c:v>38412</c:v>
                </c:pt>
                <c:pt idx="5">
                  <c:v>38504</c:v>
                </c:pt>
                <c:pt idx="6">
                  <c:v>38596</c:v>
                </c:pt>
                <c:pt idx="7">
                  <c:v>38687</c:v>
                </c:pt>
                <c:pt idx="8">
                  <c:v>38777</c:v>
                </c:pt>
                <c:pt idx="9">
                  <c:v>38869</c:v>
                </c:pt>
                <c:pt idx="10">
                  <c:v>38961</c:v>
                </c:pt>
                <c:pt idx="11">
                  <c:v>39052</c:v>
                </c:pt>
                <c:pt idx="12">
                  <c:v>39142</c:v>
                </c:pt>
                <c:pt idx="13">
                  <c:v>39234</c:v>
                </c:pt>
                <c:pt idx="14">
                  <c:v>39326</c:v>
                </c:pt>
                <c:pt idx="15">
                  <c:v>39417</c:v>
                </c:pt>
                <c:pt idx="16">
                  <c:v>39508</c:v>
                </c:pt>
                <c:pt idx="17">
                  <c:v>39600</c:v>
                </c:pt>
                <c:pt idx="18">
                  <c:v>39692</c:v>
                </c:pt>
                <c:pt idx="19">
                  <c:v>39783</c:v>
                </c:pt>
                <c:pt idx="20">
                  <c:v>39873</c:v>
                </c:pt>
                <c:pt idx="21">
                  <c:v>39965</c:v>
                </c:pt>
                <c:pt idx="22">
                  <c:v>40057</c:v>
                </c:pt>
                <c:pt idx="23">
                  <c:v>40148</c:v>
                </c:pt>
                <c:pt idx="24">
                  <c:v>40238</c:v>
                </c:pt>
                <c:pt idx="25">
                  <c:v>40330</c:v>
                </c:pt>
                <c:pt idx="26">
                  <c:v>40422</c:v>
                </c:pt>
                <c:pt idx="27">
                  <c:v>40513</c:v>
                </c:pt>
                <c:pt idx="28">
                  <c:v>40603</c:v>
                </c:pt>
                <c:pt idx="29">
                  <c:v>40695</c:v>
                </c:pt>
                <c:pt idx="30">
                  <c:v>40787</c:v>
                </c:pt>
                <c:pt idx="31">
                  <c:v>40878</c:v>
                </c:pt>
                <c:pt idx="32">
                  <c:v>40969</c:v>
                </c:pt>
                <c:pt idx="33">
                  <c:v>41061</c:v>
                </c:pt>
                <c:pt idx="34">
                  <c:v>41153</c:v>
                </c:pt>
                <c:pt idx="35">
                  <c:v>41244</c:v>
                </c:pt>
                <c:pt idx="36">
                  <c:v>41334</c:v>
                </c:pt>
                <c:pt idx="37">
                  <c:v>41426</c:v>
                </c:pt>
                <c:pt idx="38">
                  <c:v>41518</c:v>
                </c:pt>
                <c:pt idx="39">
                  <c:v>41609</c:v>
                </c:pt>
                <c:pt idx="40">
                  <c:v>41699</c:v>
                </c:pt>
                <c:pt idx="41">
                  <c:v>41791</c:v>
                </c:pt>
                <c:pt idx="42">
                  <c:v>41883</c:v>
                </c:pt>
                <c:pt idx="43">
                  <c:v>41974</c:v>
                </c:pt>
                <c:pt idx="44">
                  <c:v>42064</c:v>
                </c:pt>
                <c:pt idx="45">
                  <c:v>42156</c:v>
                </c:pt>
                <c:pt idx="46">
                  <c:v>42248</c:v>
                </c:pt>
                <c:pt idx="47">
                  <c:v>42339</c:v>
                </c:pt>
                <c:pt idx="48">
                  <c:v>42430</c:v>
                </c:pt>
                <c:pt idx="49">
                  <c:v>42522</c:v>
                </c:pt>
                <c:pt idx="50">
                  <c:v>42614</c:v>
                </c:pt>
                <c:pt idx="51">
                  <c:v>42705</c:v>
                </c:pt>
                <c:pt idx="52">
                  <c:v>42795</c:v>
                </c:pt>
                <c:pt idx="53">
                  <c:v>42887</c:v>
                </c:pt>
                <c:pt idx="54">
                  <c:v>42979</c:v>
                </c:pt>
                <c:pt idx="55">
                  <c:v>43070</c:v>
                </c:pt>
                <c:pt idx="56">
                  <c:v>43160</c:v>
                </c:pt>
                <c:pt idx="57">
                  <c:v>43252</c:v>
                </c:pt>
                <c:pt idx="58">
                  <c:v>43344</c:v>
                </c:pt>
                <c:pt idx="59">
                  <c:v>43435</c:v>
                </c:pt>
                <c:pt idx="60">
                  <c:v>43525</c:v>
                </c:pt>
                <c:pt idx="61">
                  <c:v>43617</c:v>
                </c:pt>
                <c:pt idx="62">
                  <c:v>43709</c:v>
                </c:pt>
                <c:pt idx="63">
                  <c:v>43800</c:v>
                </c:pt>
                <c:pt idx="64">
                  <c:v>43891</c:v>
                </c:pt>
                <c:pt idx="65">
                  <c:v>43983</c:v>
                </c:pt>
                <c:pt idx="66">
                  <c:v>44075</c:v>
                </c:pt>
                <c:pt idx="67">
                  <c:v>44166</c:v>
                </c:pt>
                <c:pt idx="68">
                  <c:v>44256</c:v>
                </c:pt>
                <c:pt idx="69">
                  <c:v>44348</c:v>
                </c:pt>
                <c:pt idx="70">
                  <c:v>44440</c:v>
                </c:pt>
                <c:pt idx="71">
                  <c:v>44531</c:v>
                </c:pt>
                <c:pt idx="72">
                  <c:v>44621</c:v>
                </c:pt>
                <c:pt idx="73">
                  <c:v>44713</c:v>
                </c:pt>
                <c:pt idx="74">
                  <c:v>44805</c:v>
                </c:pt>
                <c:pt idx="75">
                  <c:v>44896</c:v>
                </c:pt>
                <c:pt idx="76">
                  <c:v>44986</c:v>
                </c:pt>
              </c:numCache>
            </c:numRef>
          </c:cat>
          <c:val>
            <c:numRef>
              <c:f>'gdp growth'!$D$54:$D$130</c:f>
              <c:numCache>
                <c:formatCode>General</c:formatCode>
                <c:ptCount val="77"/>
                <c:pt idx="0">
                  <c:v>4.449802098754394</c:v>
                </c:pt>
                <c:pt idx="1">
                  <c:v>4.4549285226575481</c:v>
                </c:pt>
                <c:pt idx="2">
                  <c:v>4.452834524684393</c:v>
                </c:pt>
                <c:pt idx="3">
                  <c:v>4.4519024495848738</c:v>
                </c:pt>
                <c:pt idx="4">
                  <c:v>4.4519024495848738</c:v>
                </c:pt>
                <c:pt idx="5">
                  <c:v>4.4572500559114694</c:v>
                </c:pt>
                <c:pt idx="6">
                  <c:v>4.4656782071694927</c:v>
                </c:pt>
                <c:pt idx="7">
                  <c:v>4.4703808596394525</c:v>
                </c:pt>
                <c:pt idx="8">
                  <c:v>4.4799470412340137</c:v>
                </c:pt>
                <c:pt idx="9">
                  <c:v>4.4970280273683887</c:v>
                </c:pt>
                <c:pt idx="10">
                  <c:v>4.5047972118413044</c:v>
                </c:pt>
                <c:pt idx="11">
                  <c:v>4.5198301388210762</c:v>
                </c:pt>
                <c:pt idx="12">
                  <c:v>4.5204833778208977</c:v>
                </c:pt>
                <c:pt idx="13">
                  <c:v>4.5288289527313692</c:v>
                </c:pt>
                <c:pt idx="14">
                  <c:v>4.5339963665335663</c:v>
                </c:pt>
                <c:pt idx="15">
                  <c:v>4.5404183087583947</c:v>
                </c:pt>
                <c:pt idx="16">
                  <c:v>4.5467992726617616</c:v>
                </c:pt>
                <c:pt idx="17">
                  <c:v>4.5443580465913342</c:v>
                </c:pt>
                <c:pt idx="18">
                  <c:v>4.5379614362946414</c:v>
                </c:pt>
                <c:pt idx="19">
                  <c:v>4.5218972667942703</c:v>
                </c:pt>
                <c:pt idx="20">
                  <c:v>4.4739218993781371</c:v>
                </c:pt>
                <c:pt idx="21">
                  <c:v>4.4755169777612203</c:v>
                </c:pt>
                <c:pt idx="22">
                  <c:v>4.4810798007570405</c:v>
                </c:pt>
                <c:pt idx="23">
                  <c:v>4.4884116253778954</c:v>
                </c:pt>
                <c:pt idx="24">
                  <c:v>4.4964707690647501</c:v>
                </c:pt>
                <c:pt idx="25">
                  <c:v>4.5187404579897033</c:v>
                </c:pt>
                <c:pt idx="26">
                  <c:v>4.5268842675895469</c:v>
                </c:pt>
                <c:pt idx="27">
                  <c:v>4.5349622909445948</c:v>
                </c:pt>
                <c:pt idx="28">
                  <c:v>4.5541926312232235</c:v>
                </c:pt>
                <c:pt idx="29">
                  <c:v>4.555139252382526</c:v>
                </c:pt>
                <c:pt idx="30">
                  <c:v>4.5639314379714939</c:v>
                </c:pt>
                <c:pt idx="31">
                  <c:v>4.5606956958862623</c:v>
                </c:pt>
                <c:pt idx="32">
                  <c:v>4.5627844694916533</c:v>
                </c:pt>
                <c:pt idx="33">
                  <c:v>4.5648688892145657</c:v>
                </c:pt>
                <c:pt idx="34">
                  <c:v>4.5676759815605106</c:v>
                </c:pt>
                <c:pt idx="35">
                  <c:v>4.5632017011655899</c:v>
                </c:pt>
                <c:pt idx="36">
                  <c:v>4.5586025501717566</c:v>
                </c:pt>
                <c:pt idx="37">
                  <c:v>4.5692320791824619</c:v>
                </c:pt>
                <c:pt idx="38">
                  <c:v>4.5748140659731922</c:v>
                </c:pt>
                <c:pt idx="39">
                  <c:v>4.5776962089873363</c:v>
                </c:pt>
                <c:pt idx="40">
                  <c:v>4.587413464398832</c:v>
                </c:pt>
                <c:pt idx="41">
                  <c:v>4.587413464398832</c:v>
                </c:pt>
                <c:pt idx="42">
                  <c:v>4.5924901328307168</c:v>
                </c:pt>
                <c:pt idx="43">
                  <c:v>4.6005595734304086</c:v>
                </c:pt>
                <c:pt idx="44">
                  <c:v>4.5954228345332115</c:v>
                </c:pt>
                <c:pt idx="45">
                  <c:v>4.6027673013717809</c:v>
                </c:pt>
                <c:pt idx="46">
                  <c:v>4.6072679840702371</c:v>
                </c:pt>
                <c:pt idx="47">
                  <c:v>4.6116491520858007</c:v>
                </c:pt>
                <c:pt idx="48">
                  <c:v>4.6199602714607266</c:v>
                </c:pt>
                <c:pt idx="49">
                  <c:v>4.6243844049118961</c:v>
                </c:pt>
                <c:pt idx="50">
                  <c:v>4.6269316777696039</c:v>
                </c:pt>
                <c:pt idx="51">
                  <c:v>4.6305454923193192</c:v>
                </c:pt>
                <c:pt idx="52">
                  <c:v>4.6425623052051543</c:v>
                </c:pt>
                <c:pt idx="53">
                  <c:v>4.6510036023312633</c:v>
                </c:pt>
                <c:pt idx="54">
                  <c:v>4.6583317341023234</c:v>
                </c:pt>
                <c:pt idx="55">
                  <c:v>4.6673935291682236</c:v>
                </c:pt>
                <c:pt idx="56">
                  <c:v>4.6615505194241988</c:v>
                </c:pt>
                <c:pt idx="57">
                  <c:v>4.6686143585446258</c:v>
                </c:pt>
                <c:pt idx="58">
                  <c:v>4.6606994957805714</c:v>
                </c:pt>
                <c:pt idx="59">
                  <c:v>4.6686143585446258</c:v>
                </c:pt>
                <c:pt idx="60">
                  <c:v>4.6757218419390361</c:v>
                </c:pt>
                <c:pt idx="61">
                  <c:v>4.6740430502744665</c:v>
                </c:pt>
                <c:pt idx="62">
                  <c:v>4.6751625578081262</c:v>
                </c:pt>
                <c:pt idx="63">
                  <c:v>4.6777698784024349</c:v>
                </c:pt>
                <c:pt idx="64">
                  <c:v>4.6634390941120669</c:v>
                </c:pt>
                <c:pt idx="65">
                  <c:v>4.5638272224537086</c:v>
                </c:pt>
                <c:pt idx="66">
                  <c:v>4.6500479447661771</c:v>
                </c:pt>
                <c:pt idx="67">
                  <c:v>4.656243456172092</c:v>
                </c:pt>
                <c:pt idx="68">
                  <c:v>4.6415021152354816</c:v>
                </c:pt>
                <c:pt idx="69">
                  <c:v>4.6606048928761918</c:v>
                </c:pt>
                <c:pt idx="70">
                  <c:v>4.6684266356231063</c:v>
                </c:pt>
                <c:pt idx="71">
                  <c:v>4.6681449851494801</c:v>
                </c:pt>
                <c:pt idx="72">
                  <c:v>4.6783277066058178</c:v>
                </c:pt>
                <c:pt idx="73">
                  <c:v>4.677118685300675</c:v>
                </c:pt>
                <c:pt idx="74">
                  <c:v>4.6818534107590493</c:v>
                </c:pt>
                <c:pt idx="75">
                  <c:v>4.6764670678701252</c:v>
                </c:pt>
                <c:pt idx="76">
                  <c:v>4.6731091689962838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79-C141-BCD1-36AB60D88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531679"/>
        <c:axId val="2066533407"/>
      </c:lineChart>
      <c:dateAx>
        <c:axId val="206653167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6533407"/>
        <c:crosses val="autoZero"/>
        <c:auto val="1"/>
        <c:lblOffset val="100"/>
        <c:baseTimeUnit val="months"/>
      </c:dateAx>
      <c:valAx>
        <c:axId val="206653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6531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'gdp growth'!$A$54:$A$130</c:f>
              <c:numCache>
                <c:formatCode>mmm\-yy</c:formatCode>
                <c:ptCount val="77"/>
                <c:pt idx="0">
                  <c:v>38047</c:v>
                </c:pt>
                <c:pt idx="1">
                  <c:v>38139</c:v>
                </c:pt>
                <c:pt idx="2">
                  <c:v>38231</c:v>
                </c:pt>
                <c:pt idx="3">
                  <c:v>38322</c:v>
                </c:pt>
                <c:pt idx="4">
                  <c:v>38412</c:v>
                </c:pt>
                <c:pt idx="5">
                  <c:v>38504</c:v>
                </c:pt>
                <c:pt idx="6">
                  <c:v>38596</c:v>
                </c:pt>
                <c:pt idx="7">
                  <c:v>38687</c:v>
                </c:pt>
                <c:pt idx="8">
                  <c:v>38777</c:v>
                </c:pt>
                <c:pt idx="9">
                  <c:v>38869</c:v>
                </c:pt>
                <c:pt idx="10">
                  <c:v>38961</c:v>
                </c:pt>
                <c:pt idx="11">
                  <c:v>39052</c:v>
                </c:pt>
                <c:pt idx="12">
                  <c:v>39142</c:v>
                </c:pt>
                <c:pt idx="13">
                  <c:v>39234</c:v>
                </c:pt>
                <c:pt idx="14">
                  <c:v>39326</c:v>
                </c:pt>
                <c:pt idx="15">
                  <c:v>39417</c:v>
                </c:pt>
                <c:pt idx="16">
                  <c:v>39508</c:v>
                </c:pt>
                <c:pt idx="17">
                  <c:v>39600</c:v>
                </c:pt>
                <c:pt idx="18">
                  <c:v>39692</c:v>
                </c:pt>
                <c:pt idx="19">
                  <c:v>39783</c:v>
                </c:pt>
                <c:pt idx="20">
                  <c:v>39873</c:v>
                </c:pt>
                <c:pt idx="21">
                  <c:v>39965</c:v>
                </c:pt>
                <c:pt idx="22">
                  <c:v>40057</c:v>
                </c:pt>
                <c:pt idx="23">
                  <c:v>40148</c:v>
                </c:pt>
                <c:pt idx="24">
                  <c:v>40238</c:v>
                </c:pt>
                <c:pt idx="25">
                  <c:v>40330</c:v>
                </c:pt>
                <c:pt idx="26">
                  <c:v>40422</c:v>
                </c:pt>
                <c:pt idx="27">
                  <c:v>40513</c:v>
                </c:pt>
                <c:pt idx="28">
                  <c:v>40603</c:v>
                </c:pt>
                <c:pt idx="29">
                  <c:v>40695</c:v>
                </c:pt>
                <c:pt idx="30">
                  <c:v>40787</c:v>
                </c:pt>
                <c:pt idx="31">
                  <c:v>40878</c:v>
                </c:pt>
                <c:pt idx="32">
                  <c:v>40969</c:v>
                </c:pt>
                <c:pt idx="33">
                  <c:v>41061</c:v>
                </c:pt>
                <c:pt idx="34">
                  <c:v>41153</c:v>
                </c:pt>
                <c:pt idx="35">
                  <c:v>41244</c:v>
                </c:pt>
                <c:pt idx="36">
                  <c:v>41334</c:v>
                </c:pt>
                <c:pt idx="37">
                  <c:v>41426</c:v>
                </c:pt>
                <c:pt idx="38">
                  <c:v>41518</c:v>
                </c:pt>
                <c:pt idx="39">
                  <c:v>41609</c:v>
                </c:pt>
                <c:pt idx="40">
                  <c:v>41699</c:v>
                </c:pt>
                <c:pt idx="41">
                  <c:v>41791</c:v>
                </c:pt>
                <c:pt idx="42">
                  <c:v>41883</c:v>
                </c:pt>
                <c:pt idx="43">
                  <c:v>41974</c:v>
                </c:pt>
                <c:pt idx="44">
                  <c:v>42064</c:v>
                </c:pt>
                <c:pt idx="45">
                  <c:v>42156</c:v>
                </c:pt>
                <c:pt idx="46">
                  <c:v>42248</c:v>
                </c:pt>
                <c:pt idx="47">
                  <c:v>42339</c:v>
                </c:pt>
                <c:pt idx="48">
                  <c:v>42430</c:v>
                </c:pt>
                <c:pt idx="49">
                  <c:v>42522</c:v>
                </c:pt>
                <c:pt idx="50">
                  <c:v>42614</c:v>
                </c:pt>
                <c:pt idx="51">
                  <c:v>42705</c:v>
                </c:pt>
                <c:pt idx="52">
                  <c:v>42795</c:v>
                </c:pt>
                <c:pt idx="53">
                  <c:v>42887</c:v>
                </c:pt>
                <c:pt idx="54">
                  <c:v>42979</c:v>
                </c:pt>
                <c:pt idx="55">
                  <c:v>43070</c:v>
                </c:pt>
                <c:pt idx="56">
                  <c:v>43160</c:v>
                </c:pt>
                <c:pt idx="57">
                  <c:v>43252</c:v>
                </c:pt>
                <c:pt idx="58">
                  <c:v>43344</c:v>
                </c:pt>
                <c:pt idx="59">
                  <c:v>43435</c:v>
                </c:pt>
                <c:pt idx="60">
                  <c:v>43525</c:v>
                </c:pt>
                <c:pt idx="61">
                  <c:v>43617</c:v>
                </c:pt>
                <c:pt idx="62">
                  <c:v>43709</c:v>
                </c:pt>
                <c:pt idx="63">
                  <c:v>43800</c:v>
                </c:pt>
                <c:pt idx="64">
                  <c:v>43891</c:v>
                </c:pt>
                <c:pt idx="65">
                  <c:v>43983</c:v>
                </c:pt>
                <c:pt idx="66">
                  <c:v>44075</c:v>
                </c:pt>
                <c:pt idx="67">
                  <c:v>44166</c:v>
                </c:pt>
                <c:pt idx="68">
                  <c:v>44256</c:v>
                </c:pt>
                <c:pt idx="69">
                  <c:v>44348</c:v>
                </c:pt>
                <c:pt idx="70">
                  <c:v>44440</c:v>
                </c:pt>
                <c:pt idx="71">
                  <c:v>44531</c:v>
                </c:pt>
                <c:pt idx="72">
                  <c:v>44621</c:v>
                </c:pt>
                <c:pt idx="73">
                  <c:v>44713</c:v>
                </c:pt>
                <c:pt idx="74">
                  <c:v>44805</c:v>
                </c:pt>
                <c:pt idx="75">
                  <c:v>44896</c:v>
                </c:pt>
                <c:pt idx="76">
                  <c:v>44986</c:v>
                </c:pt>
              </c:numCache>
            </c:numRef>
          </c:cat>
          <c:val>
            <c:numRef>
              <c:f>'gdp growth'!$C$54:$C$130</c:f>
              <c:numCache>
                <c:formatCode>General</c:formatCode>
                <c:ptCount val="77"/>
                <c:pt idx="0">
                  <c:v>85.61</c:v>
                </c:pt>
                <c:pt idx="1">
                  <c:v>86.05</c:v>
                </c:pt>
                <c:pt idx="2">
                  <c:v>85.87</c:v>
                </c:pt>
                <c:pt idx="3">
                  <c:v>85.79</c:v>
                </c:pt>
                <c:pt idx="4">
                  <c:v>85.79</c:v>
                </c:pt>
                <c:pt idx="5">
                  <c:v>86.25</c:v>
                </c:pt>
                <c:pt idx="6">
                  <c:v>86.98</c:v>
                </c:pt>
                <c:pt idx="7">
                  <c:v>87.39</c:v>
                </c:pt>
                <c:pt idx="8">
                  <c:v>88.23</c:v>
                </c:pt>
                <c:pt idx="9">
                  <c:v>89.75</c:v>
                </c:pt>
                <c:pt idx="10">
                  <c:v>90.45</c:v>
                </c:pt>
                <c:pt idx="11">
                  <c:v>91.82</c:v>
                </c:pt>
                <c:pt idx="12">
                  <c:v>91.88</c:v>
                </c:pt>
                <c:pt idx="13">
                  <c:v>92.65</c:v>
                </c:pt>
                <c:pt idx="14">
                  <c:v>93.13</c:v>
                </c:pt>
                <c:pt idx="15">
                  <c:v>93.73</c:v>
                </c:pt>
                <c:pt idx="16">
                  <c:v>94.33</c:v>
                </c:pt>
                <c:pt idx="17">
                  <c:v>94.1</c:v>
                </c:pt>
                <c:pt idx="18">
                  <c:v>93.5</c:v>
                </c:pt>
                <c:pt idx="19">
                  <c:v>92.01</c:v>
                </c:pt>
                <c:pt idx="20">
                  <c:v>87.7</c:v>
                </c:pt>
                <c:pt idx="21">
                  <c:v>87.84</c:v>
                </c:pt>
                <c:pt idx="22">
                  <c:v>88.33</c:v>
                </c:pt>
                <c:pt idx="23">
                  <c:v>88.98</c:v>
                </c:pt>
                <c:pt idx="24">
                  <c:v>89.7</c:v>
                </c:pt>
                <c:pt idx="25">
                  <c:v>91.72</c:v>
                </c:pt>
                <c:pt idx="26">
                  <c:v>92.47</c:v>
                </c:pt>
                <c:pt idx="27">
                  <c:v>93.22</c:v>
                </c:pt>
                <c:pt idx="28">
                  <c:v>95.03</c:v>
                </c:pt>
                <c:pt idx="29">
                  <c:v>95.12</c:v>
                </c:pt>
                <c:pt idx="30">
                  <c:v>95.96</c:v>
                </c:pt>
                <c:pt idx="31">
                  <c:v>95.65</c:v>
                </c:pt>
                <c:pt idx="32">
                  <c:v>95.85</c:v>
                </c:pt>
                <c:pt idx="33">
                  <c:v>96.05</c:v>
                </c:pt>
                <c:pt idx="34">
                  <c:v>96.32</c:v>
                </c:pt>
                <c:pt idx="35">
                  <c:v>95.89</c:v>
                </c:pt>
                <c:pt idx="36">
                  <c:v>95.45</c:v>
                </c:pt>
                <c:pt idx="37">
                  <c:v>96.47</c:v>
                </c:pt>
                <c:pt idx="38">
                  <c:v>97.01</c:v>
                </c:pt>
                <c:pt idx="39">
                  <c:v>97.29</c:v>
                </c:pt>
                <c:pt idx="40">
                  <c:v>98.24</c:v>
                </c:pt>
                <c:pt idx="41">
                  <c:v>98.24</c:v>
                </c:pt>
                <c:pt idx="42">
                  <c:v>98.74</c:v>
                </c:pt>
                <c:pt idx="43">
                  <c:v>99.54</c:v>
                </c:pt>
                <c:pt idx="44">
                  <c:v>99.03</c:v>
                </c:pt>
                <c:pt idx="45">
                  <c:v>99.76</c:v>
                </c:pt>
                <c:pt idx="46">
                  <c:v>100.21</c:v>
                </c:pt>
                <c:pt idx="47">
                  <c:v>100.65</c:v>
                </c:pt>
                <c:pt idx="48">
                  <c:v>101.49</c:v>
                </c:pt>
                <c:pt idx="49">
                  <c:v>101.94</c:v>
                </c:pt>
                <c:pt idx="50">
                  <c:v>102.2</c:v>
                </c:pt>
                <c:pt idx="51">
                  <c:v>102.57</c:v>
                </c:pt>
                <c:pt idx="52">
                  <c:v>103.81</c:v>
                </c:pt>
                <c:pt idx="53">
                  <c:v>104.69</c:v>
                </c:pt>
                <c:pt idx="54">
                  <c:v>105.46</c:v>
                </c:pt>
                <c:pt idx="55">
                  <c:v>106.42</c:v>
                </c:pt>
                <c:pt idx="56">
                  <c:v>105.8</c:v>
                </c:pt>
                <c:pt idx="57">
                  <c:v>106.55</c:v>
                </c:pt>
                <c:pt idx="58">
                  <c:v>105.71</c:v>
                </c:pt>
                <c:pt idx="59">
                  <c:v>106.55</c:v>
                </c:pt>
                <c:pt idx="60">
                  <c:v>107.31</c:v>
                </c:pt>
                <c:pt idx="61">
                  <c:v>107.13</c:v>
                </c:pt>
                <c:pt idx="62">
                  <c:v>107.25</c:v>
                </c:pt>
                <c:pt idx="63">
                  <c:v>107.53</c:v>
                </c:pt>
                <c:pt idx="64">
                  <c:v>106</c:v>
                </c:pt>
                <c:pt idx="65">
                  <c:v>95.95</c:v>
                </c:pt>
                <c:pt idx="66">
                  <c:v>104.59</c:v>
                </c:pt>
                <c:pt idx="67">
                  <c:v>105.24</c:v>
                </c:pt>
                <c:pt idx="68">
                  <c:v>103.7</c:v>
                </c:pt>
                <c:pt idx="69">
                  <c:v>105.7</c:v>
                </c:pt>
                <c:pt idx="70">
                  <c:v>106.53</c:v>
                </c:pt>
                <c:pt idx="71">
                  <c:v>106.5</c:v>
                </c:pt>
                <c:pt idx="72">
                  <c:v>107.59</c:v>
                </c:pt>
                <c:pt idx="73">
                  <c:v>107.46</c:v>
                </c:pt>
                <c:pt idx="74">
                  <c:v>107.97</c:v>
                </c:pt>
                <c:pt idx="75">
                  <c:v>107.39</c:v>
                </c:pt>
                <c:pt idx="76">
                  <c:v>107.03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0E-4345-9180-AD304A718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6121904"/>
        <c:axId val="1266124176"/>
      </c:lineChart>
      <c:dateAx>
        <c:axId val="126612190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66124176"/>
        <c:crosses val="autoZero"/>
        <c:auto val="1"/>
        <c:lblOffset val="100"/>
        <c:baseTimeUnit val="months"/>
      </c:dateAx>
      <c:valAx>
        <c:axId val="126612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6612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'gdp growth'!$A$54:$A$130</c:f>
              <c:numCache>
                <c:formatCode>mmm\-yy</c:formatCode>
                <c:ptCount val="77"/>
                <c:pt idx="0">
                  <c:v>38047</c:v>
                </c:pt>
                <c:pt idx="1">
                  <c:v>38139</c:v>
                </c:pt>
                <c:pt idx="2">
                  <c:v>38231</c:v>
                </c:pt>
                <c:pt idx="3">
                  <c:v>38322</c:v>
                </c:pt>
                <c:pt idx="4">
                  <c:v>38412</c:v>
                </c:pt>
                <c:pt idx="5">
                  <c:v>38504</c:v>
                </c:pt>
                <c:pt idx="6">
                  <c:v>38596</c:v>
                </c:pt>
                <c:pt idx="7">
                  <c:v>38687</c:v>
                </c:pt>
                <c:pt idx="8">
                  <c:v>38777</c:v>
                </c:pt>
                <c:pt idx="9">
                  <c:v>38869</c:v>
                </c:pt>
                <c:pt idx="10">
                  <c:v>38961</c:v>
                </c:pt>
                <c:pt idx="11">
                  <c:v>39052</c:v>
                </c:pt>
                <c:pt idx="12">
                  <c:v>39142</c:v>
                </c:pt>
                <c:pt idx="13">
                  <c:v>39234</c:v>
                </c:pt>
                <c:pt idx="14">
                  <c:v>39326</c:v>
                </c:pt>
                <c:pt idx="15">
                  <c:v>39417</c:v>
                </c:pt>
                <c:pt idx="16">
                  <c:v>39508</c:v>
                </c:pt>
                <c:pt idx="17">
                  <c:v>39600</c:v>
                </c:pt>
                <c:pt idx="18">
                  <c:v>39692</c:v>
                </c:pt>
                <c:pt idx="19">
                  <c:v>39783</c:v>
                </c:pt>
                <c:pt idx="20">
                  <c:v>39873</c:v>
                </c:pt>
                <c:pt idx="21">
                  <c:v>39965</c:v>
                </c:pt>
                <c:pt idx="22">
                  <c:v>40057</c:v>
                </c:pt>
                <c:pt idx="23">
                  <c:v>40148</c:v>
                </c:pt>
                <c:pt idx="24">
                  <c:v>40238</c:v>
                </c:pt>
                <c:pt idx="25">
                  <c:v>40330</c:v>
                </c:pt>
                <c:pt idx="26">
                  <c:v>40422</c:v>
                </c:pt>
                <c:pt idx="27">
                  <c:v>40513</c:v>
                </c:pt>
                <c:pt idx="28">
                  <c:v>40603</c:v>
                </c:pt>
                <c:pt idx="29">
                  <c:v>40695</c:v>
                </c:pt>
                <c:pt idx="30">
                  <c:v>40787</c:v>
                </c:pt>
                <c:pt idx="31">
                  <c:v>40878</c:v>
                </c:pt>
                <c:pt idx="32">
                  <c:v>40969</c:v>
                </c:pt>
                <c:pt idx="33">
                  <c:v>41061</c:v>
                </c:pt>
                <c:pt idx="34">
                  <c:v>41153</c:v>
                </c:pt>
                <c:pt idx="35">
                  <c:v>41244</c:v>
                </c:pt>
                <c:pt idx="36">
                  <c:v>41334</c:v>
                </c:pt>
                <c:pt idx="37">
                  <c:v>41426</c:v>
                </c:pt>
                <c:pt idx="38">
                  <c:v>41518</c:v>
                </c:pt>
                <c:pt idx="39">
                  <c:v>41609</c:v>
                </c:pt>
                <c:pt idx="40">
                  <c:v>41699</c:v>
                </c:pt>
                <c:pt idx="41">
                  <c:v>41791</c:v>
                </c:pt>
                <c:pt idx="42">
                  <c:v>41883</c:v>
                </c:pt>
                <c:pt idx="43">
                  <c:v>41974</c:v>
                </c:pt>
                <c:pt idx="44">
                  <c:v>42064</c:v>
                </c:pt>
                <c:pt idx="45">
                  <c:v>42156</c:v>
                </c:pt>
                <c:pt idx="46">
                  <c:v>42248</c:v>
                </c:pt>
                <c:pt idx="47">
                  <c:v>42339</c:v>
                </c:pt>
                <c:pt idx="48">
                  <c:v>42430</c:v>
                </c:pt>
                <c:pt idx="49">
                  <c:v>42522</c:v>
                </c:pt>
                <c:pt idx="50">
                  <c:v>42614</c:v>
                </c:pt>
                <c:pt idx="51">
                  <c:v>42705</c:v>
                </c:pt>
                <c:pt idx="52">
                  <c:v>42795</c:v>
                </c:pt>
                <c:pt idx="53">
                  <c:v>42887</c:v>
                </c:pt>
                <c:pt idx="54">
                  <c:v>42979</c:v>
                </c:pt>
                <c:pt idx="55">
                  <c:v>43070</c:v>
                </c:pt>
                <c:pt idx="56">
                  <c:v>43160</c:v>
                </c:pt>
                <c:pt idx="57">
                  <c:v>43252</c:v>
                </c:pt>
                <c:pt idx="58">
                  <c:v>43344</c:v>
                </c:pt>
                <c:pt idx="59">
                  <c:v>43435</c:v>
                </c:pt>
                <c:pt idx="60">
                  <c:v>43525</c:v>
                </c:pt>
                <c:pt idx="61">
                  <c:v>43617</c:v>
                </c:pt>
                <c:pt idx="62">
                  <c:v>43709</c:v>
                </c:pt>
                <c:pt idx="63">
                  <c:v>43800</c:v>
                </c:pt>
                <c:pt idx="64">
                  <c:v>43891</c:v>
                </c:pt>
                <c:pt idx="65">
                  <c:v>43983</c:v>
                </c:pt>
                <c:pt idx="66">
                  <c:v>44075</c:v>
                </c:pt>
                <c:pt idx="67">
                  <c:v>44166</c:v>
                </c:pt>
                <c:pt idx="68">
                  <c:v>44256</c:v>
                </c:pt>
                <c:pt idx="69">
                  <c:v>44348</c:v>
                </c:pt>
                <c:pt idx="70">
                  <c:v>44440</c:v>
                </c:pt>
                <c:pt idx="71">
                  <c:v>44531</c:v>
                </c:pt>
                <c:pt idx="72">
                  <c:v>44621</c:v>
                </c:pt>
                <c:pt idx="73">
                  <c:v>44713</c:v>
                </c:pt>
                <c:pt idx="74">
                  <c:v>44805</c:v>
                </c:pt>
                <c:pt idx="75">
                  <c:v>44896</c:v>
                </c:pt>
                <c:pt idx="76">
                  <c:v>44986</c:v>
                </c:pt>
              </c:numCache>
            </c:numRef>
          </c:cat>
          <c:val>
            <c:numRef>
              <c:f>'gdp growth'!$B$54:$B$130</c:f>
              <c:numCache>
                <c:formatCode>General</c:formatCode>
                <c:ptCount val="77"/>
                <c:pt idx="0">
                  <c:v>-0.17490671641792233</c:v>
                </c:pt>
                <c:pt idx="1">
                  <c:v>0.51395864969046556</c:v>
                </c:pt>
                <c:pt idx="2">
                  <c:v>-0.20918070889017315</c:v>
                </c:pt>
                <c:pt idx="3">
                  <c:v>-9.3164085245135198E-2</c:v>
                </c:pt>
                <c:pt idx="4">
                  <c:v>0</c:v>
                </c:pt>
                <c:pt idx="5">
                  <c:v>0.53619302949061876</c:v>
                </c:pt>
                <c:pt idx="6">
                  <c:v>0.84637681159421163</c:v>
                </c:pt>
                <c:pt idx="7">
                  <c:v>0.47137272936306829</c:v>
                </c:pt>
                <c:pt idx="8">
                  <c:v>0.96120837624442856</c:v>
                </c:pt>
                <c:pt idx="9">
                  <c:v>1.722770032868624</c:v>
                </c:pt>
                <c:pt idx="10">
                  <c:v>0.77994428969358864</c:v>
                </c:pt>
                <c:pt idx="11">
                  <c:v>1.5146489773355256</c:v>
                </c:pt>
                <c:pt idx="12">
                  <c:v>6.5345240688301942E-2</c:v>
                </c:pt>
                <c:pt idx="13">
                  <c:v>0.83804962995213828</c:v>
                </c:pt>
                <c:pt idx="14">
                  <c:v>0.51807879114946331</c:v>
                </c:pt>
                <c:pt idx="15">
                  <c:v>0.6442607108343168</c:v>
                </c:pt>
                <c:pt idx="16">
                  <c:v>0.64013656246666528</c:v>
                </c:pt>
                <c:pt idx="17">
                  <c:v>-0.24382487013674847</c:v>
                </c:pt>
                <c:pt idx="18">
                  <c:v>-0.63761955366629763</c:v>
                </c:pt>
                <c:pt idx="19">
                  <c:v>-1.5935828877005349</c:v>
                </c:pt>
                <c:pt idx="20">
                  <c:v>-4.6842734485382067</c:v>
                </c:pt>
                <c:pt idx="21">
                  <c:v>0.15963511972634592</c:v>
                </c:pt>
                <c:pt idx="22">
                  <c:v>0.55783242258651455</c:v>
                </c:pt>
                <c:pt idx="23">
                  <c:v>0.73587682554060052</c:v>
                </c:pt>
                <c:pt idx="24">
                  <c:v>0.80917060013486264</c:v>
                </c:pt>
                <c:pt idx="25">
                  <c:v>2.2519509476031061</c:v>
                </c:pt>
                <c:pt idx="26">
                  <c:v>0.81770606192760908</c:v>
                </c:pt>
                <c:pt idx="27">
                  <c:v>0.81107386179301955</c:v>
                </c:pt>
                <c:pt idx="28">
                  <c:v>1.9416434241579026</c:v>
                </c:pt>
                <c:pt idx="29">
                  <c:v>9.4706934652208474E-2</c:v>
                </c:pt>
                <c:pt idx="30">
                  <c:v>0.88309503784691401</c:v>
                </c:pt>
                <c:pt idx="31">
                  <c:v>-0.323051271363056</c:v>
                </c:pt>
                <c:pt idx="32">
                  <c:v>0.20909566126501034</c:v>
                </c:pt>
                <c:pt idx="33">
                  <c:v>0.20865936358893578</c:v>
                </c:pt>
                <c:pt idx="34">
                  <c:v>0.28110359187922995</c:v>
                </c:pt>
                <c:pt idx="35">
                  <c:v>-0.44642857142855519</c:v>
                </c:pt>
                <c:pt idx="36">
                  <c:v>-0.45885910939618668</c:v>
                </c:pt>
                <c:pt idx="37">
                  <c:v>1.0686223153483496</c:v>
                </c:pt>
                <c:pt idx="38">
                  <c:v>0.55975951072872476</c:v>
                </c:pt>
                <c:pt idx="39">
                  <c:v>0.28863003814039701</c:v>
                </c:pt>
                <c:pt idx="40">
                  <c:v>0.97646212354814566</c:v>
                </c:pt>
                <c:pt idx="41">
                  <c:v>0</c:v>
                </c:pt>
                <c:pt idx="42">
                  <c:v>0.50895765472311894</c:v>
                </c:pt>
                <c:pt idx="43">
                  <c:v>0.81020862872189525</c:v>
                </c:pt>
                <c:pt idx="44">
                  <c:v>-0.5123568414707762</c:v>
                </c:pt>
                <c:pt idx="45">
                  <c:v>0.73715035847723698</c:v>
                </c:pt>
                <c:pt idx="46">
                  <c:v>0.45108259823575736</c:v>
                </c:pt>
                <c:pt idx="47">
                  <c:v>0.43907793633370318</c:v>
                </c:pt>
                <c:pt idx="48">
                  <c:v>0.83457526080475475</c:v>
                </c:pt>
                <c:pt idx="49">
                  <c:v>0.44339343777713225</c:v>
                </c:pt>
                <c:pt idx="50">
                  <c:v>0.25505199136748047</c:v>
                </c:pt>
                <c:pt idx="51">
                  <c:v>0.36203522504891339</c:v>
                </c:pt>
                <c:pt idx="52">
                  <c:v>1.2089304864970387</c:v>
                </c:pt>
                <c:pt idx="53">
                  <c:v>0.84770253347461733</c:v>
                </c:pt>
                <c:pt idx="54">
                  <c:v>0.73550482376541026</c:v>
                </c:pt>
                <c:pt idx="55">
                  <c:v>0.91029774322018397</c:v>
                </c:pt>
                <c:pt idx="56">
                  <c:v>-0.58259725615485536</c:v>
                </c:pt>
                <c:pt idx="57">
                  <c:v>0.70888468809073402</c:v>
                </c:pt>
                <c:pt idx="58">
                  <c:v>-0.78836227123416336</c:v>
                </c:pt>
                <c:pt idx="59">
                  <c:v>0.79462680919498041</c:v>
                </c:pt>
                <c:pt idx="60">
                  <c:v>0.71328015016425184</c:v>
                </c:pt>
                <c:pt idx="61">
                  <c:v>-0.16773832820800294</c:v>
                </c:pt>
                <c:pt idx="62">
                  <c:v>0.11201344161300142</c:v>
                </c:pt>
                <c:pt idx="63">
                  <c:v>0.26107226107225756</c:v>
                </c:pt>
                <c:pt idx="64">
                  <c:v>-1.4228587370966181</c:v>
                </c:pt>
                <c:pt idx="65">
                  <c:v>-9.4811320754716917</c:v>
                </c:pt>
                <c:pt idx="66">
                  <c:v>9.0046899426784677</c:v>
                </c:pt>
                <c:pt idx="67">
                  <c:v>0.62147432832966842</c:v>
                </c:pt>
                <c:pt idx="68">
                  <c:v>-1.463321930824776</c:v>
                </c:pt>
                <c:pt idx="69">
                  <c:v>1.9286403085824446</c:v>
                </c:pt>
                <c:pt idx="70">
                  <c:v>0.78524124881739965</c:v>
                </c:pt>
                <c:pt idx="71">
                  <c:v>-2.8161081385519537E-2</c:v>
                </c:pt>
                <c:pt idx="72">
                  <c:v>1.0234741784037595</c:v>
                </c:pt>
                <c:pt idx="73">
                  <c:v>-0.1208290733339652</c:v>
                </c:pt>
                <c:pt idx="74">
                  <c:v>0.47459519821329366</c:v>
                </c:pt>
                <c:pt idx="75">
                  <c:v>-0.53718625544132692</c:v>
                </c:pt>
                <c:pt idx="76">
                  <c:v>-0.33522674364465388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7-2B4B-8AD9-67F1073AB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6362128"/>
        <c:axId val="1266364560"/>
      </c:lineChart>
      <c:dateAx>
        <c:axId val="126636212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66364560"/>
        <c:crosses val="autoZero"/>
        <c:auto val="1"/>
        <c:lblOffset val="100"/>
        <c:baseTimeUnit val="months"/>
      </c:dateAx>
      <c:valAx>
        <c:axId val="126636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6636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111</xdr:row>
      <xdr:rowOff>177800</xdr:rowOff>
    </xdr:from>
    <xdr:to>
      <xdr:col>12</xdr:col>
      <xdr:colOff>450850</xdr:colOff>
      <xdr:row>125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44CC1-CCB2-9B80-FF4F-E0177674C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126</xdr:row>
      <xdr:rowOff>25400</xdr:rowOff>
    </xdr:from>
    <xdr:to>
      <xdr:col>12</xdr:col>
      <xdr:colOff>463550</xdr:colOff>
      <xdr:row>139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B95EB9-CBAD-DFA9-B6D1-B817C4A08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95250</xdr:colOff>
      <xdr:row>126</xdr:row>
      <xdr:rowOff>50800</xdr:rowOff>
    </xdr:from>
    <xdr:to>
      <xdr:col>18</xdr:col>
      <xdr:colOff>539750</xdr:colOff>
      <xdr:row>139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122C8B-5342-EE40-0F58-2BBB99803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-genesis.destatis.de/genesis/online?operation=table&amp;code=42153-0001&amp;bypass=true&amp;levelindex=0&amp;levelid=168563429986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B4AF1-7542-E049-9574-4D535DF60CA2}">
  <dimension ref="A3:B5"/>
  <sheetViews>
    <sheetView workbookViewId="0">
      <selection activeCell="B5" sqref="B5"/>
    </sheetView>
  </sheetViews>
  <sheetFormatPr baseColWidth="10" defaultRowHeight="16" x14ac:dyDescent="0.2"/>
  <cols>
    <col min="1" max="1" width="16.5" customWidth="1"/>
  </cols>
  <sheetData>
    <row r="3" spans="1:2" x14ac:dyDescent="0.2">
      <c r="A3" t="s">
        <v>6</v>
      </c>
      <c r="B3" t="s">
        <v>7</v>
      </c>
    </row>
    <row r="4" spans="1:2" x14ac:dyDescent="0.2">
      <c r="A4" t="s">
        <v>8</v>
      </c>
      <c r="B4" s="4" t="s">
        <v>9</v>
      </c>
    </row>
    <row r="5" spans="1:2" x14ac:dyDescent="0.2">
      <c r="A5" t="s">
        <v>10</v>
      </c>
      <c r="B5" t="s">
        <v>11</v>
      </c>
    </row>
  </sheetData>
  <hyperlinks>
    <hyperlink ref="B4" r:id="rId1" location="abreadcrumb" xr:uid="{445DF65F-FE3C-7D4D-8233-5F040BD5256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7B997-9DAC-9E4F-B96D-CCE7A7F1DEA7}">
  <dimension ref="A1:CB130"/>
  <sheetViews>
    <sheetView tabSelected="1" topLeftCell="A110" workbookViewId="0">
      <selection activeCell="O124" sqref="O124"/>
    </sheetView>
  </sheetViews>
  <sheetFormatPr baseColWidth="10" defaultRowHeight="16" x14ac:dyDescent="0.2"/>
  <sheetData>
    <row r="1" spans="1:4" x14ac:dyDescent="0.2">
      <c r="A1" t="s">
        <v>2</v>
      </c>
      <c r="B1" t="s">
        <v>3</v>
      </c>
      <c r="C1" t="s">
        <v>13</v>
      </c>
      <c r="D1" t="s">
        <v>14</v>
      </c>
    </row>
    <row r="2" spans="1:4" x14ac:dyDescent="0.2">
      <c r="A2" s="3">
        <v>33298</v>
      </c>
    </row>
    <row r="3" spans="1:4" x14ac:dyDescent="0.2">
      <c r="A3" s="3">
        <v>33390</v>
      </c>
      <c r="B3">
        <v>-0.52924413081829869</v>
      </c>
    </row>
    <row r="4" spans="1:4" x14ac:dyDescent="0.2">
      <c r="A4" s="3">
        <v>33482</v>
      </c>
      <c r="B4">
        <v>-0.21828103683492373</v>
      </c>
    </row>
    <row r="5" spans="1:4" x14ac:dyDescent="0.2">
      <c r="A5" s="3">
        <v>33573</v>
      </c>
      <c r="B5">
        <v>1.2852064533770857</v>
      </c>
    </row>
    <row r="6" spans="1:4" x14ac:dyDescent="0.2">
      <c r="A6" s="3">
        <v>33664</v>
      </c>
      <c r="B6">
        <v>1.5253779697624168</v>
      </c>
    </row>
    <row r="7" spans="1:4" x14ac:dyDescent="0.2">
      <c r="A7" s="3">
        <v>33756</v>
      </c>
      <c r="B7">
        <v>-0.75787794176305567</v>
      </c>
    </row>
    <row r="8" spans="1:4" x14ac:dyDescent="0.2">
      <c r="A8" s="3">
        <v>33848</v>
      </c>
      <c r="B8">
        <v>-0.17416934619505753</v>
      </c>
    </row>
    <row r="9" spans="1:4" x14ac:dyDescent="0.2">
      <c r="A9" s="3">
        <v>33939</v>
      </c>
      <c r="B9">
        <v>-0.32210441551471547</v>
      </c>
    </row>
    <row r="10" spans="1:4" x14ac:dyDescent="0.2">
      <c r="A10" s="3">
        <v>34029</v>
      </c>
      <c r="B10">
        <v>-0.74054126834522549</v>
      </c>
    </row>
    <row r="11" spans="1:4" x14ac:dyDescent="0.2">
      <c r="A11" s="3">
        <v>34121</v>
      </c>
      <c r="B11">
        <v>-2.7129679869773327E-2</v>
      </c>
    </row>
    <row r="12" spans="1:4" x14ac:dyDescent="0.2">
      <c r="A12" s="3">
        <v>34213</v>
      </c>
      <c r="B12">
        <v>0.61058344640434825</v>
      </c>
    </row>
    <row r="13" spans="1:4" x14ac:dyDescent="0.2">
      <c r="A13" s="3">
        <v>34304</v>
      </c>
      <c r="B13">
        <v>-8.0917060013490527E-2</v>
      </c>
    </row>
    <row r="14" spans="1:4" x14ac:dyDescent="0.2">
      <c r="A14" s="3">
        <v>34394</v>
      </c>
      <c r="B14">
        <v>1.3767040086381428</v>
      </c>
    </row>
    <row r="15" spans="1:4" x14ac:dyDescent="0.2">
      <c r="A15" s="3">
        <v>34486</v>
      </c>
      <c r="B15">
        <v>0.23964851551059496</v>
      </c>
    </row>
    <row r="16" spans="1:4" x14ac:dyDescent="0.2">
      <c r="A16" s="3">
        <v>34578</v>
      </c>
      <c r="B16">
        <v>0.70394474697832266</v>
      </c>
    </row>
    <row r="17" spans="1:2" x14ac:dyDescent="0.2">
      <c r="A17" s="3">
        <v>34669</v>
      </c>
      <c r="B17">
        <v>1.1870218939593826</v>
      </c>
    </row>
    <row r="18" spans="1:2" x14ac:dyDescent="0.2">
      <c r="A18" s="3">
        <v>34759</v>
      </c>
      <c r="B18">
        <v>-0.33889468196038308</v>
      </c>
    </row>
    <row r="19" spans="1:2" x14ac:dyDescent="0.2">
      <c r="A19" s="3">
        <v>34851</v>
      </c>
      <c r="B19">
        <v>0.73240910279885441</v>
      </c>
    </row>
    <row r="20" spans="1:2" x14ac:dyDescent="0.2">
      <c r="A20" s="3">
        <v>34943</v>
      </c>
      <c r="B20">
        <v>0.16878732796676843</v>
      </c>
    </row>
    <row r="21" spans="1:2" x14ac:dyDescent="0.2">
      <c r="A21" s="3">
        <v>35034</v>
      </c>
      <c r="B21">
        <v>5.1847051198961935E-2</v>
      </c>
    </row>
    <row r="22" spans="1:2" x14ac:dyDescent="0.2">
      <c r="A22" s="3">
        <v>35125</v>
      </c>
      <c r="B22">
        <v>-0.8161678973960278</v>
      </c>
    </row>
    <row r="23" spans="1:2" x14ac:dyDescent="0.2">
      <c r="A23" s="3">
        <v>35217</v>
      </c>
      <c r="B23">
        <v>1.3453500522466015</v>
      </c>
    </row>
    <row r="24" spans="1:2" x14ac:dyDescent="0.2">
      <c r="A24" s="3">
        <v>35309</v>
      </c>
      <c r="B24">
        <v>0.33509472870214552</v>
      </c>
    </row>
    <row r="25" spans="1:2" x14ac:dyDescent="0.2">
      <c r="A25" s="3">
        <v>35400</v>
      </c>
      <c r="B25">
        <v>0.75786769428387402</v>
      </c>
    </row>
    <row r="26" spans="1:2" x14ac:dyDescent="0.2">
      <c r="A26" s="3">
        <v>35490</v>
      </c>
      <c r="B26">
        <v>-0.52269250382457244</v>
      </c>
    </row>
    <row r="27" spans="1:2" x14ac:dyDescent="0.2">
      <c r="A27" s="3">
        <v>35582</v>
      </c>
      <c r="B27">
        <v>1.2943739587338143</v>
      </c>
    </row>
    <row r="28" spans="1:2" x14ac:dyDescent="0.2">
      <c r="A28" s="3">
        <v>35674</v>
      </c>
      <c r="B28">
        <v>0.30364372469635725</v>
      </c>
    </row>
    <row r="29" spans="1:2" x14ac:dyDescent="0.2">
      <c r="A29" s="3">
        <v>35765</v>
      </c>
      <c r="B29">
        <v>0.75681130171543032</v>
      </c>
    </row>
    <row r="30" spans="1:2" x14ac:dyDescent="0.2">
      <c r="A30" s="3">
        <v>35855</v>
      </c>
      <c r="B30">
        <v>0.93890836254382748</v>
      </c>
    </row>
    <row r="31" spans="1:2" x14ac:dyDescent="0.2">
      <c r="A31" s="3">
        <v>35947</v>
      </c>
      <c r="B31">
        <v>-0.43408160734217915</v>
      </c>
    </row>
    <row r="32" spans="1:2" x14ac:dyDescent="0.2">
      <c r="A32" s="3">
        <v>36039</v>
      </c>
      <c r="B32">
        <v>0.47334329845540424</v>
      </c>
    </row>
    <row r="33" spans="1:2" x14ac:dyDescent="0.2">
      <c r="A33" s="3">
        <v>36130</v>
      </c>
      <c r="B33">
        <v>-0.40912472105132736</v>
      </c>
    </row>
    <row r="34" spans="1:2" x14ac:dyDescent="0.2">
      <c r="A34" s="3">
        <v>36220</v>
      </c>
      <c r="B34">
        <v>1.1577243869040217</v>
      </c>
    </row>
    <row r="35" spans="1:2" x14ac:dyDescent="0.2">
      <c r="A35" s="3">
        <v>36312</v>
      </c>
      <c r="B35">
        <v>0</v>
      </c>
    </row>
    <row r="36" spans="1:2" x14ac:dyDescent="0.2">
      <c r="A36" s="3">
        <v>36404</v>
      </c>
      <c r="B36">
        <v>1.1198621708097534</v>
      </c>
    </row>
    <row r="37" spans="1:2" x14ac:dyDescent="0.2">
      <c r="A37" s="3">
        <v>36495</v>
      </c>
      <c r="B37">
        <v>0.81538274309357917</v>
      </c>
    </row>
    <row r="38" spans="1:2" x14ac:dyDescent="0.2">
      <c r="A38" s="3">
        <v>36586</v>
      </c>
      <c r="B38">
        <v>1.424432641236109</v>
      </c>
    </row>
    <row r="39" spans="1:2" x14ac:dyDescent="0.2">
      <c r="A39" s="3">
        <v>36678</v>
      </c>
      <c r="B39">
        <v>0.80933111164010541</v>
      </c>
    </row>
    <row r="40" spans="1:2" x14ac:dyDescent="0.2">
      <c r="A40" s="3">
        <v>36770</v>
      </c>
      <c r="B40">
        <v>-4.7225501770967071E-2</v>
      </c>
    </row>
    <row r="41" spans="1:2" x14ac:dyDescent="0.2">
      <c r="A41" s="3">
        <v>36861</v>
      </c>
      <c r="B41">
        <v>-0.29529884242853655</v>
      </c>
    </row>
    <row r="42" spans="1:2" x14ac:dyDescent="0.2">
      <c r="A42" s="3">
        <v>36951</v>
      </c>
      <c r="B42">
        <v>2.0258263238952736</v>
      </c>
    </row>
    <row r="43" spans="1:2" x14ac:dyDescent="0.2">
      <c r="A43" s="3">
        <v>37043</v>
      </c>
      <c r="B43">
        <v>-4.6446818392936962E-2</v>
      </c>
    </row>
    <row r="44" spans="1:2" x14ac:dyDescent="0.2">
      <c r="A44" s="3">
        <v>37135</v>
      </c>
      <c r="B44">
        <v>-0.20910780669144913</v>
      </c>
    </row>
    <row r="45" spans="1:2" x14ac:dyDescent="0.2">
      <c r="A45" s="3">
        <v>37226</v>
      </c>
      <c r="B45">
        <v>-8.1490104772996119E-2</v>
      </c>
    </row>
    <row r="46" spans="1:2" x14ac:dyDescent="0.2">
      <c r="A46" s="3">
        <v>37316</v>
      </c>
      <c r="B46">
        <v>-0.51264126762204398</v>
      </c>
    </row>
    <row r="47" spans="1:2" x14ac:dyDescent="0.2">
      <c r="A47" s="3">
        <v>37408</v>
      </c>
      <c r="B47">
        <v>0.43330600772924299</v>
      </c>
    </row>
    <row r="48" spans="1:2" x14ac:dyDescent="0.2">
      <c r="A48" s="3">
        <v>37500</v>
      </c>
      <c r="B48">
        <v>0.4664179104477455</v>
      </c>
    </row>
    <row r="49" spans="1:80" x14ac:dyDescent="0.2">
      <c r="A49" s="3">
        <v>37591</v>
      </c>
      <c r="B49">
        <v>-0.12766945218199055</v>
      </c>
    </row>
    <row r="50" spans="1:80" x14ac:dyDescent="0.2">
      <c r="A50" s="3">
        <v>37681</v>
      </c>
      <c r="B50">
        <v>-1.4758861127251492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</row>
    <row r="51" spans="1:80" x14ac:dyDescent="0.2">
      <c r="A51" s="3">
        <v>37773</v>
      </c>
      <c r="B51">
        <v>0.10615711252654592</v>
      </c>
    </row>
    <row r="52" spans="1:80" x14ac:dyDescent="0.2">
      <c r="A52" s="3">
        <v>37865</v>
      </c>
      <c r="B52">
        <v>0.76587722398961944</v>
      </c>
    </row>
    <row r="53" spans="1:80" x14ac:dyDescent="0.2">
      <c r="A53" s="3">
        <v>37956</v>
      </c>
      <c r="B53">
        <v>0.28063610851263832</v>
      </c>
    </row>
    <row r="54" spans="1:80" x14ac:dyDescent="0.2">
      <c r="A54" s="3">
        <v>38047</v>
      </c>
      <c r="B54">
        <v>-0.17490671641792233</v>
      </c>
      <c r="C54">
        <v>85.61</v>
      </c>
      <c r="D54">
        <f>LN(C54)</f>
        <v>4.449802098754394</v>
      </c>
    </row>
    <row r="55" spans="1:80" x14ac:dyDescent="0.2">
      <c r="A55" s="3">
        <v>38139</v>
      </c>
      <c r="B55">
        <v>0.51395864969046556</v>
      </c>
      <c r="C55">
        <v>86.05</v>
      </c>
      <c r="D55">
        <f t="shared" ref="D55:D118" si="0">LN(C55)</f>
        <v>4.4549285226575481</v>
      </c>
    </row>
    <row r="56" spans="1:80" x14ac:dyDescent="0.2">
      <c r="A56" s="3">
        <v>38231</v>
      </c>
      <c r="B56">
        <v>-0.20918070889017315</v>
      </c>
      <c r="C56">
        <v>85.87</v>
      </c>
      <c r="D56">
        <f t="shared" si="0"/>
        <v>4.452834524684393</v>
      </c>
    </row>
    <row r="57" spans="1:80" x14ac:dyDescent="0.2">
      <c r="A57" s="3">
        <v>38322</v>
      </c>
      <c r="B57">
        <v>-9.3164085245135198E-2</v>
      </c>
      <c r="C57">
        <v>85.79</v>
      </c>
      <c r="D57">
        <f t="shared" si="0"/>
        <v>4.4519024495848738</v>
      </c>
    </row>
    <row r="58" spans="1:80" x14ac:dyDescent="0.2">
      <c r="A58" s="3">
        <v>38412</v>
      </c>
      <c r="B58">
        <v>0</v>
      </c>
      <c r="C58">
        <v>85.79</v>
      </c>
      <c r="D58">
        <f t="shared" si="0"/>
        <v>4.4519024495848738</v>
      </c>
    </row>
    <row r="59" spans="1:80" x14ac:dyDescent="0.2">
      <c r="A59" s="3">
        <v>38504</v>
      </c>
      <c r="B59">
        <v>0.53619302949061876</v>
      </c>
      <c r="C59">
        <v>86.25</v>
      </c>
      <c r="D59">
        <f t="shared" si="0"/>
        <v>4.4572500559114694</v>
      </c>
    </row>
    <row r="60" spans="1:80" x14ac:dyDescent="0.2">
      <c r="A60" s="3">
        <v>38596</v>
      </c>
      <c r="B60">
        <v>0.84637681159421163</v>
      </c>
      <c r="C60">
        <v>86.98</v>
      </c>
      <c r="D60">
        <f t="shared" si="0"/>
        <v>4.4656782071694927</v>
      </c>
    </row>
    <row r="61" spans="1:80" x14ac:dyDescent="0.2">
      <c r="A61" s="3">
        <v>38687</v>
      </c>
      <c r="B61">
        <v>0.47137272936306829</v>
      </c>
      <c r="C61">
        <v>87.39</v>
      </c>
      <c r="D61">
        <f t="shared" si="0"/>
        <v>4.4703808596394525</v>
      </c>
    </row>
    <row r="62" spans="1:80" x14ac:dyDescent="0.2">
      <c r="A62" s="3">
        <v>38777</v>
      </c>
      <c r="B62">
        <v>0.96120837624442856</v>
      </c>
      <c r="C62">
        <v>88.23</v>
      </c>
      <c r="D62">
        <f t="shared" si="0"/>
        <v>4.4799470412340137</v>
      </c>
    </row>
    <row r="63" spans="1:80" x14ac:dyDescent="0.2">
      <c r="A63" s="3">
        <v>38869</v>
      </c>
      <c r="B63">
        <v>1.722770032868624</v>
      </c>
      <c r="C63">
        <v>89.75</v>
      </c>
      <c r="D63">
        <f t="shared" si="0"/>
        <v>4.4970280273683887</v>
      </c>
    </row>
    <row r="64" spans="1:80" x14ac:dyDescent="0.2">
      <c r="A64" s="3">
        <v>38961</v>
      </c>
      <c r="B64">
        <v>0.77994428969358864</v>
      </c>
      <c r="C64">
        <v>90.45</v>
      </c>
      <c r="D64">
        <f t="shared" si="0"/>
        <v>4.5047972118413044</v>
      </c>
    </row>
    <row r="65" spans="1:4" x14ac:dyDescent="0.2">
      <c r="A65" s="3">
        <v>39052</v>
      </c>
      <c r="B65">
        <v>1.5146489773355256</v>
      </c>
      <c r="C65">
        <v>91.82</v>
      </c>
      <c r="D65">
        <f t="shared" si="0"/>
        <v>4.5198301388210762</v>
      </c>
    </row>
    <row r="66" spans="1:4" x14ac:dyDescent="0.2">
      <c r="A66" s="3">
        <v>39142</v>
      </c>
      <c r="B66">
        <v>6.5345240688301942E-2</v>
      </c>
      <c r="C66">
        <v>91.88</v>
      </c>
      <c r="D66">
        <f t="shared" si="0"/>
        <v>4.5204833778208977</v>
      </c>
    </row>
    <row r="67" spans="1:4" x14ac:dyDescent="0.2">
      <c r="A67" s="3">
        <v>39234</v>
      </c>
      <c r="B67">
        <v>0.83804962995213828</v>
      </c>
      <c r="C67">
        <v>92.65</v>
      </c>
      <c r="D67">
        <f t="shared" si="0"/>
        <v>4.5288289527313692</v>
      </c>
    </row>
    <row r="68" spans="1:4" x14ac:dyDescent="0.2">
      <c r="A68" s="3">
        <v>39326</v>
      </c>
      <c r="B68">
        <v>0.51807879114946331</v>
      </c>
      <c r="C68">
        <v>93.13</v>
      </c>
      <c r="D68">
        <f t="shared" si="0"/>
        <v>4.5339963665335663</v>
      </c>
    </row>
    <row r="69" spans="1:4" x14ac:dyDescent="0.2">
      <c r="A69" s="3">
        <v>39417</v>
      </c>
      <c r="B69">
        <v>0.6442607108343168</v>
      </c>
      <c r="C69">
        <v>93.73</v>
      </c>
      <c r="D69">
        <f t="shared" si="0"/>
        <v>4.5404183087583947</v>
      </c>
    </row>
    <row r="70" spans="1:4" x14ac:dyDescent="0.2">
      <c r="A70" s="3">
        <v>39508</v>
      </c>
      <c r="B70">
        <v>0.64013656246666528</v>
      </c>
      <c r="C70">
        <v>94.33</v>
      </c>
      <c r="D70">
        <f t="shared" si="0"/>
        <v>4.5467992726617616</v>
      </c>
    </row>
    <row r="71" spans="1:4" x14ac:dyDescent="0.2">
      <c r="A71" s="3">
        <v>39600</v>
      </c>
      <c r="B71">
        <v>-0.24382487013674847</v>
      </c>
      <c r="C71">
        <v>94.1</v>
      </c>
      <c r="D71">
        <f t="shared" si="0"/>
        <v>4.5443580465913342</v>
      </c>
    </row>
    <row r="72" spans="1:4" x14ac:dyDescent="0.2">
      <c r="A72" s="3">
        <v>39692</v>
      </c>
      <c r="B72">
        <v>-0.63761955366629763</v>
      </c>
      <c r="C72">
        <v>93.5</v>
      </c>
      <c r="D72">
        <f t="shared" si="0"/>
        <v>4.5379614362946414</v>
      </c>
    </row>
    <row r="73" spans="1:4" x14ac:dyDescent="0.2">
      <c r="A73" s="3">
        <v>39783</v>
      </c>
      <c r="B73">
        <v>-1.5935828877005349</v>
      </c>
      <c r="C73">
        <v>92.01</v>
      </c>
      <c r="D73">
        <f t="shared" si="0"/>
        <v>4.5218972667942703</v>
      </c>
    </row>
    <row r="74" spans="1:4" x14ac:dyDescent="0.2">
      <c r="A74" s="3">
        <v>39873</v>
      </c>
      <c r="B74">
        <v>-4.6842734485382067</v>
      </c>
      <c r="C74">
        <v>87.7</v>
      </c>
      <c r="D74">
        <f t="shared" si="0"/>
        <v>4.4739218993781371</v>
      </c>
    </row>
    <row r="75" spans="1:4" x14ac:dyDescent="0.2">
      <c r="A75" s="3">
        <v>39965</v>
      </c>
      <c r="B75">
        <v>0.15963511972634592</v>
      </c>
      <c r="C75">
        <v>87.84</v>
      </c>
      <c r="D75">
        <f t="shared" si="0"/>
        <v>4.4755169777612203</v>
      </c>
    </row>
    <row r="76" spans="1:4" x14ac:dyDescent="0.2">
      <c r="A76" s="3">
        <v>40057</v>
      </c>
      <c r="B76">
        <v>0.55783242258651455</v>
      </c>
      <c r="C76">
        <v>88.33</v>
      </c>
      <c r="D76">
        <f t="shared" si="0"/>
        <v>4.4810798007570405</v>
      </c>
    </row>
    <row r="77" spans="1:4" x14ac:dyDescent="0.2">
      <c r="A77" s="3">
        <v>40148</v>
      </c>
      <c r="B77">
        <v>0.73587682554060052</v>
      </c>
      <c r="C77">
        <v>88.98</v>
      </c>
      <c r="D77">
        <f t="shared" si="0"/>
        <v>4.4884116253778954</v>
      </c>
    </row>
    <row r="78" spans="1:4" x14ac:dyDescent="0.2">
      <c r="A78" s="3">
        <v>40238</v>
      </c>
      <c r="B78">
        <v>0.80917060013486264</v>
      </c>
      <c r="C78">
        <v>89.7</v>
      </c>
      <c r="D78">
        <f t="shared" si="0"/>
        <v>4.4964707690647501</v>
      </c>
    </row>
    <row r="79" spans="1:4" x14ac:dyDescent="0.2">
      <c r="A79" s="3">
        <v>40330</v>
      </c>
      <c r="B79">
        <v>2.2519509476031061</v>
      </c>
      <c r="C79">
        <v>91.72</v>
      </c>
      <c r="D79">
        <f t="shared" si="0"/>
        <v>4.5187404579897033</v>
      </c>
    </row>
    <row r="80" spans="1:4" x14ac:dyDescent="0.2">
      <c r="A80" s="3">
        <v>40422</v>
      </c>
      <c r="B80">
        <v>0.81770606192760908</v>
      </c>
      <c r="C80">
        <v>92.47</v>
      </c>
      <c r="D80">
        <f t="shared" si="0"/>
        <v>4.5268842675895469</v>
      </c>
    </row>
    <row r="81" spans="1:4" x14ac:dyDescent="0.2">
      <c r="A81" s="3">
        <v>40513</v>
      </c>
      <c r="B81">
        <v>0.81107386179301955</v>
      </c>
      <c r="C81">
        <v>93.22</v>
      </c>
      <c r="D81">
        <f t="shared" si="0"/>
        <v>4.5349622909445948</v>
      </c>
    </row>
    <row r="82" spans="1:4" x14ac:dyDescent="0.2">
      <c r="A82" s="3">
        <v>40603</v>
      </c>
      <c r="B82">
        <v>1.9416434241579026</v>
      </c>
      <c r="C82">
        <v>95.03</v>
      </c>
      <c r="D82">
        <f t="shared" si="0"/>
        <v>4.5541926312232235</v>
      </c>
    </row>
    <row r="83" spans="1:4" x14ac:dyDescent="0.2">
      <c r="A83" s="3">
        <v>40695</v>
      </c>
      <c r="B83">
        <v>9.4706934652208474E-2</v>
      </c>
      <c r="C83">
        <v>95.12</v>
      </c>
      <c r="D83">
        <f t="shared" si="0"/>
        <v>4.555139252382526</v>
      </c>
    </row>
    <row r="84" spans="1:4" x14ac:dyDescent="0.2">
      <c r="A84" s="3">
        <v>40787</v>
      </c>
      <c r="B84">
        <v>0.88309503784691401</v>
      </c>
      <c r="C84">
        <v>95.96</v>
      </c>
      <c r="D84">
        <f t="shared" si="0"/>
        <v>4.5639314379714939</v>
      </c>
    </row>
    <row r="85" spans="1:4" x14ac:dyDescent="0.2">
      <c r="A85" s="3">
        <v>40878</v>
      </c>
      <c r="B85">
        <v>-0.323051271363056</v>
      </c>
      <c r="C85">
        <v>95.65</v>
      </c>
      <c r="D85">
        <f t="shared" si="0"/>
        <v>4.5606956958862623</v>
      </c>
    </row>
    <row r="86" spans="1:4" x14ac:dyDescent="0.2">
      <c r="A86" s="3">
        <v>40969</v>
      </c>
      <c r="B86">
        <v>0.20909566126501034</v>
      </c>
      <c r="C86">
        <v>95.85</v>
      </c>
      <c r="D86">
        <f t="shared" si="0"/>
        <v>4.5627844694916533</v>
      </c>
    </row>
    <row r="87" spans="1:4" x14ac:dyDescent="0.2">
      <c r="A87" s="3">
        <v>41061</v>
      </c>
      <c r="B87">
        <v>0.20865936358893578</v>
      </c>
      <c r="C87">
        <v>96.05</v>
      </c>
      <c r="D87">
        <f t="shared" si="0"/>
        <v>4.5648688892145657</v>
      </c>
    </row>
    <row r="88" spans="1:4" x14ac:dyDescent="0.2">
      <c r="A88" s="3">
        <v>41153</v>
      </c>
      <c r="B88">
        <v>0.28110359187922995</v>
      </c>
      <c r="C88">
        <v>96.32</v>
      </c>
      <c r="D88">
        <f t="shared" si="0"/>
        <v>4.5676759815605106</v>
      </c>
    </row>
    <row r="89" spans="1:4" x14ac:dyDescent="0.2">
      <c r="A89" s="3">
        <v>41244</v>
      </c>
      <c r="B89">
        <v>-0.44642857142855519</v>
      </c>
      <c r="C89">
        <v>95.89</v>
      </c>
      <c r="D89">
        <f t="shared" si="0"/>
        <v>4.5632017011655899</v>
      </c>
    </row>
    <row r="90" spans="1:4" x14ac:dyDescent="0.2">
      <c r="A90" s="3">
        <v>41334</v>
      </c>
      <c r="B90">
        <v>-0.45885910939618668</v>
      </c>
      <c r="C90">
        <v>95.45</v>
      </c>
      <c r="D90">
        <f t="shared" si="0"/>
        <v>4.5586025501717566</v>
      </c>
    </row>
    <row r="91" spans="1:4" x14ac:dyDescent="0.2">
      <c r="A91" s="3">
        <v>41426</v>
      </c>
      <c r="B91">
        <v>1.0686223153483496</v>
      </c>
      <c r="C91">
        <v>96.47</v>
      </c>
      <c r="D91">
        <f t="shared" si="0"/>
        <v>4.5692320791824619</v>
      </c>
    </row>
    <row r="92" spans="1:4" x14ac:dyDescent="0.2">
      <c r="A92" s="3">
        <v>41518</v>
      </c>
      <c r="B92">
        <v>0.55975951072872476</v>
      </c>
      <c r="C92">
        <v>97.01</v>
      </c>
      <c r="D92">
        <f t="shared" si="0"/>
        <v>4.5748140659731922</v>
      </c>
    </row>
    <row r="93" spans="1:4" x14ac:dyDescent="0.2">
      <c r="A93" s="3">
        <v>41609</v>
      </c>
      <c r="B93">
        <v>0.28863003814039701</v>
      </c>
      <c r="C93">
        <v>97.29</v>
      </c>
      <c r="D93">
        <f t="shared" si="0"/>
        <v>4.5776962089873363</v>
      </c>
    </row>
    <row r="94" spans="1:4" x14ac:dyDescent="0.2">
      <c r="A94" s="3">
        <v>41699</v>
      </c>
      <c r="B94">
        <v>0.97646212354814566</v>
      </c>
      <c r="C94">
        <v>98.24</v>
      </c>
      <c r="D94">
        <f t="shared" si="0"/>
        <v>4.587413464398832</v>
      </c>
    </row>
    <row r="95" spans="1:4" x14ac:dyDescent="0.2">
      <c r="A95" s="3">
        <v>41791</v>
      </c>
      <c r="B95">
        <v>0</v>
      </c>
      <c r="C95">
        <v>98.24</v>
      </c>
      <c r="D95">
        <f t="shared" si="0"/>
        <v>4.587413464398832</v>
      </c>
    </row>
    <row r="96" spans="1:4" x14ac:dyDescent="0.2">
      <c r="A96" s="3">
        <v>41883</v>
      </c>
      <c r="B96">
        <v>0.50895765472311894</v>
      </c>
      <c r="C96">
        <v>98.74</v>
      </c>
      <c r="D96">
        <f t="shared" si="0"/>
        <v>4.5924901328307168</v>
      </c>
    </row>
    <row r="97" spans="1:4" x14ac:dyDescent="0.2">
      <c r="A97" s="3">
        <v>41974</v>
      </c>
      <c r="B97">
        <v>0.81020862872189525</v>
      </c>
      <c r="C97">
        <v>99.54</v>
      </c>
      <c r="D97">
        <f t="shared" si="0"/>
        <v>4.6005595734304086</v>
      </c>
    </row>
    <row r="98" spans="1:4" x14ac:dyDescent="0.2">
      <c r="A98" s="3">
        <v>42064</v>
      </c>
      <c r="B98">
        <v>-0.5123568414707762</v>
      </c>
      <c r="C98">
        <v>99.03</v>
      </c>
      <c r="D98">
        <f t="shared" si="0"/>
        <v>4.5954228345332115</v>
      </c>
    </row>
    <row r="99" spans="1:4" x14ac:dyDescent="0.2">
      <c r="A99" s="3">
        <v>42156</v>
      </c>
      <c r="B99">
        <v>0.73715035847723698</v>
      </c>
      <c r="C99">
        <v>99.76</v>
      </c>
      <c r="D99">
        <f t="shared" si="0"/>
        <v>4.6027673013717809</v>
      </c>
    </row>
    <row r="100" spans="1:4" x14ac:dyDescent="0.2">
      <c r="A100" s="3">
        <v>42248</v>
      </c>
      <c r="B100">
        <v>0.45108259823575736</v>
      </c>
      <c r="C100">
        <v>100.21</v>
      </c>
      <c r="D100">
        <f t="shared" si="0"/>
        <v>4.6072679840702371</v>
      </c>
    </row>
    <row r="101" spans="1:4" x14ac:dyDescent="0.2">
      <c r="A101" s="3">
        <v>42339</v>
      </c>
      <c r="B101">
        <v>0.43907793633370318</v>
      </c>
      <c r="C101">
        <v>100.65</v>
      </c>
      <c r="D101">
        <f t="shared" si="0"/>
        <v>4.6116491520858007</v>
      </c>
    </row>
    <row r="102" spans="1:4" x14ac:dyDescent="0.2">
      <c r="A102" s="3">
        <v>42430</v>
      </c>
      <c r="B102">
        <v>0.83457526080475475</v>
      </c>
      <c r="C102">
        <v>101.49</v>
      </c>
      <c r="D102">
        <f t="shared" si="0"/>
        <v>4.6199602714607266</v>
      </c>
    </row>
    <row r="103" spans="1:4" x14ac:dyDescent="0.2">
      <c r="A103" s="3">
        <v>42522</v>
      </c>
      <c r="B103">
        <v>0.44339343777713225</v>
      </c>
      <c r="C103">
        <v>101.94</v>
      </c>
      <c r="D103">
        <f t="shared" si="0"/>
        <v>4.6243844049118961</v>
      </c>
    </row>
    <row r="104" spans="1:4" x14ac:dyDescent="0.2">
      <c r="A104" s="3">
        <v>42614</v>
      </c>
      <c r="B104">
        <v>0.25505199136748047</v>
      </c>
      <c r="C104">
        <v>102.2</v>
      </c>
      <c r="D104">
        <f t="shared" si="0"/>
        <v>4.6269316777696039</v>
      </c>
    </row>
    <row r="105" spans="1:4" x14ac:dyDescent="0.2">
      <c r="A105" s="3">
        <v>42705</v>
      </c>
      <c r="B105">
        <v>0.36203522504891339</v>
      </c>
      <c r="C105">
        <v>102.57</v>
      </c>
      <c r="D105">
        <f t="shared" si="0"/>
        <v>4.6305454923193192</v>
      </c>
    </row>
    <row r="106" spans="1:4" x14ac:dyDescent="0.2">
      <c r="A106" s="3">
        <v>42795</v>
      </c>
      <c r="B106">
        <v>1.2089304864970387</v>
      </c>
      <c r="C106">
        <v>103.81</v>
      </c>
      <c r="D106">
        <f t="shared" si="0"/>
        <v>4.6425623052051543</v>
      </c>
    </row>
    <row r="107" spans="1:4" x14ac:dyDescent="0.2">
      <c r="A107" s="3">
        <v>42887</v>
      </c>
      <c r="B107">
        <v>0.84770253347461733</v>
      </c>
      <c r="C107">
        <v>104.69</v>
      </c>
      <c r="D107">
        <f t="shared" si="0"/>
        <v>4.6510036023312633</v>
      </c>
    </row>
    <row r="108" spans="1:4" x14ac:dyDescent="0.2">
      <c r="A108" s="3">
        <v>42979</v>
      </c>
      <c r="B108">
        <v>0.73550482376541026</v>
      </c>
      <c r="C108">
        <v>105.46</v>
      </c>
      <c r="D108">
        <f t="shared" si="0"/>
        <v>4.6583317341023234</v>
      </c>
    </row>
    <row r="109" spans="1:4" x14ac:dyDescent="0.2">
      <c r="A109" s="3">
        <v>43070</v>
      </c>
      <c r="B109">
        <v>0.91029774322018397</v>
      </c>
      <c r="C109">
        <v>106.42</v>
      </c>
      <c r="D109">
        <f t="shared" si="0"/>
        <v>4.6673935291682236</v>
      </c>
    </row>
    <row r="110" spans="1:4" x14ac:dyDescent="0.2">
      <c r="A110" s="3">
        <v>43160</v>
      </c>
      <c r="B110">
        <v>-0.58259725615485536</v>
      </c>
      <c r="C110">
        <v>105.8</v>
      </c>
      <c r="D110">
        <f t="shared" si="0"/>
        <v>4.6615505194241988</v>
      </c>
    </row>
    <row r="111" spans="1:4" x14ac:dyDescent="0.2">
      <c r="A111" s="3">
        <v>43252</v>
      </c>
      <c r="B111">
        <v>0.70888468809073402</v>
      </c>
      <c r="C111">
        <v>106.55</v>
      </c>
      <c r="D111">
        <f t="shared" si="0"/>
        <v>4.6686143585446258</v>
      </c>
    </row>
    <row r="112" spans="1:4" x14ac:dyDescent="0.2">
      <c r="A112" s="3">
        <v>43344</v>
      </c>
      <c r="B112">
        <v>-0.78836227123416336</v>
      </c>
      <c r="C112">
        <v>105.71</v>
      </c>
      <c r="D112">
        <f t="shared" si="0"/>
        <v>4.6606994957805714</v>
      </c>
    </row>
    <row r="113" spans="1:4" x14ac:dyDescent="0.2">
      <c r="A113" s="3">
        <v>43435</v>
      </c>
      <c r="B113">
        <v>0.79462680919498041</v>
      </c>
      <c r="C113">
        <v>106.55</v>
      </c>
      <c r="D113">
        <f t="shared" si="0"/>
        <v>4.6686143585446258</v>
      </c>
    </row>
    <row r="114" spans="1:4" x14ac:dyDescent="0.2">
      <c r="A114" s="3">
        <v>43525</v>
      </c>
      <c r="B114">
        <v>0.71328015016425184</v>
      </c>
      <c r="C114">
        <v>107.31</v>
      </c>
      <c r="D114">
        <f t="shared" si="0"/>
        <v>4.6757218419390361</v>
      </c>
    </row>
    <row r="115" spans="1:4" x14ac:dyDescent="0.2">
      <c r="A115" s="3">
        <v>43617</v>
      </c>
      <c r="B115">
        <v>-0.16773832820800294</v>
      </c>
      <c r="C115">
        <v>107.13</v>
      </c>
      <c r="D115">
        <f t="shared" si="0"/>
        <v>4.6740430502744665</v>
      </c>
    </row>
    <row r="116" spans="1:4" x14ac:dyDescent="0.2">
      <c r="A116" s="3">
        <v>43709</v>
      </c>
      <c r="B116">
        <v>0.11201344161300142</v>
      </c>
      <c r="C116">
        <v>107.25</v>
      </c>
      <c r="D116">
        <f t="shared" si="0"/>
        <v>4.6751625578081262</v>
      </c>
    </row>
    <row r="117" spans="1:4" x14ac:dyDescent="0.2">
      <c r="A117" s="3">
        <v>43800</v>
      </c>
      <c r="B117">
        <v>0.26107226107225756</v>
      </c>
      <c r="C117">
        <v>107.53</v>
      </c>
      <c r="D117">
        <f t="shared" si="0"/>
        <v>4.6777698784024349</v>
      </c>
    </row>
    <row r="118" spans="1:4" x14ac:dyDescent="0.2">
      <c r="A118" s="3">
        <v>43891</v>
      </c>
      <c r="B118">
        <v>-1.4228587370966181</v>
      </c>
      <c r="C118">
        <v>106</v>
      </c>
      <c r="D118">
        <f t="shared" si="0"/>
        <v>4.6634390941120669</v>
      </c>
    </row>
    <row r="119" spans="1:4" x14ac:dyDescent="0.2">
      <c r="A119" s="3">
        <v>43983</v>
      </c>
      <c r="B119">
        <v>-9.4811320754716917</v>
      </c>
      <c r="C119">
        <v>95.95</v>
      </c>
      <c r="D119">
        <f t="shared" ref="D119:D130" si="1">LN(C119)</f>
        <v>4.5638272224537086</v>
      </c>
    </row>
    <row r="120" spans="1:4" x14ac:dyDescent="0.2">
      <c r="A120" s="3">
        <v>44075</v>
      </c>
      <c r="B120">
        <v>9.0046899426784677</v>
      </c>
      <c r="C120">
        <v>104.59</v>
      </c>
      <c r="D120">
        <f t="shared" si="1"/>
        <v>4.6500479447661771</v>
      </c>
    </row>
    <row r="121" spans="1:4" x14ac:dyDescent="0.2">
      <c r="A121" s="3">
        <v>44166</v>
      </c>
      <c r="B121">
        <v>0.62147432832966842</v>
      </c>
      <c r="C121">
        <v>105.24</v>
      </c>
      <c r="D121">
        <f t="shared" si="1"/>
        <v>4.656243456172092</v>
      </c>
    </row>
    <row r="122" spans="1:4" x14ac:dyDescent="0.2">
      <c r="A122" s="3">
        <v>44256</v>
      </c>
      <c r="B122">
        <v>-1.463321930824776</v>
      </c>
      <c r="C122">
        <v>103.7</v>
      </c>
      <c r="D122">
        <f t="shared" si="1"/>
        <v>4.6415021152354816</v>
      </c>
    </row>
    <row r="123" spans="1:4" x14ac:dyDescent="0.2">
      <c r="A123" s="3">
        <v>44348</v>
      </c>
      <c r="B123">
        <v>1.9286403085824446</v>
      </c>
      <c r="C123">
        <v>105.7</v>
      </c>
      <c r="D123">
        <f t="shared" si="1"/>
        <v>4.6606048928761918</v>
      </c>
    </row>
    <row r="124" spans="1:4" x14ac:dyDescent="0.2">
      <c r="A124" s="3">
        <v>44440</v>
      </c>
      <c r="B124">
        <v>0.78524124881739965</v>
      </c>
      <c r="C124">
        <v>106.53</v>
      </c>
      <c r="D124">
        <f t="shared" si="1"/>
        <v>4.6684266356231063</v>
      </c>
    </row>
    <row r="125" spans="1:4" x14ac:dyDescent="0.2">
      <c r="A125" s="3">
        <v>44531</v>
      </c>
      <c r="B125">
        <v>-2.8161081385519537E-2</v>
      </c>
      <c r="C125">
        <v>106.5</v>
      </c>
      <c r="D125">
        <f t="shared" si="1"/>
        <v>4.6681449851494801</v>
      </c>
    </row>
    <row r="126" spans="1:4" x14ac:dyDescent="0.2">
      <c r="A126" s="3">
        <v>44621</v>
      </c>
      <c r="B126">
        <v>1.0234741784037595</v>
      </c>
      <c r="C126">
        <v>107.59</v>
      </c>
      <c r="D126">
        <f t="shared" si="1"/>
        <v>4.6783277066058178</v>
      </c>
    </row>
    <row r="127" spans="1:4" x14ac:dyDescent="0.2">
      <c r="A127" s="3">
        <v>44713</v>
      </c>
      <c r="B127">
        <v>-0.1208290733339652</v>
      </c>
      <c r="C127">
        <v>107.46</v>
      </c>
      <c r="D127">
        <f t="shared" si="1"/>
        <v>4.677118685300675</v>
      </c>
    </row>
    <row r="128" spans="1:4" x14ac:dyDescent="0.2">
      <c r="A128" s="3">
        <v>44805</v>
      </c>
      <c r="B128">
        <v>0.47459519821329366</v>
      </c>
      <c r="C128">
        <v>107.97</v>
      </c>
      <c r="D128">
        <f t="shared" si="1"/>
        <v>4.6818534107590493</v>
      </c>
    </row>
    <row r="129" spans="1:4" x14ac:dyDescent="0.2">
      <c r="A129" s="3">
        <v>44896</v>
      </c>
      <c r="B129">
        <v>-0.53718625544132692</v>
      </c>
      <c r="C129">
        <v>107.39</v>
      </c>
      <c r="D129">
        <f t="shared" si="1"/>
        <v>4.6764670678701252</v>
      </c>
    </row>
    <row r="130" spans="1:4" x14ac:dyDescent="0.2">
      <c r="A130" s="3">
        <v>44986</v>
      </c>
      <c r="B130">
        <v>-0.33522674364465388</v>
      </c>
      <c r="C130">
        <v>107.03</v>
      </c>
      <c r="D130">
        <f t="shared" si="1"/>
        <v>4.6731091689962838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F1A05-402E-CF41-9944-E6812286EFC4}">
  <dimension ref="A1:E388"/>
  <sheetViews>
    <sheetView workbookViewId="0">
      <selection activeCell="H15" sqref="H15"/>
    </sheetView>
  </sheetViews>
  <sheetFormatPr baseColWidth="10" defaultRowHeight="16" x14ac:dyDescent="0.2"/>
  <cols>
    <col min="3" max="3" width="15.83203125" customWidth="1"/>
  </cols>
  <sheetData>
    <row r="1" spans="1:5" x14ac:dyDescent="0.2">
      <c r="A1" t="s">
        <v>1</v>
      </c>
      <c r="B1" t="s">
        <v>4</v>
      </c>
      <c r="C1" t="s">
        <v>5</v>
      </c>
      <c r="D1" t="s">
        <v>12</v>
      </c>
    </row>
    <row r="2" spans="1:5" x14ac:dyDescent="0.2">
      <c r="A2" s="3">
        <v>33239</v>
      </c>
      <c r="B2">
        <v>78.900000000000006</v>
      </c>
      <c r="D2">
        <f>LN(B2)</f>
        <v>4.3681812278518288</v>
      </c>
    </row>
    <row r="3" spans="1:5" x14ac:dyDescent="0.2">
      <c r="A3" s="3">
        <v>33270</v>
      </c>
      <c r="B3">
        <v>78</v>
      </c>
      <c r="C3">
        <f xml:space="preserve"> (B3-B2)/B2*100</f>
        <v>-1.1406844106463949</v>
      </c>
      <c r="D3">
        <f t="shared" ref="D3:D66" si="0">LN(B3)</f>
        <v>4.3567088266895917</v>
      </c>
      <c r="E3">
        <f>D3-D2</f>
        <v>-1.1472401162237134E-2</v>
      </c>
    </row>
    <row r="4" spans="1:5" x14ac:dyDescent="0.2">
      <c r="A4" s="3">
        <v>33298</v>
      </c>
      <c r="B4">
        <v>77.3</v>
      </c>
      <c r="C4">
        <f t="shared" ref="C4:C67" si="1" xml:space="preserve"> (B4-B3)/B3*100</f>
        <v>-0.89743589743590102</v>
      </c>
      <c r="D4">
        <f t="shared" si="0"/>
        <v>4.3476939555933765</v>
      </c>
      <c r="E4">
        <f t="shared" ref="E4:E67" si="2">D4-D3</f>
        <v>-9.0148710962152379E-3</v>
      </c>
    </row>
    <row r="5" spans="1:5" x14ac:dyDescent="0.2">
      <c r="A5" s="3">
        <v>33329</v>
      </c>
      <c r="B5">
        <v>76.599999999999994</v>
      </c>
      <c r="C5">
        <f t="shared" si="1"/>
        <v>-0.90556274256145264</v>
      </c>
      <c r="D5">
        <f t="shared" si="0"/>
        <v>4.3385970767465452</v>
      </c>
      <c r="E5">
        <f t="shared" si="2"/>
        <v>-9.0968788468313022E-3</v>
      </c>
    </row>
    <row r="6" spans="1:5" x14ac:dyDescent="0.2">
      <c r="A6" s="3">
        <v>33359</v>
      </c>
      <c r="B6">
        <v>75.900000000000006</v>
      </c>
      <c r="C6">
        <f t="shared" si="1"/>
        <v>-0.913838120104424</v>
      </c>
      <c r="D6">
        <f t="shared" si="0"/>
        <v>4.3294166844015844</v>
      </c>
      <c r="E6">
        <f t="shared" si="2"/>
        <v>-9.1803923449607083E-3</v>
      </c>
    </row>
    <row r="7" spans="1:5" x14ac:dyDescent="0.2">
      <c r="A7" s="3">
        <v>33390</v>
      </c>
      <c r="B7">
        <v>78.599999999999994</v>
      </c>
      <c r="C7">
        <f t="shared" si="1"/>
        <v>3.5573122529644117</v>
      </c>
      <c r="D7">
        <f t="shared" si="0"/>
        <v>4.3643716994351607</v>
      </c>
      <c r="E7">
        <f t="shared" si="2"/>
        <v>3.4955015033576231E-2</v>
      </c>
    </row>
    <row r="8" spans="1:5" x14ac:dyDescent="0.2">
      <c r="A8" s="3">
        <v>33420</v>
      </c>
      <c r="B8">
        <v>76.2</v>
      </c>
      <c r="C8">
        <f t="shared" si="1"/>
        <v>-3.0534351145038063</v>
      </c>
      <c r="D8">
        <f t="shared" si="0"/>
        <v>4.3333614626926007</v>
      </c>
      <c r="E8">
        <f t="shared" si="2"/>
        <v>-3.1010236742559982E-2</v>
      </c>
    </row>
    <row r="9" spans="1:5" x14ac:dyDescent="0.2">
      <c r="A9" s="3">
        <v>33451</v>
      </c>
      <c r="B9">
        <v>75.400000000000006</v>
      </c>
      <c r="C9">
        <f t="shared" si="1"/>
        <v>-1.0498687664041957</v>
      </c>
      <c r="D9">
        <f t="shared" si="0"/>
        <v>4.3228072750139104</v>
      </c>
      <c r="E9">
        <f t="shared" si="2"/>
        <v>-1.0554187678690319E-2</v>
      </c>
    </row>
    <row r="10" spans="1:5" x14ac:dyDescent="0.2">
      <c r="A10" s="3">
        <v>33482</v>
      </c>
      <c r="B10">
        <v>75.099999999999994</v>
      </c>
      <c r="C10">
        <f t="shared" si="1"/>
        <v>-0.39787798408489566</v>
      </c>
      <c r="D10">
        <f t="shared" si="0"/>
        <v>4.3188205587700894</v>
      </c>
      <c r="E10">
        <f t="shared" si="2"/>
        <v>-3.9867162438209647E-3</v>
      </c>
    </row>
    <row r="11" spans="1:5" x14ac:dyDescent="0.2">
      <c r="A11" s="3">
        <v>33512</v>
      </c>
      <c r="B11">
        <v>76.2</v>
      </c>
      <c r="C11">
        <f t="shared" si="1"/>
        <v>1.4647137150466161</v>
      </c>
      <c r="D11">
        <f t="shared" si="0"/>
        <v>4.3333614626926007</v>
      </c>
      <c r="E11">
        <f t="shared" si="2"/>
        <v>1.4540903922511283E-2</v>
      </c>
    </row>
    <row r="12" spans="1:5" x14ac:dyDescent="0.2">
      <c r="A12" s="3">
        <v>33543</v>
      </c>
      <c r="B12">
        <v>77.099999999999994</v>
      </c>
      <c r="C12">
        <f t="shared" si="1"/>
        <v>1.1811023622047132</v>
      </c>
      <c r="D12">
        <f t="shared" si="0"/>
        <v>4.3451032805692833</v>
      </c>
      <c r="E12">
        <f t="shared" si="2"/>
        <v>1.1741817876682603E-2</v>
      </c>
    </row>
    <row r="13" spans="1:5" x14ac:dyDescent="0.2">
      <c r="A13" s="3">
        <v>33573</v>
      </c>
      <c r="B13">
        <v>77</v>
      </c>
      <c r="C13">
        <f t="shared" si="1"/>
        <v>-0.12970168612191224</v>
      </c>
      <c r="D13">
        <f t="shared" si="0"/>
        <v>4.3438054218536841</v>
      </c>
      <c r="E13">
        <f t="shared" si="2"/>
        <v>-1.2978587155991761E-3</v>
      </c>
    </row>
    <row r="14" spans="1:5" x14ac:dyDescent="0.2">
      <c r="A14" s="3">
        <v>33604</v>
      </c>
      <c r="B14">
        <v>78.2</v>
      </c>
      <c r="C14">
        <f t="shared" si="1"/>
        <v>1.5584415584415621</v>
      </c>
      <c r="D14">
        <f t="shared" si="0"/>
        <v>4.3592696475512653</v>
      </c>
      <c r="E14">
        <f t="shared" si="2"/>
        <v>1.5464225697581213E-2</v>
      </c>
    </row>
    <row r="15" spans="1:5" x14ac:dyDescent="0.2">
      <c r="A15" s="3">
        <v>33635</v>
      </c>
      <c r="B15">
        <v>79</v>
      </c>
      <c r="C15">
        <f t="shared" si="1"/>
        <v>1.0230179028132955</v>
      </c>
      <c r="D15">
        <f t="shared" si="0"/>
        <v>4.3694478524670215</v>
      </c>
      <c r="E15">
        <f t="shared" si="2"/>
        <v>1.0178204915756162E-2</v>
      </c>
    </row>
    <row r="16" spans="1:5" x14ac:dyDescent="0.2">
      <c r="A16" s="3">
        <v>33664</v>
      </c>
      <c r="B16">
        <v>77.099999999999994</v>
      </c>
      <c r="C16">
        <f t="shared" si="1"/>
        <v>-2.405063291139248</v>
      </c>
      <c r="D16">
        <f t="shared" si="0"/>
        <v>4.3451032805692833</v>
      </c>
      <c r="E16">
        <f t="shared" si="2"/>
        <v>-2.4344571897738199E-2</v>
      </c>
    </row>
    <row r="17" spans="1:5" x14ac:dyDescent="0.2">
      <c r="A17" s="3">
        <v>33695</v>
      </c>
      <c r="B17">
        <v>77</v>
      </c>
      <c r="C17">
        <f t="shared" si="1"/>
        <v>-0.12970168612191224</v>
      </c>
      <c r="D17">
        <f t="shared" si="0"/>
        <v>4.3438054218536841</v>
      </c>
      <c r="E17">
        <f t="shared" si="2"/>
        <v>-1.2978587155991761E-3</v>
      </c>
    </row>
    <row r="18" spans="1:5" x14ac:dyDescent="0.2">
      <c r="A18" s="3">
        <v>33725</v>
      </c>
      <c r="B18">
        <v>76.2</v>
      </c>
      <c r="C18">
        <f t="shared" si="1"/>
        <v>-1.0389610389610353</v>
      </c>
      <c r="D18">
        <f t="shared" si="0"/>
        <v>4.3333614626926007</v>
      </c>
      <c r="E18">
        <f t="shared" si="2"/>
        <v>-1.0443959161083427E-2</v>
      </c>
    </row>
    <row r="19" spans="1:5" x14ac:dyDescent="0.2">
      <c r="A19" s="3">
        <v>33756</v>
      </c>
      <c r="B19">
        <v>75.3</v>
      </c>
      <c r="C19">
        <f t="shared" si="1"/>
        <v>-1.1811023622047319</v>
      </c>
      <c r="D19">
        <f t="shared" si="0"/>
        <v>4.3214801348058476</v>
      </c>
      <c r="E19">
        <f t="shared" si="2"/>
        <v>-1.1881327886753112E-2</v>
      </c>
    </row>
    <row r="20" spans="1:5" x14ac:dyDescent="0.2">
      <c r="A20" s="3">
        <v>33786</v>
      </c>
      <c r="B20">
        <v>73.8</v>
      </c>
      <c r="C20">
        <f t="shared" si="1"/>
        <v>-1.9920318725099602</v>
      </c>
      <c r="D20">
        <f t="shared" si="0"/>
        <v>4.3013587316064266</v>
      </c>
      <c r="E20">
        <f t="shared" si="2"/>
        <v>-2.0121403199421017E-2</v>
      </c>
    </row>
    <row r="21" spans="1:5" x14ac:dyDescent="0.2">
      <c r="A21" s="3">
        <v>33817</v>
      </c>
      <c r="B21">
        <v>74.5</v>
      </c>
      <c r="C21">
        <f t="shared" si="1"/>
        <v>0.94850948509485489</v>
      </c>
      <c r="D21">
        <f t="shared" si="0"/>
        <v>4.3107991253855138</v>
      </c>
      <c r="E21">
        <f t="shared" si="2"/>
        <v>9.4403937790872305E-3</v>
      </c>
    </row>
    <row r="22" spans="1:5" x14ac:dyDescent="0.2">
      <c r="A22" s="3">
        <v>33848</v>
      </c>
      <c r="B22">
        <v>73.7</v>
      </c>
      <c r="C22">
        <f t="shared" si="1"/>
        <v>-1.0738255033557009</v>
      </c>
      <c r="D22">
        <f t="shared" si="0"/>
        <v>4.3000027991952914</v>
      </c>
      <c r="E22">
        <f t="shared" si="2"/>
        <v>-1.0796326190222416E-2</v>
      </c>
    </row>
    <row r="23" spans="1:5" x14ac:dyDescent="0.2">
      <c r="A23" s="3">
        <v>33878</v>
      </c>
      <c r="B23">
        <v>73.599999999999994</v>
      </c>
      <c r="C23">
        <f t="shared" si="1"/>
        <v>-0.13568521031208755</v>
      </c>
      <c r="D23">
        <f t="shared" si="0"/>
        <v>4.2986450257348308</v>
      </c>
      <c r="E23">
        <f t="shared" si="2"/>
        <v>-1.3577734604606206E-3</v>
      </c>
    </row>
    <row r="24" spans="1:5" x14ac:dyDescent="0.2">
      <c r="A24" s="3">
        <v>33909</v>
      </c>
      <c r="B24">
        <v>72.5</v>
      </c>
      <c r="C24">
        <f t="shared" si="1"/>
        <v>-1.4945652173912967</v>
      </c>
      <c r="D24">
        <f t="shared" si="0"/>
        <v>4.2835865618606288</v>
      </c>
      <c r="E24">
        <f t="shared" si="2"/>
        <v>-1.5058463874201955E-2</v>
      </c>
    </row>
    <row r="25" spans="1:5" x14ac:dyDescent="0.2">
      <c r="A25" s="3">
        <v>33939</v>
      </c>
      <c r="B25">
        <v>71.099999999999994</v>
      </c>
      <c r="C25">
        <f t="shared" si="1"/>
        <v>-1.9310344827586285</v>
      </c>
      <c r="D25">
        <f t="shared" si="0"/>
        <v>4.2640873368091947</v>
      </c>
      <c r="E25">
        <f t="shared" si="2"/>
        <v>-1.9499225051434088E-2</v>
      </c>
    </row>
    <row r="26" spans="1:5" x14ac:dyDescent="0.2">
      <c r="A26" s="3">
        <v>33970</v>
      </c>
      <c r="B26">
        <v>71</v>
      </c>
      <c r="C26">
        <f t="shared" si="1"/>
        <v>-0.14064697609000609</v>
      </c>
      <c r="D26">
        <f t="shared" si="0"/>
        <v>4.2626798770413155</v>
      </c>
      <c r="E26">
        <f t="shared" si="2"/>
        <v>-1.40745976787926E-3</v>
      </c>
    </row>
    <row r="27" spans="1:5" x14ac:dyDescent="0.2">
      <c r="A27" s="3">
        <v>34001</v>
      </c>
      <c r="B27">
        <v>69.900000000000006</v>
      </c>
      <c r="C27">
        <f t="shared" si="1"/>
        <v>-1.5492957746478793</v>
      </c>
      <c r="D27">
        <f t="shared" si="0"/>
        <v>4.2470656492397643</v>
      </c>
      <c r="E27">
        <f t="shared" si="2"/>
        <v>-1.5614227801551195E-2</v>
      </c>
    </row>
    <row r="28" spans="1:5" x14ac:dyDescent="0.2">
      <c r="A28" s="3">
        <v>34029</v>
      </c>
      <c r="B28">
        <v>69.8</v>
      </c>
      <c r="C28">
        <f t="shared" si="1"/>
        <v>-0.14306151645208659</v>
      </c>
      <c r="D28">
        <f t="shared" si="0"/>
        <v>4.2456340097683265</v>
      </c>
      <c r="E28">
        <f t="shared" si="2"/>
        <v>-1.4316394714377623E-3</v>
      </c>
    </row>
    <row r="29" spans="1:5" x14ac:dyDescent="0.2">
      <c r="A29" s="3">
        <v>34060</v>
      </c>
      <c r="B29">
        <v>69.2</v>
      </c>
      <c r="C29">
        <f t="shared" si="1"/>
        <v>-0.85959885386818669</v>
      </c>
      <c r="D29">
        <f t="shared" si="0"/>
        <v>4.2370008626236242</v>
      </c>
      <c r="E29">
        <f t="shared" si="2"/>
        <v>-8.6331471447023134E-3</v>
      </c>
    </row>
    <row r="30" spans="1:5" x14ac:dyDescent="0.2">
      <c r="A30" s="3">
        <v>34090</v>
      </c>
      <c r="B30">
        <v>69</v>
      </c>
      <c r="C30">
        <f t="shared" si="1"/>
        <v>-0.28901734104046656</v>
      </c>
      <c r="D30">
        <f t="shared" si="0"/>
        <v>4.2341065045972597</v>
      </c>
      <c r="E30">
        <f t="shared" si="2"/>
        <v>-2.8943580263645075E-3</v>
      </c>
    </row>
    <row r="31" spans="1:5" x14ac:dyDescent="0.2">
      <c r="A31" s="3">
        <v>34121</v>
      </c>
      <c r="B31">
        <v>68.7</v>
      </c>
      <c r="C31">
        <f t="shared" si="1"/>
        <v>-0.434782608695648</v>
      </c>
      <c r="D31">
        <f t="shared" si="0"/>
        <v>4.2297491992283041</v>
      </c>
      <c r="E31">
        <f t="shared" si="2"/>
        <v>-4.3573053689556218E-3</v>
      </c>
    </row>
    <row r="32" spans="1:5" x14ac:dyDescent="0.2">
      <c r="A32" s="3">
        <v>34151</v>
      </c>
      <c r="B32">
        <v>67.3</v>
      </c>
      <c r="C32">
        <f t="shared" si="1"/>
        <v>-2.0378457059679849</v>
      </c>
      <c r="D32">
        <f t="shared" si="0"/>
        <v>4.209160236650682</v>
      </c>
      <c r="E32">
        <f t="shared" si="2"/>
        <v>-2.0588962577622105E-2</v>
      </c>
    </row>
    <row r="33" spans="1:5" x14ac:dyDescent="0.2">
      <c r="A33" s="3">
        <v>34182</v>
      </c>
      <c r="B33">
        <v>70.099999999999994</v>
      </c>
      <c r="C33">
        <f t="shared" si="1"/>
        <v>4.1604754829123287</v>
      </c>
      <c r="D33">
        <f t="shared" si="0"/>
        <v>4.2499227940405442</v>
      </c>
      <c r="E33">
        <f t="shared" si="2"/>
        <v>4.0762557389862231E-2</v>
      </c>
    </row>
    <row r="34" spans="1:5" x14ac:dyDescent="0.2">
      <c r="A34" s="3">
        <v>34213</v>
      </c>
      <c r="B34">
        <v>69.8</v>
      </c>
      <c r="C34">
        <f t="shared" si="1"/>
        <v>-0.42796005706133694</v>
      </c>
      <c r="D34">
        <f t="shared" si="0"/>
        <v>4.2456340097683265</v>
      </c>
      <c r="E34">
        <f t="shared" si="2"/>
        <v>-4.2887842722176828E-3</v>
      </c>
    </row>
    <row r="35" spans="1:5" x14ac:dyDescent="0.2">
      <c r="A35" s="3">
        <v>34243</v>
      </c>
      <c r="B35">
        <v>69.8</v>
      </c>
      <c r="C35">
        <f t="shared" si="1"/>
        <v>0</v>
      </c>
      <c r="D35">
        <f t="shared" si="0"/>
        <v>4.2456340097683265</v>
      </c>
      <c r="E35">
        <f t="shared" si="2"/>
        <v>0</v>
      </c>
    </row>
    <row r="36" spans="1:5" x14ac:dyDescent="0.2">
      <c r="A36" s="3">
        <v>34274</v>
      </c>
      <c r="B36">
        <v>69.5</v>
      </c>
      <c r="C36">
        <f t="shared" si="1"/>
        <v>-0.42979942693409334</v>
      </c>
      <c r="D36">
        <f t="shared" si="0"/>
        <v>4.2413267525707461</v>
      </c>
      <c r="E36">
        <f t="shared" si="2"/>
        <v>-4.3072571975804053E-3</v>
      </c>
    </row>
    <row r="37" spans="1:5" x14ac:dyDescent="0.2">
      <c r="A37" s="3">
        <v>34304</v>
      </c>
      <c r="B37">
        <v>70.099999999999994</v>
      </c>
      <c r="C37">
        <f t="shared" si="1"/>
        <v>0.86330935251797747</v>
      </c>
      <c r="D37">
        <f t="shared" si="0"/>
        <v>4.2499227940405442</v>
      </c>
      <c r="E37">
        <f t="shared" si="2"/>
        <v>8.596041469798088E-3</v>
      </c>
    </row>
    <row r="38" spans="1:5" x14ac:dyDescent="0.2">
      <c r="A38" s="3">
        <v>34335</v>
      </c>
      <c r="B38">
        <v>69.599999999999994</v>
      </c>
      <c r="C38">
        <f t="shared" si="1"/>
        <v>-0.71326676176890158</v>
      </c>
      <c r="D38">
        <f t="shared" si="0"/>
        <v>4.242764567340374</v>
      </c>
      <c r="E38">
        <f t="shared" si="2"/>
        <v>-7.1582267001701894E-3</v>
      </c>
    </row>
    <row r="39" spans="1:5" x14ac:dyDescent="0.2">
      <c r="A39" s="3">
        <v>34366</v>
      </c>
      <c r="B39">
        <v>70.8</v>
      </c>
      <c r="C39">
        <f t="shared" si="1"/>
        <v>1.7241379310344869</v>
      </c>
      <c r="D39">
        <f t="shared" si="0"/>
        <v>4.2598590006996737</v>
      </c>
      <c r="E39">
        <f t="shared" si="2"/>
        <v>1.7094433359299721E-2</v>
      </c>
    </row>
    <row r="40" spans="1:5" x14ac:dyDescent="0.2">
      <c r="A40" s="3">
        <v>34394</v>
      </c>
      <c r="B40">
        <v>70.3</v>
      </c>
      <c r="C40">
        <f t="shared" si="1"/>
        <v>-0.70621468926553677</v>
      </c>
      <c r="D40">
        <f t="shared" si="0"/>
        <v>4.2527717988166192</v>
      </c>
      <c r="E40">
        <f t="shared" si="2"/>
        <v>-7.0872018830545613E-3</v>
      </c>
    </row>
    <row r="41" spans="1:5" x14ac:dyDescent="0.2">
      <c r="A41" s="3">
        <v>34425</v>
      </c>
      <c r="B41">
        <v>71.3</v>
      </c>
      <c r="C41">
        <f t="shared" si="1"/>
        <v>1.4224751066856329</v>
      </c>
      <c r="D41">
        <f t="shared" si="0"/>
        <v>4.26689632742025</v>
      </c>
      <c r="E41">
        <f t="shared" si="2"/>
        <v>1.4124528603630893E-2</v>
      </c>
    </row>
    <row r="42" spans="1:5" x14ac:dyDescent="0.2">
      <c r="A42" s="3">
        <v>34455</v>
      </c>
      <c r="B42">
        <v>71</v>
      </c>
      <c r="C42">
        <f t="shared" si="1"/>
        <v>-0.42075736325385293</v>
      </c>
      <c r="D42">
        <f t="shared" si="0"/>
        <v>4.2626798770413155</v>
      </c>
      <c r="E42">
        <f t="shared" si="2"/>
        <v>-4.2164503789345886E-3</v>
      </c>
    </row>
    <row r="43" spans="1:5" x14ac:dyDescent="0.2">
      <c r="A43" s="3">
        <v>34486</v>
      </c>
      <c r="B43">
        <v>71.2</v>
      </c>
      <c r="C43">
        <f t="shared" si="1"/>
        <v>0.28169014084507443</v>
      </c>
      <c r="D43">
        <f t="shared" si="0"/>
        <v>4.2654928184179299</v>
      </c>
      <c r="E43">
        <f t="shared" si="2"/>
        <v>2.8129413766144751E-3</v>
      </c>
    </row>
    <row r="44" spans="1:5" x14ac:dyDescent="0.2">
      <c r="A44" s="3">
        <v>34516</v>
      </c>
      <c r="B44">
        <v>71</v>
      </c>
      <c r="C44">
        <f t="shared" si="1"/>
        <v>-0.28089887640449834</v>
      </c>
      <c r="D44">
        <f t="shared" si="0"/>
        <v>4.2626798770413155</v>
      </c>
      <c r="E44">
        <f t="shared" si="2"/>
        <v>-2.8129413766144751E-3</v>
      </c>
    </row>
    <row r="45" spans="1:5" x14ac:dyDescent="0.2">
      <c r="A45" s="3">
        <v>34547</v>
      </c>
      <c r="B45">
        <v>71</v>
      </c>
      <c r="C45">
        <f t="shared" si="1"/>
        <v>0</v>
      </c>
      <c r="D45">
        <f t="shared" si="0"/>
        <v>4.2626798770413155</v>
      </c>
      <c r="E45">
        <f t="shared" si="2"/>
        <v>0</v>
      </c>
    </row>
    <row r="46" spans="1:5" x14ac:dyDescent="0.2">
      <c r="A46" s="3">
        <v>34578</v>
      </c>
      <c r="B46">
        <v>72</v>
      </c>
      <c r="C46">
        <f t="shared" si="1"/>
        <v>1.4084507042253522</v>
      </c>
      <c r="D46">
        <f t="shared" si="0"/>
        <v>4.2766661190160553</v>
      </c>
      <c r="E46">
        <f t="shared" si="2"/>
        <v>1.3986241974739855E-2</v>
      </c>
    </row>
    <row r="47" spans="1:5" x14ac:dyDescent="0.2">
      <c r="A47" s="3">
        <v>34608</v>
      </c>
      <c r="B47">
        <v>73.400000000000006</v>
      </c>
      <c r="C47">
        <f t="shared" si="1"/>
        <v>1.9444444444444524</v>
      </c>
      <c r="D47">
        <f t="shared" si="0"/>
        <v>4.2959239356204701</v>
      </c>
      <c r="E47">
        <f t="shared" si="2"/>
        <v>1.9257816604414835E-2</v>
      </c>
    </row>
    <row r="48" spans="1:5" x14ac:dyDescent="0.2">
      <c r="A48" s="3">
        <v>34639</v>
      </c>
      <c r="B48">
        <v>73.2</v>
      </c>
      <c r="C48">
        <f t="shared" si="1"/>
        <v>-0.2724795640327014</v>
      </c>
      <c r="D48">
        <f t="shared" si="0"/>
        <v>4.2931954209672663</v>
      </c>
      <c r="E48">
        <f t="shared" si="2"/>
        <v>-2.7285146532038951E-3</v>
      </c>
    </row>
    <row r="49" spans="1:5" x14ac:dyDescent="0.2">
      <c r="A49" s="3">
        <v>34669</v>
      </c>
      <c r="B49">
        <v>73.400000000000006</v>
      </c>
      <c r="C49">
        <f t="shared" si="1"/>
        <v>0.27322404371585085</v>
      </c>
      <c r="D49">
        <f t="shared" si="0"/>
        <v>4.2959239356204701</v>
      </c>
      <c r="E49">
        <f t="shared" si="2"/>
        <v>2.7285146532038951E-3</v>
      </c>
    </row>
    <row r="50" spans="1:5" x14ac:dyDescent="0.2">
      <c r="A50" s="3">
        <v>34700</v>
      </c>
      <c r="B50">
        <v>72</v>
      </c>
      <c r="C50">
        <f t="shared" si="1"/>
        <v>-1.9073569482288906</v>
      </c>
      <c r="D50">
        <f t="shared" si="0"/>
        <v>4.2766661190160553</v>
      </c>
      <c r="E50">
        <f t="shared" si="2"/>
        <v>-1.9257816604414835E-2</v>
      </c>
    </row>
    <row r="51" spans="1:5" x14ac:dyDescent="0.2">
      <c r="A51" s="3">
        <v>34731</v>
      </c>
      <c r="B51">
        <v>73</v>
      </c>
      <c r="C51">
        <f t="shared" si="1"/>
        <v>1.3888888888888888</v>
      </c>
      <c r="D51">
        <f t="shared" si="0"/>
        <v>4.290459441148391</v>
      </c>
      <c r="E51">
        <f t="shared" si="2"/>
        <v>1.3793322132335639E-2</v>
      </c>
    </row>
    <row r="52" spans="1:5" x14ac:dyDescent="0.2">
      <c r="A52" s="3">
        <v>34759</v>
      </c>
      <c r="B52">
        <v>72.5</v>
      </c>
      <c r="C52">
        <f t="shared" si="1"/>
        <v>-0.68493150684931503</v>
      </c>
      <c r="D52">
        <f t="shared" si="0"/>
        <v>4.2835865618606288</v>
      </c>
      <c r="E52">
        <f t="shared" si="2"/>
        <v>-6.8728792877621459E-3</v>
      </c>
    </row>
    <row r="53" spans="1:5" x14ac:dyDescent="0.2">
      <c r="A53" s="3">
        <v>34790</v>
      </c>
      <c r="B53">
        <v>72.900000000000006</v>
      </c>
      <c r="C53">
        <f t="shared" si="1"/>
        <v>0.55172413793104236</v>
      </c>
      <c r="D53">
        <f t="shared" si="0"/>
        <v>4.2890886390146123</v>
      </c>
      <c r="E53">
        <f t="shared" si="2"/>
        <v>5.5020771539835422E-3</v>
      </c>
    </row>
    <row r="54" spans="1:5" x14ac:dyDescent="0.2">
      <c r="A54" s="3">
        <v>34820</v>
      </c>
      <c r="B54">
        <v>73.3</v>
      </c>
      <c r="C54">
        <f t="shared" si="1"/>
        <v>0.54869684499312954</v>
      </c>
      <c r="D54">
        <f t="shared" si="0"/>
        <v>4.2945606088926054</v>
      </c>
      <c r="E54">
        <f t="shared" si="2"/>
        <v>5.4719698779930326E-3</v>
      </c>
    </row>
    <row r="55" spans="1:5" x14ac:dyDescent="0.2">
      <c r="A55" s="3">
        <v>34851</v>
      </c>
      <c r="B55">
        <v>72.599999999999994</v>
      </c>
      <c r="C55">
        <f t="shared" si="1"/>
        <v>-0.95497953615280073</v>
      </c>
      <c r="D55">
        <f t="shared" si="0"/>
        <v>4.28496492183075</v>
      </c>
      <c r="E55">
        <f t="shared" si="2"/>
        <v>-9.5956870618554291E-3</v>
      </c>
    </row>
    <row r="56" spans="1:5" x14ac:dyDescent="0.2">
      <c r="A56" s="3">
        <v>34881</v>
      </c>
      <c r="B56">
        <v>72.3</v>
      </c>
      <c r="C56">
        <f t="shared" si="1"/>
        <v>-0.41322314049586389</v>
      </c>
      <c r="D56">
        <f t="shared" si="0"/>
        <v>4.2808241291647189</v>
      </c>
      <c r="E56">
        <f t="shared" si="2"/>
        <v>-4.1407926660310679E-3</v>
      </c>
    </row>
    <row r="57" spans="1:5" x14ac:dyDescent="0.2">
      <c r="A57" s="3">
        <v>34912</v>
      </c>
      <c r="B57">
        <v>71.599999999999994</v>
      </c>
      <c r="C57">
        <f t="shared" si="1"/>
        <v>-0.9681881051175697</v>
      </c>
      <c r="D57">
        <f t="shared" si="0"/>
        <v>4.2710950739665998</v>
      </c>
      <c r="E57">
        <f t="shared" si="2"/>
        <v>-9.7290551981190632E-3</v>
      </c>
    </row>
    <row r="58" spans="1:5" x14ac:dyDescent="0.2">
      <c r="A58" s="3">
        <v>34943</v>
      </c>
      <c r="B58">
        <v>72.900000000000006</v>
      </c>
      <c r="C58">
        <f t="shared" si="1"/>
        <v>1.8156424581005748</v>
      </c>
      <c r="D58">
        <f t="shared" si="0"/>
        <v>4.2890886390146123</v>
      </c>
      <c r="E58">
        <f t="shared" si="2"/>
        <v>1.7993565048012528E-2</v>
      </c>
    </row>
    <row r="59" spans="1:5" x14ac:dyDescent="0.2">
      <c r="A59" s="3">
        <v>34973</v>
      </c>
      <c r="B59">
        <v>71</v>
      </c>
      <c r="C59">
        <f t="shared" si="1"/>
        <v>-2.6063100137174287</v>
      </c>
      <c r="D59">
        <f t="shared" si="0"/>
        <v>4.2626798770413155</v>
      </c>
      <c r="E59">
        <f t="shared" si="2"/>
        <v>-2.640876197329689E-2</v>
      </c>
    </row>
    <row r="60" spans="1:5" x14ac:dyDescent="0.2">
      <c r="A60" s="3">
        <v>35004</v>
      </c>
      <c r="B60">
        <v>71.599999999999994</v>
      </c>
      <c r="C60">
        <f t="shared" si="1"/>
        <v>0.84507042253520326</v>
      </c>
      <c r="D60">
        <f t="shared" si="0"/>
        <v>4.2710950739665998</v>
      </c>
      <c r="E60">
        <f t="shared" si="2"/>
        <v>8.4151969252843628E-3</v>
      </c>
    </row>
    <row r="61" spans="1:5" x14ac:dyDescent="0.2">
      <c r="A61" s="3">
        <v>35034</v>
      </c>
      <c r="B61">
        <v>71.900000000000006</v>
      </c>
      <c r="C61">
        <f t="shared" si="1"/>
        <v>0.41899441340783716</v>
      </c>
      <c r="D61">
        <f t="shared" si="0"/>
        <v>4.2752762647270011</v>
      </c>
      <c r="E61">
        <f t="shared" si="2"/>
        <v>4.1811907604012433E-3</v>
      </c>
    </row>
    <row r="62" spans="1:5" x14ac:dyDescent="0.2">
      <c r="A62" s="3">
        <v>35065</v>
      </c>
      <c r="B62">
        <v>71.8</v>
      </c>
      <c r="C62">
        <f t="shared" si="1"/>
        <v>-0.13908205841447638</v>
      </c>
      <c r="D62">
        <f t="shared" si="0"/>
        <v>4.2738844760541781</v>
      </c>
      <c r="E62">
        <f t="shared" si="2"/>
        <v>-1.3917886728229689E-3</v>
      </c>
    </row>
    <row r="63" spans="1:5" x14ac:dyDescent="0.2">
      <c r="A63" s="3">
        <v>35096</v>
      </c>
      <c r="B63">
        <v>71.8</v>
      </c>
      <c r="C63">
        <f t="shared" si="1"/>
        <v>0</v>
      </c>
      <c r="D63">
        <f t="shared" si="0"/>
        <v>4.2738844760541781</v>
      </c>
      <c r="E63">
        <f t="shared" si="2"/>
        <v>0</v>
      </c>
    </row>
    <row r="64" spans="1:5" x14ac:dyDescent="0.2">
      <c r="A64" s="3">
        <v>35125</v>
      </c>
      <c r="B64">
        <v>72</v>
      </c>
      <c r="C64">
        <f t="shared" si="1"/>
        <v>0.27855153203343019</v>
      </c>
      <c r="D64">
        <f t="shared" si="0"/>
        <v>4.2766661190160553</v>
      </c>
      <c r="E64">
        <f t="shared" si="2"/>
        <v>2.7816429618772176E-3</v>
      </c>
    </row>
    <row r="65" spans="1:5" x14ac:dyDescent="0.2">
      <c r="A65" s="3">
        <v>35156</v>
      </c>
      <c r="B65">
        <v>71.5</v>
      </c>
      <c r="C65">
        <f t="shared" si="1"/>
        <v>-0.69444444444444442</v>
      </c>
      <c r="D65">
        <f t="shared" si="0"/>
        <v>4.2696974496999616</v>
      </c>
      <c r="E65">
        <f t="shared" si="2"/>
        <v>-6.9686693160937452E-3</v>
      </c>
    </row>
    <row r="66" spans="1:5" x14ac:dyDescent="0.2">
      <c r="A66" s="3">
        <v>35186</v>
      </c>
      <c r="B66">
        <v>72.400000000000006</v>
      </c>
      <c r="C66">
        <f t="shared" si="1"/>
        <v>1.2587412587412667</v>
      </c>
      <c r="D66">
        <f t="shared" si="0"/>
        <v>4.282206299391671</v>
      </c>
      <c r="E66">
        <f t="shared" si="2"/>
        <v>1.2508849691709401E-2</v>
      </c>
    </row>
    <row r="67" spans="1:5" x14ac:dyDescent="0.2">
      <c r="A67" s="3">
        <v>35217</v>
      </c>
      <c r="B67">
        <v>72.3</v>
      </c>
      <c r="C67">
        <f t="shared" si="1"/>
        <v>-0.13812154696133774</v>
      </c>
      <c r="D67">
        <f t="shared" ref="D67:D130" si="3">LN(B67)</f>
        <v>4.2808241291647189</v>
      </c>
      <c r="E67">
        <f t="shared" si="2"/>
        <v>-1.3821702269520841E-3</v>
      </c>
    </row>
    <row r="68" spans="1:5" x14ac:dyDescent="0.2">
      <c r="A68" s="3">
        <v>35247</v>
      </c>
      <c r="B68">
        <v>71.599999999999994</v>
      </c>
      <c r="C68">
        <f t="shared" ref="C68:C131" si="4" xml:space="preserve"> (B68-B67)/B67*100</f>
        <v>-0.9681881051175697</v>
      </c>
      <c r="D68">
        <f t="shared" si="3"/>
        <v>4.2710950739665998</v>
      </c>
      <c r="E68">
        <f t="shared" ref="E68:E131" si="5">D68-D67</f>
        <v>-9.7290551981190632E-3</v>
      </c>
    </row>
    <row r="69" spans="1:5" x14ac:dyDescent="0.2">
      <c r="A69" s="3">
        <v>35278</v>
      </c>
      <c r="B69">
        <v>72.900000000000006</v>
      </c>
      <c r="C69">
        <f t="shared" si="4"/>
        <v>1.8156424581005748</v>
      </c>
      <c r="D69">
        <f t="shared" si="3"/>
        <v>4.2890886390146123</v>
      </c>
      <c r="E69">
        <f t="shared" si="5"/>
        <v>1.7993565048012528E-2</v>
      </c>
    </row>
    <row r="70" spans="1:5" x14ac:dyDescent="0.2">
      <c r="A70" s="3">
        <v>35309</v>
      </c>
      <c r="B70">
        <v>73.2</v>
      </c>
      <c r="C70">
        <f t="shared" si="4"/>
        <v>0.41152263374485198</v>
      </c>
      <c r="D70">
        <f t="shared" si="3"/>
        <v>4.2931954209672663</v>
      </c>
      <c r="E70">
        <f t="shared" si="5"/>
        <v>4.106781952653904E-3</v>
      </c>
    </row>
    <row r="71" spans="1:5" x14ac:dyDescent="0.2">
      <c r="A71" s="3">
        <v>35339</v>
      </c>
      <c r="B71">
        <v>72.3</v>
      </c>
      <c r="C71">
        <f t="shared" si="4"/>
        <v>-1.2295081967213193</v>
      </c>
      <c r="D71">
        <f t="shared" si="3"/>
        <v>4.2808241291647189</v>
      </c>
      <c r="E71">
        <f t="shared" si="5"/>
        <v>-1.2371291802547368E-2</v>
      </c>
    </row>
    <row r="72" spans="1:5" x14ac:dyDescent="0.2">
      <c r="A72" s="3">
        <v>35370</v>
      </c>
      <c r="B72">
        <v>73.2</v>
      </c>
      <c r="C72">
        <f t="shared" si="4"/>
        <v>1.2448132780083065</v>
      </c>
      <c r="D72">
        <f t="shared" si="3"/>
        <v>4.2931954209672663</v>
      </c>
      <c r="E72">
        <f t="shared" si="5"/>
        <v>1.2371291802547368E-2</v>
      </c>
    </row>
    <row r="73" spans="1:5" x14ac:dyDescent="0.2">
      <c r="A73" s="3">
        <v>35400</v>
      </c>
      <c r="B73">
        <v>73.3</v>
      </c>
      <c r="C73">
        <f t="shared" si="4"/>
        <v>0.13661202185791574</v>
      </c>
      <c r="D73">
        <f t="shared" si="3"/>
        <v>4.2945606088926054</v>
      </c>
      <c r="E73">
        <f t="shared" si="5"/>
        <v>1.3651879253391286E-3</v>
      </c>
    </row>
    <row r="74" spans="1:5" x14ac:dyDescent="0.2">
      <c r="A74" s="3">
        <v>35431</v>
      </c>
      <c r="B74">
        <v>72.8</v>
      </c>
      <c r="C74">
        <f t="shared" si="4"/>
        <v>-0.68212824010914053</v>
      </c>
      <c r="D74">
        <f t="shared" si="3"/>
        <v>4.28771595520264</v>
      </c>
      <c r="E74">
        <f t="shared" si="5"/>
        <v>-6.844653689965341E-3</v>
      </c>
    </row>
    <row r="75" spans="1:5" x14ac:dyDescent="0.2">
      <c r="A75" s="3">
        <v>35462</v>
      </c>
      <c r="B75">
        <v>73.2</v>
      </c>
      <c r="C75">
        <f t="shared" si="4"/>
        <v>0.54945054945055727</v>
      </c>
      <c r="D75">
        <f t="shared" si="3"/>
        <v>4.2931954209672663</v>
      </c>
      <c r="E75">
        <f t="shared" si="5"/>
        <v>5.4794657646262124E-3</v>
      </c>
    </row>
    <row r="76" spans="1:5" x14ac:dyDescent="0.2">
      <c r="A76" s="3">
        <v>35490</v>
      </c>
      <c r="B76">
        <v>74</v>
      </c>
      <c r="C76">
        <f t="shared" si="4"/>
        <v>1.0928961748633841</v>
      </c>
      <c r="D76">
        <f t="shared" si="3"/>
        <v>4.3040650932041702</v>
      </c>
      <c r="E76">
        <f t="shared" si="5"/>
        <v>1.0869672236903938E-2</v>
      </c>
    </row>
    <row r="77" spans="1:5" x14ac:dyDescent="0.2">
      <c r="A77" s="3">
        <v>35521</v>
      </c>
      <c r="B77">
        <v>73.7</v>
      </c>
      <c r="C77">
        <f t="shared" si="4"/>
        <v>-0.40540540540540154</v>
      </c>
      <c r="D77">
        <f t="shared" si="3"/>
        <v>4.3000027991952914</v>
      </c>
      <c r="E77">
        <f t="shared" si="5"/>
        <v>-4.0622940088788084E-3</v>
      </c>
    </row>
    <row r="78" spans="1:5" x14ac:dyDescent="0.2">
      <c r="A78" s="3">
        <v>35551</v>
      </c>
      <c r="B78">
        <v>73.2</v>
      </c>
      <c r="C78">
        <f t="shared" si="4"/>
        <v>-0.67842605156037983</v>
      </c>
      <c r="D78">
        <f t="shared" si="3"/>
        <v>4.2931954209672663</v>
      </c>
      <c r="E78">
        <f t="shared" si="5"/>
        <v>-6.8073782280251294E-3</v>
      </c>
    </row>
    <row r="79" spans="1:5" x14ac:dyDescent="0.2">
      <c r="A79" s="3">
        <v>35582</v>
      </c>
      <c r="B79">
        <v>75.2</v>
      </c>
      <c r="C79">
        <f t="shared" si="4"/>
        <v>2.7322404371584699</v>
      </c>
      <c r="D79">
        <f t="shared" si="3"/>
        <v>4.3201512309557941</v>
      </c>
      <c r="E79">
        <f t="shared" si="5"/>
        <v>2.6955809988527868E-2</v>
      </c>
    </row>
    <row r="80" spans="1:5" x14ac:dyDescent="0.2">
      <c r="A80" s="3">
        <v>35612</v>
      </c>
      <c r="B80">
        <v>76</v>
      </c>
      <c r="C80">
        <f t="shared" si="4"/>
        <v>1.0638297872340388</v>
      </c>
      <c r="D80">
        <f t="shared" si="3"/>
        <v>4.3307333402863311</v>
      </c>
      <c r="E80">
        <f t="shared" si="5"/>
        <v>1.0582109330536937E-2</v>
      </c>
    </row>
    <row r="81" spans="1:5" x14ac:dyDescent="0.2">
      <c r="A81" s="3">
        <v>35643</v>
      </c>
      <c r="B81">
        <v>73.8</v>
      </c>
      <c r="C81">
        <f t="shared" si="4"/>
        <v>-2.8947368421052668</v>
      </c>
      <c r="D81">
        <f t="shared" si="3"/>
        <v>4.3013587316064266</v>
      </c>
      <c r="E81">
        <f t="shared" si="5"/>
        <v>-2.937460867990449E-2</v>
      </c>
    </row>
    <row r="82" spans="1:5" x14ac:dyDescent="0.2">
      <c r="A82" s="3">
        <v>35674</v>
      </c>
      <c r="B82">
        <v>74.400000000000006</v>
      </c>
      <c r="C82">
        <f t="shared" si="4"/>
        <v>0.81300813008131234</v>
      </c>
      <c r="D82">
        <f t="shared" si="3"/>
        <v>4.3094559418390466</v>
      </c>
      <c r="E82">
        <f t="shared" si="5"/>
        <v>8.0972102326200002E-3</v>
      </c>
    </row>
    <row r="83" spans="1:5" x14ac:dyDescent="0.2">
      <c r="A83" s="3">
        <v>35704</v>
      </c>
      <c r="B83">
        <v>75.5</v>
      </c>
      <c r="C83">
        <f t="shared" si="4"/>
        <v>1.4784946236559062</v>
      </c>
      <c r="D83">
        <f t="shared" si="3"/>
        <v>4.3241326562549789</v>
      </c>
      <c r="E83">
        <f t="shared" si="5"/>
        <v>1.4676714415932324E-2</v>
      </c>
    </row>
    <row r="84" spans="1:5" x14ac:dyDescent="0.2">
      <c r="A84" s="3">
        <v>35735</v>
      </c>
      <c r="B84">
        <v>75.8</v>
      </c>
      <c r="C84">
        <f t="shared" si="4"/>
        <v>0.3973509933774797</v>
      </c>
      <c r="D84">
        <f t="shared" si="3"/>
        <v>4.3280982926483258</v>
      </c>
      <c r="E84">
        <f t="shared" si="5"/>
        <v>3.9656363933469052E-3</v>
      </c>
    </row>
    <row r="85" spans="1:5" x14ac:dyDescent="0.2">
      <c r="A85" s="3">
        <v>35765</v>
      </c>
      <c r="B85">
        <v>76.5</v>
      </c>
      <c r="C85">
        <f t="shared" si="4"/>
        <v>0.92348284960422544</v>
      </c>
      <c r="D85">
        <f t="shared" si="3"/>
        <v>4.3372907408324899</v>
      </c>
      <c r="E85">
        <f t="shared" si="5"/>
        <v>9.1924481841640926E-3</v>
      </c>
    </row>
    <row r="86" spans="1:5" x14ac:dyDescent="0.2">
      <c r="A86" s="3">
        <v>35796</v>
      </c>
      <c r="B86">
        <v>77.099999999999994</v>
      </c>
      <c r="C86">
        <f t="shared" si="4"/>
        <v>0.78431372549018863</v>
      </c>
      <c r="D86">
        <f t="shared" si="3"/>
        <v>4.3451032805692833</v>
      </c>
      <c r="E86">
        <f t="shared" si="5"/>
        <v>7.8125397367934113E-3</v>
      </c>
    </row>
    <row r="87" spans="1:5" x14ac:dyDescent="0.2">
      <c r="A87" s="3">
        <v>35827</v>
      </c>
      <c r="B87">
        <v>77</v>
      </c>
      <c r="C87">
        <f t="shared" si="4"/>
        <v>-0.12970168612191224</v>
      </c>
      <c r="D87">
        <f t="shared" si="3"/>
        <v>4.3438054218536841</v>
      </c>
      <c r="E87">
        <f t="shared" si="5"/>
        <v>-1.2978587155991761E-3</v>
      </c>
    </row>
    <row r="88" spans="1:5" x14ac:dyDescent="0.2">
      <c r="A88" s="3">
        <v>35855</v>
      </c>
      <c r="B88">
        <v>77.900000000000006</v>
      </c>
      <c r="C88">
        <f t="shared" si="4"/>
        <v>1.1688311688311761</v>
      </c>
      <c r="D88">
        <f t="shared" si="3"/>
        <v>4.3554259528767023</v>
      </c>
      <c r="E88">
        <f t="shared" si="5"/>
        <v>1.1620531023018188E-2</v>
      </c>
    </row>
    <row r="89" spans="1:5" x14ac:dyDescent="0.2">
      <c r="A89" s="3">
        <v>35886</v>
      </c>
      <c r="B89">
        <v>77.5</v>
      </c>
      <c r="C89">
        <f t="shared" si="4"/>
        <v>-0.51347881899872361</v>
      </c>
      <c r="D89">
        <f t="shared" si="3"/>
        <v>4.3502779363593014</v>
      </c>
      <c r="E89">
        <f t="shared" si="5"/>
        <v>-5.1480165174009329E-3</v>
      </c>
    </row>
    <row r="90" spans="1:5" x14ac:dyDescent="0.2">
      <c r="A90" s="3">
        <v>35916</v>
      </c>
      <c r="B90">
        <v>77.8</v>
      </c>
      <c r="C90">
        <f t="shared" si="4"/>
        <v>0.38709677419354471</v>
      </c>
      <c r="D90">
        <f t="shared" si="3"/>
        <v>4.3541414311843463</v>
      </c>
      <c r="E90">
        <f t="shared" si="5"/>
        <v>3.8634948250448886E-3</v>
      </c>
    </row>
    <row r="91" spans="1:5" x14ac:dyDescent="0.2">
      <c r="A91" s="3">
        <v>35947</v>
      </c>
      <c r="B91">
        <v>77.099999999999994</v>
      </c>
      <c r="C91">
        <f t="shared" si="4"/>
        <v>-0.89974293059126331</v>
      </c>
      <c r="D91">
        <f t="shared" si="3"/>
        <v>4.3451032805692833</v>
      </c>
      <c r="E91">
        <f t="shared" si="5"/>
        <v>-9.0381506150629676E-3</v>
      </c>
    </row>
    <row r="92" spans="1:5" x14ac:dyDescent="0.2">
      <c r="A92" s="3">
        <v>35977</v>
      </c>
      <c r="B92">
        <v>78.900000000000006</v>
      </c>
      <c r="C92">
        <f t="shared" si="4"/>
        <v>2.3346303501945673</v>
      </c>
      <c r="D92">
        <f t="shared" si="3"/>
        <v>4.3681812278518288</v>
      </c>
      <c r="E92">
        <f t="shared" si="5"/>
        <v>2.307794728254553E-2</v>
      </c>
    </row>
    <row r="93" spans="1:5" x14ac:dyDescent="0.2">
      <c r="A93" s="3">
        <v>36008</v>
      </c>
      <c r="B93">
        <v>77.5</v>
      </c>
      <c r="C93">
        <f t="shared" si="4"/>
        <v>-1.7743979721166103</v>
      </c>
      <c r="D93">
        <f t="shared" si="3"/>
        <v>4.3502779363593014</v>
      </c>
      <c r="E93">
        <f t="shared" si="5"/>
        <v>-1.7903291492527451E-2</v>
      </c>
    </row>
    <row r="94" spans="1:5" x14ac:dyDescent="0.2">
      <c r="A94" s="3">
        <v>36039</v>
      </c>
      <c r="B94">
        <v>76.7</v>
      </c>
      <c r="C94">
        <f t="shared" si="4"/>
        <v>-1.0322580645161255</v>
      </c>
      <c r="D94">
        <f t="shared" si="3"/>
        <v>4.3399017083732101</v>
      </c>
      <c r="E94">
        <f t="shared" si="5"/>
        <v>-1.037622798609128E-2</v>
      </c>
    </row>
    <row r="95" spans="1:5" x14ac:dyDescent="0.2">
      <c r="A95" s="3">
        <v>36069</v>
      </c>
      <c r="B95">
        <v>77.099999999999994</v>
      </c>
      <c r="C95">
        <f t="shared" si="4"/>
        <v>0.5215123859191545</v>
      </c>
      <c r="D95">
        <f t="shared" si="3"/>
        <v>4.3451032805692833</v>
      </c>
      <c r="E95">
        <f t="shared" si="5"/>
        <v>5.2015721960732009E-3</v>
      </c>
    </row>
    <row r="96" spans="1:5" x14ac:dyDescent="0.2">
      <c r="A96" s="3">
        <v>36100</v>
      </c>
      <c r="B96">
        <v>76.099999999999994</v>
      </c>
      <c r="C96">
        <f t="shared" si="4"/>
        <v>-1.2970168612191959</v>
      </c>
      <c r="D96">
        <f t="shared" si="3"/>
        <v>4.3320482648676402</v>
      </c>
      <c r="E96">
        <f t="shared" si="5"/>
        <v>-1.3055015701643136E-2</v>
      </c>
    </row>
    <row r="97" spans="1:5" x14ac:dyDescent="0.2">
      <c r="A97" s="3">
        <v>36130</v>
      </c>
      <c r="B97">
        <v>76.3</v>
      </c>
      <c r="C97">
        <f t="shared" si="4"/>
        <v>0.26281208935611411</v>
      </c>
      <c r="D97">
        <f t="shared" si="3"/>
        <v>4.334672938290411</v>
      </c>
      <c r="E97">
        <f t="shared" si="5"/>
        <v>2.6246734227708401E-3</v>
      </c>
    </row>
    <row r="98" spans="1:5" x14ac:dyDescent="0.2">
      <c r="A98" s="3">
        <v>36161</v>
      </c>
      <c r="B98">
        <v>77.599999999999994</v>
      </c>
      <c r="C98">
        <f t="shared" si="4"/>
        <v>1.7038007863695901</v>
      </c>
      <c r="D98">
        <f t="shared" si="3"/>
        <v>4.3515674271891731</v>
      </c>
      <c r="E98">
        <f t="shared" si="5"/>
        <v>1.6894488898762106E-2</v>
      </c>
    </row>
    <row r="99" spans="1:5" x14ac:dyDescent="0.2">
      <c r="A99" s="3">
        <v>36192</v>
      </c>
      <c r="B99">
        <v>76.2</v>
      </c>
      <c r="C99">
        <f t="shared" si="4"/>
        <v>-1.8041237113401953</v>
      </c>
      <c r="D99">
        <f t="shared" si="3"/>
        <v>4.3333614626926007</v>
      </c>
      <c r="E99">
        <f t="shared" si="5"/>
        <v>-1.8205964496572413E-2</v>
      </c>
    </row>
    <row r="100" spans="1:5" x14ac:dyDescent="0.2">
      <c r="A100" s="3">
        <v>36220</v>
      </c>
      <c r="B100">
        <v>76.7</v>
      </c>
      <c r="C100">
        <f t="shared" si="4"/>
        <v>0.65616797900262469</v>
      </c>
      <c r="D100">
        <f t="shared" si="3"/>
        <v>4.3399017083732101</v>
      </c>
      <c r="E100">
        <f t="shared" si="5"/>
        <v>6.5402456806094023E-3</v>
      </c>
    </row>
    <row r="101" spans="1:5" x14ac:dyDescent="0.2">
      <c r="A101" s="3">
        <v>36251</v>
      </c>
      <c r="B101">
        <v>77.400000000000006</v>
      </c>
      <c r="C101">
        <f t="shared" si="4"/>
        <v>0.91264667535854349</v>
      </c>
      <c r="D101">
        <f t="shared" si="3"/>
        <v>4.3489867805956814</v>
      </c>
      <c r="E101">
        <f t="shared" si="5"/>
        <v>9.0850722224713465E-3</v>
      </c>
    </row>
    <row r="102" spans="1:5" x14ac:dyDescent="0.2">
      <c r="A102" s="3">
        <v>36281</v>
      </c>
      <c r="B102">
        <v>77.7</v>
      </c>
      <c r="C102">
        <f t="shared" si="4"/>
        <v>0.3875968992248025</v>
      </c>
      <c r="D102">
        <f t="shared" si="3"/>
        <v>4.3528552573736015</v>
      </c>
      <c r="E102">
        <f t="shared" si="5"/>
        <v>3.8684767779200158E-3</v>
      </c>
    </row>
    <row r="103" spans="1:5" x14ac:dyDescent="0.2">
      <c r="A103" s="3">
        <v>36312</v>
      </c>
      <c r="B103">
        <v>77.599999999999994</v>
      </c>
      <c r="C103">
        <f t="shared" si="4"/>
        <v>-0.12870012870013967</v>
      </c>
      <c r="D103">
        <f t="shared" si="3"/>
        <v>4.3515674271891731</v>
      </c>
      <c r="E103">
        <f t="shared" si="5"/>
        <v>-1.2878301844283513E-3</v>
      </c>
    </row>
    <row r="104" spans="1:5" x14ac:dyDescent="0.2">
      <c r="A104" s="3">
        <v>36342</v>
      </c>
      <c r="B104">
        <v>78.2</v>
      </c>
      <c r="C104">
        <f t="shared" si="4"/>
        <v>0.77319587628867081</v>
      </c>
      <c r="D104">
        <f t="shared" si="3"/>
        <v>4.3592696475512653</v>
      </c>
      <c r="E104">
        <f t="shared" si="5"/>
        <v>7.7022203620922269E-3</v>
      </c>
    </row>
    <row r="105" spans="1:5" x14ac:dyDescent="0.2">
      <c r="A105" s="3">
        <v>36373</v>
      </c>
      <c r="B105">
        <v>78.900000000000006</v>
      </c>
      <c r="C105">
        <f t="shared" si="4"/>
        <v>0.89514066496164046</v>
      </c>
      <c r="D105">
        <f t="shared" si="3"/>
        <v>4.3681812278518288</v>
      </c>
      <c r="E105">
        <f t="shared" si="5"/>
        <v>8.911580300563493E-3</v>
      </c>
    </row>
    <row r="106" spans="1:5" x14ac:dyDescent="0.2">
      <c r="A106" s="3">
        <v>36404</v>
      </c>
      <c r="B106">
        <v>78.5</v>
      </c>
      <c r="C106">
        <f t="shared" si="4"/>
        <v>-0.50697084917617952</v>
      </c>
      <c r="D106">
        <f t="shared" si="3"/>
        <v>4.3630986247883632</v>
      </c>
      <c r="E106">
        <f t="shared" si="5"/>
        <v>-5.0826030634656405E-3</v>
      </c>
    </row>
    <row r="107" spans="1:5" x14ac:dyDescent="0.2">
      <c r="A107" s="3">
        <v>36434</v>
      </c>
      <c r="B107">
        <v>79.400000000000006</v>
      </c>
      <c r="C107">
        <f t="shared" si="4"/>
        <v>1.1464968152866315</v>
      </c>
      <c r="D107">
        <f t="shared" si="3"/>
        <v>4.3744983682530902</v>
      </c>
      <c r="E107">
        <f t="shared" si="5"/>
        <v>1.1399743464727052E-2</v>
      </c>
    </row>
    <row r="108" spans="1:5" x14ac:dyDescent="0.2">
      <c r="A108" s="3">
        <v>36465</v>
      </c>
      <c r="B108">
        <v>79.5</v>
      </c>
      <c r="C108">
        <f t="shared" si="4"/>
        <v>0.12594458438286438</v>
      </c>
      <c r="D108">
        <f t="shared" si="3"/>
        <v>4.3757570216602861</v>
      </c>
      <c r="E108">
        <f t="shared" si="5"/>
        <v>1.2586534071958866E-3</v>
      </c>
    </row>
    <row r="109" spans="1:5" x14ac:dyDescent="0.2">
      <c r="A109" s="3">
        <v>36495</v>
      </c>
      <c r="B109">
        <v>79.599999999999994</v>
      </c>
      <c r="C109">
        <f t="shared" si="4"/>
        <v>0.12578616352200545</v>
      </c>
      <c r="D109">
        <f t="shared" si="3"/>
        <v>4.3770140928503372</v>
      </c>
      <c r="E109">
        <f t="shared" si="5"/>
        <v>1.257071190051029E-3</v>
      </c>
    </row>
    <row r="110" spans="1:5" x14ac:dyDescent="0.2">
      <c r="A110" s="3">
        <v>36526</v>
      </c>
      <c r="B110">
        <v>79</v>
      </c>
      <c r="C110">
        <f t="shared" si="4"/>
        <v>-0.75376884422109847</v>
      </c>
      <c r="D110">
        <f t="shared" si="3"/>
        <v>4.3694478524670215</v>
      </c>
      <c r="E110">
        <f t="shared" si="5"/>
        <v>-7.5662403833156588E-3</v>
      </c>
    </row>
    <row r="111" spans="1:5" x14ac:dyDescent="0.2">
      <c r="A111" s="3">
        <v>36557</v>
      </c>
      <c r="B111">
        <v>80.7</v>
      </c>
      <c r="C111">
        <f t="shared" si="4"/>
        <v>2.1518987341772187</v>
      </c>
      <c r="D111">
        <f t="shared" si="3"/>
        <v>4.3907385752759032</v>
      </c>
      <c r="E111">
        <f t="shared" si="5"/>
        <v>2.1290722808881668E-2</v>
      </c>
    </row>
    <row r="112" spans="1:5" x14ac:dyDescent="0.2">
      <c r="A112" s="3">
        <v>36586</v>
      </c>
      <c r="B112">
        <v>80.599999999999994</v>
      </c>
      <c r="C112">
        <f t="shared" si="4"/>
        <v>-0.12391573729864749</v>
      </c>
      <c r="D112">
        <f t="shared" si="3"/>
        <v>4.389498649512583</v>
      </c>
      <c r="E112">
        <f t="shared" si="5"/>
        <v>-1.2399257633202154E-3</v>
      </c>
    </row>
    <row r="113" spans="1:5" x14ac:dyDescent="0.2">
      <c r="A113" s="3">
        <v>36617</v>
      </c>
      <c r="B113">
        <v>81.8</v>
      </c>
      <c r="C113">
        <f t="shared" si="4"/>
        <v>1.4888337468982666</v>
      </c>
      <c r="D113">
        <f t="shared" si="3"/>
        <v>4.4042772436087017</v>
      </c>
      <c r="E113">
        <f t="shared" si="5"/>
        <v>1.4778594096118702E-2</v>
      </c>
    </row>
    <row r="114" spans="1:5" x14ac:dyDescent="0.2">
      <c r="A114" s="3">
        <v>36647</v>
      </c>
      <c r="B114">
        <v>83.6</v>
      </c>
      <c r="C114">
        <f t="shared" si="4"/>
        <v>2.2004889975550088</v>
      </c>
      <c r="D114">
        <f t="shared" si="3"/>
        <v>4.4260435200906558</v>
      </c>
      <c r="E114">
        <f t="shared" si="5"/>
        <v>2.1766276481954172E-2</v>
      </c>
    </row>
    <row r="115" spans="1:5" x14ac:dyDescent="0.2">
      <c r="A115" s="3">
        <v>36678</v>
      </c>
      <c r="B115">
        <v>81.3</v>
      </c>
      <c r="C115">
        <f t="shared" si="4"/>
        <v>-2.7511961722488003</v>
      </c>
      <c r="D115">
        <f t="shared" si="3"/>
        <v>4.3981460165537651</v>
      </c>
      <c r="E115">
        <f t="shared" si="5"/>
        <v>-2.7897503536890689E-2</v>
      </c>
    </row>
    <row r="116" spans="1:5" x14ac:dyDescent="0.2">
      <c r="A116" s="3">
        <v>36708</v>
      </c>
      <c r="B116">
        <v>83.3</v>
      </c>
      <c r="C116">
        <f t="shared" si="4"/>
        <v>2.4600246002460024</v>
      </c>
      <c r="D116">
        <f t="shared" si="3"/>
        <v>4.4224485491727972</v>
      </c>
      <c r="E116">
        <f t="shared" si="5"/>
        <v>2.4302532619032036E-2</v>
      </c>
    </row>
    <row r="117" spans="1:5" x14ac:dyDescent="0.2">
      <c r="A117" s="3">
        <v>36739</v>
      </c>
      <c r="B117">
        <v>83.8</v>
      </c>
      <c r="C117">
        <f t="shared" si="4"/>
        <v>0.60024009603841544</v>
      </c>
      <c r="D117">
        <f t="shared" si="3"/>
        <v>4.4284330074880369</v>
      </c>
      <c r="E117">
        <f t="shared" si="5"/>
        <v>5.984458315239749E-3</v>
      </c>
    </row>
    <row r="118" spans="1:5" x14ac:dyDescent="0.2">
      <c r="A118" s="3">
        <v>36770</v>
      </c>
      <c r="B118">
        <v>83.9</v>
      </c>
      <c r="C118">
        <f t="shared" si="4"/>
        <v>0.11933174224344693</v>
      </c>
      <c r="D118">
        <f t="shared" si="3"/>
        <v>4.4296256134731609</v>
      </c>
      <c r="E118">
        <f t="shared" si="5"/>
        <v>1.1926059851239401E-3</v>
      </c>
    </row>
    <row r="119" spans="1:5" x14ac:dyDescent="0.2">
      <c r="A119" s="3">
        <v>36800</v>
      </c>
      <c r="B119">
        <v>83.6</v>
      </c>
      <c r="C119">
        <f t="shared" si="4"/>
        <v>-0.35756853396902422</v>
      </c>
      <c r="D119">
        <f t="shared" si="3"/>
        <v>4.4260435200906558</v>
      </c>
      <c r="E119">
        <f t="shared" si="5"/>
        <v>-3.5820933825050361E-3</v>
      </c>
    </row>
    <row r="120" spans="1:5" x14ac:dyDescent="0.2">
      <c r="A120" s="3">
        <v>36831</v>
      </c>
      <c r="B120">
        <v>84</v>
      </c>
      <c r="C120">
        <f t="shared" si="4"/>
        <v>0.47846889952153793</v>
      </c>
      <c r="D120">
        <f t="shared" si="3"/>
        <v>4.4308167988433134</v>
      </c>
      <c r="E120">
        <f t="shared" si="5"/>
        <v>4.7732787526575393E-3</v>
      </c>
    </row>
    <row r="121" spans="1:5" x14ac:dyDescent="0.2">
      <c r="A121" s="3">
        <v>36861</v>
      </c>
      <c r="B121">
        <v>84.4</v>
      </c>
      <c r="C121">
        <f t="shared" si="4"/>
        <v>0.47619047619048299</v>
      </c>
      <c r="D121">
        <f t="shared" si="3"/>
        <v>4.4355674016019115</v>
      </c>
      <c r="E121">
        <f t="shared" si="5"/>
        <v>4.7506027585981769E-3</v>
      </c>
    </row>
    <row r="122" spans="1:5" x14ac:dyDescent="0.2">
      <c r="A122" s="3">
        <v>36892</v>
      </c>
      <c r="B122">
        <v>84.1</v>
      </c>
      <c r="C122">
        <f t="shared" si="4"/>
        <v>-0.35545023696683808</v>
      </c>
      <c r="D122">
        <f t="shared" si="3"/>
        <v>4.4320065669789024</v>
      </c>
      <c r="E122">
        <f t="shared" si="5"/>
        <v>-3.560834623009157E-3</v>
      </c>
    </row>
    <row r="123" spans="1:5" x14ac:dyDescent="0.2">
      <c r="A123" s="3">
        <v>36923</v>
      </c>
      <c r="B123">
        <v>85</v>
      </c>
      <c r="C123">
        <f t="shared" si="4"/>
        <v>1.0701545778834789</v>
      </c>
      <c r="D123">
        <f t="shared" si="3"/>
        <v>4.4426512564903167</v>
      </c>
      <c r="E123">
        <f t="shared" si="5"/>
        <v>1.0644689511414285E-2</v>
      </c>
    </row>
    <row r="124" spans="1:5" x14ac:dyDescent="0.2">
      <c r="A124" s="3">
        <v>36951</v>
      </c>
      <c r="B124">
        <v>83.9</v>
      </c>
      <c r="C124">
        <f t="shared" si="4"/>
        <v>-1.2941176470588167</v>
      </c>
      <c r="D124">
        <f t="shared" si="3"/>
        <v>4.4296256134731609</v>
      </c>
      <c r="E124">
        <f t="shared" si="5"/>
        <v>-1.3025643017155808E-2</v>
      </c>
    </row>
    <row r="125" spans="1:5" x14ac:dyDescent="0.2">
      <c r="A125" s="3">
        <v>36982</v>
      </c>
      <c r="B125">
        <v>82.9</v>
      </c>
      <c r="C125">
        <f t="shared" si="4"/>
        <v>-1.1918951132300357</v>
      </c>
      <c r="D125">
        <f t="shared" si="3"/>
        <v>4.4176350621412492</v>
      </c>
      <c r="E125">
        <f t="shared" si="5"/>
        <v>-1.1990551331911625E-2</v>
      </c>
    </row>
    <row r="126" spans="1:5" x14ac:dyDescent="0.2">
      <c r="A126" s="3">
        <v>37012</v>
      </c>
      <c r="B126">
        <v>83.6</v>
      </c>
      <c r="C126">
        <f t="shared" si="4"/>
        <v>0.84439083232809242</v>
      </c>
      <c r="D126">
        <f t="shared" si="3"/>
        <v>4.4260435200906558</v>
      </c>
      <c r="E126">
        <f t="shared" si="5"/>
        <v>8.4084579494065892E-3</v>
      </c>
    </row>
    <row r="127" spans="1:5" x14ac:dyDescent="0.2">
      <c r="A127" s="3">
        <v>37043</v>
      </c>
      <c r="B127">
        <v>83.6</v>
      </c>
      <c r="C127">
        <f t="shared" si="4"/>
        <v>0</v>
      </c>
      <c r="D127">
        <f t="shared" si="3"/>
        <v>4.4260435200906558</v>
      </c>
      <c r="E127">
        <f t="shared" si="5"/>
        <v>0</v>
      </c>
    </row>
    <row r="128" spans="1:5" x14ac:dyDescent="0.2">
      <c r="A128" s="3">
        <v>37073</v>
      </c>
      <c r="B128">
        <v>81.5</v>
      </c>
      <c r="C128">
        <f t="shared" si="4"/>
        <v>-2.5119617224880315</v>
      </c>
      <c r="D128">
        <f t="shared" si="3"/>
        <v>4.4006030202468169</v>
      </c>
      <c r="E128">
        <f t="shared" si="5"/>
        <v>-2.5440499843838893E-2</v>
      </c>
    </row>
    <row r="129" spans="1:5" x14ac:dyDescent="0.2">
      <c r="A129" s="3">
        <v>37104</v>
      </c>
      <c r="B129">
        <v>83.7</v>
      </c>
      <c r="C129">
        <f t="shared" si="4"/>
        <v>2.6993865030674882</v>
      </c>
      <c r="D129">
        <f t="shared" si="3"/>
        <v>4.4272389774954295</v>
      </c>
      <c r="E129">
        <f t="shared" si="5"/>
        <v>2.6635957248612563E-2</v>
      </c>
    </row>
    <row r="130" spans="1:5" x14ac:dyDescent="0.2">
      <c r="A130" s="3">
        <v>37135</v>
      </c>
      <c r="B130">
        <v>82.5</v>
      </c>
      <c r="C130">
        <f t="shared" si="4"/>
        <v>-1.4336917562724047</v>
      </c>
      <c r="D130">
        <f t="shared" si="3"/>
        <v>4.4127982933406349</v>
      </c>
      <c r="E130">
        <f t="shared" si="5"/>
        <v>-1.4440684154794603E-2</v>
      </c>
    </row>
    <row r="131" spans="1:5" x14ac:dyDescent="0.2">
      <c r="A131" s="3">
        <v>37165</v>
      </c>
      <c r="B131">
        <v>81</v>
      </c>
      <c r="C131">
        <f t="shared" si="4"/>
        <v>-1.8181818181818181</v>
      </c>
      <c r="D131">
        <f t="shared" ref="D131:D194" si="6">LN(B131)</f>
        <v>4.3944491546724391</v>
      </c>
      <c r="E131">
        <f t="shared" si="5"/>
        <v>-1.8349138668195764E-2</v>
      </c>
    </row>
    <row r="132" spans="1:5" x14ac:dyDescent="0.2">
      <c r="A132" s="3">
        <v>37196</v>
      </c>
      <c r="B132">
        <v>80.2</v>
      </c>
      <c r="C132">
        <f t="shared" ref="C132:C195" si="7" xml:space="preserve"> (B132-B131)/B131*100</f>
        <v>-0.98765432098765082</v>
      </c>
      <c r="D132">
        <f t="shared" si="6"/>
        <v>4.3845235148724688</v>
      </c>
      <c r="E132">
        <f t="shared" ref="E132:E195" si="8">D132-D131</f>
        <v>-9.9256397999702983E-3</v>
      </c>
    </row>
    <row r="133" spans="1:5" x14ac:dyDescent="0.2">
      <c r="A133" s="3">
        <v>37226</v>
      </c>
      <c r="B133">
        <v>81</v>
      </c>
      <c r="C133">
        <f t="shared" si="7"/>
        <v>0.99750623441396158</v>
      </c>
      <c r="D133">
        <f t="shared" si="6"/>
        <v>4.3944491546724391</v>
      </c>
      <c r="E133">
        <f t="shared" si="8"/>
        <v>9.9256397999702983E-3</v>
      </c>
    </row>
    <row r="134" spans="1:5" x14ac:dyDescent="0.2">
      <c r="A134" s="3">
        <v>37257</v>
      </c>
      <c r="B134">
        <v>80.900000000000006</v>
      </c>
      <c r="C134">
        <f t="shared" si="7"/>
        <v>-0.12345679012344976</v>
      </c>
      <c r="D134">
        <f t="shared" si="6"/>
        <v>4.3932138240644463</v>
      </c>
      <c r="E134">
        <f t="shared" si="8"/>
        <v>-1.2353306079928572E-3</v>
      </c>
    </row>
    <row r="135" spans="1:5" x14ac:dyDescent="0.2">
      <c r="A135" s="3">
        <v>37288</v>
      </c>
      <c r="B135">
        <v>81</v>
      </c>
      <c r="C135">
        <f t="shared" si="7"/>
        <v>0.12360939431396083</v>
      </c>
      <c r="D135">
        <f t="shared" si="6"/>
        <v>4.3944491546724391</v>
      </c>
      <c r="E135">
        <f t="shared" si="8"/>
        <v>1.2353306079928572E-3</v>
      </c>
    </row>
    <row r="136" spans="1:5" x14ac:dyDescent="0.2">
      <c r="A136" s="3">
        <v>37316</v>
      </c>
      <c r="B136">
        <v>81.5</v>
      </c>
      <c r="C136">
        <f t="shared" si="7"/>
        <v>0.61728395061728392</v>
      </c>
      <c r="D136">
        <f t="shared" si="6"/>
        <v>4.4006030202468169</v>
      </c>
      <c r="E136">
        <f t="shared" si="8"/>
        <v>6.1538655743778037E-3</v>
      </c>
    </row>
    <row r="137" spans="1:5" x14ac:dyDescent="0.2">
      <c r="A137" s="3">
        <v>37347</v>
      </c>
      <c r="B137">
        <v>81.8</v>
      </c>
      <c r="C137">
        <f t="shared" si="7"/>
        <v>0.368098159509199</v>
      </c>
      <c r="D137">
        <f t="shared" si="6"/>
        <v>4.4042772436087017</v>
      </c>
      <c r="E137">
        <f t="shared" si="8"/>
        <v>3.6742233618847209E-3</v>
      </c>
    </row>
    <row r="138" spans="1:5" x14ac:dyDescent="0.2">
      <c r="A138" s="3">
        <v>37377</v>
      </c>
      <c r="B138">
        <v>81.099999999999994</v>
      </c>
      <c r="C138">
        <f t="shared" si="7"/>
        <v>-0.85574572127139703</v>
      </c>
      <c r="D138">
        <f t="shared" si="6"/>
        <v>4.3956829611213672</v>
      </c>
      <c r="E138">
        <f t="shared" si="8"/>
        <v>-8.5942824873344037E-3</v>
      </c>
    </row>
    <row r="139" spans="1:5" x14ac:dyDescent="0.2">
      <c r="A139" s="3">
        <v>37408</v>
      </c>
      <c r="B139">
        <v>82.7</v>
      </c>
      <c r="C139">
        <f t="shared" si="7"/>
        <v>1.972872996300874</v>
      </c>
      <c r="D139">
        <f t="shared" si="6"/>
        <v>4.4152196020296453</v>
      </c>
      <c r="E139">
        <f t="shared" si="8"/>
        <v>1.9536640908278002E-2</v>
      </c>
    </row>
    <row r="140" spans="1:5" x14ac:dyDescent="0.2">
      <c r="A140" s="3">
        <v>37438</v>
      </c>
      <c r="B140">
        <v>81.5</v>
      </c>
      <c r="C140">
        <f t="shared" si="7"/>
        <v>-1.4510278113663879</v>
      </c>
      <c r="D140">
        <f t="shared" si="6"/>
        <v>4.4006030202468169</v>
      </c>
      <c r="E140">
        <f t="shared" si="8"/>
        <v>-1.461658178282832E-2</v>
      </c>
    </row>
    <row r="141" spans="1:5" x14ac:dyDescent="0.2">
      <c r="A141" s="3">
        <v>37469</v>
      </c>
      <c r="B141">
        <v>83.2</v>
      </c>
      <c r="C141">
        <f t="shared" si="7"/>
        <v>2.0858895705521507</v>
      </c>
      <c r="D141">
        <f t="shared" si="6"/>
        <v>4.4212473478271628</v>
      </c>
      <c r="E141">
        <f t="shared" si="8"/>
        <v>2.0644327580345845E-2</v>
      </c>
    </row>
    <row r="142" spans="1:5" x14ac:dyDescent="0.2">
      <c r="A142" s="3">
        <v>37500</v>
      </c>
      <c r="B142">
        <v>82.4</v>
      </c>
      <c r="C142">
        <f t="shared" si="7"/>
        <v>-0.96153846153845812</v>
      </c>
      <c r="D142">
        <f t="shared" si="6"/>
        <v>4.4115854369154262</v>
      </c>
      <c r="E142">
        <f t="shared" si="8"/>
        <v>-9.6619109117366264E-3</v>
      </c>
    </row>
    <row r="143" spans="1:5" x14ac:dyDescent="0.2">
      <c r="A143" s="3">
        <v>37530</v>
      </c>
      <c r="B143">
        <v>81.7</v>
      </c>
      <c r="C143">
        <f t="shared" si="7"/>
        <v>-0.84951456310679951</v>
      </c>
      <c r="D143">
        <f t="shared" si="6"/>
        <v>4.4030540018659572</v>
      </c>
      <c r="E143">
        <f t="shared" si="8"/>
        <v>-8.5314350494689606E-3</v>
      </c>
    </row>
    <row r="144" spans="1:5" x14ac:dyDescent="0.2">
      <c r="A144" s="3">
        <v>37561</v>
      </c>
      <c r="B144">
        <v>82.9</v>
      </c>
      <c r="C144">
        <f t="shared" si="7"/>
        <v>1.4687882496940059</v>
      </c>
      <c r="D144">
        <f t="shared" si="6"/>
        <v>4.4176350621412492</v>
      </c>
      <c r="E144">
        <f t="shared" si="8"/>
        <v>1.4581060275292046E-2</v>
      </c>
    </row>
    <row r="145" spans="1:5" x14ac:dyDescent="0.2">
      <c r="A145" s="3">
        <v>37591</v>
      </c>
      <c r="B145">
        <v>81.5</v>
      </c>
      <c r="C145">
        <f t="shared" si="7"/>
        <v>-1.6887816646562188</v>
      </c>
      <c r="D145">
        <f t="shared" si="6"/>
        <v>4.4006030202468169</v>
      </c>
      <c r="E145">
        <f t="shared" si="8"/>
        <v>-1.7032041894432304E-2</v>
      </c>
    </row>
    <row r="146" spans="1:5" x14ac:dyDescent="0.2">
      <c r="A146" s="3">
        <v>37622</v>
      </c>
      <c r="B146">
        <v>82.3</v>
      </c>
      <c r="C146">
        <f t="shared" si="7"/>
        <v>0.98159509202453643</v>
      </c>
      <c r="D146">
        <f t="shared" si="6"/>
        <v>4.4103711076830239</v>
      </c>
      <c r="E146">
        <f t="shared" si="8"/>
        <v>9.7680874362069403E-3</v>
      </c>
    </row>
    <row r="147" spans="1:5" x14ac:dyDescent="0.2">
      <c r="A147" s="3">
        <v>37653</v>
      </c>
      <c r="B147">
        <v>82.5</v>
      </c>
      <c r="C147">
        <f t="shared" si="7"/>
        <v>0.24301336573511889</v>
      </c>
      <c r="D147">
        <f t="shared" si="6"/>
        <v>4.4127982933406349</v>
      </c>
      <c r="E147">
        <f t="shared" si="8"/>
        <v>2.4271856576110196E-3</v>
      </c>
    </row>
    <row r="148" spans="1:5" x14ac:dyDescent="0.2">
      <c r="A148" s="3">
        <v>37681</v>
      </c>
      <c r="B148">
        <v>82.5</v>
      </c>
      <c r="C148">
        <f t="shared" si="7"/>
        <v>0</v>
      </c>
      <c r="D148">
        <f t="shared" si="6"/>
        <v>4.4127982933406349</v>
      </c>
      <c r="E148">
        <f t="shared" si="8"/>
        <v>0</v>
      </c>
    </row>
    <row r="149" spans="1:5" x14ac:dyDescent="0.2">
      <c r="A149" s="3">
        <v>37712</v>
      </c>
      <c r="B149">
        <v>82.2</v>
      </c>
      <c r="C149">
        <f t="shared" si="7"/>
        <v>-0.3636363636363602</v>
      </c>
      <c r="D149">
        <f t="shared" si="6"/>
        <v>4.4091553020621346</v>
      </c>
      <c r="E149">
        <f t="shared" si="8"/>
        <v>-3.6429912785003182E-3</v>
      </c>
    </row>
    <row r="150" spans="1:5" x14ac:dyDescent="0.2">
      <c r="A150" s="3">
        <v>37742</v>
      </c>
      <c r="B150">
        <v>81.7</v>
      </c>
      <c r="C150">
        <f t="shared" si="7"/>
        <v>-0.60827250608272498</v>
      </c>
      <c r="D150">
        <f t="shared" si="6"/>
        <v>4.4030540018659572</v>
      </c>
      <c r="E150">
        <f t="shared" si="8"/>
        <v>-6.1013001961773838E-3</v>
      </c>
    </row>
    <row r="151" spans="1:5" x14ac:dyDescent="0.2">
      <c r="A151" s="3">
        <v>37773</v>
      </c>
      <c r="B151">
        <v>81.2</v>
      </c>
      <c r="C151">
        <f t="shared" si="7"/>
        <v>-0.61199510403916768</v>
      </c>
      <c r="D151">
        <f t="shared" si="6"/>
        <v>4.396915247167632</v>
      </c>
      <c r="E151">
        <f t="shared" si="8"/>
        <v>-6.138754698325144E-3</v>
      </c>
    </row>
    <row r="152" spans="1:5" x14ac:dyDescent="0.2">
      <c r="A152" s="3">
        <v>37803</v>
      </c>
      <c r="B152">
        <v>82.8</v>
      </c>
      <c r="C152">
        <f t="shared" si="7"/>
        <v>1.9704433497536877</v>
      </c>
      <c r="D152">
        <f t="shared" si="6"/>
        <v>4.4164280613912137</v>
      </c>
      <c r="E152">
        <f t="shared" si="8"/>
        <v>1.9512814223581643E-2</v>
      </c>
    </row>
    <row r="153" spans="1:5" x14ac:dyDescent="0.2">
      <c r="A153" s="3">
        <v>37834</v>
      </c>
      <c r="B153">
        <v>81.099999999999994</v>
      </c>
      <c r="C153">
        <f t="shared" si="7"/>
        <v>-2.0531400966183613</v>
      </c>
      <c r="D153">
        <f t="shared" si="6"/>
        <v>4.3956829611213672</v>
      </c>
      <c r="E153">
        <f t="shared" si="8"/>
        <v>-2.0745100269846439E-2</v>
      </c>
    </row>
    <row r="154" spans="1:5" x14ac:dyDescent="0.2">
      <c r="A154" s="3">
        <v>37865</v>
      </c>
      <c r="B154">
        <v>80.7</v>
      </c>
      <c r="C154">
        <f t="shared" si="7"/>
        <v>-0.49321824907520528</v>
      </c>
      <c r="D154">
        <f t="shared" si="6"/>
        <v>4.3907385752759032</v>
      </c>
      <c r="E154">
        <f t="shared" si="8"/>
        <v>-4.9443858454640832E-3</v>
      </c>
    </row>
    <row r="155" spans="1:5" x14ac:dyDescent="0.2">
      <c r="A155" s="3">
        <v>37895</v>
      </c>
      <c r="B155">
        <v>82.9</v>
      </c>
      <c r="C155">
        <f t="shared" si="7"/>
        <v>2.726146220570016</v>
      </c>
      <c r="D155">
        <f t="shared" si="6"/>
        <v>4.4176350621412492</v>
      </c>
      <c r="E155">
        <f t="shared" si="8"/>
        <v>2.689648686534607E-2</v>
      </c>
    </row>
    <row r="156" spans="1:5" x14ac:dyDescent="0.2">
      <c r="A156" s="3">
        <v>37926</v>
      </c>
      <c r="B156">
        <v>83.5</v>
      </c>
      <c r="C156">
        <f t="shared" si="7"/>
        <v>0.72376357056694118</v>
      </c>
      <c r="D156">
        <f t="shared" si="6"/>
        <v>4.42484663185681</v>
      </c>
      <c r="E156">
        <f t="shared" si="8"/>
        <v>7.2115697155608061E-3</v>
      </c>
    </row>
    <row r="157" spans="1:5" x14ac:dyDescent="0.2">
      <c r="A157" s="3">
        <v>37956</v>
      </c>
      <c r="B157">
        <v>83.9</v>
      </c>
      <c r="C157">
        <f t="shared" si="7"/>
        <v>0.4790419161676715</v>
      </c>
      <c r="D157">
        <f t="shared" si="6"/>
        <v>4.4296256134731609</v>
      </c>
      <c r="E157">
        <f t="shared" si="8"/>
        <v>4.7789816163508192E-3</v>
      </c>
    </row>
    <row r="158" spans="1:5" x14ac:dyDescent="0.2">
      <c r="A158" s="3">
        <v>37987</v>
      </c>
      <c r="B158">
        <v>84</v>
      </c>
      <c r="C158">
        <f t="shared" si="7"/>
        <v>0.11918951132299678</v>
      </c>
      <c r="D158">
        <f t="shared" si="6"/>
        <v>4.4308167988433134</v>
      </c>
      <c r="E158">
        <f t="shared" si="8"/>
        <v>1.1911853701525033E-3</v>
      </c>
    </row>
    <row r="159" spans="1:5" x14ac:dyDescent="0.2">
      <c r="A159" s="3">
        <v>38018</v>
      </c>
      <c r="B159">
        <v>84.2</v>
      </c>
      <c r="C159">
        <f t="shared" si="7"/>
        <v>0.2380952380952415</v>
      </c>
      <c r="D159">
        <f t="shared" si="6"/>
        <v>4.4331949212482815</v>
      </c>
      <c r="E159">
        <f t="shared" si="8"/>
        <v>2.3781224049681526E-3</v>
      </c>
    </row>
    <row r="160" spans="1:5" x14ac:dyDescent="0.2">
      <c r="A160" s="3">
        <v>38047</v>
      </c>
      <c r="B160">
        <v>83.5</v>
      </c>
      <c r="C160">
        <f t="shared" si="7"/>
        <v>-0.83135391923990831</v>
      </c>
      <c r="D160">
        <f t="shared" si="6"/>
        <v>4.42484663185681</v>
      </c>
      <c r="E160">
        <f t="shared" si="8"/>
        <v>-8.3482893914714751E-3</v>
      </c>
    </row>
    <row r="161" spans="1:5" x14ac:dyDescent="0.2">
      <c r="A161" s="3">
        <v>38078</v>
      </c>
      <c r="B161">
        <v>84.7</v>
      </c>
      <c r="C161">
        <f t="shared" si="7"/>
        <v>1.4371257485029976</v>
      </c>
      <c r="D161">
        <f t="shared" si="6"/>
        <v>4.4391156016580089</v>
      </c>
      <c r="E161">
        <f t="shared" si="8"/>
        <v>1.426896980119885E-2</v>
      </c>
    </row>
    <row r="162" spans="1:5" x14ac:dyDescent="0.2">
      <c r="A162" s="3">
        <v>38108</v>
      </c>
      <c r="B162">
        <v>85.5</v>
      </c>
      <c r="C162">
        <f t="shared" si="7"/>
        <v>0.94451003541912293</v>
      </c>
      <c r="D162">
        <f t="shared" si="6"/>
        <v>4.4485163759427149</v>
      </c>
      <c r="E162">
        <f t="shared" si="8"/>
        <v>9.4007742847059816E-3</v>
      </c>
    </row>
    <row r="163" spans="1:5" x14ac:dyDescent="0.2">
      <c r="A163" s="3">
        <v>38139</v>
      </c>
      <c r="B163">
        <v>84.8</v>
      </c>
      <c r="C163">
        <f t="shared" si="7"/>
        <v>-0.81871345029240106</v>
      </c>
      <c r="D163">
        <f t="shared" si="6"/>
        <v>4.4402955427978572</v>
      </c>
      <c r="E163">
        <f t="shared" si="8"/>
        <v>-8.2208331448576644E-3</v>
      </c>
    </row>
    <row r="164" spans="1:5" x14ac:dyDescent="0.2">
      <c r="A164" s="3">
        <v>38169</v>
      </c>
      <c r="B164">
        <v>85.9</v>
      </c>
      <c r="C164">
        <f t="shared" si="7"/>
        <v>1.2971698113207648</v>
      </c>
      <c r="D164">
        <f t="shared" si="6"/>
        <v>4.4531838289902099</v>
      </c>
      <c r="E164">
        <f t="shared" si="8"/>
        <v>1.2888286192352716E-2</v>
      </c>
    </row>
    <row r="165" spans="1:5" x14ac:dyDescent="0.2">
      <c r="A165" s="3">
        <v>38200</v>
      </c>
      <c r="B165">
        <v>85</v>
      </c>
      <c r="C165">
        <f t="shared" si="7"/>
        <v>-1.0477299185099018</v>
      </c>
      <c r="D165">
        <f t="shared" si="6"/>
        <v>4.4426512564903167</v>
      </c>
      <c r="E165">
        <f t="shared" si="8"/>
        <v>-1.0532572499893256E-2</v>
      </c>
    </row>
    <row r="166" spans="1:5" x14ac:dyDescent="0.2">
      <c r="A166" s="3">
        <v>38231</v>
      </c>
      <c r="B166">
        <v>84.8</v>
      </c>
      <c r="C166">
        <f t="shared" si="7"/>
        <v>-0.23529411764706218</v>
      </c>
      <c r="D166">
        <f t="shared" si="6"/>
        <v>4.4402955427978572</v>
      </c>
      <c r="E166">
        <f t="shared" si="8"/>
        <v>-2.3557136924594602E-3</v>
      </c>
    </row>
    <row r="167" spans="1:5" x14ac:dyDescent="0.2">
      <c r="A167" s="3">
        <v>38261</v>
      </c>
      <c r="B167">
        <v>85.9</v>
      </c>
      <c r="C167">
        <f t="shared" si="7"/>
        <v>1.2971698113207648</v>
      </c>
      <c r="D167">
        <f t="shared" si="6"/>
        <v>4.4531838289902099</v>
      </c>
      <c r="E167">
        <f t="shared" si="8"/>
        <v>1.2888286192352716E-2</v>
      </c>
    </row>
    <row r="168" spans="1:5" x14ac:dyDescent="0.2">
      <c r="A168" s="3">
        <v>38292</v>
      </c>
      <c r="B168">
        <v>84.5</v>
      </c>
      <c r="C168">
        <f t="shared" si="7"/>
        <v>-1.6298020954598436</v>
      </c>
      <c r="D168">
        <f t="shared" si="6"/>
        <v>4.4367515343631281</v>
      </c>
      <c r="E168">
        <f t="shared" si="8"/>
        <v>-1.6432294627081845E-2</v>
      </c>
    </row>
    <row r="169" spans="1:5" x14ac:dyDescent="0.2">
      <c r="A169" s="3">
        <v>38322</v>
      </c>
      <c r="B169">
        <v>84.5</v>
      </c>
      <c r="C169">
        <f t="shared" si="7"/>
        <v>0</v>
      </c>
      <c r="D169">
        <f t="shared" si="6"/>
        <v>4.4367515343631281</v>
      </c>
      <c r="E169">
        <f t="shared" si="8"/>
        <v>0</v>
      </c>
    </row>
    <row r="170" spans="1:5" x14ac:dyDescent="0.2">
      <c r="A170" s="3">
        <v>38353</v>
      </c>
      <c r="B170">
        <v>86.4</v>
      </c>
      <c r="C170">
        <f t="shared" si="7"/>
        <v>2.2485207100591782</v>
      </c>
      <c r="D170">
        <f t="shared" si="6"/>
        <v>4.4589876758100102</v>
      </c>
      <c r="E170">
        <f t="shared" si="8"/>
        <v>2.2236141446882129E-2</v>
      </c>
    </row>
    <row r="171" spans="1:5" x14ac:dyDescent="0.2">
      <c r="A171" s="3">
        <v>38384</v>
      </c>
      <c r="B171">
        <v>85.5</v>
      </c>
      <c r="C171">
        <f t="shared" si="7"/>
        <v>-1.0416666666666732</v>
      </c>
      <c r="D171">
        <f t="shared" si="6"/>
        <v>4.4485163759427149</v>
      </c>
      <c r="E171">
        <f t="shared" si="8"/>
        <v>-1.0471299867295336E-2</v>
      </c>
    </row>
    <row r="172" spans="1:5" x14ac:dyDescent="0.2">
      <c r="A172" s="3">
        <v>38412</v>
      </c>
      <c r="B172">
        <v>86.3</v>
      </c>
      <c r="C172">
        <f t="shared" si="7"/>
        <v>0.93567251461987977</v>
      </c>
      <c r="D172">
        <f t="shared" si="6"/>
        <v>4.4578295980893818</v>
      </c>
      <c r="E172">
        <f t="shared" si="8"/>
        <v>9.3132221466669662E-3</v>
      </c>
    </row>
    <row r="173" spans="1:5" x14ac:dyDescent="0.2">
      <c r="A173" s="3">
        <v>38443</v>
      </c>
      <c r="B173">
        <v>87</v>
      </c>
      <c r="C173">
        <f t="shared" si="7"/>
        <v>0.81112398609502057</v>
      </c>
      <c r="D173">
        <f t="shared" si="6"/>
        <v>4.4659081186545837</v>
      </c>
      <c r="E173">
        <f t="shared" si="8"/>
        <v>8.0785205652018632E-3</v>
      </c>
    </row>
    <row r="174" spans="1:5" x14ac:dyDescent="0.2">
      <c r="A174" s="3">
        <v>38473</v>
      </c>
      <c r="B174">
        <v>86</v>
      </c>
      <c r="C174">
        <f t="shared" si="7"/>
        <v>-1.1494252873563218</v>
      </c>
      <c r="D174">
        <f t="shared" si="6"/>
        <v>4.4543472962535073</v>
      </c>
      <c r="E174">
        <f t="shared" si="8"/>
        <v>-1.1560822401076365E-2</v>
      </c>
    </row>
    <row r="175" spans="1:5" x14ac:dyDescent="0.2">
      <c r="A175" s="3">
        <v>38504</v>
      </c>
      <c r="B175">
        <v>87.7</v>
      </c>
      <c r="C175">
        <f t="shared" si="7"/>
        <v>1.9767441860465151</v>
      </c>
      <c r="D175">
        <f t="shared" si="6"/>
        <v>4.4739218993781371</v>
      </c>
      <c r="E175">
        <f t="shared" si="8"/>
        <v>1.9574603124629775E-2</v>
      </c>
    </row>
    <row r="176" spans="1:5" x14ac:dyDescent="0.2">
      <c r="A176" s="3">
        <v>38534</v>
      </c>
      <c r="B176">
        <v>88.9</v>
      </c>
      <c r="C176">
        <f t="shared" si="7"/>
        <v>1.3683010262257729</v>
      </c>
      <c r="D176">
        <f t="shared" si="6"/>
        <v>4.4875121425198587</v>
      </c>
      <c r="E176">
        <f t="shared" si="8"/>
        <v>1.3590243141721636E-2</v>
      </c>
    </row>
    <row r="177" spans="1:5" x14ac:dyDescent="0.2">
      <c r="A177" s="3">
        <v>38565</v>
      </c>
      <c r="B177">
        <v>86.5</v>
      </c>
      <c r="C177">
        <f t="shared" si="7"/>
        <v>-2.6996625421822333</v>
      </c>
      <c r="D177">
        <f t="shared" si="6"/>
        <v>4.4601444139378339</v>
      </c>
      <c r="E177">
        <f t="shared" si="8"/>
        <v>-2.7367728582024853E-2</v>
      </c>
    </row>
    <row r="178" spans="1:5" x14ac:dyDescent="0.2">
      <c r="A178" s="3">
        <v>38596</v>
      </c>
      <c r="B178">
        <v>88.6</v>
      </c>
      <c r="C178">
        <f t="shared" si="7"/>
        <v>2.4277456647398781</v>
      </c>
      <c r="D178">
        <f t="shared" si="6"/>
        <v>4.4841318576110352</v>
      </c>
      <c r="E178">
        <f t="shared" si="8"/>
        <v>2.398744367320127E-2</v>
      </c>
    </row>
    <row r="179" spans="1:5" x14ac:dyDescent="0.2">
      <c r="A179" s="3">
        <v>38626</v>
      </c>
      <c r="B179">
        <v>90.2</v>
      </c>
      <c r="C179">
        <f t="shared" si="7"/>
        <v>1.8058690744921093</v>
      </c>
      <c r="D179">
        <f t="shared" si="6"/>
        <v>4.5020294270685781</v>
      </c>
      <c r="E179">
        <f t="shared" si="8"/>
        <v>1.789756945754295E-2</v>
      </c>
    </row>
    <row r="180" spans="1:5" x14ac:dyDescent="0.2">
      <c r="A180" s="3">
        <v>38657</v>
      </c>
      <c r="B180">
        <v>89.4</v>
      </c>
      <c r="C180">
        <f t="shared" si="7"/>
        <v>-0.88691796008868873</v>
      </c>
      <c r="D180">
        <f t="shared" si="6"/>
        <v>4.4931206821794687</v>
      </c>
      <c r="E180">
        <f t="shared" si="8"/>
        <v>-8.9087448891094212E-3</v>
      </c>
    </row>
    <row r="181" spans="1:5" x14ac:dyDescent="0.2">
      <c r="A181" s="3">
        <v>38687</v>
      </c>
      <c r="B181">
        <v>89.4</v>
      </c>
      <c r="C181">
        <f t="shared" si="7"/>
        <v>0</v>
      </c>
      <c r="D181">
        <f t="shared" si="6"/>
        <v>4.4931206821794687</v>
      </c>
      <c r="E181">
        <f t="shared" si="8"/>
        <v>0</v>
      </c>
    </row>
    <row r="182" spans="1:5" x14ac:dyDescent="0.2">
      <c r="A182" s="3">
        <v>38718</v>
      </c>
      <c r="B182">
        <v>90.3</v>
      </c>
      <c r="C182">
        <f t="shared" si="7"/>
        <v>1.0067114093959635</v>
      </c>
      <c r="D182">
        <f t="shared" si="6"/>
        <v>4.5031374604229395</v>
      </c>
      <c r="E182">
        <f t="shared" si="8"/>
        <v>1.0016778243470803E-2</v>
      </c>
    </row>
    <row r="183" spans="1:5" x14ac:dyDescent="0.2">
      <c r="A183" s="3">
        <v>38749</v>
      </c>
      <c r="B183">
        <v>90.5</v>
      </c>
      <c r="C183">
        <f t="shared" si="7"/>
        <v>0.22148394241417813</v>
      </c>
      <c r="D183">
        <f t="shared" si="6"/>
        <v>4.5053498507058807</v>
      </c>
      <c r="E183">
        <f t="shared" si="8"/>
        <v>2.212390282941179E-3</v>
      </c>
    </row>
    <row r="184" spans="1:5" x14ac:dyDescent="0.2">
      <c r="A184" s="3">
        <v>38777</v>
      </c>
      <c r="B184">
        <v>89.7</v>
      </c>
      <c r="C184">
        <f t="shared" si="7"/>
        <v>-0.88397790055248315</v>
      </c>
      <c r="D184">
        <f t="shared" si="6"/>
        <v>4.4964707690647501</v>
      </c>
      <c r="E184">
        <f t="shared" si="8"/>
        <v>-8.8790816411306039E-3</v>
      </c>
    </row>
    <row r="185" spans="1:5" x14ac:dyDescent="0.2">
      <c r="A185" s="3">
        <v>38808</v>
      </c>
      <c r="B185">
        <v>91.5</v>
      </c>
      <c r="C185">
        <f t="shared" si="7"/>
        <v>2.0066889632106992</v>
      </c>
      <c r="D185">
        <f t="shared" si="6"/>
        <v>4.516338972281476</v>
      </c>
      <c r="E185">
        <f t="shared" si="8"/>
        <v>1.9868203216725888E-2</v>
      </c>
    </row>
    <row r="186" spans="1:5" x14ac:dyDescent="0.2">
      <c r="A186" s="3">
        <v>38838</v>
      </c>
      <c r="B186">
        <v>92.4</v>
      </c>
      <c r="C186">
        <f t="shared" si="7"/>
        <v>0.98360655737705538</v>
      </c>
      <c r="D186">
        <f t="shared" si="6"/>
        <v>4.5261269786476381</v>
      </c>
      <c r="E186">
        <f t="shared" si="8"/>
        <v>9.7880063661621719E-3</v>
      </c>
    </row>
    <row r="187" spans="1:5" x14ac:dyDescent="0.2">
      <c r="A187" s="3">
        <v>38869</v>
      </c>
      <c r="B187">
        <v>92.1</v>
      </c>
      <c r="C187">
        <f t="shared" si="7"/>
        <v>-0.324675324675337</v>
      </c>
      <c r="D187">
        <f t="shared" si="6"/>
        <v>4.5228749432612609</v>
      </c>
      <c r="E187">
        <f t="shared" si="8"/>
        <v>-3.2520353863771945E-3</v>
      </c>
    </row>
    <row r="188" spans="1:5" x14ac:dyDescent="0.2">
      <c r="A188" s="3">
        <v>38899</v>
      </c>
      <c r="B188">
        <v>93.6</v>
      </c>
      <c r="C188">
        <f t="shared" si="7"/>
        <v>1.6286644951140066</v>
      </c>
      <c r="D188">
        <f t="shared" si="6"/>
        <v>4.5390303834835466</v>
      </c>
      <c r="E188">
        <f t="shared" si="8"/>
        <v>1.6155440222285655E-2</v>
      </c>
    </row>
    <row r="189" spans="1:5" x14ac:dyDescent="0.2">
      <c r="A189" s="3">
        <v>38930</v>
      </c>
      <c r="B189">
        <v>94.1</v>
      </c>
      <c r="C189">
        <f t="shared" si="7"/>
        <v>0.53418803418803418</v>
      </c>
      <c r="D189">
        <f t="shared" si="6"/>
        <v>4.5443580465913342</v>
      </c>
      <c r="E189">
        <f t="shared" si="8"/>
        <v>5.3276631077876502E-3</v>
      </c>
    </row>
    <row r="190" spans="1:5" x14ac:dyDescent="0.2">
      <c r="A190" s="3">
        <v>38961</v>
      </c>
      <c r="B190">
        <v>93.8</v>
      </c>
      <c r="C190">
        <f t="shared" si="7"/>
        <v>-0.3188097768331532</v>
      </c>
      <c r="D190">
        <f t="shared" si="6"/>
        <v>4.5411648560121787</v>
      </c>
      <c r="E190">
        <f t="shared" si="8"/>
        <v>-3.1931905791555693E-3</v>
      </c>
    </row>
    <row r="191" spans="1:5" x14ac:dyDescent="0.2">
      <c r="A191" s="3">
        <v>38991</v>
      </c>
      <c r="B191">
        <v>93.4</v>
      </c>
      <c r="C191">
        <f t="shared" si="7"/>
        <v>-0.42643923240937254</v>
      </c>
      <c r="D191">
        <f t="shared" si="6"/>
        <v>4.536891345234797</v>
      </c>
      <c r="E191">
        <f t="shared" si="8"/>
        <v>-4.2735107773816949E-3</v>
      </c>
    </row>
    <row r="192" spans="1:5" x14ac:dyDescent="0.2">
      <c r="A192" s="3">
        <v>39022</v>
      </c>
      <c r="B192">
        <v>95.1</v>
      </c>
      <c r="C192">
        <f t="shared" si="7"/>
        <v>1.8201284796573753</v>
      </c>
      <c r="D192">
        <f t="shared" si="6"/>
        <v>4.5549289695513444</v>
      </c>
      <c r="E192">
        <f t="shared" si="8"/>
        <v>1.8037624316547429E-2</v>
      </c>
    </row>
    <row r="193" spans="1:5" x14ac:dyDescent="0.2">
      <c r="A193" s="3">
        <v>39052</v>
      </c>
      <c r="B193">
        <v>95.9</v>
      </c>
      <c r="C193">
        <f t="shared" si="7"/>
        <v>0.8412197686645756</v>
      </c>
      <c r="D193">
        <f t="shared" si="6"/>
        <v>4.5633059818893926</v>
      </c>
      <c r="E193">
        <f t="shared" si="8"/>
        <v>8.3770123380482175E-3</v>
      </c>
    </row>
    <row r="194" spans="1:5" x14ac:dyDescent="0.2">
      <c r="A194" s="3">
        <v>39083</v>
      </c>
      <c r="B194">
        <v>95.7</v>
      </c>
      <c r="C194">
        <f t="shared" si="7"/>
        <v>-0.20855057351408013</v>
      </c>
      <c r="D194">
        <f t="shared" si="6"/>
        <v>4.5612182984589085</v>
      </c>
      <c r="E194">
        <f t="shared" si="8"/>
        <v>-2.0876834304841552E-3</v>
      </c>
    </row>
    <row r="195" spans="1:5" x14ac:dyDescent="0.2">
      <c r="A195" s="3">
        <v>39114</v>
      </c>
      <c r="B195">
        <v>96.5</v>
      </c>
      <c r="C195">
        <f t="shared" si="7"/>
        <v>0.83594566353186739</v>
      </c>
      <c r="D195">
        <f t="shared" ref="D195:D258" si="9">LN(B195)</f>
        <v>4.5695430083449402</v>
      </c>
      <c r="E195">
        <f t="shared" si="8"/>
        <v>8.3247098860317337E-3</v>
      </c>
    </row>
    <row r="196" spans="1:5" x14ac:dyDescent="0.2">
      <c r="A196" s="3">
        <v>39142</v>
      </c>
      <c r="B196">
        <v>97</v>
      </c>
      <c r="C196">
        <f t="shared" ref="C196:C259" si="10" xml:space="preserve"> (B196-B195)/B195*100</f>
        <v>0.5181347150259068</v>
      </c>
      <c r="D196">
        <f t="shared" si="9"/>
        <v>4.5747109785033828</v>
      </c>
      <c r="E196">
        <f t="shared" ref="E196:E259" si="11">D196-D195</f>
        <v>5.1679701584426141E-3</v>
      </c>
    </row>
    <row r="197" spans="1:5" x14ac:dyDescent="0.2">
      <c r="A197" s="3">
        <v>39173</v>
      </c>
      <c r="B197">
        <v>96.2</v>
      </c>
      <c r="C197">
        <f t="shared" si="10"/>
        <v>-0.82474226804123418</v>
      </c>
      <c r="D197">
        <f t="shared" si="9"/>
        <v>4.5664293576716606</v>
      </c>
      <c r="E197">
        <f t="shared" si="11"/>
        <v>-8.2816208317222362E-3</v>
      </c>
    </row>
    <row r="198" spans="1:5" x14ac:dyDescent="0.2">
      <c r="A198" s="3">
        <v>39203</v>
      </c>
      <c r="B198">
        <v>98</v>
      </c>
      <c r="C198">
        <f t="shared" si="10"/>
        <v>1.8711018711018681</v>
      </c>
      <c r="D198">
        <f t="shared" si="9"/>
        <v>4.5849674786705723</v>
      </c>
      <c r="E198">
        <f t="shared" si="11"/>
        <v>1.8538120998911722E-2</v>
      </c>
    </row>
    <row r="199" spans="1:5" x14ac:dyDescent="0.2">
      <c r="A199" s="3">
        <v>39234</v>
      </c>
      <c r="B199">
        <v>98.2</v>
      </c>
      <c r="C199">
        <f t="shared" si="10"/>
        <v>0.20408163265306412</v>
      </c>
      <c r="D199">
        <f t="shared" si="9"/>
        <v>4.5870062153604199</v>
      </c>
      <c r="E199">
        <f t="shared" si="11"/>
        <v>2.0387366898475534E-3</v>
      </c>
    </row>
    <row r="200" spans="1:5" x14ac:dyDescent="0.2">
      <c r="A200" s="3">
        <v>39264</v>
      </c>
      <c r="B200">
        <v>98.8</v>
      </c>
      <c r="C200">
        <f t="shared" si="10"/>
        <v>0.61099796334011636</v>
      </c>
      <c r="D200">
        <f t="shared" si="9"/>
        <v>4.5930976047538223</v>
      </c>
      <c r="E200">
        <f t="shared" si="11"/>
        <v>6.0913893934024799E-3</v>
      </c>
    </row>
    <row r="201" spans="1:5" x14ac:dyDescent="0.2">
      <c r="A201" s="3">
        <v>39295</v>
      </c>
      <c r="B201">
        <v>99</v>
      </c>
      <c r="C201">
        <f t="shared" si="10"/>
        <v>0.2024291497975737</v>
      </c>
      <c r="D201">
        <f t="shared" si="9"/>
        <v>4.5951198501345898</v>
      </c>
      <c r="E201">
        <f t="shared" si="11"/>
        <v>2.0222453807674512E-3</v>
      </c>
    </row>
    <row r="202" spans="1:5" x14ac:dyDescent="0.2">
      <c r="A202" s="3">
        <v>39326</v>
      </c>
      <c r="B202">
        <v>99.9</v>
      </c>
      <c r="C202">
        <f t="shared" si="10"/>
        <v>0.90909090909091472</v>
      </c>
      <c r="D202">
        <f t="shared" si="9"/>
        <v>4.604169685654508</v>
      </c>
      <c r="E202">
        <f t="shared" si="11"/>
        <v>9.0498355199182257E-3</v>
      </c>
    </row>
    <row r="203" spans="1:5" x14ac:dyDescent="0.2">
      <c r="A203" s="3">
        <v>39356</v>
      </c>
      <c r="B203">
        <v>100.1</v>
      </c>
      <c r="C203">
        <f t="shared" si="10"/>
        <v>0.2002002002001888</v>
      </c>
      <c r="D203">
        <f t="shared" si="9"/>
        <v>4.6061696863211745</v>
      </c>
      <c r="E203">
        <f t="shared" si="11"/>
        <v>2.0000006666665016E-3</v>
      </c>
    </row>
    <row r="204" spans="1:5" x14ac:dyDescent="0.2">
      <c r="A204" s="3">
        <v>39387</v>
      </c>
      <c r="B204">
        <v>99.8</v>
      </c>
      <c r="C204">
        <f t="shared" si="10"/>
        <v>-0.29970029970029688</v>
      </c>
      <c r="D204">
        <f t="shared" si="9"/>
        <v>4.6031681833174183</v>
      </c>
      <c r="E204">
        <f t="shared" si="11"/>
        <v>-3.001503003756234E-3</v>
      </c>
    </row>
    <row r="205" spans="1:5" x14ac:dyDescent="0.2">
      <c r="A205" s="3">
        <v>39417</v>
      </c>
      <c r="B205">
        <v>100.6</v>
      </c>
      <c r="C205">
        <f t="shared" si="10"/>
        <v>0.80160320641282279</v>
      </c>
      <c r="D205">
        <f t="shared" si="9"/>
        <v>4.6111522576656387</v>
      </c>
      <c r="E205">
        <f t="shared" si="11"/>
        <v>7.9840743482204601E-3</v>
      </c>
    </row>
    <row r="206" spans="1:5" x14ac:dyDescent="0.2">
      <c r="A206" s="3">
        <v>39448</v>
      </c>
      <c r="B206">
        <v>101.6</v>
      </c>
      <c r="C206">
        <f t="shared" si="10"/>
        <v>0.99403578528827041</v>
      </c>
      <c r="D206">
        <f t="shared" si="9"/>
        <v>4.6210435351443815</v>
      </c>
      <c r="E206">
        <f t="shared" si="11"/>
        <v>9.8912774787427438E-3</v>
      </c>
    </row>
    <row r="207" spans="1:5" x14ac:dyDescent="0.2">
      <c r="A207" s="3">
        <v>39479</v>
      </c>
      <c r="B207">
        <v>101.2</v>
      </c>
      <c r="C207">
        <f t="shared" si="10"/>
        <v>-0.39370078740156644</v>
      </c>
      <c r="D207">
        <f t="shared" si="9"/>
        <v>4.6170987568533652</v>
      </c>
      <c r="E207">
        <f t="shared" si="11"/>
        <v>-3.9447782910162488E-3</v>
      </c>
    </row>
    <row r="208" spans="1:5" x14ac:dyDescent="0.2">
      <c r="A208" s="3">
        <v>39508</v>
      </c>
      <c r="B208">
        <v>101</v>
      </c>
      <c r="C208">
        <f t="shared" si="10"/>
        <v>-0.19762845849802652</v>
      </c>
      <c r="D208">
        <f t="shared" si="9"/>
        <v>4.6151205168412597</v>
      </c>
      <c r="E208">
        <f t="shared" si="11"/>
        <v>-1.9782400121055588E-3</v>
      </c>
    </row>
    <row r="209" spans="1:5" x14ac:dyDescent="0.2">
      <c r="A209" s="3">
        <v>39539</v>
      </c>
      <c r="B209">
        <v>101.6</v>
      </c>
      <c r="C209">
        <f t="shared" si="10"/>
        <v>0.59405940594058848</v>
      </c>
      <c r="D209">
        <f t="shared" si="9"/>
        <v>4.6210435351443815</v>
      </c>
      <c r="E209">
        <f t="shared" si="11"/>
        <v>5.9230183031218075E-3</v>
      </c>
    </row>
    <row r="210" spans="1:5" x14ac:dyDescent="0.2">
      <c r="A210" s="3">
        <v>39569</v>
      </c>
      <c r="B210">
        <v>99.3</v>
      </c>
      <c r="C210">
        <f t="shared" si="10"/>
        <v>-2.2637795275590524</v>
      </c>
      <c r="D210">
        <f t="shared" si="9"/>
        <v>4.598145571051127</v>
      </c>
      <c r="E210">
        <f t="shared" si="11"/>
        <v>-2.2897964093254508E-2</v>
      </c>
    </row>
    <row r="211" spans="1:5" x14ac:dyDescent="0.2">
      <c r="A211" s="3">
        <v>39600</v>
      </c>
      <c r="B211">
        <v>100.3</v>
      </c>
      <c r="C211">
        <f t="shared" si="10"/>
        <v>1.0070493454179255</v>
      </c>
      <c r="D211">
        <f t="shared" si="9"/>
        <v>4.60816569496789</v>
      </c>
      <c r="E211">
        <f t="shared" si="11"/>
        <v>1.0020123916762991E-2</v>
      </c>
    </row>
    <row r="212" spans="1:5" x14ac:dyDescent="0.2">
      <c r="A212" s="3">
        <v>39630</v>
      </c>
      <c r="B212">
        <v>98.8</v>
      </c>
      <c r="C212">
        <f t="shared" si="10"/>
        <v>-1.4955134596211366</v>
      </c>
      <c r="D212">
        <f t="shared" si="9"/>
        <v>4.5930976047538223</v>
      </c>
      <c r="E212">
        <f t="shared" si="11"/>
        <v>-1.5068090214067631E-2</v>
      </c>
    </row>
    <row r="213" spans="1:5" x14ac:dyDescent="0.2">
      <c r="A213" s="3">
        <v>39661</v>
      </c>
      <c r="B213">
        <v>100.4</v>
      </c>
      <c r="C213">
        <f t="shared" si="10"/>
        <v>1.6194331983805754</v>
      </c>
      <c r="D213">
        <f t="shared" si="9"/>
        <v>4.6091622072576293</v>
      </c>
      <c r="E213">
        <f t="shared" si="11"/>
        <v>1.6064602503806924E-2</v>
      </c>
    </row>
    <row r="214" spans="1:5" x14ac:dyDescent="0.2">
      <c r="A214" s="3">
        <v>39692</v>
      </c>
      <c r="B214">
        <v>98.5</v>
      </c>
      <c r="C214">
        <f t="shared" si="10"/>
        <v>-1.8924302788844678</v>
      </c>
      <c r="D214">
        <f t="shared" si="9"/>
        <v>4.5900565481780431</v>
      </c>
      <c r="E214">
        <f t="shared" si="11"/>
        <v>-1.9105659079586168E-2</v>
      </c>
    </row>
    <row r="215" spans="1:5" x14ac:dyDescent="0.2">
      <c r="A215" s="3">
        <v>39722</v>
      </c>
      <c r="B215">
        <v>96.4</v>
      </c>
      <c r="C215">
        <f t="shared" si="10"/>
        <v>-2.1319796954314665</v>
      </c>
      <c r="D215">
        <f t="shared" si="9"/>
        <v>4.5685062016164997</v>
      </c>
      <c r="E215">
        <f t="shared" si="11"/>
        <v>-2.1550346561543421E-2</v>
      </c>
    </row>
    <row r="216" spans="1:5" x14ac:dyDescent="0.2">
      <c r="A216" s="3">
        <v>39753</v>
      </c>
      <c r="B216">
        <v>92.1</v>
      </c>
      <c r="C216">
        <f t="shared" si="10"/>
        <v>-4.4605809128630813</v>
      </c>
      <c r="D216">
        <f t="shared" si="9"/>
        <v>4.5228749432612609</v>
      </c>
      <c r="E216">
        <f t="shared" si="11"/>
        <v>-4.5631258355238735E-2</v>
      </c>
    </row>
    <row r="217" spans="1:5" x14ac:dyDescent="0.2">
      <c r="A217" s="3">
        <v>39783</v>
      </c>
      <c r="B217">
        <v>88.8</v>
      </c>
      <c r="C217">
        <f t="shared" si="10"/>
        <v>-3.5830618892508119</v>
      </c>
      <c r="D217">
        <f t="shared" si="9"/>
        <v>4.4863866499981242</v>
      </c>
      <c r="E217">
        <f t="shared" si="11"/>
        <v>-3.648829326313674E-2</v>
      </c>
    </row>
    <row r="218" spans="1:5" x14ac:dyDescent="0.2">
      <c r="A218" s="3">
        <v>39814</v>
      </c>
      <c r="B218">
        <v>82.6</v>
      </c>
      <c r="C218">
        <f t="shared" si="10"/>
        <v>-6.9819819819819857</v>
      </c>
      <c r="D218">
        <f t="shared" si="9"/>
        <v>4.4140096805269327</v>
      </c>
      <c r="E218">
        <f t="shared" si="11"/>
        <v>-7.2376969471191543E-2</v>
      </c>
    </row>
    <row r="219" spans="1:5" x14ac:dyDescent="0.2">
      <c r="A219" s="3">
        <v>39845</v>
      </c>
      <c r="B219">
        <v>80</v>
      </c>
      <c r="C219">
        <f t="shared" si="10"/>
        <v>-3.1476997578692427</v>
      </c>
      <c r="D219">
        <f t="shared" si="9"/>
        <v>4.3820266346738812</v>
      </c>
      <c r="E219">
        <f t="shared" si="11"/>
        <v>-3.1983045853051451E-2</v>
      </c>
    </row>
    <row r="220" spans="1:5" x14ac:dyDescent="0.2">
      <c r="A220" s="3">
        <v>39873</v>
      </c>
      <c r="B220">
        <v>80</v>
      </c>
      <c r="C220">
        <f t="shared" si="10"/>
        <v>0</v>
      </c>
      <c r="D220">
        <f t="shared" si="9"/>
        <v>4.3820266346738812</v>
      </c>
      <c r="E220">
        <f t="shared" si="11"/>
        <v>0</v>
      </c>
    </row>
    <row r="221" spans="1:5" x14ac:dyDescent="0.2">
      <c r="A221" s="3">
        <v>39904</v>
      </c>
      <c r="B221">
        <v>77.599999999999994</v>
      </c>
      <c r="C221">
        <f t="shared" si="10"/>
        <v>-3.0000000000000071</v>
      </c>
      <c r="D221">
        <f t="shared" si="9"/>
        <v>4.3515674271891731</v>
      </c>
      <c r="E221">
        <f t="shared" si="11"/>
        <v>-3.0459207484708095E-2</v>
      </c>
    </row>
    <row r="222" spans="1:5" x14ac:dyDescent="0.2">
      <c r="A222" s="3">
        <v>39934</v>
      </c>
      <c r="B222">
        <v>81</v>
      </c>
      <c r="C222">
        <f t="shared" si="10"/>
        <v>4.3814432989690797</v>
      </c>
      <c r="D222">
        <f t="shared" si="9"/>
        <v>4.3944491546724391</v>
      </c>
      <c r="E222">
        <f t="shared" si="11"/>
        <v>4.2881727483266019E-2</v>
      </c>
    </row>
    <row r="223" spans="1:5" x14ac:dyDescent="0.2">
      <c r="A223" s="3">
        <v>39965</v>
      </c>
      <c r="B223">
        <v>82.3</v>
      </c>
      <c r="C223">
        <f t="shared" si="10"/>
        <v>1.604938271604935</v>
      </c>
      <c r="D223">
        <f t="shared" si="9"/>
        <v>4.4103711076830239</v>
      </c>
      <c r="E223">
        <f t="shared" si="11"/>
        <v>1.5921953010584744E-2</v>
      </c>
    </row>
    <row r="224" spans="1:5" x14ac:dyDescent="0.2">
      <c r="A224" s="3">
        <v>39995</v>
      </c>
      <c r="B224">
        <v>81.400000000000006</v>
      </c>
      <c r="C224">
        <f t="shared" si="10"/>
        <v>-1.0935601458080091</v>
      </c>
      <c r="D224">
        <f t="shared" si="9"/>
        <v>4.399375273008495</v>
      </c>
      <c r="E224">
        <f t="shared" si="11"/>
        <v>-1.0995834674528915E-2</v>
      </c>
    </row>
    <row r="225" spans="1:5" x14ac:dyDescent="0.2">
      <c r="A225" s="3">
        <v>40026</v>
      </c>
      <c r="B225">
        <v>82.5</v>
      </c>
      <c r="C225">
        <f t="shared" si="10"/>
        <v>1.3513513513513442</v>
      </c>
      <c r="D225">
        <f t="shared" si="9"/>
        <v>4.4127982933406349</v>
      </c>
      <c r="E225">
        <f t="shared" si="11"/>
        <v>1.3423020332139934E-2</v>
      </c>
    </row>
    <row r="226" spans="1:5" x14ac:dyDescent="0.2">
      <c r="A226" s="3">
        <v>40057</v>
      </c>
      <c r="B226">
        <v>85.8</v>
      </c>
      <c r="C226">
        <f t="shared" si="10"/>
        <v>3.9999999999999964</v>
      </c>
      <c r="D226">
        <f t="shared" si="9"/>
        <v>4.4520190064939165</v>
      </c>
      <c r="E226">
        <f t="shared" si="11"/>
        <v>3.9220713153281572E-2</v>
      </c>
    </row>
    <row r="227" spans="1:5" x14ac:dyDescent="0.2">
      <c r="A227" s="3">
        <v>40087</v>
      </c>
      <c r="B227">
        <v>84.1</v>
      </c>
      <c r="C227">
        <f t="shared" si="10"/>
        <v>-1.9813519813519846</v>
      </c>
      <c r="D227">
        <f t="shared" si="9"/>
        <v>4.4320065669789024</v>
      </c>
      <c r="E227">
        <f t="shared" si="11"/>
        <v>-2.001243951501408E-2</v>
      </c>
    </row>
    <row r="228" spans="1:5" x14ac:dyDescent="0.2">
      <c r="A228" s="3">
        <v>40118</v>
      </c>
      <c r="B228">
        <v>84.6</v>
      </c>
      <c r="C228">
        <f t="shared" si="10"/>
        <v>0.59453032104637338</v>
      </c>
      <c r="D228">
        <f t="shared" si="9"/>
        <v>4.4379342666121779</v>
      </c>
      <c r="E228">
        <f t="shared" si="11"/>
        <v>5.9276996332755516E-3</v>
      </c>
    </row>
    <row r="229" spans="1:5" x14ac:dyDescent="0.2">
      <c r="A229" s="3">
        <v>40148</v>
      </c>
      <c r="B229">
        <v>85</v>
      </c>
      <c r="C229">
        <f t="shared" si="10"/>
        <v>0.47281323877069231</v>
      </c>
      <c r="D229">
        <f t="shared" si="9"/>
        <v>4.4426512564903167</v>
      </c>
      <c r="E229">
        <f t="shared" si="11"/>
        <v>4.7169898781387332E-3</v>
      </c>
    </row>
    <row r="230" spans="1:5" x14ac:dyDescent="0.2">
      <c r="A230" s="3">
        <v>40179</v>
      </c>
      <c r="B230">
        <v>86.2</v>
      </c>
      <c r="C230">
        <f t="shared" si="10"/>
        <v>1.4117647058823564</v>
      </c>
      <c r="D230">
        <f t="shared" si="9"/>
        <v>4.4566701776696478</v>
      </c>
      <c r="E230">
        <f t="shared" si="11"/>
        <v>1.4018921179331123E-2</v>
      </c>
    </row>
    <row r="231" spans="1:5" x14ac:dyDescent="0.2">
      <c r="A231" s="3">
        <v>40210</v>
      </c>
      <c r="B231">
        <v>85.3</v>
      </c>
      <c r="C231">
        <f t="shared" si="10"/>
        <v>-1.0440835266821411</v>
      </c>
      <c r="D231">
        <f t="shared" si="9"/>
        <v>4.4461744544976334</v>
      </c>
      <c r="E231">
        <f t="shared" si="11"/>
        <v>-1.0495723172014415E-2</v>
      </c>
    </row>
    <row r="232" spans="1:5" x14ac:dyDescent="0.2">
      <c r="A232" s="3">
        <v>40238</v>
      </c>
      <c r="B232">
        <v>87.3</v>
      </c>
      <c r="C232">
        <f t="shared" si="10"/>
        <v>2.3446658851113718</v>
      </c>
      <c r="D232">
        <f t="shared" si="9"/>
        <v>4.4693504628455569</v>
      </c>
      <c r="E232">
        <f t="shared" si="11"/>
        <v>2.3176008347923549E-2</v>
      </c>
    </row>
    <row r="233" spans="1:5" x14ac:dyDescent="0.2">
      <c r="A233" s="3">
        <v>40269</v>
      </c>
      <c r="B233">
        <v>89.1</v>
      </c>
      <c r="C233">
        <f t="shared" si="10"/>
        <v>2.0618556701030895</v>
      </c>
      <c r="D233">
        <f t="shared" si="9"/>
        <v>4.4897593344767639</v>
      </c>
      <c r="E233">
        <f t="shared" si="11"/>
        <v>2.0408871631206971E-2</v>
      </c>
    </row>
    <row r="234" spans="1:5" x14ac:dyDescent="0.2">
      <c r="A234" s="3">
        <v>40299</v>
      </c>
      <c r="B234">
        <v>91.9</v>
      </c>
      <c r="C234">
        <f t="shared" si="10"/>
        <v>3.142536475869822</v>
      </c>
      <c r="D234">
        <f t="shared" si="9"/>
        <v>4.5207010293616419</v>
      </c>
      <c r="E234">
        <f t="shared" si="11"/>
        <v>3.0941694884877968E-2</v>
      </c>
    </row>
    <row r="235" spans="1:5" x14ac:dyDescent="0.2">
      <c r="A235" s="3">
        <v>40330</v>
      </c>
      <c r="B235">
        <v>91</v>
      </c>
      <c r="C235">
        <f t="shared" si="10"/>
        <v>-0.97932535364527273</v>
      </c>
      <c r="D235">
        <f t="shared" si="9"/>
        <v>4.5108595065168497</v>
      </c>
      <c r="E235">
        <f t="shared" si="11"/>
        <v>-9.8415228447921166E-3</v>
      </c>
    </row>
    <row r="236" spans="1:5" x14ac:dyDescent="0.2">
      <c r="A236" s="3">
        <v>40360</v>
      </c>
      <c r="B236">
        <v>91</v>
      </c>
      <c r="C236">
        <f t="shared" si="10"/>
        <v>0</v>
      </c>
      <c r="D236">
        <f t="shared" si="9"/>
        <v>4.5108595065168497</v>
      </c>
      <c r="E236">
        <f t="shared" si="11"/>
        <v>0</v>
      </c>
    </row>
    <row r="237" spans="1:5" x14ac:dyDescent="0.2">
      <c r="A237" s="3">
        <v>40391</v>
      </c>
      <c r="B237">
        <v>92.2</v>
      </c>
      <c r="C237">
        <f t="shared" si="10"/>
        <v>1.3186813186813218</v>
      </c>
      <c r="D237">
        <f t="shared" si="9"/>
        <v>4.5239601305625481</v>
      </c>
      <c r="E237">
        <f t="shared" si="11"/>
        <v>1.3100624045698339E-2</v>
      </c>
    </row>
    <row r="238" spans="1:5" x14ac:dyDescent="0.2">
      <c r="A238" s="3">
        <v>40422</v>
      </c>
      <c r="B238">
        <v>93.3</v>
      </c>
      <c r="C238">
        <f t="shared" si="10"/>
        <v>1.1930585683297117</v>
      </c>
      <c r="D238">
        <f t="shared" si="9"/>
        <v>4.535820107853298</v>
      </c>
      <c r="E238">
        <f t="shared" si="11"/>
        <v>1.1859977290749946E-2</v>
      </c>
    </row>
    <row r="239" spans="1:5" x14ac:dyDescent="0.2">
      <c r="A239" s="3">
        <v>40452</v>
      </c>
      <c r="B239">
        <v>95.3</v>
      </c>
      <c r="C239">
        <f t="shared" si="10"/>
        <v>2.1436227224008575</v>
      </c>
      <c r="D239">
        <f t="shared" si="9"/>
        <v>4.5570298106601568</v>
      </c>
      <c r="E239">
        <f t="shared" si="11"/>
        <v>2.1209702806858743E-2</v>
      </c>
    </row>
    <row r="240" spans="1:5" x14ac:dyDescent="0.2">
      <c r="A240" s="3">
        <v>40483</v>
      </c>
      <c r="B240">
        <v>94.8</v>
      </c>
      <c r="C240">
        <f t="shared" si="10"/>
        <v>-0.52465897166841557</v>
      </c>
      <c r="D240">
        <f t="shared" si="9"/>
        <v>4.5517694092609764</v>
      </c>
      <c r="E240">
        <f t="shared" si="11"/>
        <v>-5.2604013991803811E-3</v>
      </c>
    </row>
    <row r="241" spans="1:5" x14ac:dyDescent="0.2">
      <c r="A241" s="3">
        <v>40513</v>
      </c>
      <c r="B241">
        <v>96.6</v>
      </c>
      <c r="C241">
        <f t="shared" si="10"/>
        <v>1.8987341772151869</v>
      </c>
      <c r="D241">
        <f t="shared" si="9"/>
        <v>4.5705787412184726</v>
      </c>
      <c r="E241">
        <f t="shared" si="11"/>
        <v>1.8809331957496234E-2</v>
      </c>
    </row>
    <row r="242" spans="1:5" x14ac:dyDescent="0.2">
      <c r="A242" s="3">
        <v>40544</v>
      </c>
      <c r="B242">
        <v>95.9</v>
      </c>
      <c r="C242">
        <f t="shared" si="10"/>
        <v>-0.72463768115940863</v>
      </c>
      <c r="D242">
        <f t="shared" si="9"/>
        <v>4.5633059818893926</v>
      </c>
      <c r="E242">
        <f t="shared" si="11"/>
        <v>-7.272759329080003E-3</v>
      </c>
    </row>
    <row r="243" spans="1:5" x14ac:dyDescent="0.2">
      <c r="A243" s="3">
        <v>40575</v>
      </c>
      <c r="B243">
        <v>96.9</v>
      </c>
      <c r="C243">
        <f t="shared" si="10"/>
        <v>1.0427528675703857</v>
      </c>
      <c r="D243">
        <f t="shared" si="9"/>
        <v>4.5736795188967205</v>
      </c>
      <c r="E243">
        <f t="shared" si="11"/>
        <v>1.0373537007327904E-2</v>
      </c>
    </row>
    <row r="244" spans="1:5" x14ac:dyDescent="0.2">
      <c r="A244" s="3">
        <v>40603</v>
      </c>
      <c r="B244">
        <v>97.3</v>
      </c>
      <c r="C244">
        <f t="shared" si="10"/>
        <v>0.41279669762641019</v>
      </c>
      <c r="D244">
        <f t="shared" si="9"/>
        <v>4.577798989191959</v>
      </c>
      <c r="E244">
        <f t="shared" si="11"/>
        <v>4.1194702952385143E-3</v>
      </c>
    </row>
    <row r="245" spans="1:5" x14ac:dyDescent="0.2">
      <c r="A245" s="3">
        <v>40634</v>
      </c>
      <c r="B245">
        <v>97.5</v>
      </c>
      <c r="C245">
        <f t="shared" si="10"/>
        <v>0.20554984583761854</v>
      </c>
      <c r="D245">
        <f t="shared" si="9"/>
        <v>4.5798523780038014</v>
      </c>
      <c r="E245">
        <f t="shared" si="11"/>
        <v>2.0533888118423604E-3</v>
      </c>
    </row>
    <row r="246" spans="1:5" x14ac:dyDescent="0.2">
      <c r="A246" s="3">
        <v>40664</v>
      </c>
      <c r="B246">
        <v>98.4</v>
      </c>
      <c r="C246">
        <f t="shared" si="10"/>
        <v>0.9230769230769289</v>
      </c>
      <c r="D246">
        <f t="shared" si="9"/>
        <v>4.5890408040582074</v>
      </c>
      <c r="E246">
        <f t="shared" si="11"/>
        <v>9.1884260544059515E-3</v>
      </c>
    </row>
    <row r="247" spans="1:5" x14ac:dyDescent="0.2">
      <c r="A247" s="3">
        <v>40695</v>
      </c>
      <c r="B247">
        <v>96.9</v>
      </c>
      <c r="C247">
        <f t="shared" si="10"/>
        <v>-1.524390243902439</v>
      </c>
      <c r="D247">
        <f t="shared" si="9"/>
        <v>4.5736795188967205</v>
      </c>
      <c r="E247">
        <f t="shared" si="11"/>
        <v>-1.5361285161486826E-2</v>
      </c>
    </row>
    <row r="248" spans="1:5" x14ac:dyDescent="0.2">
      <c r="A248" s="3">
        <v>40725</v>
      </c>
      <c r="B248">
        <v>100</v>
      </c>
      <c r="C248">
        <f t="shared" si="10"/>
        <v>3.1991744066047412</v>
      </c>
      <c r="D248">
        <f t="shared" si="9"/>
        <v>4.6051701859880918</v>
      </c>
      <c r="E248">
        <f t="shared" si="11"/>
        <v>3.1490667091371272E-2</v>
      </c>
    </row>
    <row r="249" spans="1:5" x14ac:dyDescent="0.2">
      <c r="A249" s="3">
        <v>40756</v>
      </c>
      <c r="B249">
        <v>99.2</v>
      </c>
      <c r="C249">
        <f t="shared" si="10"/>
        <v>-0.79999999999999727</v>
      </c>
      <c r="D249">
        <f t="shared" si="9"/>
        <v>4.5971380142908274</v>
      </c>
      <c r="E249">
        <f t="shared" si="11"/>
        <v>-8.0321716972644452E-3</v>
      </c>
    </row>
    <row r="250" spans="1:5" x14ac:dyDescent="0.2">
      <c r="A250" s="3">
        <v>40787</v>
      </c>
      <c r="B250">
        <v>97.6</v>
      </c>
      <c r="C250">
        <f t="shared" si="10"/>
        <v>-1.6129032258064602</v>
      </c>
      <c r="D250">
        <f t="shared" si="9"/>
        <v>4.580877493419047</v>
      </c>
      <c r="E250">
        <f t="shared" si="11"/>
        <v>-1.6260520871780315E-2</v>
      </c>
    </row>
    <row r="251" spans="1:5" x14ac:dyDescent="0.2">
      <c r="A251" s="3">
        <v>40817</v>
      </c>
      <c r="B251">
        <v>98.8</v>
      </c>
      <c r="C251">
        <f t="shared" si="10"/>
        <v>1.2295081967213144</v>
      </c>
      <c r="D251">
        <f t="shared" si="9"/>
        <v>4.5930976047538223</v>
      </c>
      <c r="E251">
        <f t="shared" si="11"/>
        <v>1.2220111334775297E-2</v>
      </c>
    </row>
    <row r="252" spans="1:5" x14ac:dyDescent="0.2">
      <c r="A252" s="3">
        <v>40848</v>
      </c>
      <c r="B252">
        <v>98.1</v>
      </c>
      <c r="C252">
        <f t="shared" si="10"/>
        <v>-0.70850202429150089</v>
      </c>
      <c r="D252">
        <f t="shared" si="9"/>
        <v>4.5859873665713176</v>
      </c>
      <c r="E252">
        <f t="shared" si="11"/>
        <v>-7.11023818250478E-3</v>
      </c>
    </row>
    <row r="253" spans="1:5" x14ac:dyDescent="0.2">
      <c r="A253" s="3">
        <v>40878</v>
      </c>
      <c r="B253">
        <v>97</v>
      </c>
      <c r="C253">
        <f t="shared" si="10"/>
        <v>-1.1213047910295559</v>
      </c>
      <c r="D253">
        <f t="shared" si="9"/>
        <v>4.5747109785033828</v>
      </c>
      <c r="E253">
        <f t="shared" si="11"/>
        <v>-1.1276388067934739E-2</v>
      </c>
    </row>
    <row r="254" spans="1:5" x14ac:dyDescent="0.2">
      <c r="A254" s="3">
        <v>40909</v>
      </c>
      <c r="B254">
        <v>97.4</v>
      </c>
      <c r="C254">
        <f t="shared" si="10"/>
        <v>0.41237113402062436</v>
      </c>
      <c r="D254">
        <f t="shared" si="9"/>
        <v>4.5788262106484892</v>
      </c>
      <c r="E254">
        <f t="shared" si="11"/>
        <v>4.1152321451063401E-3</v>
      </c>
    </row>
    <row r="255" spans="1:5" x14ac:dyDescent="0.2">
      <c r="A255" s="3">
        <v>40940</v>
      </c>
      <c r="B255">
        <v>97.9</v>
      </c>
      <c r="C255">
        <f t="shared" si="10"/>
        <v>0.51334702258726894</v>
      </c>
      <c r="D255">
        <f t="shared" si="9"/>
        <v>4.5839465495364644</v>
      </c>
      <c r="E255">
        <f t="shared" si="11"/>
        <v>5.1203388879752509E-3</v>
      </c>
    </row>
    <row r="256" spans="1:5" x14ac:dyDescent="0.2">
      <c r="A256" s="3">
        <v>40969</v>
      </c>
      <c r="B256">
        <v>98.6</v>
      </c>
      <c r="C256">
        <f t="shared" si="10"/>
        <v>0.71501532175688309</v>
      </c>
      <c r="D256">
        <f t="shared" si="9"/>
        <v>4.5910712616085894</v>
      </c>
      <c r="E256">
        <f t="shared" si="11"/>
        <v>7.1247120721249502E-3</v>
      </c>
    </row>
    <row r="257" spans="1:5" x14ac:dyDescent="0.2">
      <c r="A257" s="3">
        <v>41000</v>
      </c>
      <c r="B257">
        <v>97.2</v>
      </c>
      <c r="C257">
        <f t="shared" si="10"/>
        <v>-1.4198782961460361</v>
      </c>
      <c r="D257">
        <f t="shared" si="9"/>
        <v>4.5767707114663931</v>
      </c>
      <c r="E257">
        <f t="shared" si="11"/>
        <v>-1.4300550142196222E-2</v>
      </c>
    </row>
    <row r="258" spans="1:5" x14ac:dyDescent="0.2">
      <c r="A258" s="3">
        <v>41030</v>
      </c>
      <c r="B258">
        <v>98.8</v>
      </c>
      <c r="C258">
        <f t="shared" si="10"/>
        <v>1.6460905349794182</v>
      </c>
      <c r="D258">
        <f t="shared" si="9"/>
        <v>4.5930976047538223</v>
      </c>
      <c r="E258">
        <f t="shared" si="11"/>
        <v>1.6326893287429201E-2</v>
      </c>
    </row>
    <row r="259" spans="1:5" x14ac:dyDescent="0.2">
      <c r="A259" s="3">
        <v>41061</v>
      </c>
      <c r="B259">
        <v>97.7</v>
      </c>
      <c r="C259">
        <f t="shared" si="10"/>
        <v>-1.1133603238866339</v>
      </c>
      <c r="D259">
        <f t="shared" ref="D259:D322" si="12">LN(B259)</f>
        <v>4.5819015590487373</v>
      </c>
      <c r="E259">
        <f t="shared" si="11"/>
        <v>-1.1196045705085034E-2</v>
      </c>
    </row>
    <row r="260" spans="1:5" x14ac:dyDescent="0.2">
      <c r="A260" s="3">
        <v>41091</v>
      </c>
      <c r="B260">
        <v>98.5</v>
      </c>
      <c r="C260">
        <f t="shared" ref="C260:C323" si="13" xml:space="preserve"> (B260-B259)/B259*100</f>
        <v>0.81883316274308815</v>
      </c>
      <c r="D260">
        <f t="shared" si="12"/>
        <v>4.5900565481780431</v>
      </c>
      <c r="E260">
        <f t="shared" ref="E260:E323" si="14">D260-D259</f>
        <v>8.1549891293057897E-3</v>
      </c>
    </row>
    <row r="261" spans="1:5" x14ac:dyDescent="0.2">
      <c r="A261" s="3">
        <v>41122</v>
      </c>
      <c r="B261">
        <v>98.7</v>
      </c>
      <c r="C261">
        <f t="shared" si="13"/>
        <v>0.2030456852791907</v>
      </c>
      <c r="D261">
        <f t="shared" si="12"/>
        <v>4.592084946439436</v>
      </c>
      <c r="E261">
        <f t="shared" si="14"/>
        <v>2.0283982613928941E-3</v>
      </c>
    </row>
    <row r="262" spans="1:5" x14ac:dyDescent="0.2">
      <c r="A262" s="3">
        <v>41153</v>
      </c>
      <c r="B262">
        <v>97.5</v>
      </c>
      <c r="C262">
        <f t="shared" si="13"/>
        <v>-1.2158054711246229</v>
      </c>
      <c r="D262">
        <f t="shared" si="12"/>
        <v>4.5798523780038014</v>
      </c>
      <c r="E262">
        <f t="shared" si="14"/>
        <v>-1.2232568435634583E-2</v>
      </c>
    </row>
    <row r="263" spans="1:5" x14ac:dyDescent="0.2">
      <c r="A263" s="3">
        <v>41183</v>
      </c>
      <c r="B263">
        <v>96.1</v>
      </c>
      <c r="C263">
        <f t="shared" si="13"/>
        <v>-1.4358974358974419</v>
      </c>
      <c r="D263">
        <f t="shared" si="12"/>
        <v>4.5653893159762466</v>
      </c>
      <c r="E263">
        <f t="shared" si="14"/>
        <v>-1.4463062027554763E-2</v>
      </c>
    </row>
    <row r="264" spans="1:5" x14ac:dyDescent="0.2">
      <c r="A264" s="3">
        <v>41214</v>
      </c>
      <c r="B264">
        <v>95.5</v>
      </c>
      <c r="C264">
        <f t="shared" si="13"/>
        <v>-0.62434963579603997</v>
      </c>
      <c r="D264">
        <f t="shared" si="12"/>
        <v>4.5591262474866845</v>
      </c>
      <c r="E264">
        <f t="shared" si="14"/>
        <v>-6.2630684895621513E-3</v>
      </c>
    </row>
    <row r="265" spans="1:5" x14ac:dyDescent="0.2">
      <c r="A265" s="3">
        <v>41244</v>
      </c>
      <c r="B265">
        <v>95.9</v>
      </c>
      <c r="C265">
        <f t="shared" si="13"/>
        <v>0.41884816753927295</v>
      </c>
      <c r="D265">
        <f t="shared" si="12"/>
        <v>4.5633059818893926</v>
      </c>
      <c r="E265">
        <f t="shared" si="14"/>
        <v>4.1797344027081351E-3</v>
      </c>
    </row>
    <row r="266" spans="1:5" x14ac:dyDescent="0.2">
      <c r="A266" s="3">
        <v>41275</v>
      </c>
      <c r="B266">
        <v>95.1</v>
      </c>
      <c r="C266">
        <f t="shared" si="13"/>
        <v>-0.83420229405632051</v>
      </c>
      <c r="D266">
        <f t="shared" si="12"/>
        <v>4.5549289695513444</v>
      </c>
      <c r="E266">
        <f t="shared" si="14"/>
        <v>-8.3770123380482175E-3</v>
      </c>
    </row>
    <row r="267" spans="1:5" x14ac:dyDescent="0.2">
      <c r="A267" s="3">
        <v>41306</v>
      </c>
      <c r="B267">
        <v>95.8</v>
      </c>
      <c r="C267">
        <f t="shared" si="13"/>
        <v>0.73606729758149625</v>
      </c>
      <c r="D267">
        <f t="shared" si="12"/>
        <v>4.5622626849768144</v>
      </c>
      <c r="E267">
        <f t="shared" si="14"/>
        <v>7.333715425470011E-3</v>
      </c>
    </row>
    <row r="268" spans="1:5" x14ac:dyDescent="0.2">
      <c r="A268" s="3">
        <v>41334</v>
      </c>
      <c r="B268">
        <v>97.5</v>
      </c>
      <c r="C268">
        <f t="shared" si="13"/>
        <v>1.7745302713987505</v>
      </c>
      <c r="D268">
        <f t="shared" si="12"/>
        <v>4.5798523780038014</v>
      </c>
      <c r="E268">
        <f t="shared" si="14"/>
        <v>1.7589693026986986E-2</v>
      </c>
    </row>
    <row r="269" spans="1:5" x14ac:dyDescent="0.2">
      <c r="A269" s="3">
        <v>41365</v>
      </c>
      <c r="B269">
        <v>97.4</v>
      </c>
      <c r="C269">
        <f t="shared" si="13"/>
        <v>-0.10256410256409673</v>
      </c>
      <c r="D269">
        <f t="shared" si="12"/>
        <v>4.5788262106484892</v>
      </c>
      <c r="E269">
        <f t="shared" si="14"/>
        <v>-1.0261673553122463E-3</v>
      </c>
    </row>
    <row r="270" spans="1:5" x14ac:dyDescent="0.2">
      <c r="A270" s="3">
        <v>41395</v>
      </c>
      <c r="B270">
        <v>96.6</v>
      </c>
      <c r="C270">
        <f t="shared" si="13"/>
        <v>-0.82135523613964201</v>
      </c>
      <c r="D270">
        <f t="shared" si="12"/>
        <v>4.5705787412184726</v>
      </c>
      <c r="E270">
        <f t="shared" si="14"/>
        <v>-8.2474694300165297E-3</v>
      </c>
    </row>
    <row r="271" spans="1:5" x14ac:dyDescent="0.2">
      <c r="A271" s="3">
        <v>41426</v>
      </c>
      <c r="B271">
        <v>98.3</v>
      </c>
      <c r="C271">
        <f t="shared" si="13"/>
        <v>1.759834368530024</v>
      </c>
      <c r="D271">
        <f t="shared" si="12"/>
        <v>4.5880240271531205</v>
      </c>
      <c r="E271">
        <f t="shared" si="14"/>
        <v>1.7445285934647892E-2</v>
      </c>
    </row>
    <row r="272" spans="1:5" x14ac:dyDescent="0.2">
      <c r="A272" s="3">
        <v>41456</v>
      </c>
      <c r="B272">
        <v>96.8</v>
      </c>
      <c r="C272">
        <f t="shared" si="13"/>
        <v>-1.5259409969481181</v>
      </c>
      <c r="D272">
        <f t="shared" si="12"/>
        <v>4.5726469942825316</v>
      </c>
      <c r="E272">
        <f t="shared" si="14"/>
        <v>-1.5377032870588891E-2</v>
      </c>
    </row>
    <row r="273" spans="1:5" x14ac:dyDescent="0.2">
      <c r="A273" s="3">
        <v>41487</v>
      </c>
      <c r="B273">
        <v>98.7</v>
      </c>
      <c r="C273">
        <f t="shared" si="13"/>
        <v>1.9628099173553779</v>
      </c>
      <c r="D273">
        <f t="shared" si="12"/>
        <v>4.592084946439436</v>
      </c>
      <c r="E273">
        <f t="shared" si="14"/>
        <v>1.9437952156904359E-2</v>
      </c>
    </row>
    <row r="274" spans="1:5" x14ac:dyDescent="0.2">
      <c r="A274" s="3">
        <v>41518</v>
      </c>
      <c r="B274">
        <v>98.4</v>
      </c>
      <c r="C274">
        <f t="shared" si="13"/>
        <v>-0.30395136778115212</v>
      </c>
      <c r="D274">
        <f t="shared" si="12"/>
        <v>4.5890408040582074</v>
      </c>
      <c r="E274">
        <f t="shared" si="14"/>
        <v>-3.0441423812286317E-3</v>
      </c>
    </row>
    <row r="275" spans="1:5" x14ac:dyDescent="0.2">
      <c r="A275" s="3">
        <v>41548</v>
      </c>
      <c r="B275">
        <v>97.7</v>
      </c>
      <c r="C275">
        <f t="shared" si="13"/>
        <v>-0.71138211382114103</v>
      </c>
      <c r="D275">
        <f t="shared" si="12"/>
        <v>4.5819015590487373</v>
      </c>
      <c r="E275">
        <f t="shared" si="14"/>
        <v>-7.1392450094700521E-3</v>
      </c>
    </row>
    <row r="276" spans="1:5" x14ac:dyDescent="0.2">
      <c r="A276" s="3">
        <v>41579</v>
      </c>
      <c r="B276">
        <v>99.4</v>
      </c>
      <c r="C276">
        <f t="shared" si="13"/>
        <v>1.7400204708290714</v>
      </c>
      <c r="D276">
        <f t="shared" si="12"/>
        <v>4.5991521136625284</v>
      </c>
      <c r="E276">
        <f t="shared" si="14"/>
        <v>1.7250554613791103E-2</v>
      </c>
    </row>
    <row r="277" spans="1:5" x14ac:dyDescent="0.2">
      <c r="A277" s="3">
        <v>41609</v>
      </c>
      <c r="B277">
        <v>99.6</v>
      </c>
      <c r="C277">
        <f t="shared" si="13"/>
        <v>0.20120724346075317</v>
      </c>
      <c r="D277">
        <f t="shared" si="12"/>
        <v>4.6011621645905523</v>
      </c>
      <c r="E277">
        <f t="shared" si="14"/>
        <v>2.0100509280238654E-3</v>
      </c>
    </row>
    <row r="278" spans="1:5" x14ac:dyDescent="0.2">
      <c r="A278" s="3">
        <v>41640</v>
      </c>
      <c r="B278">
        <v>98.9</v>
      </c>
      <c r="C278">
        <f t="shared" si="13"/>
        <v>-0.70281124497990832</v>
      </c>
      <c r="D278">
        <f t="shared" si="12"/>
        <v>4.5941092386286666</v>
      </c>
      <c r="E278">
        <f t="shared" si="14"/>
        <v>-7.0529259618856699E-3</v>
      </c>
    </row>
    <row r="279" spans="1:5" x14ac:dyDescent="0.2">
      <c r="A279" s="3">
        <v>41671</v>
      </c>
      <c r="B279">
        <v>98.9</v>
      </c>
      <c r="C279">
        <f t="shared" si="13"/>
        <v>0</v>
      </c>
      <c r="D279">
        <f t="shared" si="12"/>
        <v>4.5941092386286666</v>
      </c>
      <c r="E279">
        <f t="shared" si="14"/>
        <v>0</v>
      </c>
    </row>
    <row r="280" spans="1:5" x14ac:dyDescent="0.2">
      <c r="A280" s="3">
        <v>41699</v>
      </c>
      <c r="B280">
        <v>99.2</v>
      </c>
      <c r="C280">
        <f t="shared" si="13"/>
        <v>0.30333670374114979</v>
      </c>
      <c r="D280">
        <f t="shared" si="12"/>
        <v>4.5971380142908274</v>
      </c>
      <c r="E280">
        <f t="shared" si="14"/>
        <v>3.0287756621607542E-3</v>
      </c>
    </row>
    <row r="281" spans="1:5" x14ac:dyDescent="0.2">
      <c r="A281" s="3">
        <v>41730</v>
      </c>
      <c r="B281">
        <v>98.8</v>
      </c>
      <c r="C281">
        <f t="shared" si="13"/>
        <v>-0.4032258064516186</v>
      </c>
      <c r="D281">
        <f t="shared" si="12"/>
        <v>4.5930976047538223</v>
      </c>
      <c r="E281">
        <f t="shared" si="14"/>
        <v>-4.0404095370050186E-3</v>
      </c>
    </row>
    <row r="282" spans="1:5" x14ac:dyDescent="0.2">
      <c r="A282" s="3">
        <v>41760</v>
      </c>
      <c r="B282">
        <v>98.3</v>
      </c>
      <c r="C282">
        <f t="shared" si="13"/>
        <v>-0.50607287449392713</v>
      </c>
      <c r="D282">
        <f t="shared" si="12"/>
        <v>4.5880240271531205</v>
      </c>
      <c r="E282">
        <f t="shared" si="14"/>
        <v>-5.0735776007018174E-3</v>
      </c>
    </row>
    <row r="283" spans="1:5" x14ac:dyDescent="0.2">
      <c r="A283" s="3">
        <v>41791</v>
      </c>
      <c r="B283">
        <v>98.4</v>
      </c>
      <c r="C283">
        <f t="shared" si="13"/>
        <v>0.10172939979654987</v>
      </c>
      <c r="D283">
        <f t="shared" si="12"/>
        <v>4.5890408040582074</v>
      </c>
      <c r="E283">
        <f t="shared" si="14"/>
        <v>1.0167769050868358E-3</v>
      </c>
    </row>
    <row r="284" spans="1:5" x14ac:dyDescent="0.2">
      <c r="A284" s="3">
        <v>41821</v>
      </c>
      <c r="B284">
        <v>100</v>
      </c>
      <c r="C284">
        <f t="shared" si="13"/>
        <v>1.6260162601625958</v>
      </c>
      <c r="D284">
        <f t="shared" si="12"/>
        <v>4.6051701859880918</v>
      </c>
      <c r="E284">
        <f t="shared" si="14"/>
        <v>1.6129381929884445E-2</v>
      </c>
    </row>
    <row r="285" spans="1:5" x14ac:dyDescent="0.2">
      <c r="A285" s="3">
        <v>41852</v>
      </c>
      <c r="B285">
        <v>96.5</v>
      </c>
      <c r="C285">
        <f t="shared" si="13"/>
        <v>-3.5000000000000004</v>
      </c>
      <c r="D285">
        <f t="shared" si="12"/>
        <v>4.5695430083449402</v>
      </c>
      <c r="E285">
        <f t="shared" si="14"/>
        <v>-3.5627177643151597E-2</v>
      </c>
    </row>
    <row r="286" spans="1:5" x14ac:dyDescent="0.2">
      <c r="A286" s="3">
        <v>41883</v>
      </c>
      <c r="B286">
        <v>98.9</v>
      </c>
      <c r="C286">
        <f t="shared" si="13"/>
        <v>2.4870466321243581</v>
      </c>
      <c r="D286">
        <f t="shared" si="12"/>
        <v>4.5941092386286666</v>
      </c>
      <c r="E286">
        <f t="shared" si="14"/>
        <v>2.4566230283726398E-2</v>
      </c>
    </row>
    <row r="287" spans="1:5" x14ac:dyDescent="0.2">
      <c r="A287" s="3">
        <v>41913</v>
      </c>
      <c r="B287">
        <v>99.2</v>
      </c>
      <c r="C287">
        <f t="shared" si="13"/>
        <v>0.30333670374114979</v>
      </c>
      <c r="D287">
        <f t="shared" si="12"/>
        <v>4.5971380142908274</v>
      </c>
      <c r="E287">
        <f t="shared" si="14"/>
        <v>3.0287756621607542E-3</v>
      </c>
    </row>
    <row r="288" spans="1:5" x14ac:dyDescent="0.2">
      <c r="A288" s="3">
        <v>41944</v>
      </c>
      <c r="B288">
        <v>99.1</v>
      </c>
      <c r="C288">
        <f t="shared" si="13"/>
        <v>-0.10080645161291181</v>
      </c>
      <c r="D288">
        <f t="shared" si="12"/>
        <v>4.5961294413359424</v>
      </c>
      <c r="E288">
        <f t="shared" si="14"/>
        <v>-1.0085729548849898E-3</v>
      </c>
    </row>
    <row r="289" spans="1:5" x14ac:dyDescent="0.2">
      <c r="A289" s="3">
        <v>41974</v>
      </c>
      <c r="B289">
        <v>100.8</v>
      </c>
      <c r="C289">
        <f t="shared" si="13"/>
        <v>1.7154389505549978</v>
      </c>
      <c r="D289">
        <f t="shared" si="12"/>
        <v>4.6131383556372683</v>
      </c>
      <c r="E289">
        <f t="shared" si="14"/>
        <v>1.7008914301325895E-2</v>
      </c>
    </row>
    <row r="290" spans="1:5" x14ac:dyDescent="0.2">
      <c r="A290" s="3">
        <v>42005</v>
      </c>
      <c r="B290">
        <v>98.4</v>
      </c>
      <c r="C290">
        <f t="shared" si="13"/>
        <v>-2.3809523809523725</v>
      </c>
      <c r="D290">
        <f t="shared" si="12"/>
        <v>4.5890408040582074</v>
      </c>
      <c r="E290">
        <f t="shared" si="14"/>
        <v>-2.4097551579060905E-2</v>
      </c>
    </row>
    <row r="291" spans="1:5" x14ac:dyDescent="0.2">
      <c r="A291" s="3">
        <v>42036</v>
      </c>
      <c r="B291">
        <v>99.4</v>
      </c>
      <c r="C291">
        <f t="shared" si="13"/>
        <v>1.0162601626016259</v>
      </c>
      <c r="D291">
        <f t="shared" si="12"/>
        <v>4.5991521136625284</v>
      </c>
      <c r="E291">
        <f t="shared" si="14"/>
        <v>1.011130960432105E-2</v>
      </c>
    </row>
    <row r="292" spans="1:5" x14ac:dyDescent="0.2">
      <c r="A292" s="3">
        <v>42064</v>
      </c>
      <c r="B292">
        <v>99.4</v>
      </c>
      <c r="C292">
        <f t="shared" si="13"/>
        <v>0</v>
      </c>
      <c r="D292">
        <f t="shared" si="12"/>
        <v>4.5991521136625284</v>
      </c>
      <c r="E292">
        <f t="shared" si="14"/>
        <v>0</v>
      </c>
    </row>
    <row r="293" spans="1:5" x14ac:dyDescent="0.2">
      <c r="A293" s="3">
        <v>42095</v>
      </c>
      <c r="B293">
        <v>100.2</v>
      </c>
      <c r="C293">
        <f t="shared" si="13"/>
        <v>0.80482897384305552</v>
      </c>
      <c r="D293">
        <f t="shared" si="12"/>
        <v>4.6071681886507641</v>
      </c>
      <c r="E293">
        <f t="shared" si="14"/>
        <v>8.0160749882356441E-3</v>
      </c>
    </row>
    <row r="294" spans="1:5" x14ac:dyDescent="0.2">
      <c r="A294" s="3">
        <v>42125</v>
      </c>
      <c r="B294">
        <v>100.3</v>
      </c>
      <c r="C294">
        <f t="shared" si="13"/>
        <v>9.9800399201591145E-2</v>
      </c>
      <c r="D294">
        <f t="shared" si="12"/>
        <v>4.60816569496789</v>
      </c>
      <c r="E294">
        <f t="shared" si="14"/>
        <v>9.9750631712591797E-4</v>
      </c>
    </row>
    <row r="295" spans="1:5" x14ac:dyDescent="0.2">
      <c r="A295" s="3">
        <v>42156</v>
      </c>
      <c r="B295">
        <v>100.3</v>
      </c>
      <c r="C295">
        <f t="shared" si="13"/>
        <v>0</v>
      </c>
      <c r="D295">
        <f t="shared" si="12"/>
        <v>4.60816569496789</v>
      </c>
      <c r="E295">
        <f t="shared" si="14"/>
        <v>0</v>
      </c>
    </row>
    <row r="296" spans="1:5" x14ac:dyDescent="0.2">
      <c r="A296" s="3">
        <v>42186</v>
      </c>
      <c r="B296">
        <v>101.7</v>
      </c>
      <c r="C296">
        <f t="shared" si="13"/>
        <v>1.3958125623130666</v>
      </c>
      <c r="D296">
        <f t="shared" si="12"/>
        <v>4.622027303054514</v>
      </c>
      <c r="E296">
        <f t="shared" si="14"/>
        <v>1.3861608086624067E-2</v>
      </c>
    </row>
    <row r="297" spans="1:5" x14ac:dyDescent="0.2">
      <c r="A297" s="3">
        <v>42217</v>
      </c>
      <c r="B297">
        <v>99.1</v>
      </c>
      <c r="C297">
        <f t="shared" si="13"/>
        <v>-2.5565388397246886</v>
      </c>
      <c r="D297">
        <f t="shared" si="12"/>
        <v>4.5961294413359424</v>
      </c>
      <c r="E297">
        <f t="shared" si="14"/>
        <v>-2.5897861718571669E-2</v>
      </c>
    </row>
    <row r="298" spans="1:5" x14ac:dyDescent="0.2">
      <c r="A298" s="3">
        <v>42248</v>
      </c>
      <c r="B298">
        <v>99.4</v>
      </c>
      <c r="C298">
        <f t="shared" si="13"/>
        <v>0.30272452068618705</v>
      </c>
      <c r="D298">
        <f t="shared" si="12"/>
        <v>4.5991521136625284</v>
      </c>
      <c r="E298">
        <f t="shared" si="14"/>
        <v>3.02267232658604E-3</v>
      </c>
    </row>
    <row r="299" spans="1:5" x14ac:dyDescent="0.2">
      <c r="A299" s="3">
        <v>42278</v>
      </c>
      <c r="B299">
        <v>100.2</v>
      </c>
      <c r="C299">
        <f t="shared" si="13"/>
        <v>0.80482897384305552</v>
      </c>
      <c r="D299">
        <f t="shared" si="12"/>
        <v>4.6071681886507641</v>
      </c>
      <c r="E299">
        <f t="shared" si="14"/>
        <v>8.0160749882356441E-3</v>
      </c>
    </row>
    <row r="300" spans="1:5" x14ac:dyDescent="0.2">
      <c r="A300" s="3">
        <v>42309</v>
      </c>
      <c r="B300">
        <v>99</v>
      </c>
      <c r="C300">
        <f t="shared" si="13"/>
        <v>-1.1976047904191645</v>
      </c>
      <c r="D300">
        <f t="shared" si="12"/>
        <v>4.5951198501345898</v>
      </c>
      <c r="E300">
        <f t="shared" si="14"/>
        <v>-1.2048338516174262E-2</v>
      </c>
    </row>
    <row r="301" spans="1:5" x14ac:dyDescent="0.2">
      <c r="A301" s="3">
        <v>42339</v>
      </c>
      <c r="B301">
        <v>99.7</v>
      </c>
      <c r="C301">
        <f t="shared" si="13"/>
        <v>0.70707070707070996</v>
      </c>
      <c r="D301">
        <f t="shared" si="12"/>
        <v>4.6021656769677923</v>
      </c>
      <c r="E301">
        <f t="shared" si="14"/>
        <v>7.0458268332025398E-3</v>
      </c>
    </row>
    <row r="302" spans="1:5" x14ac:dyDescent="0.2">
      <c r="A302" s="3">
        <v>42370</v>
      </c>
      <c r="B302">
        <v>101</v>
      </c>
      <c r="C302">
        <f t="shared" si="13"/>
        <v>1.303911735205614</v>
      </c>
      <c r="D302">
        <f t="shared" si="12"/>
        <v>4.6151205168412597</v>
      </c>
      <c r="E302">
        <f t="shared" si="14"/>
        <v>1.295483987346735E-2</v>
      </c>
    </row>
    <row r="303" spans="1:5" x14ac:dyDescent="0.2">
      <c r="A303" s="3">
        <v>42401</v>
      </c>
      <c r="B303">
        <v>100.9</v>
      </c>
      <c r="C303">
        <f t="shared" si="13"/>
        <v>-9.900990099009338E-2</v>
      </c>
      <c r="D303">
        <f t="shared" si="12"/>
        <v>4.6141299273595635</v>
      </c>
      <c r="E303">
        <f t="shared" si="14"/>
        <v>-9.9058948169616912E-4</v>
      </c>
    </row>
    <row r="304" spans="1:5" x14ac:dyDescent="0.2">
      <c r="A304" s="3">
        <v>42430</v>
      </c>
      <c r="B304">
        <v>100</v>
      </c>
      <c r="C304">
        <f t="shared" si="13"/>
        <v>-0.89197224975223544</v>
      </c>
      <c r="D304">
        <f t="shared" si="12"/>
        <v>4.6051701859880918</v>
      </c>
      <c r="E304">
        <f t="shared" si="14"/>
        <v>-8.9597413714717078E-3</v>
      </c>
    </row>
    <row r="305" spans="1:5" x14ac:dyDescent="0.2">
      <c r="A305" s="3">
        <v>42461</v>
      </c>
      <c r="B305">
        <v>100.7</v>
      </c>
      <c r="C305">
        <f t="shared" si="13"/>
        <v>0.70000000000000284</v>
      </c>
      <c r="D305">
        <f t="shared" si="12"/>
        <v>4.6121457997245168</v>
      </c>
      <c r="E305">
        <f t="shared" si="14"/>
        <v>6.9756137364249682E-3</v>
      </c>
    </row>
    <row r="306" spans="1:5" x14ac:dyDescent="0.2">
      <c r="A306" s="3">
        <v>42491</v>
      </c>
      <c r="B306">
        <v>99</v>
      </c>
      <c r="C306">
        <f t="shared" si="13"/>
        <v>-1.6881827209533296</v>
      </c>
      <c r="D306">
        <f t="shared" si="12"/>
        <v>4.5951198501345898</v>
      </c>
      <c r="E306">
        <f t="shared" si="14"/>
        <v>-1.7025949589926981E-2</v>
      </c>
    </row>
    <row r="307" spans="1:5" x14ac:dyDescent="0.2">
      <c r="A307" s="3">
        <v>42522</v>
      </c>
      <c r="B307">
        <v>101</v>
      </c>
      <c r="C307">
        <f t="shared" si="13"/>
        <v>2.0202020202020203</v>
      </c>
      <c r="D307">
        <f t="shared" si="12"/>
        <v>4.6151205168412597</v>
      </c>
      <c r="E307">
        <f t="shared" si="14"/>
        <v>2.000066670666989E-2</v>
      </c>
    </row>
    <row r="308" spans="1:5" x14ac:dyDescent="0.2">
      <c r="A308" s="3">
        <v>42552</v>
      </c>
      <c r="B308">
        <v>99.6</v>
      </c>
      <c r="C308">
        <f t="shared" si="13"/>
        <v>-1.3861386138613918</v>
      </c>
      <c r="D308">
        <f t="shared" si="12"/>
        <v>4.6011621645905523</v>
      </c>
      <c r="E308">
        <f t="shared" si="14"/>
        <v>-1.3958352250707406E-2</v>
      </c>
    </row>
    <row r="309" spans="1:5" x14ac:dyDescent="0.2">
      <c r="A309" s="3">
        <v>42583</v>
      </c>
      <c r="B309">
        <v>101.2</v>
      </c>
      <c r="C309">
        <f t="shared" si="13"/>
        <v>1.6064257028112534</v>
      </c>
      <c r="D309">
        <f t="shared" si="12"/>
        <v>4.6170987568533652</v>
      </c>
      <c r="E309">
        <f t="shared" si="14"/>
        <v>1.5936592262812965E-2</v>
      </c>
    </row>
    <row r="310" spans="1:5" x14ac:dyDescent="0.2">
      <c r="A310" s="3">
        <v>42614</v>
      </c>
      <c r="B310">
        <v>101</v>
      </c>
      <c r="C310">
        <f t="shared" si="13"/>
        <v>-0.19762845849802652</v>
      </c>
      <c r="D310">
        <f t="shared" si="12"/>
        <v>4.6151205168412597</v>
      </c>
      <c r="E310">
        <f t="shared" si="14"/>
        <v>-1.9782400121055588E-3</v>
      </c>
    </row>
    <row r="311" spans="1:5" x14ac:dyDescent="0.2">
      <c r="A311" s="3">
        <v>42644</v>
      </c>
      <c r="B311">
        <v>101.5</v>
      </c>
      <c r="C311">
        <f t="shared" si="13"/>
        <v>0.49504950495049505</v>
      </c>
      <c r="D311">
        <f t="shared" si="12"/>
        <v>4.6200587984818418</v>
      </c>
      <c r="E311">
        <f t="shared" si="14"/>
        <v>4.9382816405820762E-3</v>
      </c>
    </row>
    <row r="312" spans="1:5" x14ac:dyDescent="0.2">
      <c r="A312" s="3">
        <v>42675</v>
      </c>
      <c r="B312">
        <v>101.3</v>
      </c>
      <c r="C312">
        <f t="shared" si="13"/>
        <v>-0.19704433497537227</v>
      </c>
      <c r="D312">
        <f t="shared" si="12"/>
        <v>4.6180864112546374</v>
      </c>
      <c r="E312">
        <f t="shared" si="14"/>
        <v>-1.9723872272043863E-3</v>
      </c>
    </row>
    <row r="313" spans="1:5" x14ac:dyDescent="0.2">
      <c r="A313" s="3">
        <v>42705</v>
      </c>
      <c r="B313">
        <v>99.4</v>
      </c>
      <c r="C313">
        <f t="shared" si="13"/>
        <v>-1.8756169792694881</v>
      </c>
      <c r="D313">
        <f t="shared" si="12"/>
        <v>4.5991521136625284</v>
      </c>
      <c r="E313">
        <f t="shared" si="14"/>
        <v>-1.8934297592108962E-2</v>
      </c>
    </row>
    <row r="314" spans="1:5" x14ac:dyDescent="0.2">
      <c r="A314" s="3">
        <v>42736</v>
      </c>
      <c r="B314">
        <v>100.8</v>
      </c>
      <c r="C314">
        <f t="shared" si="13"/>
        <v>1.4084507042253436</v>
      </c>
      <c r="D314">
        <f t="shared" si="12"/>
        <v>4.6131383556372683</v>
      </c>
      <c r="E314">
        <f t="shared" si="14"/>
        <v>1.3986241974739855E-2</v>
      </c>
    </row>
    <row r="315" spans="1:5" x14ac:dyDescent="0.2">
      <c r="A315" s="3">
        <v>42767</v>
      </c>
      <c r="B315">
        <v>101.7</v>
      </c>
      <c r="C315">
        <f t="shared" si="13"/>
        <v>0.89285714285714857</v>
      </c>
      <c r="D315">
        <f t="shared" si="12"/>
        <v>4.622027303054514</v>
      </c>
      <c r="E315">
        <f t="shared" si="14"/>
        <v>8.8889474172457739E-3</v>
      </c>
    </row>
    <row r="316" spans="1:5" x14ac:dyDescent="0.2">
      <c r="A316" s="3">
        <v>42795</v>
      </c>
      <c r="B316">
        <v>101.1</v>
      </c>
      <c r="C316">
        <f t="shared" si="13"/>
        <v>-0.58997050147493468</v>
      </c>
      <c r="D316">
        <f t="shared" si="12"/>
        <v>4.6161101260264257</v>
      </c>
      <c r="E316">
        <f t="shared" si="14"/>
        <v>-5.9171770280883607E-3</v>
      </c>
    </row>
    <row r="317" spans="1:5" x14ac:dyDescent="0.2">
      <c r="A317" s="3">
        <v>42826</v>
      </c>
      <c r="B317">
        <v>102.9</v>
      </c>
      <c r="C317">
        <f t="shared" si="13"/>
        <v>1.7804154302670738</v>
      </c>
      <c r="D317">
        <f t="shared" si="12"/>
        <v>4.6337576428400036</v>
      </c>
      <c r="E317">
        <f t="shared" si="14"/>
        <v>1.7647516813577901E-2</v>
      </c>
    </row>
    <row r="318" spans="1:5" x14ac:dyDescent="0.2">
      <c r="A318" s="3">
        <v>42856</v>
      </c>
      <c r="B318">
        <v>103.3</v>
      </c>
      <c r="C318">
        <f t="shared" si="13"/>
        <v>0.38872691933915593</v>
      </c>
      <c r="D318">
        <f t="shared" si="12"/>
        <v>4.6376373761255927</v>
      </c>
      <c r="E318">
        <f t="shared" si="14"/>
        <v>3.8797332855891042E-3</v>
      </c>
    </row>
    <row r="319" spans="1:5" x14ac:dyDescent="0.2">
      <c r="A319" s="3">
        <v>42887</v>
      </c>
      <c r="B319">
        <v>103.3</v>
      </c>
      <c r="C319">
        <f t="shared" si="13"/>
        <v>0</v>
      </c>
      <c r="D319">
        <f t="shared" si="12"/>
        <v>4.6376373761255927</v>
      </c>
      <c r="E319">
        <f t="shared" si="14"/>
        <v>0</v>
      </c>
    </row>
    <row r="320" spans="1:5" x14ac:dyDescent="0.2">
      <c r="A320" s="3">
        <v>42917</v>
      </c>
      <c r="B320">
        <v>103.7</v>
      </c>
      <c r="C320">
        <f t="shared" si="13"/>
        <v>0.38722168441433275</v>
      </c>
      <c r="D320">
        <f t="shared" si="12"/>
        <v>4.6415021152354816</v>
      </c>
      <c r="E320">
        <f t="shared" si="14"/>
        <v>3.8647391098889372E-3</v>
      </c>
    </row>
    <row r="321" spans="1:5" x14ac:dyDescent="0.2">
      <c r="A321" s="3">
        <v>42948</v>
      </c>
      <c r="B321">
        <v>106</v>
      </c>
      <c r="C321">
        <f t="shared" si="13"/>
        <v>2.2179363548698139</v>
      </c>
      <c r="D321">
        <f t="shared" si="12"/>
        <v>4.6634390941120669</v>
      </c>
      <c r="E321">
        <f t="shared" si="14"/>
        <v>2.19369788765853E-2</v>
      </c>
    </row>
    <row r="322" spans="1:5" x14ac:dyDescent="0.2">
      <c r="A322" s="3">
        <v>42979</v>
      </c>
      <c r="B322">
        <v>104.9</v>
      </c>
      <c r="C322">
        <f t="shared" si="13"/>
        <v>-1.0377358490565984</v>
      </c>
      <c r="D322">
        <f t="shared" si="12"/>
        <v>4.6530075154022512</v>
      </c>
      <c r="E322">
        <f t="shared" si="14"/>
        <v>-1.0431578709815703E-2</v>
      </c>
    </row>
    <row r="323" spans="1:5" x14ac:dyDescent="0.2">
      <c r="A323" s="3">
        <v>43009</v>
      </c>
      <c r="B323">
        <v>103.5</v>
      </c>
      <c r="C323">
        <f t="shared" si="13"/>
        <v>-1.3346043851286995</v>
      </c>
      <c r="D323">
        <f t="shared" ref="D323:D386" si="15">LN(B323)</f>
        <v>4.6395716127054234</v>
      </c>
      <c r="E323">
        <f t="shared" si="14"/>
        <v>-1.3435902696827817E-2</v>
      </c>
    </row>
    <row r="324" spans="1:5" x14ac:dyDescent="0.2">
      <c r="A324" s="3">
        <v>43040</v>
      </c>
      <c r="B324">
        <v>107</v>
      </c>
      <c r="C324">
        <f t="shared" ref="C324:C387" si="16" xml:space="preserve"> (B324-B323)/B323*100</f>
        <v>3.3816425120772946</v>
      </c>
      <c r="D324">
        <f t="shared" si="15"/>
        <v>4.6728288344619058</v>
      </c>
      <c r="E324">
        <f t="shared" ref="E324:E387" si="17">D324-D323</f>
        <v>3.325722175648238E-2</v>
      </c>
    </row>
    <row r="325" spans="1:5" x14ac:dyDescent="0.2">
      <c r="A325" s="3">
        <v>43070</v>
      </c>
      <c r="B325">
        <v>106.5</v>
      </c>
      <c r="C325">
        <f t="shared" si="16"/>
        <v>-0.46728971962616817</v>
      </c>
      <c r="D325">
        <f t="shared" si="15"/>
        <v>4.6681449851494801</v>
      </c>
      <c r="E325">
        <f t="shared" si="17"/>
        <v>-4.6838493124257141E-3</v>
      </c>
    </row>
    <row r="326" spans="1:5" x14ac:dyDescent="0.2">
      <c r="A326" s="3">
        <v>43101</v>
      </c>
      <c r="B326">
        <v>105.7</v>
      </c>
      <c r="C326">
        <f t="shared" si="16"/>
        <v>-0.75117370892018509</v>
      </c>
      <c r="D326">
        <f t="shared" si="15"/>
        <v>4.6606048928761918</v>
      </c>
      <c r="E326">
        <f t="shared" si="17"/>
        <v>-7.5400922732882236E-3</v>
      </c>
    </row>
    <row r="327" spans="1:5" x14ac:dyDescent="0.2">
      <c r="A327" s="3">
        <v>43132</v>
      </c>
      <c r="B327">
        <v>104.2</v>
      </c>
      <c r="C327">
        <f t="shared" si="16"/>
        <v>-1.4191106906338693</v>
      </c>
      <c r="D327">
        <f t="shared" si="15"/>
        <v>4.6463121293192664</v>
      </c>
      <c r="E327">
        <f t="shared" si="17"/>
        <v>-1.4292763556925436E-2</v>
      </c>
    </row>
    <row r="328" spans="1:5" x14ac:dyDescent="0.2">
      <c r="A328" s="3">
        <v>43160</v>
      </c>
      <c r="B328">
        <v>105.5</v>
      </c>
      <c r="C328">
        <f t="shared" si="16"/>
        <v>1.2476007677543157</v>
      </c>
      <c r="D328">
        <f t="shared" si="15"/>
        <v>4.6587109529161213</v>
      </c>
      <c r="E328">
        <f t="shared" si="17"/>
        <v>1.2398823596854847E-2</v>
      </c>
    </row>
    <row r="329" spans="1:5" x14ac:dyDescent="0.2">
      <c r="A329" s="3">
        <v>43191</v>
      </c>
      <c r="B329">
        <v>104.7</v>
      </c>
      <c r="C329">
        <f t="shared" si="16"/>
        <v>-0.75829383886255652</v>
      </c>
      <c r="D329">
        <f t="shared" si="15"/>
        <v>4.6510991178764911</v>
      </c>
      <c r="E329">
        <f t="shared" si="17"/>
        <v>-7.6118350396301437E-3</v>
      </c>
    </row>
    <row r="330" spans="1:5" x14ac:dyDescent="0.2">
      <c r="A330" s="3">
        <v>43221</v>
      </c>
      <c r="B330">
        <v>106.4</v>
      </c>
      <c r="C330">
        <f t="shared" si="16"/>
        <v>1.6236867239732597</v>
      </c>
      <c r="D330">
        <f t="shared" si="15"/>
        <v>4.667205576907544</v>
      </c>
      <c r="E330">
        <f t="shared" si="17"/>
        <v>1.61064590310529E-2</v>
      </c>
    </row>
    <row r="331" spans="1:5" x14ac:dyDescent="0.2">
      <c r="A331" s="3">
        <v>43252</v>
      </c>
      <c r="B331">
        <v>106.4</v>
      </c>
      <c r="C331">
        <f t="shared" si="16"/>
        <v>0</v>
      </c>
      <c r="D331">
        <f t="shared" si="15"/>
        <v>4.667205576907544</v>
      </c>
      <c r="E331">
        <f t="shared" si="17"/>
        <v>0</v>
      </c>
    </row>
    <row r="332" spans="1:5" x14ac:dyDescent="0.2">
      <c r="A332" s="3">
        <v>43282</v>
      </c>
      <c r="B332">
        <v>104.4</v>
      </c>
      <c r="C332">
        <f t="shared" si="16"/>
        <v>-1.8796992481203008</v>
      </c>
      <c r="D332">
        <f t="shared" si="15"/>
        <v>4.6482296754485386</v>
      </c>
      <c r="E332">
        <f t="shared" si="17"/>
        <v>-1.8975901459005406E-2</v>
      </c>
    </row>
    <row r="333" spans="1:5" x14ac:dyDescent="0.2">
      <c r="A333" s="3">
        <v>43313</v>
      </c>
      <c r="B333">
        <v>105.5</v>
      </c>
      <c r="C333">
        <f t="shared" si="16"/>
        <v>1.0536398467432895</v>
      </c>
      <c r="D333">
        <f t="shared" si="15"/>
        <v>4.6587109529161213</v>
      </c>
      <c r="E333">
        <f t="shared" si="17"/>
        <v>1.048127746758265E-2</v>
      </c>
    </row>
    <row r="334" spans="1:5" x14ac:dyDescent="0.2">
      <c r="A334" s="3">
        <v>43344</v>
      </c>
      <c r="B334">
        <v>104.4</v>
      </c>
      <c r="C334">
        <f t="shared" si="16"/>
        <v>-1.0426540284360135</v>
      </c>
      <c r="D334">
        <f t="shared" si="15"/>
        <v>4.6482296754485386</v>
      </c>
      <c r="E334">
        <f t="shared" si="17"/>
        <v>-1.048127746758265E-2</v>
      </c>
    </row>
    <row r="335" spans="1:5" x14ac:dyDescent="0.2">
      <c r="A335" s="3">
        <v>43374</v>
      </c>
      <c r="B335">
        <v>104.2</v>
      </c>
      <c r="C335">
        <f t="shared" si="16"/>
        <v>-0.19157088122605637</v>
      </c>
      <c r="D335">
        <f t="shared" si="15"/>
        <v>4.6463121293192664</v>
      </c>
      <c r="E335">
        <f t="shared" si="17"/>
        <v>-1.9175461292721963E-3</v>
      </c>
    </row>
    <row r="336" spans="1:5" x14ac:dyDescent="0.2">
      <c r="A336" s="3">
        <v>43405</v>
      </c>
      <c r="B336">
        <v>102.3</v>
      </c>
      <c r="C336">
        <f t="shared" si="16"/>
        <v>-1.8234165067178558</v>
      </c>
      <c r="D336">
        <f t="shared" si="15"/>
        <v>4.627909672957581</v>
      </c>
      <c r="E336">
        <f t="shared" si="17"/>
        <v>-1.840245636168536E-2</v>
      </c>
    </row>
    <row r="337" spans="1:5" x14ac:dyDescent="0.2">
      <c r="A337" s="3">
        <v>43435</v>
      </c>
      <c r="B337">
        <v>103.3</v>
      </c>
      <c r="C337">
        <f t="shared" si="16"/>
        <v>0.97751710654936463</v>
      </c>
      <c r="D337">
        <f t="shared" si="15"/>
        <v>4.6376373761255927</v>
      </c>
      <c r="E337">
        <f t="shared" si="17"/>
        <v>9.7277031680116366E-3</v>
      </c>
    </row>
    <row r="338" spans="1:5" x14ac:dyDescent="0.2">
      <c r="A338" s="3">
        <v>43466</v>
      </c>
      <c r="B338">
        <v>103.2</v>
      </c>
      <c r="C338">
        <f t="shared" si="16"/>
        <v>-9.6805421103576289E-2</v>
      </c>
      <c r="D338">
        <f t="shared" si="15"/>
        <v>4.6366688530474622</v>
      </c>
      <c r="E338">
        <f t="shared" si="17"/>
        <v>-9.6852307813044547E-4</v>
      </c>
    </row>
    <row r="339" spans="1:5" x14ac:dyDescent="0.2">
      <c r="A339" s="3">
        <v>43497</v>
      </c>
      <c r="B339">
        <v>102.9</v>
      </c>
      <c r="C339">
        <f t="shared" si="16"/>
        <v>-0.29069767441860189</v>
      </c>
      <c r="D339">
        <f t="shared" si="15"/>
        <v>4.6337576428400036</v>
      </c>
      <c r="E339">
        <f t="shared" si="17"/>
        <v>-2.9112102074586588E-3</v>
      </c>
    </row>
    <row r="340" spans="1:5" x14ac:dyDescent="0.2">
      <c r="A340" s="3">
        <v>43525</v>
      </c>
      <c r="B340">
        <v>103.6</v>
      </c>
      <c r="C340">
        <f t="shared" si="16"/>
        <v>0.68027210884352629</v>
      </c>
      <c r="D340">
        <f t="shared" si="15"/>
        <v>4.6405373298253823</v>
      </c>
      <c r="E340">
        <f t="shared" si="17"/>
        <v>6.7796869853786745E-3</v>
      </c>
    </row>
    <row r="341" spans="1:5" x14ac:dyDescent="0.2">
      <c r="A341" s="3">
        <v>43556</v>
      </c>
      <c r="B341">
        <v>101.9</v>
      </c>
      <c r="C341">
        <f t="shared" si="16"/>
        <v>-1.6409266409266301</v>
      </c>
      <c r="D341">
        <f t="shared" si="15"/>
        <v>4.6239919402286791</v>
      </c>
      <c r="E341">
        <f t="shared" si="17"/>
        <v>-1.6545389596703153E-2</v>
      </c>
    </row>
    <row r="342" spans="1:5" x14ac:dyDescent="0.2">
      <c r="A342" s="3">
        <v>43586</v>
      </c>
      <c r="B342">
        <v>102.5</v>
      </c>
      <c r="C342">
        <f t="shared" si="16"/>
        <v>0.58881256133463622</v>
      </c>
      <c r="D342">
        <f t="shared" si="15"/>
        <v>4.6298627985784631</v>
      </c>
      <c r="E342">
        <f t="shared" si="17"/>
        <v>5.8708583497839584E-3</v>
      </c>
    </row>
    <row r="343" spans="1:5" x14ac:dyDescent="0.2">
      <c r="A343" s="3">
        <v>43617</v>
      </c>
      <c r="B343">
        <v>101.4</v>
      </c>
      <c r="C343">
        <f t="shared" si="16"/>
        <v>-1.0731707317073116</v>
      </c>
      <c r="D343">
        <f t="shared" si="15"/>
        <v>4.619073091157083</v>
      </c>
      <c r="E343">
        <f t="shared" si="17"/>
        <v>-1.0789707421380079E-2</v>
      </c>
    </row>
    <row r="344" spans="1:5" x14ac:dyDescent="0.2">
      <c r="A344" s="3">
        <v>43647</v>
      </c>
      <c r="B344">
        <v>100.9</v>
      </c>
      <c r="C344">
        <f t="shared" si="16"/>
        <v>-0.49309664694280081</v>
      </c>
      <c r="D344">
        <f t="shared" si="15"/>
        <v>4.6141299273595635</v>
      </c>
      <c r="E344">
        <f t="shared" si="17"/>
        <v>-4.9431637975194676E-3</v>
      </c>
    </row>
    <row r="345" spans="1:5" x14ac:dyDescent="0.2">
      <c r="A345" s="3">
        <v>43678</v>
      </c>
      <c r="B345">
        <v>101.1</v>
      </c>
      <c r="C345">
        <f t="shared" si="16"/>
        <v>0.19821605550048427</v>
      </c>
      <c r="D345">
        <f t="shared" si="15"/>
        <v>4.6161101260264257</v>
      </c>
      <c r="E345">
        <f t="shared" si="17"/>
        <v>1.9801986668621652E-3</v>
      </c>
    </row>
    <row r="346" spans="1:5" x14ac:dyDescent="0.2">
      <c r="A346" s="3">
        <v>43709</v>
      </c>
      <c r="B346">
        <v>100.3</v>
      </c>
      <c r="C346">
        <f t="shared" si="16"/>
        <v>-0.79129574678535819</v>
      </c>
      <c r="D346">
        <f t="shared" si="15"/>
        <v>4.60816569496789</v>
      </c>
      <c r="E346">
        <f t="shared" si="17"/>
        <v>-7.9444310585357059E-3</v>
      </c>
    </row>
    <row r="347" spans="1:5" x14ac:dyDescent="0.2">
      <c r="A347" s="3">
        <v>43739</v>
      </c>
      <c r="B347">
        <v>99.8</v>
      </c>
      <c r="C347">
        <f t="shared" si="16"/>
        <v>-0.49850448654037888</v>
      </c>
      <c r="D347">
        <f t="shared" si="15"/>
        <v>4.6031681833174183</v>
      </c>
      <c r="E347">
        <f t="shared" si="17"/>
        <v>-4.9975116504716866E-3</v>
      </c>
    </row>
    <row r="348" spans="1:5" x14ac:dyDescent="0.2">
      <c r="A348" s="3">
        <v>43770</v>
      </c>
      <c r="B348">
        <v>100</v>
      </c>
      <c r="C348">
        <f t="shared" si="16"/>
        <v>0.20040080160320925</v>
      </c>
      <c r="D348">
        <f t="shared" si="15"/>
        <v>4.6051701859880918</v>
      </c>
      <c r="E348">
        <f t="shared" si="17"/>
        <v>2.0020026706735194E-3</v>
      </c>
    </row>
    <row r="349" spans="1:5" x14ac:dyDescent="0.2">
      <c r="A349" s="3">
        <v>43800</v>
      </c>
      <c r="B349">
        <v>97.8</v>
      </c>
      <c r="C349">
        <f t="shared" si="16"/>
        <v>-2.2000000000000028</v>
      </c>
      <c r="D349">
        <f t="shared" si="15"/>
        <v>4.5829245770407718</v>
      </c>
      <c r="E349">
        <f t="shared" si="17"/>
        <v>-2.2245608947319973E-2</v>
      </c>
    </row>
    <row r="350" spans="1:5" x14ac:dyDescent="0.2">
      <c r="A350" s="3">
        <v>43831</v>
      </c>
      <c r="B350">
        <v>100.6</v>
      </c>
      <c r="C350">
        <f t="shared" si="16"/>
        <v>2.862985685071572</v>
      </c>
      <c r="D350">
        <f t="shared" si="15"/>
        <v>4.6111522576656387</v>
      </c>
      <c r="E350">
        <f t="shared" si="17"/>
        <v>2.8227680624866913E-2</v>
      </c>
    </row>
    <row r="351" spans="1:5" x14ac:dyDescent="0.2">
      <c r="A351" s="3">
        <v>43862</v>
      </c>
      <c r="B351">
        <v>101.8</v>
      </c>
      <c r="C351">
        <f t="shared" si="16"/>
        <v>1.1928429423459275</v>
      </c>
      <c r="D351">
        <f t="shared" si="15"/>
        <v>4.623010104116422</v>
      </c>
      <c r="E351">
        <f t="shared" si="17"/>
        <v>1.1857846450783249E-2</v>
      </c>
    </row>
    <row r="352" spans="1:5" x14ac:dyDescent="0.2">
      <c r="A352" s="3">
        <v>43891</v>
      </c>
      <c r="B352">
        <v>91</v>
      </c>
      <c r="C352">
        <f t="shared" si="16"/>
        <v>-10.609037328094301</v>
      </c>
      <c r="D352">
        <f t="shared" si="15"/>
        <v>4.5108595065168497</v>
      </c>
      <c r="E352">
        <f t="shared" si="17"/>
        <v>-0.11215059759957224</v>
      </c>
    </row>
    <row r="353" spans="1:5" x14ac:dyDescent="0.2">
      <c r="A353" s="3">
        <v>43922</v>
      </c>
      <c r="B353">
        <v>71.400000000000006</v>
      </c>
      <c r="C353">
        <f t="shared" si="16"/>
        <v>-21.538461538461533</v>
      </c>
      <c r="D353">
        <f t="shared" si="15"/>
        <v>4.2682978693455391</v>
      </c>
      <c r="E353">
        <f t="shared" si="17"/>
        <v>-0.24256163717131063</v>
      </c>
    </row>
    <row r="354" spans="1:5" x14ac:dyDescent="0.2">
      <c r="A354" s="3">
        <v>43952</v>
      </c>
      <c r="B354">
        <v>79.599999999999994</v>
      </c>
      <c r="C354">
        <f t="shared" si="16"/>
        <v>11.484593837534996</v>
      </c>
      <c r="D354">
        <f t="shared" si="15"/>
        <v>4.3770140928503372</v>
      </c>
      <c r="E354">
        <f t="shared" si="17"/>
        <v>0.10871622350479804</v>
      </c>
    </row>
    <row r="355" spans="1:5" x14ac:dyDescent="0.2">
      <c r="A355" s="3">
        <v>43983</v>
      </c>
      <c r="B355">
        <v>89</v>
      </c>
      <c r="C355">
        <f t="shared" si="16"/>
        <v>11.809045226130662</v>
      </c>
      <c r="D355">
        <f t="shared" si="15"/>
        <v>4.4886363697321396</v>
      </c>
      <c r="E355">
        <f t="shared" si="17"/>
        <v>0.11162227688180248</v>
      </c>
    </row>
    <row r="356" spans="1:5" x14ac:dyDescent="0.2">
      <c r="A356" s="3">
        <v>44013</v>
      </c>
      <c r="B356">
        <v>90.8</v>
      </c>
      <c r="C356">
        <f t="shared" si="16"/>
        <v>2.0224719101123565</v>
      </c>
      <c r="D356">
        <f t="shared" si="15"/>
        <v>4.5086592856072478</v>
      </c>
      <c r="E356">
        <f t="shared" si="17"/>
        <v>2.0022915875108183E-2</v>
      </c>
    </row>
    <row r="357" spans="1:5" x14ac:dyDescent="0.2">
      <c r="A357" s="3">
        <v>44044</v>
      </c>
      <c r="B357">
        <v>90.4</v>
      </c>
      <c r="C357">
        <f t="shared" si="16"/>
        <v>-0.44052863436122408</v>
      </c>
      <c r="D357">
        <f t="shared" si="15"/>
        <v>4.5042442673981311</v>
      </c>
      <c r="E357">
        <f t="shared" si="17"/>
        <v>-4.4150182091167167E-3</v>
      </c>
    </row>
    <row r="358" spans="1:5" x14ac:dyDescent="0.2">
      <c r="A358" s="3">
        <v>44075</v>
      </c>
      <c r="B358">
        <v>93</v>
      </c>
      <c r="C358">
        <f t="shared" si="16"/>
        <v>2.8761061946902586</v>
      </c>
      <c r="D358">
        <f t="shared" si="15"/>
        <v>4.5325994931532563</v>
      </c>
      <c r="E358">
        <f t="shared" si="17"/>
        <v>2.8355225755125169E-2</v>
      </c>
    </row>
    <row r="359" spans="1:5" x14ac:dyDescent="0.2">
      <c r="A359" s="3">
        <v>44105</v>
      </c>
      <c r="B359">
        <v>96.5</v>
      </c>
      <c r="C359">
        <f t="shared" si="16"/>
        <v>3.763440860215054</v>
      </c>
      <c r="D359">
        <f t="shared" si="15"/>
        <v>4.5695430083449402</v>
      </c>
      <c r="E359">
        <f t="shared" si="17"/>
        <v>3.6943515191683929E-2</v>
      </c>
    </row>
    <row r="360" spans="1:5" x14ac:dyDescent="0.2">
      <c r="A360" s="3">
        <v>44136</v>
      </c>
      <c r="B360">
        <v>97.7</v>
      </c>
      <c r="C360">
        <f t="shared" si="16"/>
        <v>1.243523316062179</v>
      </c>
      <c r="D360">
        <f t="shared" si="15"/>
        <v>4.5819015590487373</v>
      </c>
      <c r="E360">
        <f t="shared" si="17"/>
        <v>1.23585507037971E-2</v>
      </c>
    </row>
    <row r="361" spans="1:5" x14ac:dyDescent="0.2">
      <c r="A361" s="3">
        <v>44166</v>
      </c>
      <c r="B361">
        <v>97.7</v>
      </c>
      <c r="C361">
        <f t="shared" si="16"/>
        <v>0</v>
      </c>
      <c r="D361">
        <f t="shared" si="15"/>
        <v>4.5819015590487373</v>
      </c>
      <c r="E361">
        <f t="shared" si="17"/>
        <v>0</v>
      </c>
    </row>
    <row r="362" spans="1:5" x14ac:dyDescent="0.2">
      <c r="A362" s="3">
        <v>44197</v>
      </c>
      <c r="B362">
        <v>97.4</v>
      </c>
      <c r="C362">
        <f t="shared" si="16"/>
        <v>-0.30706243602865624</v>
      </c>
      <c r="D362">
        <f t="shared" si="15"/>
        <v>4.5788262106484892</v>
      </c>
      <c r="E362">
        <f t="shared" si="17"/>
        <v>-3.0753484002481457E-3</v>
      </c>
    </row>
    <row r="363" spans="1:5" x14ac:dyDescent="0.2">
      <c r="A363" s="3">
        <v>44228</v>
      </c>
      <c r="B363">
        <v>96</v>
      </c>
      <c r="C363">
        <f t="shared" si="16"/>
        <v>-1.4373716632443589</v>
      </c>
      <c r="D363">
        <f t="shared" si="15"/>
        <v>4.5643481914678361</v>
      </c>
      <c r="E363">
        <f t="shared" si="17"/>
        <v>-1.4478019180653057E-2</v>
      </c>
    </row>
    <row r="364" spans="1:5" x14ac:dyDescent="0.2">
      <c r="A364" s="3">
        <v>44256</v>
      </c>
      <c r="B364">
        <v>97.6</v>
      </c>
      <c r="C364">
        <f t="shared" si="16"/>
        <v>1.6666666666666607</v>
      </c>
      <c r="D364">
        <f t="shared" si="15"/>
        <v>4.580877493419047</v>
      </c>
      <c r="E364">
        <f t="shared" si="17"/>
        <v>1.652930195121094E-2</v>
      </c>
    </row>
    <row r="365" spans="1:5" x14ac:dyDescent="0.2">
      <c r="A365" s="3">
        <v>44287</v>
      </c>
      <c r="B365">
        <v>97.4</v>
      </c>
      <c r="C365">
        <f t="shared" si="16"/>
        <v>-0.20491803278687359</v>
      </c>
      <c r="D365">
        <f t="shared" si="15"/>
        <v>4.5788262106484892</v>
      </c>
      <c r="E365">
        <f t="shared" si="17"/>
        <v>-2.0512827705578829E-3</v>
      </c>
    </row>
    <row r="366" spans="1:5" x14ac:dyDescent="0.2">
      <c r="A366" s="3">
        <v>44317</v>
      </c>
      <c r="B366">
        <v>96.3</v>
      </c>
      <c r="C366">
        <f t="shared" si="16"/>
        <v>-1.1293634496920006</v>
      </c>
      <c r="D366">
        <f t="shared" si="15"/>
        <v>4.5674683188040799</v>
      </c>
      <c r="E366">
        <f t="shared" si="17"/>
        <v>-1.1357891844409274E-2</v>
      </c>
    </row>
    <row r="367" spans="1:5" x14ac:dyDescent="0.2">
      <c r="A367" s="3">
        <v>44348</v>
      </c>
      <c r="B367">
        <v>95.5</v>
      </c>
      <c r="C367">
        <f t="shared" si="16"/>
        <v>-0.8307372793354072</v>
      </c>
      <c r="D367">
        <f t="shared" si="15"/>
        <v>4.5591262474866845</v>
      </c>
      <c r="E367">
        <f t="shared" si="17"/>
        <v>-8.3420713173953942E-3</v>
      </c>
    </row>
    <row r="368" spans="1:5" x14ac:dyDescent="0.2">
      <c r="A368" s="3">
        <v>44378</v>
      </c>
      <c r="B368">
        <v>96.5</v>
      </c>
      <c r="C368">
        <f t="shared" si="16"/>
        <v>1.0471204188481675</v>
      </c>
      <c r="D368">
        <f t="shared" si="15"/>
        <v>4.5695430083449402</v>
      </c>
      <c r="E368">
        <f t="shared" si="17"/>
        <v>1.0416760858255714E-2</v>
      </c>
    </row>
    <row r="369" spans="1:5" x14ac:dyDescent="0.2">
      <c r="A369" s="3">
        <v>44409</v>
      </c>
      <c r="B369">
        <v>92.4</v>
      </c>
      <c r="C369">
        <f t="shared" si="16"/>
        <v>-4.248704663212429</v>
      </c>
      <c r="D369">
        <f t="shared" si="15"/>
        <v>4.5261269786476381</v>
      </c>
      <c r="E369">
        <f t="shared" si="17"/>
        <v>-4.3416029697302072E-2</v>
      </c>
    </row>
    <row r="370" spans="1:5" x14ac:dyDescent="0.2">
      <c r="A370" s="3">
        <v>44440</v>
      </c>
      <c r="B370">
        <v>92.4</v>
      </c>
      <c r="C370">
        <f t="shared" si="16"/>
        <v>0</v>
      </c>
      <c r="D370">
        <f t="shared" si="15"/>
        <v>4.5261269786476381</v>
      </c>
      <c r="E370">
        <f t="shared" si="17"/>
        <v>0</v>
      </c>
    </row>
    <row r="371" spans="1:5" x14ac:dyDescent="0.2">
      <c r="A371" s="3">
        <v>44470</v>
      </c>
      <c r="B371">
        <v>95.3</v>
      </c>
      <c r="C371">
        <f t="shared" si="16"/>
        <v>3.1385281385281294</v>
      </c>
      <c r="D371">
        <f t="shared" si="15"/>
        <v>4.5570298106601568</v>
      </c>
      <c r="E371">
        <f t="shared" si="17"/>
        <v>3.0902832012518644E-2</v>
      </c>
    </row>
    <row r="372" spans="1:5" x14ac:dyDescent="0.2">
      <c r="A372" s="3">
        <v>44501</v>
      </c>
      <c r="B372">
        <v>96</v>
      </c>
      <c r="C372">
        <f t="shared" si="16"/>
        <v>0.73452256033578478</v>
      </c>
      <c r="D372">
        <f t="shared" si="15"/>
        <v>4.5643481914678361</v>
      </c>
      <c r="E372">
        <f t="shared" si="17"/>
        <v>7.3183808076793255E-3</v>
      </c>
    </row>
    <row r="373" spans="1:5" x14ac:dyDescent="0.2">
      <c r="A373" s="3">
        <v>44531</v>
      </c>
      <c r="B373">
        <v>97.1</v>
      </c>
      <c r="C373">
        <f t="shared" si="16"/>
        <v>1.1458333333333273</v>
      </c>
      <c r="D373">
        <f t="shared" si="15"/>
        <v>4.5757413752972793</v>
      </c>
      <c r="E373">
        <f t="shared" si="17"/>
        <v>1.139318382944321E-2</v>
      </c>
    </row>
    <row r="374" spans="1:5" x14ac:dyDescent="0.2">
      <c r="A374" s="3">
        <v>44562</v>
      </c>
      <c r="B374">
        <v>97.3</v>
      </c>
      <c r="C374">
        <f t="shared" si="16"/>
        <v>0.20597322348095043</v>
      </c>
      <c r="D374">
        <f t="shared" si="15"/>
        <v>4.577798989191959</v>
      </c>
      <c r="E374">
        <f t="shared" si="17"/>
        <v>2.0576138946797329E-3</v>
      </c>
    </row>
    <row r="375" spans="1:5" x14ac:dyDescent="0.2">
      <c r="A375" s="3">
        <v>44593</v>
      </c>
      <c r="B375">
        <v>97.7</v>
      </c>
      <c r="C375">
        <f t="shared" si="16"/>
        <v>0.41109969167523708</v>
      </c>
      <c r="D375">
        <f t="shared" si="15"/>
        <v>4.5819015590487373</v>
      </c>
      <c r="E375">
        <f t="shared" si="17"/>
        <v>4.1025698567782598E-3</v>
      </c>
    </row>
    <row r="376" spans="1:5" x14ac:dyDescent="0.2">
      <c r="A376" s="3">
        <v>44621</v>
      </c>
      <c r="B376">
        <v>93</v>
      </c>
      <c r="C376">
        <f t="shared" si="16"/>
        <v>-4.8106448311156633</v>
      </c>
      <c r="D376">
        <f t="shared" si="15"/>
        <v>4.5325994931532563</v>
      </c>
      <c r="E376">
        <f t="shared" si="17"/>
        <v>-4.9302065895481029E-2</v>
      </c>
    </row>
    <row r="377" spans="1:5" x14ac:dyDescent="0.2">
      <c r="A377" s="3">
        <v>44652</v>
      </c>
      <c r="B377">
        <v>94.7</v>
      </c>
      <c r="C377">
        <f t="shared" si="16"/>
        <v>1.8279569892473151</v>
      </c>
      <c r="D377">
        <f t="shared" si="15"/>
        <v>4.5507140001920323</v>
      </c>
      <c r="E377">
        <f t="shared" si="17"/>
        <v>1.811450703877604E-2</v>
      </c>
    </row>
    <row r="378" spans="1:5" x14ac:dyDescent="0.2">
      <c r="A378" s="3">
        <v>44682</v>
      </c>
      <c r="B378">
        <v>94.8</v>
      </c>
      <c r="C378">
        <f t="shared" si="16"/>
        <v>0.10559662090812492</v>
      </c>
      <c r="D378">
        <f t="shared" si="15"/>
        <v>4.5517694092609764</v>
      </c>
      <c r="E378">
        <f t="shared" si="17"/>
        <v>1.0554090689440798E-3</v>
      </c>
    </row>
    <row r="379" spans="1:5" x14ac:dyDescent="0.2">
      <c r="A379" s="3">
        <v>44713</v>
      </c>
      <c r="B379">
        <v>96</v>
      </c>
      <c r="C379">
        <f t="shared" si="16"/>
        <v>1.2658227848101298</v>
      </c>
      <c r="D379">
        <f t="shared" si="15"/>
        <v>4.5643481914678361</v>
      </c>
      <c r="E379">
        <f t="shared" si="17"/>
        <v>1.2578782206859707E-2</v>
      </c>
    </row>
    <row r="380" spans="1:5" x14ac:dyDescent="0.2">
      <c r="A380" s="3">
        <v>44743</v>
      </c>
      <c r="B380">
        <v>95.4</v>
      </c>
      <c r="C380">
        <f t="shared" si="16"/>
        <v>-0.624999999999994</v>
      </c>
      <c r="D380">
        <f t="shared" si="15"/>
        <v>4.558078578454241</v>
      </c>
      <c r="E380">
        <f t="shared" si="17"/>
        <v>-6.2696130135950767E-3</v>
      </c>
    </row>
    <row r="381" spans="1:5" x14ac:dyDescent="0.2">
      <c r="A381" s="3">
        <v>44774</v>
      </c>
      <c r="B381">
        <v>94.7</v>
      </c>
      <c r="C381">
        <f t="shared" si="16"/>
        <v>-0.73375262054507628</v>
      </c>
      <c r="D381">
        <f t="shared" si="15"/>
        <v>4.5507140001920323</v>
      </c>
      <c r="E381">
        <f t="shared" si="17"/>
        <v>-7.3645782622087097E-3</v>
      </c>
    </row>
    <row r="382" spans="1:5" x14ac:dyDescent="0.2">
      <c r="A382" s="3">
        <v>44805</v>
      </c>
      <c r="B382">
        <v>95.9</v>
      </c>
      <c r="C382">
        <f t="shared" si="16"/>
        <v>1.2671594508975743</v>
      </c>
      <c r="D382">
        <f t="shared" si="15"/>
        <v>4.5633059818893926</v>
      </c>
      <c r="E382">
        <f t="shared" si="17"/>
        <v>1.259198169736031E-2</v>
      </c>
    </row>
    <row r="383" spans="1:5" x14ac:dyDescent="0.2">
      <c r="A383" s="3">
        <v>44835</v>
      </c>
      <c r="B383">
        <v>95</v>
      </c>
      <c r="C383">
        <f t="shared" si="16"/>
        <v>-0.93847758081335297</v>
      </c>
      <c r="D383">
        <f t="shared" si="15"/>
        <v>4.5538768916005408</v>
      </c>
      <c r="E383">
        <f t="shared" si="17"/>
        <v>-9.4290902888518602E-3</v>
      </c>
    </row>
    <row r="384" spans="1:5" x14ac:dyDescent="0.2">
      <c r="A384" s="3">
        <v>44866</v>
      </c>
      <c r="B384">
        <v>95.8</v>
      </c>
      <c r="C384">
        <f t="shared" si="16"/>
        <v>0.8421052631578918</v>
      </c>
      <c r="D384">
        <f t="shared" si="15"/>
        <v>4.5622626849768144</v>
      </c>
      <c r="E384">
        <f t="shared" si="17"/>
        <v>8.3857933762736536E-3</v>
      </c>
    </row>
    <row r="385" spans="1:5" x14ac:dyDescent="0.2">
      <c r="A385" s="3">
        <v>44896</v>
      </c>
      <c r="B385">
        <v>94.4</v>
      </c>
      <c r="C385">
        <f t="shared" si="16"/>
        <v>-1.4613778705636653</v>
      </c>
      <c r="D385">
        <f t="shared" si="15"/>
        <v>4.5475410731514554</v>
      </c>
      <c r="E385">
        <f t="shared" si="17"/>
        <v>-1.4721611825359027E-2</v>
      </c>
    </row>
    <row r="386" spans="1:5" x14ac:dyDescent="0.2">
      <c r="A386" s="3">
        <v>44927</v>
      </c>
      <c r="B386">
        <v>96.2</v>
      </c>
      <c r="C386">
        <f t="shared" si="16"/>
        <v>1.9067796610169461</v>
      </c>
      <c r="D386">
        <f t="shared" si="15"/>
        <v>4.5664293576716606</v>
      </c>
      <c r="E386">
        <f t="shared" si="17"/>
        <v>1.888828452020519E-2</v>
      </c>
    </row>
    <row r="387" spans="1:5" x14ac:dyDescent="0.2">
      <c r="A387" s="3">
        <v>44958</v>
      </c>
      <c r="B387">
        <v>98.6</v>
      </c>
      <c r="C387">
        <f t="shared" si="16"/>
        <v>2.4948024948024861</v>
      </c>
      <c r="D387">
        <f t="shared" ref="D387:D388" si="18">LN(B387)</f>
        <v>4.5910712616085894</v>
      </c>
      <c r="E387">
        <f t="shared" si="17"/>
        <v>2.4641903936928777E-2</v>
      </c>
    </row>
    <row r="388" spans="1:5" x14ac:dyDescent="0.2">
      <c r="A388" s="3">
        <v>44986</v>
      </c>
      <c r="B388">
        <v>95.5</v>
      </c>
      <c r="C388">
        <f t="shared" ref="C388" si="19" xml:space="preserve"> (B388-B387)/B387*100</f>
        <v>-3.1440162271805216</v>
      </c>
      <c r="D388">
        <f t="shared" si="18"/>
        <v>4.5591262474866845</v>
      </c>
      <c r="E388">
        <f t="shared" ref="E388" si="20">D388-D387</f>
        <v>-3.1945014121904869E-2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0FD4-F81B-E648-898A-472694239B46}">
  <dimension ref="A1:B462"/>
  <sheetViews>
    <sheetView workbookViewId="0">
      <selection activeCell="B18" sqref="B18"/>
    </sheetView>
  </sheetViews>
  <sheetFormatPr baseColWidth="10" defaultRowHeight="13" x14ac:dyDescent="0.15"/>
  <cols>
    <col min="1" max="1" width="10.83203125" style="2"/>
    <col min="2" max="16384" width="10.83203125" style="1"/>
  </cols>
  <sheetData>
    <row r="1" spans="1:2" x14ac:dyDescent="0.15">
      <c r="A1" s="2" t="s">
        <v>1</v>
      </c>
      <c r="B1" s="1" t="s">
        <v>0</v>
      </c>
    </row>
    <row r="2" spans="1:2" x14ac:dyDescent="0.15">
      <c r="A2" s="2">
        <v>31078</v>
      </c>
      <c r="B2" s="1">
        <v>96.7</v>
      </c>
    </row>
    <row r="3" spans="1:2" x14ac:dyDescent="0.15">
      <c r="A3" s="2">
        <v>31106</v>
      </c>
      <c r="B3" s="1">
        <v>96.1</v>
      </c>
    </row>
    <row r="4" spans="1:2" x14ac:dyDescent="0.15">
      <c r="A4" s="2">
        <v>31137</v>
      </c>
      <c r="B4" s="1">
        <v>95.7</v>
      </c>
    </row>
    <row r="5" spans="1:2" x14ac:dyDescent="0.15">
      <c r="A5" s="2">
        <v>31167</v>
      </c>
      <c r="B5" s="1">
        <v>96.7</v>
      </c>
    </row>
    <row r="6" spans="1:2" x14ac:dyDescent="0.15">
      <c r="A6" s="2">
        <v>31198</v>
      </c>
      <c r="B6" s="1">
        <v>98.3</v>
      </c>
    </row>
    <row r="7" spans="1:2" x14ac:dyDescent="0.15">
      <c r="A7" s="2">
        <v>31228</v>
      </c>
      <c r="B7" s="1">
        <v>96.6</v>
      </c>
    </row>
    <row r="8" spans="1:2" x14ac:dyDescent="0.15">
      <c r="A8" s="2">
        <v>31259</v>
      </c>
      <c r="B8" s="1">
        <v>96.5</v>
      </c>
    </row>
    <row r="9" spans="1:2" x14ac:dyDescent="0.15">
      <c r="A9" s="2">
        <v>31290</v>
      </c>
      <c r="B9" s="1">
        <v>98.4</v>
      </c>
    </row>
    <row r="10" spans="1:2" x14ac:dyDescent="0.15">
      <c r="A10" s="2">
        <v>31320</v>
      </c>
      <c r="B10" s="1">
        <v>99.4</v>
      </c>
    </row>
    <row r="11" spans="1:2" x14ac:dyDescent="0.15">
      <c r="A11" s="2">
        <v>31351</v>
      </c>
      <c r="B11" s="1">
        <v>100.6</v>
      </c>
    </row>
    <row r="12" spans="1:2" x14ac:dyDescent="0.15">
      <c r="A12" s="2">
        <v>31381</v>
      </c>
      <c r="B12" s="1">
        <v>100.8</v>
      </c>
    </row>
    <row r="13" spans="1:2" x14ac:dyDescent="0.15">
      <c r="A13" s="2">
        <v>31412</v>
      </c>
      <c r="B13" s="1">
        <v>100.8</v>
      </c>
    </row>
    <row r="14" spans="1:2" x14ac:dyDescent="0.15">
      <c r="A14" s="2">
        <v>31443</v>
      </c>
      <c r="B14" s="1">
        <v>101.5</v>
      </c>
    </row>
    <row r="15" spans="1:2" x14ac:dyDescent="0.15">
      <c r="A15" s="2">
        <v>31471</v>
      </c>
      <c r="B15" s="1">
        <v>101.4</v>
      </c>
    </row>
    <row r="16" spans="1:2" x14ac:dyDescent="0.15">
      <c r="A16" s="2">
        <v>31502</v>
      </c>
      <c r="B16" s="1">
        <v>100.2</v>
      </c>
    </row>
    <row r="17" spans="1:2" x14ac:dyDescent="0.15">
      <c r="A17" s="2">
        <v>31532</v>
      </c>
      <c r="B17" s="1">
        <v>101.2</v>
      </c>
    </row>
    <row r="18" spans="1:2" x14ac:dyDescent="0.15">
      <c r="A18" s="2">
        <v>31563</v>
      </c>
      <c r="B18" s="1">
        <v>100.5</v>
      </c>
    </row>
    <row r="19" spans="1:2" x14ac:dyDescent="0.15">
      <c r="A19" s="2">
        <v>31593</v>
      </c>
      <c r="B19" s="1">
        <v>102.4</v>
      </c>
    </row>
    <row r="20" spans="1:2" x14ac:dyDescent="0.15">
      <c r="A20" s="2">
        <v>31624</v>
      </c>
      <c r="B20" s="1">
        <v>102.8</v>
      </c>
    </row>
    <row r="21" spans="1:2" x14ac:dyDescent="0.15">
      <c r="A21" s="2">
        <v>31655</v>
      </c>
      <c r="B21" s="1">
        <v>102.4</v>
      </c>
    </row>
    <row r="22" spans="1:2" x14ac:dyDescent="0.15">
      <c r="A22" s="2">
        <v>31685</v>
      </c>
      <c r="B22" s="1">
        <v>101.4</v>
      </c>
    </row>
    <row r="23" spans="1:2" x14ac:dyDescent="0.15">
      <c r="A23" s="2">
        <v>31716</v>
      </c>
      <c r="B23" s="1">
        <v>100.6</v>
      </c>
    </row>
    <row r="24" spans="1:2" x14ac:dyDescent="0.15">
      <c r="A24" s="2">
        <v>31746</v>
      </c>
      <c r="B24" s="1">
        <v>100.8</v>
      </c>
    </row>
    <row r="25" spans="1:2" x14ac:dyDescent="0.15">
      <c r="A25" s="2">
        <v>31777</v>
      </c>
      <c r="B25" s="1">
        <v>100.7</v>
      </c>
    </row>
    <row r="26" spans="1:2" x14ac:dyDescent="0.15">
      <c r="A26" s="2">
        <v>31808</v>
      </c>
      <c r="B26" s="1">
        <v>98.9</v>
      </c>
    </row>
    <row r="27" spans="1:2" x14ac:dyDescent="0.15">
      <c r="A27" s="2">
        <v>31836</v>
      </c>
      <c r="B27" s="1">
        <v>96.7</v>
      </c>
    </row>
    <row r="28" spans="1:2" x14ac:dyDescent="0.15">
      <c r="A28" s="2">
        <v>31867</v>
      </c>
      <c r="B28" s="1">
        <v>98.2</v>
      </c>
    </row>
    <row r="29" spans="1:2" x14ac:dyDescent="0.15">
      <c r="A29" s="2">
        <v>31897</v>
      </c>
      <c r="B29" s="1">
        <v>98.9</v>
      </c>
    </row>
    <row r="30" spans="1:2" x14ac:dyDescent="0.15">
      <c r="A30" s="2">
        <v>31928</v>
      </c>
      <c r="B30" s="1">
        <v>99</v>
      </c>
    </row>
    <row r="31" spans="1:2" x14ac:dyDescent="0.15">
      <c r="A31" s="2">
        <v>31958</v>
      </c>
      <c r="B31" s="1">
        <v>97.5</v>
      </c>
    </row>
    <row r="32" spans="1:2" x14ac:dyDescent="0.15">
      <c r="A32" s="2">
        <v>31989</v>
      </c>
      <c r="B32" s="1">
        <v>98.5</v>
      </c>
    </row>
    <row r="33" spans="1:2" x14ac:dyDescent="0.15">
      <c r="A33" s="2">
        <v>32020</v>
      </c>
      <c r="B33" s="1">
        <v>99.2</v>
      </c>
    </row>
    <row r="34" spans="1:2" x14ac:dyDescent="0.15">
      <c r="A34" s="2">
        <v>32050</v>
      </c>
      <c r="B34" s="1">
        <v>101.1</v>
      </c>
    </row>
    <row r="35" spans="1:2" x14ac:dyDescent="0.15">
      <c r="A35" s="2">
        <v>32081</v>
      </c>
      <c r="B35" s="1">
        <v>100.7</v>
      </c>
    </row>
    <row r="36" spans="1:2" x14ac:dyDescent="0.15">
      <c r="A36" s="2">
        <v>32111</v>
      </c>
      <c r="B36" s="1">
        <v>99.5</v>
      </c>
    </row>
    <row r="37" spans="1:2" x14ac:dyDescent="0.15">
      <c r="A37" s="2">
        <v>32142</v>
      </c>
      <c r="B37" s="1">
        <v>97.7</v>
      </c>
    </row>
    <row r="38" spans="1:2" x14ac:dyDescent="0.15">
      <c r="A38" s="2">
        <v>32173</v>
      </c>
      <c r="B38" s="1">
        <v>97.7</v>
      </c>
    </row>
    <row r="39" spans="1:2" x14ac:dyDescent="0.15">
      <c r="A39" s="2">
        <v>32202</v>
      </c>
      <c r="B39" s="1">
        <v>98.5</v>
      </c>
    </row>
    <row r="40" spans="1:2" x14ac:dyDescent="0.15">
      <c r="A40" s="2">
        <v>32233</v>
      </c>
      <c r="B40" s="1">
        <v>101.2</v>
      </c>
    </row>
    <row r="41" spans="1:2" x14ac:dyDescent="0.15">
      <c r="A41" s="2">
        <v>32263</v>
      </c>
      <c r="B41" s="1">
        <v>102.5</v>
      </c>
    </row>
    <row r="42" spans="1:2" x14ac:dyDescent="0.15">
      <c r="A42" s="2">
        <v>32294</v>
      </c>
      <c r="B42" s="1">
        <v>101.7</v>
      </c>
    </row>
    <row r="43" spans="1:2" x14ac:dyDescent="0.15">
      <c r="A43" s="2">
        <v>32324</v>
      </c>
      <c r="B43" s="1">
        <v>104.2</v>
      </c>
    </row>
    <row r="44" spans="1:2" x14ac:dyDescent="0.15">
      <c r="A44" s="2">
        <v>32355</v>
      </c>
      <c r="B44" s="1">
        <v>103.2</v>
      </c>
    </row>
    <row r="45" spans="1:2" x14ac:dyDescent="0.15">
      <c r="A45" s="2">
        <v>32386</v>
      </c>
      <c r="B45" s="1">
        <v>104.7</v>
      </c>
    </row>
    <row r="46" spans="1:2" x14ac:dyDescent="0.15">
      <c r="A46" s="2">
        <v>32416</v>
      </c>
      <c r="B46" s="1">
        <v>105.7</v>
      </c>
    </row>
    <row r="47" spans="1:2" x14ac:dyDescent="0.15">
      <c r="A47" s="2">
        <v>32447</v>
      </c>
      <c r="B47" s="1">
        <v>106.7</v>
      </c>
    </row>
    <row r="48" spans="1:2" x14ac:dyDescent="0.15">
      <c r="A48" s="2">
        <v>32477</v>
      </c>
      <c r="B48" s="1">
        <v>106.3</v>
      </c>
    </row>
    <row r="49" spans="1:2" x14ac:dyDescent="0.15">
      <c r="A49" s="2">
        <v>32508</v>
      </c>
      <c r="B49" s="1">
        <v>106.2</v>
      </c>
    </row>
    <row r="50" spans="1:2" x14ac:dyDescent="0.15">
      <c r="A50" s="2">
        <v>32539</v>
      </c>
      <c r="B50" s="1">
        <v>105.6</v>
      </c>
    </row>
    <row r="51" spans="1:2" x14ac:dyDescent="0.15">
      <c r="A51" s="2">
        <v>32567</v>
      </c>
      <c r="B51" s="1">
        <v>106</v>
      </c>
    </row>
    <row r="52" spans="1:2" x14ac:dyDescent="0.15">
      <c r="A52" s="2">
        <v>32598</v>
      </c>
      <c r="B52" s="1">
        <v>107.1</v>
      </c>
    </row>
    <row r="53" spans="1:2" x14ac:dyDescent="0.15">
      <c r="A53" s="2">
        <v>32628</v>
      </c>
      <c r="B53" s="1">
        <v>107.1</v>
      </c>
    </row>
    <row r="54" spans="1:2" x14ac:dyDescent="0.15">
      <c r="A54" s="2">
        <v>32659</v>
      </c>
      <c r="B54" s="1">
        <v>108.7</v>
      </c>
    </row>
    <row r="55" spans="1:2" x14ac:dyDescent="0.15">
      <c r="A55" s="2">
        <v>32689</v>
      </c>
      <c r="B55" s="1">
        <v>109.9</v>
      </c>
    </row>
    <row r="56" spans="1:2" x14ac:dyDescent="0.15">
      <c r="A56" s="2">
        <v>32720</v>
      </c>
      <c r="B56" s="1">
        <v>109.9</v>
      </c>
    </row>
    <row r="57" spans="1:2" x14ac:dyDescent="0.15">
      <c r="A57" s="2">
        <v>32751</v>
      </c>
      <c r="B57" s="1">
        <v>109.1</v>
      </c>
    </row>
    <row r="58" spans="1:2" x14ac:dyDescent="0.15">
      <c r="A58" s="2">
        <v>32781</v>
      </c>
      <c r="B58" s="1">
        <v>109.3</v>
      </c>
    </row>
    <row r="59" spans="1:2" x14ac:dyDescent="0.15">
      <c r="A59" s="2">
        <v>32812</v>
      </c>
      <c r="B59" s="1">
        <v>110</v>
      </c>
    </row>
    <row r="60" spans="1:2" x14ac:dyDescent="0.15">
      <c r="A60" s="2">
        <v>32842</v>
      </c>
      <c r="B60" s="1">
        <v>111.1</v>
      </c>
    </row>
    <row r="61" spans="1:2" x14ac:dyDescent="0.15">
      <c r="A61" s="2">
        <v>32873</v>
      </c>
      <c r="B61" s="1">
        <v>111.5</v>
      </c>
    </row>
    <row r="62" spans="1:2" x14ac:dyDescent="0.15">
      <c r="A62" s="2">
        <v>32904</v>
      </c>
      <c r="B62" s="1">
        <v>111.4</v>
      </c>
    </row>
    <row r="63" spans="1:2" x14ac:dyDescent="0.15">
      <c r="A63" s="2">
        <v>32932</v>
      </c>
      <c r="B63" s="1">
        <v>110.4</v>
      </c>
    </row>
    <row r="64" spans="1:2" x14ac:dyDescent="0.15">
      <c r="A64" s="2">
        <v>32963</v>
      </c>
      <c r="B64" s="1">
        <v>111.9</v>
      </c>
    </row>
    <row r="65" spans="1:2" x14ac:dyDescent="0.15">
      <c r="A65" s="2">
        <v>32993</v>
      </c>
      <c r="B65" s="1">
        <v>113.3</v>
      </c>
    </row>
    <row r="66" spans="1:2" x14ac:dyDescent="0.15">
      <c r="A66" s="2">
        <v>33024</v>
      </c>
      <c r="B66" s="1">
        <v>112.6</v>
      </c>
    </row>
    <row r="67" spans="1:2" x14ac:dyDescent="0.15">
      <c r="A67" s="2">
        <v>33054</v>
      </c>
      <c r="B67" s="1">
        <v>113</v>
      </c>
    </row>
    <row r="68" spans="1:2" x14ac:dyDescent="0.15">
      <c r="A68" s="2">
        <v>33085</v>
      </c>
      <c r="B68" s="1">
        <v>114.3</v>
      </c>
    </row>
    <row r="69" spans="1:2" x14ac:dyDescent="0.15">
      <c r="A69" s="2">
        <v>33116</v>
      </c>
      <c r="B69" s="1">
        <v>114.8</v>
      </c>
    </row>
    <row r="70" spans="1:2" x14ac:dyDescent="0.15">
      <c r="A70" s="2">
        <v>33146</v>
      </c>
      <c r="B70" s="1">
        <v>115.2</v>
      </c>
    </row>
    <row r="71" spans="1:2" x14ac:dyDescent="0.15">
      <c r="A71" s="2">
        <v>33177</v>
      </c>
      <c r="B71" s="1">
        <v>113.4</v>
      </c>
    </row>
    <row r="72" spans="1:2" x14ac:dyDescent="0.15">
      <c r="A72" s="2">
        <v>33207</v>
      </c>
      <c r="B72" s="1">
        <v>114.1</v>
      </c>
    </row>
    <row r="73" spans="1:2" x14ac:dyDescent="0.15">
      <c r="A73" s="2">
        <v>33238</v>
      </c>
      <c r="B73" s="1">
        <v>112.8</v>
      </c>
    </row>
    <row r="74" spans="1:2" x14ac:dyDescent="0.15">
      <c r="A74" s="2">
        <v>33269</v>
      </c>
      <c r="B74" s="1">
        <v>105.6</v>
      </c>
    </row>
    <row r="75" spans="1:2" x14ac:dyDescent="0.15">
      <c r="A75" s="2">
        <v>33297</v>
      </c>
      <c r="B75" s="1">
        <v>103.2</v>
      </c>
    </row>
    <row r="76" spans="1:2" x14ac:dyDescent="0.15">
      <c r="A76" s="2">
        <v>33328</v>
      </c>
      <c r="B76" s="1">
        <v>99.4</v>
      </c>
    </row>
    <row r="77" spans="1:2" x14ac:dyDescent="0.15">
      <c r="A77" s="2">
        <v>33358</v>
      </c>
      <c r="B77" s="1">
        <v>99.8</v>
      </c>
    </row>
    <row r="78" spans="1:2" x14ac:dyDescent="0.15">
      <c r="A78" s="2">
        <v>33389</v>
      </c>
      <c r="B78" s="1">
        <v>99.7</v>
      </c>
    </row>
    <row r="79" spans="1:2" x14ac:dyDescent="0.15">
      <c r="A79" s="2">
        <v>33419</v>
      </c>
      <c r="B79" s="1">
        <v>99.5</v>
      </c>
    </row>
    <row r="80" spans="1:2" x14ac:dyDescent="0.15">
      <c r="A80" s="2">
        <v>33450</v>
      </c>
      <c r="B80" s="1">
        <v>95</v>
      </c>
    </row>
    <row r="81" spans="1:2" x14ac:dyDescent="0.15">
      <c r="A81" s="2">
        <v>33481</v>
      </c>
      <c r="B81" s="1">
        <v>93.6</v>
      </c>
    </row>
    <row r="82" spans="1:2" x14ac:dyDescent="0.15">
      <c r="A82" s="2">
        <v>33511</v>
      </c>
      <c r="B82" s="1">
        <v>93.9</v>
      </c>
    </row>
    <row r="83" spans="1:2" x14ac:dyDescent="0.15">
      <c r="A83" s="2">
        <v>33542</v>
      </c>
      <c r="B83" s="1">
        <v>94.8</v>
      </c>
    </row>
    <row r="84" spans="1:2" x14ac:dyDescent="0.15">
      <c r="A84" s="2">
        <v>33572</v>
      </c>
      <c r="B84" s="1">
        <v>93.7</v>
      </c>
    </row>
    <row r="85" spans="1:2" x14ac:dyDescent="0.15">
      <c r="A85" s="2">
        <v>33603</v>
      </c>
      <c r="B85" s="1">
        <v>94.3</v>
      </c>
    </row>
    <row r="86" spans="1:2" x14ac:dyDescent="0.15">
      <c r="A86" s="2">
        <v>33634</v>
      </c>
      <c r="B86" s="1">
        <v>93.2</v>
      </c>
    </row>
    <row r="87" spans="1:2" x14ac:dyDescent="0.15">
      <c r="A87" s="2">
        <v>33663</v>
      </c>
      <c r="B87" s="1">
        <v>92.3</v>
      </c>
    </row>
    <row r="88" spans="1:2" x14ac:dyDescent="0.15">
      <c r="A88" s="2">
        <v>33694</v>
      </c>
      <c r="B88" s="1">
        <v>89.9</v>
      </c>
    </row>
    <row r="89" spans="1:2" x14ac:dyDescent="0.15">
      <c r="A89" s="2">
        <v>33724</v>
      </c>
      <c r="B89" s="1">
        <v>88</v>
      </c>
    </row>
    <row r="90" spans="1:2" x14ac:dyDescent="0.15">
      <c r="A90" s="2">
        <v>33755</v>
      </c>
      <c r="B90" s="1">
        <v>86.9</v>
      </c>
    </row>
    <row r="91" spans="1:2" x14ac:dyDescent="0.15">
      <c r="A91" s="2">
        <v>33785</v>
      </c>
      <c r="B91" s="1">
        <v>88</v>
      </c>
    </row>
    <row r="92" spans="1:2" x14ac:dyDescent="0.15">
      <c r="A92" s="2">
        <v>33816</v>
      </c>
      <c r="B92" s="1">
        <v>88.4</v>
      </c>
    </row>
    <row r="93" spans="1:2" x14ac:dyDescent="0.15">
      <c r="A93" s="2">
        <v>33847</v>
      </c>
      <c r="B93" s="1">
        <v>84.6</v>
      </c>
    </row>
    <row r="94" spans="1:2" x14ac:dyDescent="0.15">
      <c r="A94" s="2">
        <v>33877</v>
      </c>
      <c r="B94" s="1">
        <v>81.400000000000006</v>
      </c>
    </row>
    <row r="95" spans="1:2" x14ac:dyDescent="0.15">
      <c r="A95" s="2">
        <v>33908</v>
      </c>
      <c r="B95" s="1">
        <v>77.3</v>
      </c>
    </row>
    <row r="96" spans="1:2" x14ac:dyDescent="0.15">
      <c r="A96" s="2">
        <v>33938</v>
      </c>
      <c r="B96" s="1">
        <v>73.400000000000006</v>
      </c>
    </row>
    <row r="97" spans="1:2" x14ac:dyDescent="0.15">
      <c r="A97" s="2">
        <v>33969</v>
      </c>
      <c r="B97" s="1">
        <v>73.900000000000006</v>
      </c>
    </row>
    <row r="98" spans="1:2" x14ac:dyDescent="0.15">
      <c r="A98" s="2">
        <v>34000</v>
      </c>
      <c r="B98" s="1">
        <v>73.900000000000006</v>
      </c>
    </row>
    <row r="99" spans="1:2" x14ac:dyDescent="0.15">
      <c r="A99" s="2">
        <v>34028</v>
      </c>
      <c r="B99" s="1">
        <v>73.900000000000006</v>
      </c>
    </row>
    <row r="100" spans="1:2" x14ac:dyDescent="0.15">
      <c r="A100" s="2">
        <v>34059</v>
      </c>
      <c r="B100" s="1">
        <v>73.2</v>
      </c>
    </row>
    <row r="101" spans="1:2" x14ac:dyDescent="0.15">
      <c r="A101" s="2">
        <v>34089</v>
      </c>
      <c r="B101" s="1">
        <v>74.400000000000006</v>
      </c>
    </row>
    <row r="102" spans="1:2" x14ac:dyDescent="0.15">
      <c r="A102" s="2">
        <v>34120</v>
      </c>
      <c r="B102" s="1">
        <v>74.5</v>
      </c>
    </row>
    <row r="103" spans="1:2" x14ac:dyDescent="0.15">
      <c r="A103" s="2">
        <v>34150</v>
      </c>
      <c r="B103" s="1">
        <v>75.099999999999994</v>
      </c>
    </row>
    <row r="104" spans="1:2" x14ac:dyDescent="0.15">
      <c r="A104" s="2">
        <v>34181</v>
      </c>
      <c r="B104" s="1">
        <v>73.7</v>
      </c>
    </row>
    <row r="105" spans="1:2" x14ac:dyDescent="0.15">
      <c r="A105" s="2">
        <v>34212</v>
      </c>
      <c r="B105" s="1">
        <v>76.8</v>
      </c>
    </row>
    <row r="106" spans="1:2" x14ac:dyDescent="0.15">
      <c r="A106" s="2">
        <v>34242</v>
      </c>
      <c r="B106" s="1">
        <v>78</v>
      </c>
    </row>
    <row r="107" spans="1:2" x14ac:dyDescent="0.15">
      <c r="A107" s="2">
        <v>34273</v>
      </c>
      <c r="B107" s="1">
        <v>77</v>
      </c>
    </row>
    <row r="108" spans="1:2" x14ac:dyDescent="0.15">
      <c r="A108" s="2">
        <v>34303</v>
      </c>
      <c r="B108" s="1">
        <v>79.400000000000006</v>
      </c>
    </row>
    <row r="109" spans="1:2" x14ac:dyDescent="0.15">
      <c r="A109" s="2">
        <v>34334</v>
      </c>
      <c r="B109" s="1">
        <v>80.099999999999994</v>
      </c>
    </row>
    <row r="110" spans="1:2" x14ac:dyDescent="0.15">
      <c r="A110" s="2">
        <v>34365</v>
      </c>
      <c r="B110" s="1">
        <v>81</v>
      </c>
    </row>
    <row r="111" spans="1:2" x14ac:dyDescent="0.15">
      <c r="A111" s="2">
        <v>34393</v>
      </c>
      <c r="B111" s="1">
        <v>83</v>
      </c>
    </row>
    <row r="112" spans="1:2" x14ac:dyDescent="0.15">
      <c r="A112" s="2">
        <v>34424</v>
      </c>
      <c r="B112" s="1">
        <v>85.5</v>
      </c>
    </row>
    <row r="113" spans="1:2" x14ac:dyDescent="0.15">
      <c r="A113" s="2">
        <v>34454</v>
      </c>
      <c r="B113" s="1">
        <v>89</v>
      </c>
    </row>
    <row r="114" spans="1:2" x14ac:dyDescent="0.15">
      <c r="A114" s="2">
        <v>34485</v>
      </c>
      <c r="B114" s="1">
        <v>91.3</v>
      </c>
    </row>
    <row r="115" spans="1:2" x14ac:dyDescent="0.15">
      <c r="A115" s="2">
        <v>34515</v>
      </c>
      <c r="B115" s="1">
        <v>93.9</v>
      </c>
    </row>
    <row r="116" spans="1:2" x14ac:dyDescent="0.15">
      <c r="A116" s="2">
        <v>34546</v>
      </c>
      <c r="B116" s="1">
        <v>94.7</v>
      </c>
    </row>
    <row r="117" spans="1:2" x14ac:dyDescent="0.15">
      <c r="A117" s="2">
        <v>34577</v>
      </c>
      <c r="B117" s="1">
        <v>96</v>
      </c>
    </row>
    <row r="118" spans="1:2" x14ac:dyDescent="0.15">
      <c r="A118" s="2">
        <v>34607</v>
      </c>
      <c r="B118" s="1">
        <v>97.7</v>
      </c>
    </row>
    <row r="119" spans="1:2" x14ac:dyDescent="0.15">
      <c r="A119" s="2">
        <v>34638</v>
      </c>
      <c r="B119" s="1">
        <v>100.5</v>
      </c>
    </row>
    <row r="120" spans="1:2" x14ac:dyDescent="0.15">
      <c r="A120" s="2">
        <v>34668</v>
      </c>
      <c r="B120" s="1">
        <v>99.9</v>
      </c>
    </row>
    <row r="121" spans="1:2" x14ac:dyDescent="0.15">
      <c r="A121" s="2">
        <v>34699</v>
      </c>
      <c r="B121" s="1">
        <v>99.7</v>
      </c>
    </row>
    <row r="122" spans="1:2" x14ac:dyDescent="0.15">
      <c r="A122" s="2">
        <v>34730</v>
      </c>
      <c r="B122" s="1">
        <v>99.3</v>
      </c>
    </row>
    <row r="123" spans="1:2" x14ac:dyDescent="0.15">
      <c r="A123" s="2">
        <v>34758</v>
      </c>
      <c r="B123" s="1">
        <v>98.6</v>
      </c>
    </row>
    <row r="124" spans="1:2" x14ac:dyDescent="0.15">
      <c r="A124" s="2">
        <v>34789</v>
      </c>
      <c r="B124" s="1">
        <v>99.1</v>
      </c>
    </row>
    <row r="125" spans="1:2" x14ac:dyDescent="0.15">
      <c r="A125" s="2">
        <v>34819</v>
      </c>
      <c r="B125" s="1">
        <v>103.4</v>
      </c>
    </row>
    <row r="126" spans="1:2" x14ac:dyDescent="0.15">
      <c r="A126" s="2">
        <v>34850</v>
      </c>
      <c r="B126" s="1">
        <v>103.5</v>
      </c>
    </row>
    <row r="127" spans="1:2" x14ac:dyDescent="0.15">
      <c r="A127" s="2">
        <v>34880</v>
      </c>
      <c r="B127" s="1">
        <v>103.2</v>
      </c>
    </row>
    <row r="128" spans="1:2" x14ac:dyDescent="0.15">
      <c r="A128" s="2">
        <v>34911</v>
      </c>
      <c r="B128" s="1">
        <v>103.3</v>
      </c>
    </row>
    <row r="129" spans="1:2" x14ac:dyDescent="0.15">
      <c r="A129" s="2">
        <v>34942</v>
      </c>
      <c r="B129" s="1">
        <v>102.3</v>
      </c>
    </row>
    <row r="130" spans="1:2" x14ac:dyDescent="0.15">
      <c r="A130" s="2">
        <v>34972</v>
      </c>
      <c r="B130" s="1">
        <v>101.2</v>
      </c>
    </row>
    <row r="131" spans="1:2" x14ac:dyDescent="0.15">
      <c r="A131" s="2">
        <v>35003</v>
      </c>
      <c r="B131" s="1">
        <v>101.3</v>
      </c>
    </row>
    <row r="132" spans="1:2" x14ac:dyDescent="0.15">
      <c r="A132" s="2">
        <v>35033</v>
      </c>
      <c r="B132" s="1">
        <v>101.1</v>
      </c>
    </row>
    <row r="133" spans="1:2" x14ac:dyDescent="0.15">
      <c r="A133" s="2">
        <v>35064</v>
      </c>
      <c r="B133" s="1">
        <v>99.5</v>
      </c>
    </row>
    <row r="134" spans="1:2" x14ac:dyDescent="0.15">
      <c r="A134" s="2">
        <v>35095</v>
      </c>
      <c r="B134" s="1">
        <v>96.9</v>
      </c>
    </row>
    <row r="135" spans="1:2" x14ac:dyDescent="0.15">
      <c r="A135" s="2">
        <v>35124</v>
      </c>
      <c r="B135" s="1">
        <v>95.3</v>
      </c>
    </row>
    <row r="136" spans="1:2" x14ac:dyDescent="0.15">
      <c r="A136" s="2">
        <v>35155</v>
      </c>
      <c r="B136" s="1">
        <v>95.2</v>
      </c>
    </row>
    <row r="137" spans="1:2" x14ac:dyDescent="0.15">
      <c r="A137" s="2">
        <v>35185</v>
      </c>
      <c r="B137" s="1">
        <v>94.5</v>
      </c>
    </row>
    <row r="138" spans="1:2" x14ac:dyDescent="0.15">
      <c r="A138" s="2">
        <v>35216</v>
      </c>
      <c r="B138" s="1">
        <v>94.4</v>
      </c>
    </row>
    <row r="139" spans="1:2" x14ac:dyDescent="0.15">
      <c r="A139" s="2">
        <v>35246</v>
      </c>
      <c r="B139" s="1">
        <v>94.3</v>
      </c>
    </row>
    <row r="140" spans="1:2" x14ac:dyDescent="0.15">
      <c r="A140" s="2">
        <v>35277</v>
      </c>
      <c r="B140" s="1">
        <v>96</v>
      </c>
    </row>
    <row r="141" spans="1:2" x14ac:dyDescent="0.15">
      <c r="A141" s="2">
        <v>35308</v>
      </c>
      <c r="B141" s="1">
        <v>96.9</v>
      </c>
    </row>
    <row r="142" spans="1:2" x14ac:dyDescent="0.15">
      <c r="A142" s="2">
        <v>35338</v>
      </c>
      <c r="B142" s="1">
        <v>97.8</v>
      </c>
    </row>
    <row r="143" spans="1:2" x14ac:dyDescent="0.15">
      <c r="A143" s="2">
        <v>35369</v>
      </c>
      <c r="B143" s="1">
        <v>98.8</v>
      </c>
    </row>
    <row r="144" spans="1:2" x14ac:dyDescent="0.15">
      <c r="A144" s="2">
        <v>35399</v>
      </c>
      <c r="B144" s="1">
        <v>98.3</v>
      </c>
    </row>
    <row r="145" spans="1:2" x14ac:dyDescent="0.15">
      <c r="A145" s="2">
        <v>35430</v>
      </c>
      <c r="B145" s="1">
        <v>98</v>
      </c>
    </row>
    <row r="146" spans="1:2" x14ac:dyDescent="0.15">
      <c r="A146" s="2">
        <v>35461</v>
      </c>
      <c r="B146" s="1">
        <v>99.8</v>
      </c>
    </row>
    <row r="147" spans="1:2" x14ac:dyDescent="0.15">
      <c r="A147" s="2">
        <v>35489</v>
      </c>
      <c r="B147" s="1">
        <v>99.2</v>
      </c>
    </row>
    <row r="148" spans="1:2" x14ac:dyDescent="0.15">
      <c r="A148" s="2">
        <v>35520</v>
      </c>
      <c r="B148" s="1">
        <v>100</v>
      </c>
    </row>
    <row r="149" spans="1:2" x14ac:dyDescent="0.15">
      <c r="A149" s="2">
        <v>35550</v>
      </c>
      <c r="B149" s="1">
        <v>101.2</v>
      </c>
    </row>
    <row r="150" spans="1:2" x14ac:dyDescent="0.15">
      <c r="A150" s="2">
        <v>35581</v>
      </c>
      <c r="B150" s="1">
        <v>101.2</v>
      </c>
    </row>
    <row r="151" spans="1:2" x14ac:dyDescent="0.15">
      <c r="A151" s="2">
        <v>35611</v>
      </c>
      <c r="B151" s="1">
        <v>101.6</v>
      </c>
    </row>
    <row r="152" spans="1:2" x14ac:dyDescent="0.15">
      <c r="A152" s="2">
        <v>35642</v>
      </c>
      <c r="B152" s="1">
        <v>102.2</v>
      </c>
    </row>
    <row r="153" spans="1:2" x14ac:dyDescent="0.15">
      <c r="A153" s="2">
        <v>35673</v>
      </c>
      <c r="B153" s="1">
        <v>102.9</v>
      </c>
    </row>
    <row r="154" spans="1:2" x14ac:dyDescent="0.15">
      <c r="A154" s="2">
        <v>35703</v>
      </c>
      <c r="B154" s="1">
        <v>104.1</v>
      </c>
    </row>
    <row r="155" spans="1:2" x14ac:dyDescent="0.15">
      <c r="A155" s="2">
        <v>35734</v>
      </c>
      <c r="B155" s="1">
        <v>105.3</v>
      </c>
    </row>
    <row r="156" spans="1:2" x14ac:dyDescent="0.15">
      <c r="A156" s="2">
        <v>35764</v>
      </c>
      <c r="B156" s="1">
        <v>105.1</v>
      </c>
    </row>
    <row r="157" spans="1:2" x14ac:dyDescent="0.15">
      <c r="A157" s="2">
        <v>35795</v>
      </c>
      <c r="B157" s="1">
        <v>105.9</v>
      </c>
    </row>
    <row r="158" spans="1:2" x14ac:dyDescent="0.15">
      <c r="A158" s="2">
        <v>35826</v>
      </c>
      <c r="B158" s="1">
        <v>106.6</v>
      </c>
    </row>
    <row r="159" spans="1:2" x14ac:dyDescent="0.15">
      <c r="A159" s="2">
        <v>35854</v>
      </c>
      <c r="B159" s="1">
        <v>105.8</v>
      </c>
    </row>
    <row r="160" spans="1:2" x14ac:dyDescent="0.15">
      <c r="A160" s="2">
        <v>35885</v>
      </c>
      <c r="B160" s="1">
        <v>107.5</v>
      </c>
    </row>
    <row r="161" spans="1:2" x14ac:dyDescent="0.15">
      <c r="A161" s="2">
        <v>35915</v>
      </c>
      <c r="B161" s="1">
        <v>107.8</v>
      </c>
    </row>
    <row r="162" spans="1:2" x14ac:dyDescent="0.15">
      <c r="A162" s="2">
        <v>35946</v>
      </c>
      <c r="B162" s="1">
        <v>107.3</v>
      </c>
    </row>
    <row r="163" spans="1:2" x14ac:dyDescent="0.15">
      <c r="A163" s="2">
        <v>35976</v>
      </c>
      <c r="B163" s="1">
        <v>107.7</v>
      </c>
    </row>
    <row r="164" spans="1:2" x14ac:dyDescent="0.15">
      <c r="A164" s="2">
        <v>36007</v>
      </c>
      <c r="B164" s="1">
        <v>109.3</v>
      </c>
    </row>
    <row r="165" spans="1:2" x14ac:dyDescent="0.15">
      <c r="A165" s="2">
        <v>36038</v>
      </c>
      <c r="B165" s="1">
        <v>108.3</v>
      </c>
    </row>
    <row r="166" spans="1:2" x14ac:dyDescent="0.15">
      <c r="A166" s="2">
        <v>36068</v>
      </c>
      <c r="B166" s="1">
        <v>107.7</v>
      </c>
    </row>
    <row r="167" spans="1:2" x14ac:dyDescent="0.15">
      <c r="A167" s="2">
        <v>36099</v>
      </c>
      <c r="B167" s="1">
        <v>106.7</v>
      </c>
    </row>
    <row r="168" spans="1:2" x14ac:dyDescent="0.15">
      <c r="A168" s="2">
        <v>36129</v>
      </c>
      <c r="B168" s="1">
        <v>106.7</v>
      </c>
    </row>
    <row r="169" spans="1:2" x14ac:dyDescent="0.15">
      <c r="A169" s="2">
        <v>36160</v>
      </c>
      <c r="B169" s="1">
        <v>105.9</v>
      </c>
    </row>
    <row r="170" spans="1:2" x14ac:dyDescent="0.15">
      <c r="A170" s="2">
        <v>36191</v>
      </c>
      <c r="B170" s="1">
        <v>105.9</v>
      </c>
    </row>
    <row r="171" spans="1:2" x14ac:dyDescent="0.15">
      <c r="A171" s="2">
        <v>36219</v>
      </c>
      <c r="B171" s="1">
        <v>105.1</v>
      </c>
    </row>
    <row r="172" spans="1:2" x14ac:dyDescent="0.15">
      <c r="A172" s="2">
        <v>36250</v>
      </c>
      <c r="B172" s="1">
        <v>104.7</v>
      </c>
    </row>
    <row r="173" spans="1:2" x14ac:dyDescent="0.15">
      <c r="A173" s="2">
        <v>36280</v>
      </c>
      <c r="B173" s="1">
        <v>102.3</v>
      </c>
    </row>
    <row r="174" spans="1:2" x14ac:dyDescent="0.15">
      <c r="A174" s="2">
        <v>36311</v>
      </c>
      <c r="B174" s="1">
        <v>102.1</v>
      </c>
    </row>
    <row r="175" spans="1:2" x14ac:dyDescent="0.15">
      <c r="A175" s="2">
        <v>36341</v>
      </c>
      <c r="B175" s="1">
        <v>103.1</v>
      </c>
    </row>
    <row r="176" spans="1:2" x14ac:dyDescent="0.15">
      <c r="A176" s="2">
        <v>36372</v>
      </c>
      <c r="B176" s="1">
        <v>99.6</v>
      </c>
    </row>
    <row r="177" spans="1:2" x14ac:dyDescent="0.15">
      <c r="A177" s="2">
        <v>36403</v>
      </c>
      <c r="B177" s="1">
        <v>100.5</v>
      </c>
    </row>
    <row r="178" spans="1:2" x14ac:dyDescent="0.15">
      <c r="A178" s="2">
        <v>36433</v>
      </c>
      <c r="B178" s="1">
        <v>100.9</v>
      </c>
    </row>
    <row r="179" spans="1:2" x14ac:dyDescent="0.15">
      <c r="A179" s="2">
        <v>36464</v>
      </c>
      <c r="B179" s="1">
        <v>107.6</v>
      </c>
    </row>
    <row r="180" spans="1:2" x14ac:dyDescent="0.15">
      <c r="A180" s="2">
        <v>36494</v>
      </c>
      <c r="B180" s="1">
        <v>108.4</v>
      </c>
    </row>
    <row r="181" spans="1:2" x14ac:dyDescent="0.15">
      <c r="A181" s="2">
        <v>36525</v>
      </c>
      <c r="B181" s="1">
        <v>109.7</v>
      </c>
    </row>
    <row r="182" spans="1:2" x14ac:dyDescent="0.15">
      <c r="A182" s="2">
        <v>36556</v>
      </c>
      <c r="B182" s="1">
        <v>108.8</v>
      </c>
    </row>
    <row r="183" spans="1:2" x14ac:dyDescent="0.15">
      <c r="A183" s="2">
        <v>36585</v>
      </c>
      <c r="B183" s="1">
        <v>110.2</v>
      </c>
    </row>
    <row r="184" spans="1:2" x14ac:dyDescent="0.15">
      <c r="A184" s="2">
        <v>36616</v>
      </c>
      <c r="B184" s="1">
        <v>110.6</v>
      </c>
    </row>
    <row r="185" spans="1:2" x14ac:dyDescent="0.15">
      <c r="A185" s="2">
        <v>36646</v>
      </c>
      <c r="B185" s="1">
        <v>108.4</v>
      </c>
    </row>
    <row r="186" spans="1:2" x14ac:dyDescent="0.15">
      <c r="A186" s="2">
        <v>36677</v>
      </c>
      <c r="B186" s="1">
        <v>110.1</v>
      </c>
    </row>
    <row r="187" spans="1:2" x14ac:dyDescent="0.15">
      <c r="A187" s="2">
        <v>36707</v>
      </c>
      <c r="B187" s="1">
        <v>108.2</v>
      </c>
    </row>
    <row r="188" spans="1:2" x14ac:dyDescent="0.15">
      <c r="A188" s="2">
        <v>36738</v>
      </c>
      <c r="B188" s="1">
        <v>110.5</v>
      </c>
    </row>
    <row r="189" spans="1:2" x14ac:dyDescent="0.15">
      <c r="A189" s="2">
        <v>36769</v>
      </c>
      <c r="B189" s="1">
        <v>110.9</v>
      </c>
    </row>
    <row r="190" spans="1:2" x14ac:dyDescent="0.15">
      <c r="A190" s="2">
        <v>36799</v>
      </c>
      <c r="B190" s="1">
        <v>109.3</v>
      </c>
    </row>
    <row r="191" spans="1:2" x14ac:dyDescent="0.15">
      <c r="A191" s="2">
        <v>36830</v>
      </c>
      <c r="B191" s="1">
        <v>112</v>
      </c>
    </row>
    <row r="192" spans="1:2" x14ac:dyDescent="0.15">
      <c r="A192" s="2">
        <v>36860</v>
      </c>
      <c r="B192" s="1">
        <v>112.3</v>
      </c>
    </row>
    <row r="193" spans="1:2" x14ac:dyDescent="0.15">
      <c r="A193" s="2">
        <v>36891</v>
      </c>
      <c r="B193" s="1">
        <v>111.6</v>
      </c>
    </row>
    <row r="194" spans="1:2" x14ac:dyDescent="0.15">
      <c r="A194" s="2">
        <v>36922</v>
      </c>
      <c r="B194" s="1">
        <v>106.5</v>
      </c>
    </row>
    <row r="195" spans="1:2" x14ac:dyDescent="0.15">
      <c r="A195" s="2">
        <v>36950</v>
      </c>
      <c r="B195" s="1">
        <v>102.8</v>
      </c>
    </row>
    <row r="196" spans="1:2" x14ac:dyDescent="0.15">
      <c r="A196" s="2">
        <v>36981</v>
      </c>
      <c r="B196" s="1">
        <v>98.9</v>
      </c>
    </row>
    <row r="197" spans="1:2" x14ac:dyDescent="0.15">
      <c r="A197" s="2">
        <v>37011</v>
      </c>
      <c r="B197" s="1">
        <v>98.4</v>
      </c>
    </row>
    <row r="198" spans="1:2" x14ac:dyDescent="0.15">
      <c r="A198" s="2">
        <v>37042</v>
      </c>
      <c r="B198" s="1">
        <v>97.4</v>
      </c>
    </row>
    <row r="199" spans="1:2" x14ac:dyDescent="0.15">
      <c r="A199" s="2">
        <v>37072</v>
      </c>
      <c r="B199" s="1">
        <v>94.5</v>
      </c>
    </row>
    <row r="200" spans="1:2" x14ac:dyDescent="0.15">
      <c r="A200" s="2">
        <v>37103</v>
      </c>
      <c r="B200" s="1">
        <v>92.8</v>
      </c>
    </row>
    <row r="201" spans="1:2" x14ac:dyDescent="0.15">
      <c r="A201" s="2">
        <v>37134</v>
      </c>
      <c r="B201" s="1">
        <v>91.1</v>
      </c>
    </row>
    <row r="202" spans="1:2" x14ac:dyDescent="0.15">
      <c r="A202" s="2">
        <v>37164</v>
      </c>
      <c r="B202" s="1">
        <v>88.2</v>
      </c>
    </row>
    <row r="203" spans="1:2" x14ac:dyDescent="0.15">
      <c r="A203" s="2">
        <v>37195</v>
      </c>
      <c r="B203" s="1">
        <v>84.8</v>
      </c>
    </row>
    <row r="204" spans="1:2" x14ac:dyDescent="0.15">
      <c r="A204" s="2">
        <v>37225</v>
      </c>
      <c r="B204" s="1">
        <v>81.7</v>
      </c>
    </row>
    <row r="205" spans="1:2" x14ac:dyDescent="0.15">
      <c r="A205" s="2">
        <v>37256</v>
      </c>
      <c r="B205" s="1">
        <v>84.5</v>
      </c>
    </row>
    <row r="206" spans="1:2" x14ac:dyDescent="0.15">
      <c r="A206" s="2">
        <v>37287</v>
      </c>
      <c r="B206" s="1">
        <v>83.3</v>
      </c>
    </row>
    <row r="207" spans="1:2" x14ac:dyDescent="0.15">
      <c r="A207" s="2">
        <v>37315</v>
      </c>
      <c r="B207" s="1">
        <v>85.4</v>
      </c>
    </row>
    <row r="208" spans="1:2" x14ac:dyDescent="0.15">
      <c r="A208" s="2">
        <v>37346</v>
      </c>
      <c r="B208" s="1">
        <v>87.5</v>
      </c>
    </row>
    <row r="209" spans="1:2" x14ac:dyDescent="0.15">
      <c r="A209" s="2">
        <v>37376</v>
      </c>
      <c r="B209" s="1">
        <v>86.5</v>
      </c>
    </row>
    <row r="210" spans="1:2" x14ac:dyDescent="0.15">
      <c r="A210" s="2">
        <v>37407</v>
      </c>
      <c r="B210" s="1">
        <v>85.5</v>
      </c>
    </row>
    <row r="211" spans="1:2" x14ac:dyDescent="0.15">
      <c r="A211" s="2">
        <v>37437</v>
      </c>
      <c r="B211" s="1">
        <v>84</v>
      </c>
    </row>
    <row r="212" spans="1:2" x14ac:dyDescent="0.15">
      <c r="A212" s="2">
        <v>37468</v>
      </c>
      <c r="B212" s="1">
        <v>83.6</v>
      </c>
    </row>
    <row r="213" spans="1:2" x14ac:dyDescent="0.15">
      <c r="A213" s="2">
        <v>37499</v>
      </c>
      <c r="B213" s="1">
        <v>82.3</v>
      </c>
    </row>
    <row r="214" spans="1:2" x14ac:dyDescent="0.15">
      <c r="A214" s="2">
        <v>37529</v>
      </c>
      <c r="B214" s="1">
        <v>83.2</v>
      </c>
    </row>
    <row r="215" spans="1:2" x14ac:dyDescent="0.15">
      <c r="A215" s="2">
        <v>37560</v>
      </c>
      <c r="B215" s="1">
        <v>81.3</v>
      </c>
    </row>
    <row r="216" spans="1:2" x14ac:dyDescent="0.15">
      <c r="A216" s="2">
        <v>37590</v>
      </c>
      <c r="B216" s="1">
        <v>79.900000000000006</v>
      </c>
    </row>
    <row r="217" spans="1:2" x14ac:dyDescent="0.15">
      <c r="A217" s="2">
        <v>37621</v>
      </c>
      <c r="B217" s="1">
        <v>78.900000000000006</v>
      </c>
    </row>
    <row r="218" spans="1:2" x14ac:dyDescent="0.15">
      <c r="A218" s="2">
        <v>37652</v>
      </c>
      <c r="B218" s="1">
        <v>79.3</v>
      </c>
    </row>
    <row r="219" spans="1:2" x14ac:dyDescent="0.15">
      <c r="A219" s="2">
        <v>37680</v>
      </c>
      <c r="B219" s="1">
        <v>80.400000000000006</v>
      </c>
    </row>
    <row r="220" spans="1:2" x14ac:dyDescent="0.15">
      <c r="A220" s="2">
        <v>37711</v>
      </c>
      <c r="B220" s="1">
        <v>81.3</v>
      </c>
    </row>
    <row r="221" spans="1:2" x14ac:dyDescent="0.15">
      <c r="A221" s="2">
        <v>37741</v>
      </c>
      <c r="B221" s="1">
        <v>84.3</v>
      </c>
    </row>
    <row r="222" spans="1:2" x14ac:dyDescent="0.15">
      <c r="A222" s="2">
        <v>37772</v>
      </c>
      <c r="B222" s="1">
        <v>83</v>
      </c>
    </row>
    <row r="223" spans="1:2" x14ac:dyDescent="0.15">
      <c r="A223" s="2">
        <v>37802</v>
      </c>
      <c r="B223" s="1">
        <v>86</v>
      </c>
    </row>
    <row r="224" spans="1:2" x14ac:dyDescent="0.15">
      <c r="A224" s="2">
        <v>37833</v>
      </c>
      <c r="B224" s="1">
        <v>87.2</v>
      </c>
    </row>
    <row r="225" spans="1:2" x14ac:dyDescent="0.15">
      <c r="A225" s="2">
        <v>37864</v>
      </c>
      <c r="B225" s="1">
        <v>89.9</v>
      </c>
    </row>
    <row r="226" spans="1:2" x14ac:dyDescent="0.15">
      <c r="A226" s="2">
        <v>37894</v>
      </c>
      <c r="B226" s="1">
        <v>91.2</v>
      </c>
    </row>
    <row r="227" spans="1:2" x14ac:dyDescent="0.15">
      <c r="A227" s="2">
        <v>37925</v>
      </c>
      <c r="B227" s="1">
        <v>92.2</v>
      </c>
    </row>
    <row r="228" spans="1:2" x14ac:dyDescent="0.15">
      <c r="A228" s="2">
        <v>37955</v>
      </c>
      <c r="B228" s="1">
        <v>94.7</v>
      </c>
    </row>
    <row r="229" spans="1:2" x14ac:dyDescent="0.15">
      <c r="A229" s="2">
        <v>37986</v>
      </c>
      <c r="B229" s="1">
        <v>93.8</v>
      </c>
    </row>
    <row r="230" spans="1:2" x14ac:dyDescent="0.15">
      <c r="A230" s="2">
        <v>38017</v>
      </c>
      <c r="B230" s="1">
        <v>89.1</v>
      </c>
    </row>
    <row r="231" spans="1:2" x14ac:dyDescent="0.15">
      <c r="A231" s="2">
        <v>38046</v>
      </c>
      <c r="B231" s="1">
        <v>94.4</v>
      </c>
    </row>
    <row r="232" spans="1:2" x14ac:dyDescent="0.15">
      <c r="A232" s="2">
        <v>38077</v>
      </c>
      <c r="B232" s="1">
        <v>91.8</v>
      </c>
    </row>
    <row r="233" spans="1:2" x14ac:dyDescent="0.15">
      <c r="A233" s="2">
        <v>38107</v>
      </c>
      <c r="B233" s="1">
        <v>92</v>
      </c>
    </row>
    <row r="234" spans="1:2" x14ac:dyDescent="0.15">
      <c r="A234" s="2">
        <v>38138</v>
      </c>
      <c r="B234" s="1">
        <v>91.7</v>
      </c>
    </row>
    <row r="235" spans="1:2" x14ac:dyDescent="0.15">
      <c r="A235" s="2">
        <v>38168</v>
      </c>
      <c r="B235" s="1">
        <v>91</v>
      </c>
    </row>
    <row r="236" spans="1:2" x14ac:dyDescent="0.15">
      <c r="A236" s="2">
        <v>38199</v>
      </c>
      <c r="B236" s="1">
        <v>92</v>
      </c>
    </row>
    <row r="237" spans="1:2" x14ac:dyDescent="0.15">
      <c r="A237" s="2">
        <v>38230</v>
      </c>
      <c r="B237" s="1">
        <v>91.7</v>
      </c>
    </row>
    <row r="238" spans="1:2" x14ac:dyDescent="0.15">
      <c r="A238" s="2">
        <v>38260</v>
      </c>
      <c r="B238" s="1">
        <v>93.6</v>
      </c>
    </row>
    <row r="239" spans="1:2" x14ac:dyDescent="0.15">
      <c r="A239" s="2">
        <v>38291</v>
      </c>
      <c r="B239" s="1">
        <v>93.2</v>
      </c>
    </row>
    <row r="240" spans="1:2" x14ac:dyDescent="0.15">
      <c r="A240" s="2">
        <v>38321</v>
      </c>
      <c r="B240" s="1">
        <v>93.4</v>
      </c>
    </row>
    <row r="241" spans="1:2" x14ac:dyDescent="0.15">
      <c r="A241" s="2">
        <v>38352</v>
      </c>
      <c r="B241" s="1">
        <v>92.1</v>
      </c>
    </row>
    <row r="242" spans="1:2" x14ac:dyDescent="0.15">
      <c r="A242" s="2">
        <v>38383</v>
      </c>
      <c r="B242" s="1">
        <v>94.1</v>
      </c>
    </row>
    <row r="243" spans="1:2" x14ac:dyDescent="0.15">
      <c r="A243" s="2">
        <v>38411</v>
      </c>
      <c r="B243" s="1">
        <v>92.9</v>
      </c>
    </row>
    <row r="244" spans="1:2" x14ac:dyDescent="0.15">
      <c r="A244" s="2">
        <v>38442</v>
      </c>
      <c r="B244" s="1">
        <v>90.7</v>
      </c>
    </row>
    <row r="245" spans="1:2" x14ac:dyDescent="0.15">
      <c r="A245" s="2">
        <v>38472</v>
      </c>
      <c r="B245" s="1">
        <v>91.3</v>
      </c>
    </row>
    <row r="246" spans="1:2" x14ac:dyDescent="0.15">
      <c r="A246" s="2">
        <v>38503</v>
      </c>
      <c r="B246" s="1">
        <v>92.1</v>
      </c>
    </row>
    <row r="247" spans="1:2" x14ac:dyDescent="0.15">
      <c r="A247" s="2">
        <v>38533</v>
      </c>
      <c r="B247" s="1">
        <v>91.4</v>
      </c>
    </row>
    <row r="248" spans="1:2" x14ac:dyDescent="0.15">
      <c r="A248" s="2">
        <v>38564</v>
      </c>
      <c r="B248" s="1">
        <v>92.8</v>
      </c>
    </row>
    <row r="249" spans="1:2" x14ac:dyDescent="0.15">
      <c r="A249" s="2">
        <v>38595</v>
      </c>
      <c r="B249" s="1">
        <v>94.2</v>
      </c>
    </row>
    <row r="250" spans="1:2" x14ac:dyDescent="0.15">
      <c r="A250" s="2">
        <v>38625</v>
      </c>
      <c r="B250" s="1">
        <v>95.3</v>
      </c>
    </row>
    <row r="251" spans="1:2" x14ac:dyDescent="0.15">
      <c r="A251" s="2">
        <v>38656</v>
      </c>
      <c r="B251" s="1">
        <v>96.6</v>
      </c>
    </row>
    <row r="252" spans="1:2" x14ac:dyDescent="0.15">
      <c r="A252" s="2">
        <v>38686</v>
      </c>
      <c r="B252" s="1">
        <v>96</v>
      </c>
    </row>
    <row r="253" spans="1:2" x14ac:dyDescent="0.15">
      <c r="A253" s="2">
        <v>38717</v>
      </c>
      <c r="B253" s="1">
        <v>97.9</v>
      </c>
    </row>
    <row r="254" spans="1:2" x14ac:dyDescent="0.15">
      <c r="A254" s="2">
        <v>38748</v>
      </c>
      <c r="B254" s="1">
        <v>100.6</v>
      </c>
    </row>
    <row r="255" spans="1:2" x14ac:dyDescent="0.15">
      <c r="A255" s="2">
        <v>38776</v>
      </c>
      <c r="B255" s="1">
        <v>101.7</v>
      </c>
    </row>
    <row r="256" spans="1:2" x14ac:dyDescent="0.15">
      <c r="A256" s="2">
        <v>38807</v>
      </c>
      <c r="B256" s="1">
        <v>102.1</v>
      </c>
    </row>
    <row r="257" spans="1:2" x14ac:dyDescent="0.15">
      <c r="A257" s="2">
        <v>38837</v>
      </c>
      <c r="B257" s="1">
        <v>103.1</v>
      </c>
    </row>
    <row r="258" spans="1:2" x14ac:dyDescent="0.15">
      <c r="A258" s="2">
        <v>38868</v>
      </c>
      <c r="B258" s="1">
        <v>104.9</v>
      </c>
    </row>
    <row r="259" spans="1:2" x14ac:dyDescent="0.15">
      <c r="A259" s="2">
        <v>38898</v>
      </c>
      <c r="B259" s="1">
        <v>104.2</v>
      </c>
    </row>
    <row r="260" spans="1:2" x14ac:dyDescent="0.15">
      <c r="A260" s="2">
        <v>38929</v>
      </c>
      <c r="B260" s="1">
        <v>103.9</v>
      </c>
    </row>
    <row r="261" spans="1:2" x14ac:dyDescent="0.15">
      <c r="A261" s="2">
        <v>38960</v>
      </c>
      <c r="B261" s="1">
        <v>103.8</v>
      </c>
    </row>
    <row r="262" spans="1:2" x14ac:dyDescent="0.15">
      <c r="A262" s="2">
        <v>38990</v>
      </c>
      <c r="B262" s="1">
        <v>104.5</v>
      </c>
    </row>
    <row r="263" spans="1:2" x14ac:dyDescent="0.15">
      <c r="A263" s="2">
        <v>39021</v>
      </c>
      <c r="B263" s="1">
        <v>105.4</v>
      </c>
    </row>
    <row r="264" spans="1:2" x14ac:dyDescent="0.15">
      <c r="A264" s="2">
        <v>39051</v>
      </c>
      <c r="B264" s="1">
        <v>106.6</v>
      </c>
    </row>
    <row r="265" spans="1:2" x14ac:dyDescent="0.15">
      <c r="A265" s="2">
        <v>39082</v>
      </c>
      <c r="B265" s="1">
        <v>106.9</v>
      </c>
    </row>
    <row r="266" spans="1:2" x14ac:dyDescent="0.15">
      <c r="A266" s="2">
        <v>39113</v>
      </c>
      <c r="B266" s="1">
        <v>106.4</v>
      </c>
    </row>
    <row r="267" spans="1:2" x14ac:dyDescent="0.15">
      <c r="A267" s="2">
        <v>39141</v>
      </c>
      <c r="B267" s="1">
        <v>105</v>
      </c>
    </row>
    <row r="268" spans="1:2" x14ac:dyDescent="0.15">
      <c r="A268" s="2">
        <v>39172</v>
      </c>
      <c r="B268" s="1">
        <v>106.3</v>
      </c>
    </row>
    <row r="269" spans="1:2" x14ac:dyDescent="0.15">
      <c r="A269" s="2">
        <v>39202</v>
      </c>
      <c r="B269" s="1">
        <v>107.8</v>
      </c>
    </row>
    <row r="270" spans="1:2" x14ac:dyDescent="0.15">
      <c r="A270" s="2">
        <v>39233</v>
      </c>
      <c r="B270" s="1">
        <v>107.8</v>
      </c>
    </row>
    <row r="271" spans="1:2" x14ac:dyDescent="0.15">
      <c r="A271" s="2">
        <v>39263</v>
      </c>
      <c r="B271" s="1">
        <v>108</v>
      </c>
    </row>
    <row r="272" spans="1:2" x14ac:dyDescent="0.15">
      <c r="A272" s="2">
        <v>39294</v>
      </c>
      <c r="B272" s="1">
        <v>107.7</v>
      </c>
    </row>
    <row r="273" spans="1:2" x14ac:dyDescent="0.15">
      <c r="A273" s="2">
        <v>39325</v>
      </c>
      <c r="B273" s="1">
        <v>106.5</v>
      </c>
    </row>
    <row r="274" spans="1:2" x14ac:dyDescent="0.15">
      <c r="A274" s="2">
        <v>39355</v>
      </c>
      <c r="B274" s="1">
        <v>104.4</v>
      </c>
    </row>
    <row r="275" spans="1:2" x14ac:dyDescent="0.15">
      <c r="A275" s="2">
        <v>39386</v>
      </c>
      <c r="B275" s="1">
        <v>104.7</v>
      </c>
    </row>
    <row r="276" spans="1:2" x14ac:dyDescent="0.15">
      <c r="A276" s="2">
        <v>39416</v>
      </c>
      <c r="B276" s="1">
        <v>102.6</v>
      </c>
    </row>
    <row r="277" spans="1:2" x14ac:dyDescent="0.15">
      <c r="A277" s="2">
        <v>39447</v>
      </c>
      <c r="B277" s="1">
        <v>102.5</v>
      </c>
    </row>
    <row r="278" spans="1:2" x14ac:dyDescent="0.15">
      <c r="A278" s="2">
        <v>39478</v>
      </c>
      <c r="B278" s="1">
        <v>101.9</v>
      </c>
    </row>
    <row r="279" spans="1:2" x14ac:dyDescent="0.15">
      <c r="A279" s="2">
        <v>39507</v>
      </c>
      <c r="B279" s="1">
        <v>102.1</v>
      </c>
    </row>
    <row r="280" spans="1:2" x14ac:dyDescent="0.15">
      <c r="A280" s="2">
        <v>39538</v>
      </c>
      <c r="B280" s="1">
        <v>102</v>
      </c>
    </row>
    <row r="281" spans="1:2" x14ac:dyDescent="0.15">
      <c r="A281" s="2">
        <v>39568</v>
      </c>
      <c r="B281" s="1">
        <v>100.4</v>
      </c>
    </row>
    <row r="282" spans="1:2" x14ac:dyDescent="0.15">
      <c r="A282" s="2">
        <v>39599</v>
      </c>
      <c r="B282" s="1">
        <v>100.1</v>
      </c>
    </row>
    <row r="283" spans="1:2" x14ac:dyDescent="0.15">
      <c r="A283" s="2">
        <v>39629</v>
      </c>
      <c r="B283" s="1">
        <v>97.7</v>
      </c>
    </row>
    <row r="284" spans="1:2" x14ac:dyDescent="0.15">
      <c r="A284" s="2">
        <v>39660</v>
      </c>
      <c r="B284" s="1">
        <v>93.5</v>
      </c>
    </row>
    <row r="285" spans="1:2" x14ac:dyDescent="0.15">
      <c r="A285" s="2">
        <v>39691</v>
      </c>
      <c r="B285" s="1">
        <v>90.3</v>
      </c>
    </row>
    <row r="286" spans="1:2" x14ac:dyDescent="0.15">
      <c r="A286" s="2">
        <v>39721</v>
      </c>
      <c r="B286" s="1">
        <v>89.5</v>
      </c>
    </row>
    <row r="287" spans="1:2" x14ac:dyDescent="0.15">
      <c r="A287" s="2">
        <v>39752</v>
      </c>
      <c r="B287" s="1">
        <v>84.5</v>
      </c>
    </row>
    <row r="288" spans="1:2" x14ac:dyDescent="0.15">
      <c r="A288" s="2">
        <v>39782</v>
      </c>
      <c r="B288" s="1">
        <v>78.8</v>
      </c>
    </row>
    <row r="289" spans="1:2" x14ac:dyDescent="0.15">
      <c r="A289" s="2">
        <v>39813</v>
      </c>
      <c r="B289" s="1">
        <v>73.2</v>
      </c>
    </row>
    <row r="290" spans="1:2" x14ac:dyDescent="0.15">
      <c r="A290" s="2">
        <v>39844</v>
      </c>
      <c r="B290" s="1">
        <v>74.2</v>
      </c>
    </row>
    <row r="291" spans="1:2" x14ac:dyDescent="0.15">
      <c r="A291" s="2">
        <v>39872</v>
      </c>
      <c r="B291" s="1">
        <v>72.599999999999994</v>
      </c>
    </row>
    <row r="292" spans="1:2" x14ac:dyDescent="0.15">
      <c r="A292" s="2">
        <v>39903</v>
      </c>
      <c r="B292" s="1">
        <v>71.7</v>
      </c>
    </row>
    <row r="293" spans="1:2" x14ac:dyDescent="0.15">
      <c r="A293" s="2">
        <v>39933</v>
      </c>
      <c r="B293" s="1">
        <v>74</v>
      </c>
    </row>
    <row r="294" spans="1:2" x14ac:dyDescent="0.15">
      <c r="A294" s="2">
        <v>39964</v>
      </c>
      <c r="B294" s="1">
        <v>76.3</v>
      </c>
    </row>
    <row r="295" spans="1:2" x14ac:dyDescent="0.15">
      <c r="A295" s="2">
        <v>39994</v>
      </c>
      <c r="B295" s="1">
        <v>79.3</v>
      </c>
    </row>
    <row r="296" spans="1:2" x14ac:dyDescent="0.15">
      <c r="A296" s="2">
        <v>40025</v>
      </c>
      <c r="B296" s="1">
        <v>81.8</v>
      </c>
    </row>
    <row r="297" spans="1:2" x14ac:dyDescent="0.15">
      <c r="A297" s="2">
        <v>40056</v>
      </c>
      <c r="B297" s="1">
        <v>87.6</v>
      </c>
    </row>
    <row r="298" spans="1:2" x14ac:dyDescent="0.15">
      <c r="A298" s="2">
        <v>40086</v>
      </c>
      <c r="B298" s="1">
        <v>89.6</v>
      </c>
    </row>
    <row r="299" spans="1:2" x14ac:dyDescent="0.15">
      <c r="A299" s="2">
        <v>40117</v>
      </c>
      <c r="B299" s="1">
        <v>91.8</v>
      </c>
    </row>
    <row r="300" spans="1:2" x14ac:dyDescent="0.15">
      <c r="A300" s="2">
        <v>40147</v>
      </c>
      <c r="B300" s="1">
        <v>92.1</v>
      </c>
    </row>
    <row r="301" spans="1:2" x14ac:dyDescent="0.15">
      <c r="A301" s="2">
        <v>40178</v>
      </c>
      <c r="B301" s="1">
        <v>93.2</v>
      </c>
    </row>
    <row r="302" spans="1:2" x14ac:dyDescent="0.15">
      <c r="A302" s="2">
        <v>40209</v>
      </c>
      <c r="B302" s="1">
        <v>93.5</v>
      </c>
    </row>
    <row r="303" spans="1:2" x14ac:dyDescent="0.15">
      <c r="A303" s="2">
        <v>40237</v>
      </c>
      <c r="B303" s="1">
        <v>94.3</v>
      </c>
    </row>
    <row r="304" spans="1:2" x14ac:dyDescent="0.15">
      <c r="A304" s="2">
        <v>40268</v>
      </c>
      <c r="B304" s="1">
        <v>97.1</v>
      </c>
    </row>
    <row r="305" spans="1:2" x14ac:dyDescent="0.15">
      <c r="A305" s="2">
        <v>40298</v>
      </c>
      <c r="B305" s="1">
        <v>102.7</v>
      </c>
    </row>
    <row r="306" spans="1:2" x14ac:dyDescent="0.15">
      <c r="A306" s="2">
        <v>40329</v>
      </c>
      <c r="B306" s="1">
        <v>101.9</v>
      </c>
    </row>
    <row r="307" spans="1:2" x14ac:dyDescent="0.15">
      <c r="A307" s="2">
        <v>40359</v>
      </c>
      <c r="B307" s="1">
        <v>103.1</v>
      </c>
    </row>
    <row r="308" spans="1:2" x14ac:dyDescent="0.15">
      <c r="A308" s="2">
        <v>40390</v>
      </c>
      <c r="B308" s="1">
        <v>107</v>
      </c>
    </row>
    <row r="309" spans="1:2" x14ac:dyDescent="0.15">
      <c r="A309" s="2">
        <v>40421</v>
      </c>
      <c r="B309" s="1">
        <v>108.3</v>
      </c>
    </row>
    <row r="310" spans="1:2" x14ac:dyDescent="0.15">
      <c r="A310" s="2">
        <v>40451</v>
      </c>
      <c r="B310" s="1">
        <v>109.9</v>
      </c>
    </row>
    <row r="311" spans="1:2" x14ac:dyDescent="0.15">
      <c r="A311" s="2">
        <v>40482</v>
      </c>
      <c r="B311" s="1">
        <v>110.5</v>
      </c>
    </row>
    <row r="312" spans="1:2" x14ac:dyDescent="0.15">
      <c r="A312" s="2">
        <v>40512</v>
      </c>
      <c r="B312" s="1">
        <v>111.7</v>
      </c>
    </row>
    <row r="313" spans="1:2" x14ac:dyDescent="0.15">
      <c r="A313" s="2">
        <v>40543</v>
      </c>
      <c r="B313" s="1">
        <v>111.9</v>
      </c>
    </row>
    <row r="314" spans="1:2" x14ac:dyDescent="0.15">
      <c r="A314" s="2">
        <v>40574</v>
      </c>
      <c r="B314" s="1">
        <v>110.2</v>
      </c>
    </row>
    <row r="315" spans="1:2" x14ac:dyDescent="0.15">
      <c r="A315" s="2">
        <v>40602</v>
      </c>
      <c r="B315" s="1">
        <v>111.8</v>
      </c>
    </row>
    <row r="316" spans="1:2" x14ac:dyDescent="0.15">
      <c r="A316" s="2">
        <v>40633</v>
      </c>
      <c r="B316" s="1">
        <v>111.3</v>
      </c>
    </row>
    <row r="317" spans="1:2" x14ac:dyDescent="0.15">
      <c r="A317" s="2">
        <v>40663</v>
      </c>
      <c r="B317" s="1">
        <v>110.9</v>
      </c>
    </row>
    <row r="318" spans="1:2" x14ac:dyDescent="0.15">
      <c r="A318" s="2">
        <v>40694</v>
      </c>
      <c r="B318" s="1">
        <v>110.5</v>
      </c>
    </row>
    <row r="319" spans="1:2" x14ac:dyDescent="0.15">
      <c r="A319" s="2">
        <v>40724</v>
      </c>
      <c r="B319" s="1">
        <v>110.2</v>
      </c>
    </row>
    <row r="320" spans="1:2" x14ac:dyDescent="0.15">
      <c r="A320" s="2">
        <v>40755</v>
      </c>
      <c r="B320" s="1">
        <v>109.4</v>
      </c>
    </row>
    <row r="321" spans="1:2" x14ac:dyDescent="0.15">
      <c r="A321" s="2">
        <v>40786</v>
      </c>
      <c r="B321" s="1">
        <v>105.4</v>
      </c>
    </row>
    <row r="322" spans="1:2" x14ac:dyDescent="0.15">
      <c r="A322" s="2">
        <v>40816</v>
      </c>
      <c r="B322" s="1">
        <v>103.6</v>
      </c>
    </row>
    <row r="323" spans="1:2" x14ac:dyDescent="0.15">
      <c r="A323" s="2">
        <v>40847</v>
      </c>
      <c r="B323" s="1">
        <v>102.3</v>
      </c>
    </row>
    <row r="324" spans="1:2" x14ac:dyDescent="0.15">
      <c r="A324" s="2">
        <v>40877</v>
      </c>
      <c r="B324" s="1">
        <v>101.8</v>
      </c>
    </row>
    <row r="325" spans="1:2" x14ac:dyDescent="0.15">
      <c r="A325" s="2">
        <v>40908</v>
      </c>
      <c r="B325" s="1">
        <v>102.6</v>
      </c>
    </row>
    <row r="326" spans="1:2" x14ac:dyDescent="0.15">
      <c r="A326" s="2">
        <v>40939</v>
      </c>
      <c r="B326" s="1">
        <v>102.6</v>
      </c>
    </row>
    <row r="327" spans="1:2" x14ac:dyDescent="0.15">
      <c r="A327" s="2">
        <v>40968</v>
      </c>
      <c r="B327" s="1">
        <v>103.1</v>
      </c>
    </row>
    <row r="328" spans="1:2" x14ac:dyDescent="0.15">
      <c r="A328" s="2">
        <v>40999</v>
      </c>
      <c r="B328" s="1">
        <v>102.7</v>
      </c>
    </row>
    <row r="329" spans="1:2" x14ac:dyDescent="0.15">
      <c r="A329" s="2">
        <v>41029</v>
      </c>
      <c r="B329" s="1">
        <v>103.7</v>
      </c>
    </row>
    <row r="330" spans="1:2" x14ac:dyDescent="0.15">
      <c r="A330" s="2">
        <v>41060</v>
      </c>
      <c r="B330" s="1">
        <v>102</v>
      </c>
    </row>
    <row r="331" spans="1:2" x14ac:dyDescent="0.15">
      <c r="A331" s="2">
        <v>41090</v>
      </c>
      <c r="B331" s="1">
        <v>101</v>
      </c>
    </row>
    <row r="332" spans="1:2" x14ac:dyDescent="0.15">
      <c r="A332" s="2">
        <v>41121</v>
      </c>
      <c r="B332" s="1">
        <v>97.9</v>
      </c>
    </row>
    <row r="333" spans="1:2" x14ac:dyDescent="0.15">
      <c r="A333" s="2">
        <v>41152</v>
      </c>
      <c r="B333" s="1">
        <v>97.2</v>
      </c>
    </row>
    <row r="334" spans="1:2" x14ac:dyDescent="0.15">
      <c r="A334" s="2">
        <v>41182</v>
      </c>
      <c r="B334" s="1">
        <v>95.7</v>
      </c>
    </row>
    <row r="335" spans="1:2" x14ac:dyDescent="0.15">
      <c r="A335" s="2">
        <v>41213</v>
      </c>
      <c r="B335" s="1">
        <v>94.6</v>
      </c>
    </row>
    <row r="336" spans="1:2" x14ac:dyDescent="0.15">
      <c r="A336" s="2">
        <v>41243</v>
      </c>
      <c r="B336" s="1">
        <v>96.4</v>
      </c>
    </row>
    <row r="337" spans="1:2" x14ac:dyDescent="0.15">
      <c r="A337" s="2">
        <v>41274</v>
      </c>
      <c r="B337" s="1">
        <v>97.1</v>
      </c>
    </row>
    <row r="338" spans="1:2" x14ac:dyDescent="0.15">
      <c r="A338" s="2">
        <v>41305</v>
      </c>
      <c r="B338" s="1">
        <v>99</v>
      </c>
    </row>
    <row r="339" spans="1:2" x14ac:dyDescent="0.15">
      <c r="A339" s="2">
        <v>41333</v>
      </c>
      <c r="B339" s="1">
        <v>99.8</v>
      </c>
    </row>
    <row r="340" spans="1:2" x14ac:dyDescent="0.15">
      <c r="A340" s="2">
        <v>41364</v>
      </c>
      <c r="B340" s="1">
        <v>100.2</v>
      </c>
    </row>
    <row r="341" spans="1:2" x14ac:dyDescent="0.15">
      <c r="A341" s="2">
        <v>41394</v>
      </c>
      <c r="B341" s="1">
        <v>98.9</v>
      </c>
    </row>
    <row r="342" spans="1:2" x14ac:dyDescent="0.15">
      <c r="A342" s="2">
        <v>41425</v>
      </c>
      <c r="B342" s="1">
        <v>99.8</v>
      </c>
    </row>
    <row r="343" spans="1:2" x14ac:dyDescent="0.15">
      <c r="A343" s="2">
        <v>41455</v>
      </c>
      <c r="B343" s="1">
        <v>100.3</v>
      </c>
    </row>
    <row r="344" spans="1:2" x14ac:dyDescent="0.15">
      <c r="A344" s="2">
        <v>41486</v>
      </c>
      <c r="B344" s="1">
        <v>100.7</v>
      </c>
    </row>
    <row r="345" spans="1:2" x14ac:dyDescent="0.15">
      <c r="A345" s="2">
        <v>41517</v>
      </c>
      <c r="B345" s="1">
        <v>102.7</v>
      </c>
    </row>
    <row r="346" spans="1:2" x14ac:dyDescent="0.15">
      <c r="A346" s="2">
        <v>41547</v>
      </c>
      <c r="B346" s="1">
        <v>104</v>
      </c>
    </row>
    <row r="347" spans="1:2" x14ac:dyDescent="0.15">
      <c r="A347" s="2">
        <v>41578</v>
      </c>
      <c r="B347" s="1">
        <v>104.1</v>
      </c>
    </row>
    <row r="348" spans="1:2" x14ac:dyDescent="0.15">
      <c r="A348" s="2">
        <v>41608</v>
      </c>
      <c r="B348" s="1">
        <v>104.9</v>
      </c>
    </row>
    <row r="349" spans="1:2" x14ac:dyDescent="0.15">
      <c r="A349" s="2">
        <v>41639</v>
      </c>
      <c r="B349" s="1">
        <v>105</v>
      </c>
    </row>
    <row r="350" spans="1:2" x14ac:dyDescent="0.15">
      <c r="A350" s="2">
        <v>41670</v>
      </c>
      <c r="B350" s="1">
        <v>105.7</v>
      </c>
    </row>
    <row r="351" spans="1:2" x14ac:dyDescent="0.15">
      <c r="A351" s="2">
        <v>41698</v>
      </c>
      <c r="B351" s="1">
        <v>106.3</v>
      </c>
    </row>
    <row r="352" spans="1:2" x14ac:dyDescent="0.15">
      <c r="A352" s="2">
        <v>41729</v>
      </c>
      <c r="B352" s="1">
        <v>106.1</v>
      </c>
    </row>
    <row r="353" spans="1:2" x14ac:dyDescent="0.15">
      <c r="A353" s="2">
        <v>41759</v>
      </c>
      <c r="B353" s="1">
        <v>106.2</v>
      </c>
    </row>
    <row r="354" spans="1:2" x14ac:dyDescent="0.15">
      <c r="A354" s="2">
        <v>41790</v>
      </c>
      <c r="B354" s="1">
        <v>106</v>
      </c>
    </row>
    <row r="355" spans="1:2" x14ac:dyDescent="0.15">
      <c r="A355" s="2">
        <v>41820</v>
      </c>
      <c r="B355" s="1">
        <v>104.5</v>
      </c>
    </row>
    <row r="356" spans="1:2" x14ac:dyDescent="0.15">
      <c r="A356" s="2">
        <v>41851</v>
      </c>
      <c r="B356" s="1">
        <v>104.1</v>
      </c>
    </row>
    <row r="357" spans="1:2" x14ac:dyDescent="0.15">
      <c r="A357" s="2">
        <v>41882</v>
      </c>
      <c r="B357" s="1">
        <v>102.5</v>
      </c>
    </row>
    <row r="358" spans="1:2" x14ac:dyDescent="0.15">
      <c r="A358" s="2">
        <v>41912</v>
      </c>
      <c r="B358" s="1">
        <v>101.1</v>
      </c>
    </row>
    <row r="359" spans="1:2" x14ac:dyDescent="0.15">
      <c r="A359" s="2">
        <v>41943</v>
      </c>
      <c r="B359" s="1">
        <v>101</v>
      </c>
    </row>
    <row r="360" spans="1:2" x14ac:dyDescent="0.15">
      <c r="A360" s="2">
        <v>41973</v>
      </c>
      <c r="B360" s="1">
        <v>101</v>
      </c>
    </row>
    <row r="361" spans="1:2" x14ac:dyDescent="0.15">
      <c r="A361" s="2">
        <v>42004</v>
      </c>
      <c r="B361" s="1">
        <v>101.8</v>
      </c>
    </row>
    <row r="362" spans="1:2" x14ac:dyDescent="0.15">
      <c r="A362" s="2">
        <v>42035</v>
      </c>
      <c r="B362" s="1">
        <v>103</v>
      </c>
    </row>
    <row r="363" spans="1:2" x14ac:dyDescent="0.15">
      <c r="A363" s="2">
        <v>42063</v>
      </c>
      <c r="B363" s="1">
        <v>103.5</v>
      </c>
    </row>
    <row r="364" spans="1:2" x14ac:dyDescent="0.15">
      <c r="A364" s="2">
        <v>42094</v>
      </c>
      <c r="B364" s="1">
        <v>105.3</v>
      </c>
    </row>
    <row r="365" spans="1:2" x14ac:dyDescent="0.15">
      <c r="A365" s="2">
        <v>42124</v>
      </c>
      <c r="B365" s="1">
        <v>105.6</v>
      </c>
    </row>
    <row r="366" spans="1:2" x14ac:dyDescent="0.15">
      <c r="A366" s="2">
        <v>42155</v>
      </c>
      <c r="B366" s="1">
        <v>105.7</v>
      </c>
    </row>
    <row r="367" spans="1:2" x14ac:dyDescent="0.15">
      <c r="A367" s="2">
        <v>42185</v>
      </c>
      <c r="B367" s="1">
        <v>105.9</v>
      </c>
    </row>
    <row r="368" spans="1:2" x14ac:dyDescent="0.15">
      <c r="A368" s="2">
        <v>42216</v>
      </c>
      <c r="B368" s="1">
        <v>105.9</v>
      </c>
    </row>
    <row r="369" spans="1:2" x14ac:dyDescent="0.15">
      <c r="A369" s="2">
        <v>42247</v>
      </c>
      <c r="B369" s="1">
        <v>105.9</v>
      </c>
    </row>
    <row r="370" spans="1:2" x14ac:dyDescent="0.15">
      <c r="A370" s="2">
        <v>42277</v>
      </c>
      <c r="B370" s="1">
        <v>106.1</v>
      </c>
    </row>
    <row r="371" spans="1:2" x14ac:dyDescent="0.15">
      <c r="A371" s="2">
        <v>42308</v>
      </c>
      <c r="B371" s="1">
        <v>104.7</v>
      </c>
    </row>
    <row r="372" spans="1:2" x14ac:dyDescent="0.15">
      <c r="A372" s="2">
        <v>42338</v>
      </c>
      <c r="B372" s="1">
        <v>105.5</v>
      </c>
    </row>
    <row r="373" spans="1:2" x14ac:dyDescent="0.15">
      <c r="A373" s="2">
        <v>42369</v>
      </c>
      <c r="B373" s="1">
        <v>105.1</v>
      </c>
    </row>
    <row r="374" spans="1:2" x14ac:dyDescent="0.15">
      <c r="A374" s="2">
        <v>42400</v>
      </c>
      <c r="B374" s="1">
        <v>104.7</v>
      </c>
    </row>
    <row r="375" spans="1:2" x14ac:dyDescent="0.15">
      <c r="A375" s="2">
        <v>42429</v>
      </c>
      <c r="B375" s="1">
        <v>104.1</v>
      </c>
    </row>
    <row r="376" spans="1:2" x14ac:dyDescent="0.15">
      <c r="A376" s="2">
        <v>42460</v>
      </c>
      <c r="B376" s="1">
        <v>104.2</v>
      </c>
    </row>
    <row r="377" spans="1:2" x14ac:dyDescent="0.15">
      <c r="A377" s="2">
        <v>42490</v>
      </c>
      <c r="B377" s="1">
        <v>105.3</v>
      </c>
    </row>
    <row r="378" spans="1:2" x14ac:dyDescent="0.15">
      <c r="A378" s="2">
        <v>42521</v>
      </c>
      <c r="B378" s="1">
        <v>105.1</v>
      </c>
    </row>
    <row r="379" spans="1:2" x14ac:dyDescent="0.15">
      <c r="A379" s="2">
        <v>42551</v>
      </c>
      <c r="B379" s="1">
        <v>106</v>
      </c>
    </row>
    <row r="380" spans="1:2" x14ac:dyDescent="0.15">
      <c r="A380" s="2">
        <v>42582</v>
      </c>
      <c r="B380" s="1">
        <v>105.7</v>
      </c>
    </row>
    <row r="381" spans="1:2" x14ac:dyDescent="0.15">
      <c r="A381" s="2">
        <v>42613</v>
      </c>
      <c r="B381" s="1">
        <v>104.7</v>
      </c>
    </row>
    <row r="382" spans="1:2" x14ac:dyDescent="0.15">
      <c r="A382" s="2">
        <v>42643</v>
      </c>
      <c r="B382" s="1">
        <v>105.5</v>
      </c>
    </row>
    <row r="383" spans="1:2" x14ac:dyDescent="0.15">
      <c r="A383" s="2">
        <v>42674</v>
      </c>
      <c r="B383" s="1">
        <v>106.4</v>
      </c>
    </row>
    <row r="384" spans="1:2" x14ac:dyDescent="0.15">
      <c r="A384" s="2">
        <v>42704</v>
      </c>
      <c r="B384" s="1">
        <v>106.6</v>
      </c>
    </row>
    <row r="385" spans="1:2" x14ac:dyDescent="0.15">
      <c r="A385" s="2">
        <v>42735</v>
      </c>
      <c r="B385" s="1">
        <v>108.1</v>
      </c>
    </row>
    <row r="386" spans="1:2" x14ac:dyDescent="0.15">
      <c r="A386" s="2">
        <v>42766</v>
      </c>
      <c r="B386" s="1">
        <v>108</v>
      </c>
    </row>
    <row r="387" spans="1:2" x14ac:dyDescent="0.15">
      <c r="A387" s="2">
        <v>42794</v>
      </c>
      <c r="B387" s="1">
        <v>107.8</v>
      </c>
    </row>
    <row r="388" spans="1:2" x14ac:dyDescent="0.15">
      <c r="A388" s="2">
        <v>42825</v>
      </c>
      <c r="B388" s="1">
        <v>109.2</v>
      </c>
    </row>
    <row r="389" spans="1:2" x14ac:dyDescent="0.15">
      <c r="A389" s="2">
        <v>42855</v>
      </c>
      <c r="B389" s="1">
        <v>111</v>
      </c>
    </row>
    <row r="390" spans="1:2" x14ac:dyDescent="0.15">
      <c r="A390" s="2">
        <v>42886</v>
      </c>
      <c r="B390" s="1">
        <v>110.2</v>
      </c>
    </row>
    <row r="391" spans="1:2" x14ac:dyDescent="0.15">
      <c r="A391" s="2">
        <v>42916</v>
      </c>
      <c r="B391" s="1">
        <v>111.5</v>
      </c>
    </row>
    <row r="392" spans="1:2" x14ac:dyDescent="0.15">
      <c r="A392" s="2">
        <v>42947</v>
      </c>
      <c r="B392" s="1">
        <v>112.2</v>
      </c>
    </row>
    <row r="393" spans="1:2" x14ac:dyDescent="0.15">
      <c r="A393" s="2">
        <v>42978</v>
      </c>
      <c r="B393" s="1">
        <v>111</v>
      </c>
    </row>
    <row r="394" spans="1:2" x14ac:dyDescent="0.15">
      <c r="A394" s="2">
        <v>43008</v>
      </c>
      <c r="B394" s="1">
        <v>111.2</v>
      </c>
    </row>
    <row r="395" spans="1:2" x14ac:dyDescent="0.15">
      <c r="A395" s="2">
        <v>43039</v>
      </c>
      <c r="B395" s="1">
        <v>112.4</v>
      </c>
    </row>
    <row r="396" spans="1:2" x14ac:dyDescent="0.15">
      <c r="A396" s="2">
        <v>43069</v>
      </c>
      <c r="B396" s="1">
        <v>112.8</v>
      </c>
    </row>
    <row r="397" spans="1:2" x14ac:dyDescent="0.15">
      <c r="A397" s="2">
        <v>43100</v>
      </c>
      <c r="B397" s="1">
        <v>113.7</v>
      </c>
    </row>
    <row r="398" spans="1:2" x14ac:dyDescent="0.15">
      <c r="A398" s="2">
        <v>43131</v>
      </c>
      <c r="B398" s="1">
        <v>114.3</v>
      </c>
    </row>
    <row r="399" spans="1:2" x14ac:dyDescent="0.15">
      <c r="A399" s="2">
        <v>43159</v>
      </c>
      <c r="B399" s="1">
        <v>113.3</v>
      </c>
    </row>
    <row r="400" spans="1:2" x14ac:dyDescent="0.15">
      <c r="A400" s="2">
        <v>43190</v>
      </c>
      <c r="B400" s="1">
        <v>112</v>
      </c>
    </row>
    <row r="401" spans="1:2" x14ac:dyDescent="0.15">
      <c r="A401" s="2">
        <v>43220</v>
      </c>
      <c r="B401" s="1">
        <v>112</v>
      </c>
    </row>
    <row r="402" spans="1:2" x14ac:dyDescent="0.15">
      <c r="A402" s="2">
        <v>43251</v>
      </c>
      <c r="B402" s="1">
        <v>111.7</v>
      </c>
    </row>
    <row r="403" spans="1:2" x14ac:dyDescent="0.15">
      <c r="A403" s="2">
        <v>43281</v>
      </c>
      <c r="B403" s="1">
        <v>111.3</v>
      </c>
    </row>
    <row r="404" spans="1:2" x14ac:dyDescent="0.15">
      <c r="A404" s="2">
        <v>43312</v>
      </c>
      <c r="B404" s="1">
        <v>112</v>
      </c>
    </row>
    <row r="405" spans="1:2" x14ac:dyDescent="0.15">
      <c r="A405" s="2">
        <v>43343</v>
      </c>
      <c r="B405" s="1">
        <v>111.3</v>
      </c>
    </row>
    <row r="406" spans="1:2" x14ac:dyDescent="0.15">
      <c r="A406" s="2">
        <v>43373</v>
      </c>
      <c r="B406" s="1">
        <v>111.3</v>
      </c>
    </row>
    <row r="407" spans="1:2" x14ac:dyDescent="0.15">
      <c r="A407" s="2">
        <v>43404</v>
      </c>
      <c r="B407" s="1">
        <v>109.8</v>
      </c>
    </row>
    <row r="408" spans="1:2" x14ac:dyDescent="0.15">
      <c r="A408" s="2">
        <v>43434</v>
      </c>
      <c r="B408" s="1">
        <v>110.9</v>
      </c>
    </row>
    <row r="409" spans="1:2" x14ac:dyDescent="0.15">
      <c r="A409" s="2">
        <v>43465</v>
      </c>
      <c r="B409" s="1">
        <v>108.9</v>
      </c>
    </row>
    <row r="410" spans="1:2" x14ac:dyDescent="0.15">
      <c r="A410" s="2">
        <v>43496</v>
      </c>
      <c r="B410" s="1">
        <v>107.9</v>
      </c>
    </row>
    <row r="411" spans="1:2" x14ac:dyDescent="0.15">
      <c r="A411" s="2">
        <v>43524</v>
      </c>
      <c r="B411" s="1">
        <v>107.4</v>
      </c>
    </row>
    <row r="412" spans="1:2" x14ac:dyDescent="0.15">
      <c r="A412" s="2">
        <v>43555</v>
      </c>
      <c r="B412" s="1">
        <v>106.3</v>
      </c>
    </row>
    <row r="413" spans="1:2" x14ac:dyDescent="0.15">
      <c r="A413" s="2">
        <v>43585</v>
      </c>
      <c r="B413" s="1">
        <v>105.1</v>
      </c>
    </row>
    <row r="414" spans="1:2" x14ac:dyDescent="0.15">
      <c r="A414" s="2">
        <v>43616</v>
      </c>
      <c r="B414" s="1">
        <v>105.1</v>
      </c>
    </row>
    <row r="415" spans="1:2" x14ac:dyDescent="0.15">
      <c r="A415" s="2">
        <v>43646</v>
      </c>
      <c r="B415" s="1">
        <v>102.1</v>
      </c>
    </row>
    <row r="416" spans="1:2" x14ac:dyDescent="0.15">
      <c r="A416" s="2">
        <v>43677</v>
      </c>
      <c r="B416" s="1">
        <v>99.2</v>
      </c>
    </row>
    <row r="417" spans="1:2" x14ac:dyDescent="0.15">
      <c r="A417" s="2">
        <v>43708</v>
      </c>
      <c r="B417" s="1">
        <v>99</v>
      </c>
    </row>
    <row r="418" spans="1:2" x14ac:dyDescent="0.15">
      <c r="A418" s="2">
        <v>43738</v>
      </c>
      <c r="B418" s="1">
        <v>98.3</v>
      </c>
    </row>
    <row r="419" spans="1:2" x14ac:dyDescent="0.15">
      <c r="A419" s="2">
        <v>43769</v>
      </c>
      <c r="B419" s="1">
        <v>98.3</v>
      </c>
    </row>
    <row r="420" spans="1:2" x14ac:dyDescent="0.15">
      <c r="A420" s="2">
        <v>43799</v>
      </c>
      <c r="B420" s="1">
        <v>99.8</v>
      </c>
    </row>
    <row r="421" spans="1:2" x14ac:dyDescent="0.15">
      <c r="A421" s="2">
        <v>43830</v>
      </c>
      <c r="B421" s="1">
        <v>101</v>
      </c>
    </row>
    <row r="422" spans="1:2" x14ac:dyDescent="0.15">
      <c r="A422" s="2">
        <v>43861</v>
      </c>
      <c r="B422" s="1">
        <v>103.2</v>
      </c>
    </row>
    <row r="423" spans="1:2" x14ac:dyDescent="0.15">
      <c r="A423" s="2">
        <v>43890</v>
      </c>
      <c r="B423" s="1">
        <v>103.2</v>
      </c>
    </row>
    <row r="424" spans="1:2" x14ac:dyDescent="0.15">
      <c r="A424" s="2">
        <v>43921</v>
      </c>
      <c r="B424" s="1">
        <v>91.4</v>
      </c>
    </row>
    <row r="425" spans="1:2" x14ac:dyDescent="0.15">
      <c r="A425" s="2">
        <v>43951</v>
      </c>
      <c r="B425" s="1">
        <v>67.099999999999994</v>
      </c>
    </row>
    <row r="426" spans="1:2" x14ac:dyDescent="0.15">
      <c r="A426" s="2">
        <v>43982</v>
      </c>
      <c r="B426" s="1">
        <v>72.2</v>
      </c>
    </row>
    <row r="427" spans="1:2" x14ac:dyDescent="0.15">
      <c r="A427" s="2">
        <v>44012</v>
      </c>
      <c r="B427" s="1">
        <v>80.900000000000006</v>
      </c>
    </row>
    <row r="428" spans="1:2" x14ac:dyDescent="0.15">
      <c r="A428" s="2">
        <v>44043</v>
      </c>
      <c r="B428" s="1">
        <v>89.2</v>
      </c>
    </row>
    <row r="429" spans="1:2" x14ac:dyDescent="0.15">
      <c r="A429" s="2">
        <v>44074</v>
      </c>
      <c r="B429" s="1">
        <v>95.9</v>
      </c>
    </row>
    <row r="430" spans="1:2" x14ac:dyDescent="0.15">
      <c r="A430" s="2">
        <v>44104</v>
      </c>
      <c r="B430" s="1">
        <v>97.6</v>
      </c>
    </row>
    <row r="431" spans="1:2" x14ac:dyDescent="0.15">
      <c r="A431" s="2">
        <v>44135</v>
      </c>
      <c r="B431" s="1">
        <v>99.2</v>
      </c>
    </row>
    <row r="432" spans="1:2" x14ac:dyDescent="0.15">
      <c r="A432" s="2">
        <v>44165</v>
      </c>
      <c r="B432" s="1">
        <v>97</v>
      </c>
    </row>
    <row r="433" spans="1:2" x14ac:dyDescent="0.15">
      <c r="A433" s="2">
        <v>44196</v>
      </c>
      <c r="B433" s="1">
        <v>97.8</v>
      </c>
    </row>
    <row r="434" spans="1:2" x14ac:dyDescent="0.15">
      <c r="A434" s="2">
        <v>44227</v>
      </c>
      <c r="B434" s="1">
        <v>95.5</v>
      </c>
    </row>
    <row r="435" spans="1:2" x14ac:dyDescent="0.15">
      <c r="A435" s="2">
        <v>44255</v>
      </c>
      <c r="B435" s="1">
        <v>98.6</v>
      </c>
    </row>
    <row r="436" spans="1:2" x14ac:dyDescent="0.15">
      <c r="A436" s="2">
        <v>44286</v>
      </c>
      <c r="B436" s="1">
        <v>105</v>
      </c>
    </row>
    <row r="437" spans="1:2" x14ac:dyDescent="0.15">
      <c r="A437" s="2">
        <v>44316</v>
      </c>
      <c r="B437" s="1">
        <v>104.6</v>
      </c>
    </row>
    <row r="438" spans="1:2" x14ac:dyDescent="0.15">
      <c r="A438" s="2">
        <v>44347</v>
      </c>
      <c r="B438" s="1">
        <v>108.3</v>
      </c>
    </row>
    <row r="439" spans="1:2" x14ac:dyDescent="0.15">
      <c r="A439" s="2">
        <v>44377</v>
      </c>
      <c r="B439" s="1">
        <v>115.1</v>
      </c>
    </row>
    <row r="440" spans="1:2" x14ac:dyDescent="0.15">
      <c r="A440" s="2">
        <v>44408</v>
      </c>
      <c r="B440" s="1">
        <v>116.4</v>
      </c>
    </row>
    <row r="441" spans="1:2" x14ac:dyDescent="0.15">
      <c r="A441" s="2">
        <v>44439</v>
      </c>
      <c r="B441" s="1">
        <v>116.4</v>
      </c>
    </row>
    <row r="442" spans="1:2" x14ac:dyDescent="0.15">
      <c r="A442" s="2">
        <v>44469</v>
      </c>
      <c r="B442" s="1">
        <v>117.5</v>
      </c>
    </row>
    <row r="443" spans="1:2" x14ac:dyDescent="0.15">
      <c r="A443" s="2">
        <v>44500</v>
      </c>
      <c r="B443" s="1">
        <v>116.7</v>
      </c>
    </row>
    <row r="444" spans="1:2" x14ac:dyDescent="0.15">
      <c r="A444" s="2">
        <v>44530</v>
      </c>
      <c r="B444" s="1">
        <v>114.6</v>
      </c>
    </row>
    <row r="445" spans="1:2" x14ac:dyDescent="0.15">
      <c r="A445" s="2">
        <v>44561</v>
      </c>
      <c r="B445" s="1">
        <v>111.7</v>
      </c>
    </row>
    <row r="446" spans="1:2" x14ac:dyDescent="0.15">
      <c r="A446" s="2">
        <v>44592</v>
      </c>
      <c r="B446" s="1">
        <v>112.2</v>
      </c>
    </row>
    <row r="447" spans="1:2" x14ac:dyDescent="0.15">
      <c r="A447" s="2">
        <v>44620</v>
      </c>
      <c r="B447" s="1">
        <v>113.8</v>
      </c>
    </row>
    <row r="448" spans="1:2" x14ac:dyDescent="0.15">
      <c r="A448" s="2">
        <v>44651</v>
      </c>
      <c r="B448" s="1">
        <v>106.5</v>
      </c>
    </row>
    <row r="449" spans="1:2" x14ac:dyDescent="0.15">
      <c r="A449" s="2">
        <v>44681</v>
      </c>
      <c r="B449" s="1">
        <v>106</v>
      </c>
    </row>
    <row r="450" spans="1:2" x14ac:dyDescent="0.15">
      <c r="A450" s="2">
        <v>44712</v>
      </c>
      <c r="B450" s="1">
        <v>106.7</v>
      </c>
    </row>
    <row r="451" spans="1:2" x14ac:dyDescent="0.15">
      <c r="A451" s="2">
        <v>44742</v>
      </c>
      <c r="B451" s="1">
        <v>104.8</v>
      </c>
    </row>
    <row r="452" spans="1:2" x14ac:dyDescent="0.15">
      <c r="A452" s="2">
        <v>44773</v>
      </c>
      <c r="B452" s="1">
        <v>99.6</v>
      </c>
    </row>
    <row r="453" spans="1:2" x14ac:dyDescent="0.15">
      <c r="A453" s="2">
        <v>44804</v>
      </c>
      <c r="B453" s="1">
        <v>97.1</v>
      </c>
    </row>
    <row r="454" spans="1:2" x14ac:dyDescent="0.15">
      <c r="A454" s="2">
        <v>44834</v>
      </c>
      <c r="B454" s="1">
        <v>92.8</v>
      </c>
    </row>
    <row r="455" spans="1:2" x14ac:dyDescent="0.15">
      <c r="A455" s="2">
        <v>44865</v>
      </c>
      <c r="B455" s="1">
        <v>91.6</v>
      </c>
    </row>
    <row r="456" spans="1:2" x14ac:dyDescent="0.15">
      <c r="A456" s="2">
        <v>44895</v>
      </c>
      <c r="B456" s="1">
        <v>92.9</v>
      </c>
    </row>
    <row r="457" spans="1:2" x14ac:dyDescent="0.15">
      <c r="A457" s="2">
        <v>44926</v>
      </c>
      <c r="B457" s="1">
        <v>95.3</v>
      </c>
    </row>
    <row r="458" spans="1:2" x14ac:dyDescent="0.15">
      <c r="A458" s="2">
        <v>44957</v>
      </c>
      <c r="B458" s="1">
        <v>97.8</v>
      </c>
    </row>
    <row r="459" spans="1:2" x14ac:dyDescent="0.15">
      <c r="A459" s="2">
        <v>44985</v>
      </c>
      <c r="B459" s="1">
        <v>97.8</v>
      </c>
    </row>
    <row r="460" spans="1:2" x14ac:dyDescent="0.15">
      <c r="A460" s="2">
        <v>45016</v>
      </c>
      <c r="B460" s="1">
        <v>97.7</v>
      </c>
    </row>
    <row r="461" spans="1:2" x14ac:dyDescent="0.15">
      <c r="A461" s="2">
        <v>45046</v>
      </c>
      <c r="B461" s="1">
        <v>98.4</v>
      </c>
    </row>
    <row r="462" spans="1:2" x14ac:dyDescent="0.15">
      <c r="A462" s="2">
        <v>45077</v>
      </c>
      <c r="B462" s="1">
        <v>95.5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gdp growth</vt:lpstr>
      <vt:lpstr>IP index</vt:lpstr>
      <vt:lpstr>DE ESI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2023-06-01T15:38:45Z</dcterms:created>
  <dcterms:modified xsi:type="dcterms:W3CDTF">2023-06-11T10:03:12Z</dcterms:modified>
</cp:coreProperties>
</file>