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055" yWindow="870" windowWidth="15195" windowHeight="114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20" i="1" l="1"/>
  <c r="H15" i="1" l="1"/>
  <c r="H16" i="1" l="1"/>
  <c r="H31" i="1" l="1"/>
</calcChain>
</file>

<file path=xl/sharedStrings.xml><?xml version="1.0" encoding="utf-8"?>
<sst xmlns="http://schemas.openxmlformats.org/spreadsheetml/2006/main" count="28" uniqueCount="23">
  <si>
    <t>Gewerk:</t>
  </si>
  <si>
    <t>Auftragnehmer:</t>
  </si>
  <si>
    <t>Datum:</t>
  </si>
  <si>
    <t>€</t>
  </si>
  <si>
    <t>+</t>
  </si>
  <si>
    <t>Zur Anweisung freigegebener Rechnungsbetrag</t>
  </si>
  <si>
    <t>GEPRÜFT:</t>
  </si>
  <si>
    <t>Geprüfte Rechnungssumme brutto</t>
  </si>
  <si>
    <t xml:space="preserve">              </t>
  </si>
  <si>
    <t xml:space="preserve"> 19% Mwst</t>
  </si>
  <si>
    <t>Projekt:</t>
  </si>
  <si>
    <t>Bauherr:</t>
  </si>
  <si>
    <t>Auftragssumme brutto gesamt:</t>
  </si>
  <si>
    <t>Geprüfte Rechnungssumme netto</t>
  </si>
  <si>
    <t>Abzüge:</t>
  </si>
  <si>
    <t>Ökonomiegebäude in Stühlingen-Wangen</t>
  </si>
  <si>
    <t xml:space="preserve">Umbau und Sanierung Wohn- u. </t>
  </si>
  <si>
    <t>Rosamund Brigitte Kirn, 79777 Ühlingen-Birkend.</t>
  </si>
  <si>
    <t>Gebäudeerfassung digital</t>
  </si>
  <si>
    <t>dotscene GmbH, Freiburg</t>
  </si>
  <si>
    <t xml:space="preserve">Skonto </t>
  </si>
  <si>
    <t xml:space="preserve">             Zahlungsanweisung Schlusszahlung Nr. 1</t>
  </si>
  <si>
    <t>aus € 3.288,00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</si>
</sst>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2" xfId="0" applyFont="1" applyBorder="1"/>
    <xf numFmtId="0" fontId="2" fillId="0" borderId="0" xfId="0" applyFont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1" fillId="0" borderId="10" xfId="0" applyFont="1" applyBorder="1"/>
    <xf numFmtId="0" fontId="1" fillId="0" borderId="0" xfId="0" applyFont="1"/>
    <xf numFmtId="0" fontId="4" fillId="0" borderId="0" xfId="0" applyFont="1"/>
    <xf numFmtId="0" fontId="3" fillId="0" borderId="2" xfId="0" applyFont="1" applyBorder="1"/>
    <xf numFmtId="0" fontId="3" fillId="0" borderId="0" xfId="0" applyFont="1"/>
    <xf numFmtId="0" fontId="5" fillId="0" borderId="0" xfId="0" applyFont="1"/>
    <xf numFmtId="164" fontId="0" fillId="0" borderId="0" xfId="0" applyNumberFormat="1"/>
    <xf numFmtId="164" fontId="3" fillId="0" borderId="0" xfId="0" applyNumberFormat="1" applyFont="1"/>
    <xf numFmtId="164" fontId="3" fillId="0" borderId="2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5" fillId="0" borderId="0" xfId="0" applyNumberFormat="1" applyFont="1"/>
    <xf numFmtId="164" fontId="4" fillId="0" borderId="0" xfId="0" applyNumberFormat="1" applyFont="1"/>
    <xf numFmtId="0" fontId="4" fillId="0" borderId="0" xfId="0" applyFont="1" applyBorder="1"/>
    <xf numFmtId="14" fontId="4" fillId="0" borderId="1" xfId="0" applyNumberFormat="1" applyFont="1" applyBorder="1" applyAlignment="1">
      <alignment horizontal="left"/>
    </xf>
    <xf numFmtId="0" fontId="4" fillId="0" borderId="0" xfId="0" applyFont="1" applyFill="1" applyBorder="1"/>
    <xf numFmtId="0" fontId="4" fillId="0" borderId="3" xfId="0" applyFont="1" applyBorder="1"/>
    <xf numFmtId="0" fontId="4" fillId="0" borderId="1" xfId="0" applyFont="1" applyBorder="1"/>
    <xf numFmtId="0" fontId="0" fillId="0" borderId="11" xfId="0" applyBorder="1"/>
    <xf numFmtId="0" fontId="4" fillId="0" borderId="8" xfId="0" applyFont="1" applyFill="1" applyBorder="1"/>
    <xf numFmtId="0" fontId="4" fillId="0" borderId="8" xfId="0" applyFont="1" applyBorder="1"/>
    <xf numFmtId="164" fontId="0" fillId="0" borderId="8" xfId="0" applyNumberFormat="1" applyBorder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495300</xdr:colOff>
      <xdr:row>42</xdr:row>
      <xdr:rowOff>37420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7162800"/>
          <a:ext cx="1381125" cy="970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8"/>
  <sheetViews>
    <sheetView tabSelected="1" view="pageLayout" topLeftCell="A16" zoomScaleNormal="100" workbookViewId="0">
      <selection activeCell="D38" sqref="D38"/>
    </sheetView>
  </sheetViews>
  <sheetFormatPr baseColWidth="10" defaultRowHeight="12.75" x14ac:dyDescent="0.2"/>
  <cols>
    <col min="1" max="1" width="6.28515625" customWidth="1"/>
    <col min="3" max="3" width="1.28515625" customWidth="1"/>
    <col min="4" max="4" width="25.28515625" customWidth="1"/>
    <col min="5" max="5" width="10.140625" customWidth="1"/>
    <col min="6" max="6" width="5.42578125" customWidth="1"/>
    <col min="7" max="7" width="2.42578125" customWidth="1"/>
    <col min="8" max="8" width="11.42578125" style="20" customWidth="1"/>
    <col min="9" max="9" width="10.5703125" customWidth="1"/>
  </cols>
  <sheetData>
    <row r="3" spans="2:9" ht="16.5" customHeight="1" x14ac:dyDescent="0.2"/>
    <row r="4" spans="2:9" s="18" customFormat="1" ht="16.5" customHeight="1" x14ac:dyDescent="0.25">
      <c r="B4" s="18" t="s">
        <v>21</v>
      </c>
      <c r="H4" s="21"/>
    </row>
    <row r="5" spans="2:9" s="18" customFormat="1" ht="16.5" customHeight="1" thickBot="1" x14ac:dyDescent="0.3">
      <c r="B5" s="17" t="s">
        <v>8</v>
      </c>
      <c r="C5" s="17"/>
      <c r="D5" s="17"/>
      <c r="E5" s="17"/>
      <c r="F5" s="17"/>
      <c r="G5" s="17"/>
      <c r="H5" s="22"/>
      <c r="I5" s="17"/>
    </row>
    <row r="6" spans="2:9" ht="16.5" customHeight="1" thickTop="1" x14ac:dyDescent="0.2">
      <c r="B6" s="6"/>
      <c r="C6" s="1"/>
      <c r="D6" s="33" t="s">
        <v>10</v>
      </c>
      <c r="E6" s="33" t="s">
        <v>16</v>
      </c>
      <c r="F6" s="1"/>
      <c r="G6" s="1"/>
      <c r="H6" s="23"/>
      <c r="I6" s="8"/>
    </row>
    <row r="7" spans="2:9" ht="16.5" customHeight="1" x14ac:dyDescent="0.2">
      <c r="B7" s="6"/>
      <c r="C7" s="1"/>
      <c r="D7" s="33"/>
      <c r="E7" s="33" t="s">
        <v>15</v>
      </c>
      <c r="F7" s="1"/>
      <c r="G7" s="1"/>
      <c r="H7" s="23"/>
      <c r="I7" s="8"/>
    </row>
    <row r="8" spans="2:9" ht="16.5" customHeight="1" x14ac:dyDescent="0.2">
      <c r="B8" s="6"/>
      <c r="C8" s="1"/>
      <c r="D8" s="33" t="s">
        <v>11</v>
      </c>
      <c r="E8" s="16" t="s">
        <v>17</v>
      </c>
      <c r="I8" s="8"/>
    </row>
    <row r="9" spans="2:9" ht="16.5" customHeight="1" x14ac:dyDescent="0.2">
      <c r="B9" s="6"/>
      <c r="C9" s="1"/>
      <c r="D9" s="1" t="s">
        <v>0</v>
      </c>
      <c r="E9" s="16" t="s">
        <v>18</v>
      </c>
      <c r="I9" s="8"/>
    </row>
    <row r="10" spans="2:9" ht="16.5" customHeight="1" x14ac:dyDescent="0.2">
      <c r="B10" s="6"/>
      <c r="C10" s="1"/>
      <c r="D10" s="1" t="s">
        <v>1</v>
      </c>
      <c r="E10" s="16" t="s">
        <v>19</v>
      </c>
      <c r="I10" s="8"/>
    </row>
    <row r="11" spans="2:9" ht="16.5" customHeight="1" thickBot="1" x14ac:dyDescent="0.25">
      <c r="B11" s="9"/>
      <c r="C11" s="2"/>
      <c r="D11" s="2" t="s">
        <v>2</v>
      </c>
      <c r="E11" s="34">
        <v>43997</v>
      </c>
      <c r="F11" s="2"/>
      <c r="G11" s="2"/>
      <c r="H11" s="24"/>
      <c r="I11" s="10"/>
    </row>
    <row r="12" spans="2:9" ht="16.5" customHeight="1" thickBot="1" x14ac:dyDescent="0.25">
      <c r="B12" s="38"/>
      <c r="C12" s="11"/>
      <c r="D12" s="39" t="s">
        <v>12</v>
      </c>
      <c r="E12" s="11"/>
      <c r="F12" s="11"/>
      <c r="G12" s="40" t="s">
        <v>3</v>
      </c>
      <c r="H12" s="41">
        <v>3912.72</v>
      </c>
      <c r="I12" s="13"/>
    </row>
    <row r="13" spans="2:9" ht="17.100000000000001" customHeight="1" x14ac:dyDescent="0.2">
      <c r="B13" s="6"/>
      <c r="C13" s="1"/>
      <c r="D13" s="35"/>
      <c r="E13" s="1"/>
      <c r="F13" s="1"/>
      <c r="G13" s="35"/>
      <c r="H13" s="26"/>
      <c r="I13" s="8"/>
    </row>
    <row r="14" spans="2:9" ht="17.100000000000001" customHeight="1" x14ac:dyDescent="0.2">
      <c r="B14" s="6"/>
      <c r="D14" s="35" t="s">
        <v>13</v>
      </c>
      <c r="G14" s="33" t="s">
        <v>3</v>
      </c>
      <c r="H14" s="26">
        <v>2189.6999999999998</v>
      </c>
      <c r="I14" s="8"/>
    </row>
    <row r="15" spans="2:9" ht="17.100000000000001" customHeight="1" thickBot="1" x14ac:dyDescent="0.25">
      <c r="B15" s="9"/>
      <c r="C15" s="2" t="s">
        <v>4</v>
      </c>
      <c r="D15" s="3" t="s">
        <v>9</v>
      </c>
      <c r="E15" s="2"/>
      <c r="F15" s="2"/>
      <c r="G15" s="2" t="s">
        <v>3</v>
      </c>
      <c r="H15" s="27">
        <f>H14/100*19</f>
        <v>416.04299999999995</v>
      </c>
      <c r="I15" s="10"/>
    </row>
    <row r="16" spans="2:9" ht="17.100000000000001" customHeight="1" thickBot="1" x14ac:dyDescent="0.25">
      <c r="B16" s="9"/>
      <c r="C16" s="11"/>
      <c r="D16" s="12" t="s">
        <v>7</v>
      </c>
      <c r="E16" s="11"/>
      <c r="F16" s="11"/>
      <c r="G16" s="11" t="s">
        <v>3</v>
      </c>
      <c r="H16" s="28">
        <f>H14+H15</f>
        <v>2605.7429999999999</v>
      </c>
      <c r="I16" s="13"/>
    </row>
    <row r="17" spans="2:9" ht="17.100000000000001" customHeight="1" x14ac:dyDescent="0.2">
      <c r="B17" s="6"/>
      <c r="H17" s="25"/>
      <c r="I17" s="8"/>
    </row>
    <row r="18" spans="2:9" ht="17.100000000000001" customHeight="1" x14ac:dyDescent="0.2">
      <c r="B18" s="36"/>
      <c r="D18" s="16"/>
      <c r="H18" s="29"/>
      <c r="I18" s="8"/>
    </row>
    <row r="19" spans="2:9" ht="17.100000000000001" customHeight="1" x14ac:dyDescent="0.2">
      <c r="B19" s="6"/>
      <c r="D19" s="16" t="s">
        <v>14</v>
      </c>
      <c r="G19" s="16"/>
      <c r="H19" s="25"/>
      <c r="I19" s="8"/>
    </row>
    <row r="20" spans="2:9" ht="17.100000000000001" customHeight="1" x14ac:dyDescent="0.2">
      <c r="B20" s="6"/>
      <c r="D20" s="16" t="s">
        <v>20</v>
      </c>
      <c r="F20" s="42">
        <v>0.03</v>
      </c>
      <c r="G20" s="16" t="s">
        <v>3</v>
      </c>
      <c r="H20" s="25">
        <f>PRODUCT(3288,F20)</f>
        <v>98.64</v>
      </c>
      <c r="I20" s="8"/>
    </row>
    <row r="21" spans="2:9" ht="17.100000000000001" customHeight="1" x14ac:dyDescent="0.2">
      <c r="B21" s="6"/>
      <c r="D21" s="16" t="s">
        <v>22</v>
      </c>
      <c r="G21" s="16"/>
      <c r="H21" s="25"/>
      <c r="I21" s="8"/>
    </row>
    <row r="22" spans="2:9" ht="17.100000000000001" customHeight="1" x14ac:dyDescent="0.2">
      <c r="B22" s="6"/>
      <c r="D22" s="16"/>
      <c r="G22" s="16"/>
      <c r="H22" s="25"/>
      <c r="I22" s="8"/>
    </row>
    <row r="23" spans="2:9" ht="17.100000000000001" customHeight="1" x14ac:dyDescent="0.2">
      <c r="B23" s="6"/>
      <c r="D23" s="16"/>
      <c r="G23" s="16"/>
      <c r="H23" s="25"/>
      <c r="I23" s="8"/>
    </row>
    <row r="24" spans="2:9" ht="17.100000000000001" customHeight="1" x14ac:dyDescent="0.2">
      <c r="B24" s="6"/>
      <c r="D24" s="16"/>
      <c r="G24" s="16"/>
      <c r="H24" s="25"/>
      <c r="I24" s="8"/>
    </row>
    <row r="25" spans="2:9" ht="17.100000000000001" customHeight="1" x14ac:dyDescent="0.2">
      <c r="B25" s="6"/>
      <c r="D25" s="16"/>
      <c r="G25" s="16"/>
      <c r="H25" s="25"/>
      <c r="I25" s="8"/>
    </row>
    <row r="26" spans="2:9" ht="17.100000000000001" customHeight="1" x14ac:dyDescent="0.2">
      <c r="B26" s="6"/>
      <c r="D26" s="16"/>
      <c r="G26" s="16"/>
      <c r="H26" s="25"/>
      <c r="I26" s="8"/>
    </row>
    <row r="27" spans="2:9" ht="17.100000000000001" customHeight="1" x14ac:dyDescent="0.2">
      <c r="B27" s="6"/>
      <c r="D27" s="16"/>
      <c r="G27" s="16"/>
      <c r="H27" s="25"/>
      <c r="I27" s="8"/>
    </row>
    <row r="28" spans="2:9" ht="17.100000000000001" customHeight="1" x14ac:dyDescent="0.2">
      <c r="B28" s="6"/>
      <c r="D28" s="16"/>
      <c r="G28" s="16"/>
      <c r="H28" s="25"/>
      <c r="I28" s="8"/>
    </row>
    <row r="29" spans="2:9" ht="17.100000000000001" customHeight="1" thickBot="1" x14ac:dyDescent="0.25">
      <c r="B29" s="9"/>
      <c r="C29" s="2"/>
      <c r="D29" s="37"/>
      <c r="E29" s="2"/>
      <c r="F29" s="2"/>
      <c r="G29" s="37"/>
      <c r="H29" s="27"/>
      <c r="I29" s="10"/>
    </row>
    <row r="30" spans="2:9" ht="17.100000000000001" customHeight="1" x14ac:dyDescent="0.2">
      <c r="B30" s="6"/>
      <c r="H30" s="25"/>
      <c r="I30" s="8"/>
    </row>
    <row r="31" spans="2:9" s="15" customFormat="1" ht="17.100000000000001" customHeight="1" thickBot="1" x14ac:dyDescent="0.25">
      <c r="B31" s="7" t="s">
        <v>5</v>
      </c>
      <c r="C31" s="4"/>
      <c r="D31" s="4"/>
      <c r="E31" s="4"/>
      <c r="F31" s="4"/>
      <c r="G31" s="4" t="s">
        <v>3</v>
      </c>
      <c r="H31" s="30">
        <f>SUM(H16-H18-H19-H21-H22-H23-H28-H24-H25-H26-H27-H29-H20)</f>
        <v>2507.1030000000001</v>
      </c>
      <c r="I31" s="14"/>
    </row>
    <row r="32" spans="2:9" ht="17.100000000000001" customHeight="1" thickTop="1" x14ac:dyDescent="0.2"/>
    <row r="33" spans="2:8" ht="17.100000000000001" customHeight="1" x14ac:dyDescent="0.2">
      <c r="B33" t="s">
        <v>6</v>
      </c>
    </row>
    <row r="34" spans="2:8" ht="17.100000000000001" customHeight="1" x14ac:dyDescent="0.2"/>
    <row r="35" spans="2:8" s="19" customFormat="1" ht="10.5" customHeight="1" x14ac:dyDescent="0.2">
      <c r="H35" s="31"/>
    </row>
    <row r="36" spans="2:8" s="19" customFormat="1" ht="16.5" hidden="1" customHeight="1" x14ac:dyDescent="0.2">
      <c r="H36" s="31"/>
    </row>
    <row r="37" spans="2:8" s="16" customFormat="1" x14ac:dyDescent="0.2">
      <c r="H37" s="32"/>
    </row>
    <row r="38" spans="2:8" ht="9.9499999999999993" customHeight="1" x14ac:dyDescent="0.2">
      <c r="B38" s="5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 xml:space="preserve">&amp;C&amp;"Arial,Fett"&amp;G
</oddHeader>
    <oddFooter>&amp;R&amp;"Trebuchet MS,Standard"&amp;9Schlossbergsiedlung 6 I 79780 Stühlingen I T +49 (0)7744 919618 I info@laws-architektur.de I www.laws-architektur.de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Haberland</dc:creator>
  <cp:lastModifiedBy>MLaws</cp:lastModifiedBy>
  <cp:lastPrinted>2017-12-12T14:43:26Z</cp:lastPrinted>
  <dcterms:created xsi:type="dcterms:W3CDTF">2005-11-11T09:55:10Z</dcterms:created>
  <dcterms:modified xsi:type="dcterms:W3CDTF">2020-06-15T08:36:45Z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-1512078553</vt:i4>
  </property>
  <property fmtid="{D5CDD505-2E9C-101B-9397-08002B2CF9AE}" pid="3" name="_EmailSubject">
    <vt:lpwstr>hOI</vt:lpwstr>
  </property>
  <property fmtid="{D5CDD505-2E9C-101B-9397-08002B2CF9AE}" pid="4" name="_AuthorEmail">
    <vt:lpwstr>Haberlaender@web.de</vt:lpwstr>
  </property>
  <property fmtid="{D5CDD505-2E9C-101B-9397-08002B2CF9AE}" pid="5" name="_AuthorEmailDisplayName">
    <vt:lpwstr>Michael Haberland</vt:lpwstr>
  </property>
  <property fmtid="{D5CDD505-2E9C-101B-9397-08002B2CF9AE}" pid="6" name="_ReviewingToolsShownOnce">
    <vt:lpwstr/>
  </property>
</Properties>
</file>