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https://d.docs.live.net/44f5f54ef58cc8a7/Desktop/Endspurt/"/>
    </mc:Choice>
  </mc:AlternateContent>
  <xr:revisionPtr revIDLastSave="4" documentId="8_{552551E7-6EC8-4E5A-80DD-1D84B663D901}" xr6:coauthVersionLast="45" xr6:coauthVersionMax="45" xr10:uidLastSave="{DAE60728-5833-4BBE-9DCE-47E9AB26C305}"/>
  <bookViews>
    <workbookView xWindow="-108" yWindow="492" windowWidth="23256" windowHeight="12576" tabRatio="809" activeTab="1" xr2:uid="{00000000-000D-0000-FFFF-FFFF00000000}"/>
  </bookViews>
  <sheets>
    <sheet name="Parameter OPT1" sheetId="1" r:id="rId1"/>
    <sheet name="Parameter OPT2" sheetId="23" r:id="rId2"/>
    <sheet name="I_8_8" sheetId="15" r:id="rId3"/>
    <sheet name="I_8_9" sheetId="16" r:id="rId4"/>
    <sheet name="I_8_16" sheetId="17" r:id="rId5"/>
    <sheet name="I_8_8_8_8_8" sheetId="18" r:id="rId6"/>
    <sheet name="I_8_9_10_11_12" sheetId="19" r:id="rId7"/>
    <sheet name="I_1_2_4_8_16" sheetId="20" r:id="rId8"/>
    <sheet name="Vergleich" sheetId="24" r:id="rId9"/>
  </sheets>
  <definedNames>
    <definedName name="_xlnm._FilterDatabase" localSheetId="0" hidden="1">'Parameter OPT1'!$A$1:$G$1</definedName>
    <definedName name="_xlnm._FilterDatabase" localSheetId="1" hidden="1">'Parameter OPT2'!$A$1:$G$1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5" i="20" l="1"/>
  <c r="B19" i="20"/>
  <c r="B13" i="20"/>
  <c r="B7" i="20"/>
  <c r="B25" i="19"/>
  <c r="B19" i="19"/>
  <c r="B13" i="19"/>
  <c r="B7" i="19"/>
  <c r="B25" i="18"/>
  <c r="B19" i="18"/>
  <c r="B13" i="18"/>
  <c r="B7" i="18"/>
  <c r="B25" i="17"/>
  <c r="B19" i="17"/>
  <c r="B13" i="17"/>
  <c r="B7" i="17"/>
  <c r="B25" i="16"/>
  <c r="B19" i="16"/>
  <c r="B13" i="16"/>
  <c r="B7" i="16"/>
  <c r="B25" i="15"/>
  <c r="B19" i="15"/>
  <c r="B13" i="15"/>
  <c r="B7" i="15"/>
  <c r="E4" i="24" l="1"/>
  <c r="E7" i="24"/>
  <c r="B7" i="24"/>
  <c r="D7" i="24"/>
  <c r="C7" i="24"/>
  <c r="E6" i="24"/>
  <c r="B6" i="24"/>
  <c r="D6" i="24"/>
  <c r="C6" i="24"/>
  <c r="E5" i="24"/>
  <c r="B5" i="24"/>
  <c r="D5" i="24"/>
  <c r="C5" i="24"/>
  <c r="B4" i="24"/>
  <c r="D4" i="24"/>
  <c r="C4" i="24"/>
  <c r="E3" i="24"/>
  <c r="B3" i="24"/>
  <c r="D3" i="24"/>
  <c r="C3" i="24"/>
  <c r="E2" i="24"/>
  <c r="B2" i="24"/>
  <c r="D2" i="24"/>
  <c r="C2" i="24"/>
  <c r="B7" i="23" l="1"/>
  <c r="B13" i="23"/>
  <c r="B44" i="23" s="1"/>
  <c r="B19" i="23"/>
  <c r="B25" i="23"/>
  <c r="B31" i="23"/>
  <c r="B37" i="23"/>
  <c r="B43" i="23"/>
  <c r="B31" i="1" l="1"/>
  <c r="B25" i="1"/>
  <c r="B19" i="1"/>
  <c r="B13" i="1"/>
  <c r="B7" i="1"/>
  <c r="B32" i="1" l="1"/>
</calcChain>
</file>

<file path=xl/sharedStrings.xml><?xml version="1.0" encoding="utf-8"?>
<sst xmlns="http://schemas.openxmlformats.org/spreadsheetml/2006/main" count="171" uniqueCount="31">
  <si>
    <t>optimization_factor</t>
  </si>
  <si>
    <t>Median</t>
  </si>
  <si>
    <t>Waited for Batch</t>
  </si>
  <si>
    <t>Max Lambda</t>
  </si>
  <si>
    <t>Min Lambda</t>
  </si>
  <si>
    <t>Batch Size</t>
  </si>
  <si>
    <t>opt mode</t>
  </si>
  <si>
    <t>Min LambdaOPT Mode</t>
  </si>
  <si>
    <t>OPT Mode</t>
  </si>
  <si>
    <t>0,05 Mittelwert</t>
  </si>
  <si>
    <t>0,01 Mittelwert</t>
  </si>
  <si>
    <t>0,002 Mittelwert</t>
  </si>
  <si>
    <t>Gesamtmittelwert</t>
  </si>
  <si>
    <t>0,025 Mittelwert</t>
  </si>
  <si>
    <t>0,1 Mittelwert</t>
  </si>
  <si>
    <t>const. Dummy</t>
  </si>
  <si>
    <t>no Dummy Mittelwert</t>
  </si>
  <si>
    <t>no Dummy</t>
  </si>
  <si>
    <t>const. Dummy Mittelwert</t>
  </si>
  <si>
    <t>[8, 8]</t>
  </si>
  <si>
    <t>[8, 16]</t>
  </si>
  <si>
    <t>[8, 9]</t>
  </si>
  <si>
    <t>[8, 8, 8, 8, 8]</t>
  </si>
  <si>
    <t>[8, 9, 10, 11, 12]</t>
  </si>
  <si>
    <t>[1, 2, 4, 8, 16]</t>
  </si>
  <si>
    <t>MOD 1</t>
  </si>
  <si>
    <t>MOD 2</t>
  </si>
  <si>
    <t>MOD 3</t>
  </si>
  <si>
    <t>MOD 0</t>
  </si>
  <si>
    <t>0.05 Mittelwert</t>
  </si>
  <si>
    <t>0.1 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</si>
</sst>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1" fillId="0" borderId="0" xfId="0" applyFont="1" applyFill="1"/>
    <xf numFmtId="0" fontId="0" fillId="2" borderId="0" xfId="0" applyFill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1" xfId="0" applyFont="1" applyFill="1" applyBorder="1"/>
    <xf numFmtId="0" fontId="0" fillId="4" borderId="2" xfId="0" applyFill="1" applyBorder="1" applyAlignment="1">
      <alignment horizontal="center"/>
    </xf>
    <xf numFmtId="0" fontId="1" fillId="4" borderId="0" xfId="0" applyFont="1" applyFill="1"/>
    <xf numFmtId="164" fontId="0" fillId="4" borderId="3" xfId="0" applyNumberFormat="1" applyFill="1" applyBorder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r>
              <a:rPr lang="de-DE"/>
              <a:t>Batch-Größe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Vergleich!$C$1</c:f>
              <c:strCache>
                <c:ptCount val="1"/>
                <c:pt idx="0">
                  <c:v>MOD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Vergleich!$A$2:$A$7</c:f>
              <c:strCache>
                <c:ptCount val="6"/>
                <c:pt idx="0">
                  <c:v>[8, 8]</c:v>
                </c:pt>
                <c:pt idx="1">
                  <c:v>[8, 9]</c:v>
                </c:pt>
                <c:pt idx="2">
                  <c:v>[8, 16]</c:v>
                </c:pt>
                <c:pt idx="3">
                  <c:v>[8, 8, 8, 8, 8]</c:v>
                </c:pt>
                <c:pt idx="4">
                  <c:v>[8, 9, 10, 11, 12]</c:v>
                </c:pt>
                <c:pt idx="5">
                  <c:v>[1, 2, 4, 8, 16]</c:v>
                </c:pt>
              </c:strCache>
            </c:strRef>
          </c:cat>
          <c:val>
            <c:numRef>
              <c:f>Vergleich!$C$2:$C$7</c:f>
              <c:numCache>
                <c:formatCode>0.0000</c:formatCode>
                <c:ptCount val="6"/>
                <c:pt idx="0">
                  <c:v>0.18366960000000002</c:v>
                </c:pt>
                <c:pt idx="1">
                  <c:v>0.19006339999999997</c:v>
                </c:pt>
                <c:pt idx="2">
                  <c:v>0.1925113999999998</c:v>
                </c:pt>
                <c:pt idx="3">
                  <c:v>0.18021570000000001</c:v>
                </c:pt>
                <c:pt idx="4">
                  <c:v>0.1733843999999998</c:v>
                </c:pt>
                <c:pt idx="5">
                  <c:v>0.19578769999999979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1A-4746-B8C9-586683816675}"/>
            </c:ext>
          </c:extLst>
        </c:ser>
        <c:ser>
          <c:idx val="1"/>
          <c:order val="1"/>
          <c:tx>
            <c:strRef>
              <c:f>Vergleich!$D$1</c:f>
              <c:strCache>
                <c:ptCount val="1"/>
                <c:pt idx="0">
                  <c:v>MOD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Vergleich!$A$2:$A$7</c:f>
              <c:strCache>
                <c:ptCount val="6"/>
                <c:pt idx="0">
                  <c:v>[8, 8]</c:v>
                </c:pt>
                <c:pt idx="1">
                  <c:v>[8, 9]</c:v>
                </c:pt>
                <c:pt idx="2">
                  <c:v>[8, 16]</c:v>
                </c:pt>
                <c:pt idx="3">
                  <c:v>[8, 8, 8, 8, 8]</c:v>
                </c:pt>
                <c:pt idx="4">
                  <c:v>[8, 9, 10, 11, 12]</c:v>
                </c:pt>
                <c:pt idx="5">
                  <c:v>[1, 2, 4, 8, 16]</c:v>
                </c:pt>
              </c:strCache>
            </c:strRef>
          </c:cat>
          <c:val>
            <c:numRef>
              <c:f>Vergleich!$D$2:$D$7</c:f>
              <c:numCache>
                <c:formatCode>0.0000</c:formatCode>
                <c:ptCount val="6"/>
                <c:pt idx="0">
                  <c:v>0.15865489999999982</c:v>
                </c:pt>
                <c:pt idx="1">
                  <c:v>0.17503730000000001</c:v>
                </c:pt>
                <c:pt idx="2">
                  <c:v>0.18453230000000001</c:v>
                </c:pt>
                <c:pt idx="3">
                  <c:v>0.1813419</c:v>
                </c:pt>
                <c:pt idx="4">
                  <c:v>0.16636239999999999</c:v>
                </c:pt>
                <c:pt idx="5">
                  <c:v>0.16003779999999984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A-4746-B8C9-586683816675}"/>
            </c:ext>
          </c:extLst>
        </c:ser>
        <c:ser>
          <c:idx val="2"/>
          <c:order val="2"/>
          <c:tx>
            <c:strRef>
              <c:f>Vergleich!$E$1</c:f>
              <c:strCache>
                <c:ptCount val="1"/>
                <c:pt idx="0">
                  <c:v>MOD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Vergleich!$A$2:$A$7</c:f>
              <c:strCache>
                <c:ptCount val="6"/>
                <c:pt idx="0">
                  <c:v>[8, 8]</c:v>
                </c:pt>
                <c:pt idx="1">
                  <c:v>[8, 9]</c:v>
                </c:pt>
                <c:pt idx="2">
                  <c:v>[8, 16]</c:v>
                </c:pt>
                <c:pt idx="3">
                  <c:v>[8, 8, 8, 8, 8]</c:v>
                </c:pt>
                <c:pt idx="4">
                  <c:v>[8, 9, 10, 11, 12]</c:v>
                </c:pt>
                <c:pt idx="5">
                  <c:v>[1, 2, 4, 8, 16]</c:v>
                </c:pt>
              </c:strCache>
            </c:strRef>
          </c:cat>
          <c:val>
            <c:numRef>
              <c:f>Vergleich!$E$2:$E$7</c:f>
              <c:numCache>
                <c:formatCode>0.0000</c:formatCode>
                <c:ptCount val="6"/>
                <c:pt idx="0">
                  <c:v>0.70641609999999999</c:v>
                </c:pt>
                <c:pt idx="1">
                  <c:v>0.72185279999999996</c:v>
                </c:pt>
                <c:pt idx="2">
                  <c:v>0.60725189999999996</c:v>
                </c:pt>
                <c:pt idx="3">
                  <c:v>0.34413579999999999</c:v>
                </c:pt>
                <c:pt idx="4">
                  <c:v>0.30533449999999979</c:v>
                </c:pt>
                <c:pt idx="5">
                  <c:v>0.69178079999999997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A-4746-B8C9-586683816675}"/>
            </c:ext>
          </c:extLst>
        </c:ser>
        <c:ser>
          <c:idx val="3"/>
          <c:order val="3"/>
          <c:tx>
            <c:strRef>
              <c:f>Vergleich!$B$1</c:f>
              <c:strCache>
                <c:ptCount val="1"/>
                <c:pt idx="0">
                  <c:v>MOD 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Vergleich!$A$2:$A$7</c:f>
              <c:strCache>
                <c:ptCount val="6"/>
                <c:pt idx="0">
                  <c:v>[8, 8]</c:v>
                </c:pt>
                <c:pt idx="1">
                  <c:v>[8, 9]</c:v>
                </c:pt>
                <c:pt idx="2">
                  <c:v>[8, 16]</c:v>
                </c:pt>
                <c:pt idx="3">
                  <c:v>[8, 8, 8, 8, 8]</c:v>
                </c:pt>
                <c:pt idx="4">
                  <c:v>[8, 9, 10, 11, 12]</c:v>
                </c:pt>
                <c:pt idx="5">
                  <c:v>[1, 2, 4, 8, 16]</c:v>
                </c:pt>
              </c:strCache>
            </c:strRef>
          </c:cat>
          <c:val>
            <c:numRef>
              <c:f>Vergleich!$B$2:$B$7</c:f>
              <c:numCache>
                <c:formatCode>0.0000</c:formatCode>
                <c:ptCount val="6"/>
                <c:pt idx="0">
                  <c:v>0.40223049999999994</c:v>
                </c:pt>
                <c:pt idx="1">
                  <c:v>0.39018009999999997</c:v>
                </c:pt>
                <c:pt idx="2">
                  <c:v>0.3466302</c:v>
                </c:pt>
                <c:pt idx="3">
                  <c:v>0.21451490000000001</c:v>
                </c:pt>
                <c:pt idx="4">
                  <c:v>0.20215739999999999</c:v>
                </c:pt>
                <c:pt idx="5">
                  <c:v>0.43408780000000002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1A-4746-B8C9-586683816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171656"/>
        <c:axId val="526171328"/>
      </c:lineChart>
      <c:catAx>
        <c:axId val="526171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de-DE"/>
                  <a:t>Ankunftsrate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526171328"/>
        <c:crosses val="autoZero"/>
        <c:auto val="1"/>
        <c:lblAlgn val="ctr"/>
        <c:lblOffset val="100"/>
        <c:noMultiLvlLbl val="0"/>
      </c:catAx>
      <c:valAx>
        <c:axId val="52617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0"/>
                    <a:ea typeface="+mn-ea"/>
                    <a:cs typeface="+mn-cs"/>
                  </a:defRPr>
                </a:pPr>
                <a:r>
                  <a:rPr lang="de-DE"/>
                  <a:t>Sendedauer in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0"/>
                <a:ea typeface="+mn-ea"/>
                <a:cs typeface="+mn-cs"/>
              </a:defRPr>
            </a:pPr>
            <a:endParaRPr lang="de-DE"/>
          </a:p>
        </c:txPr>
        <c:crossAx val="52617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LM Roman 10" panose="00000500000000000000" pitchFamily="50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228600</xdr:colOff>
      <xdr:row>1</xdr:row>
      <xdr:rowOff>0</xdr:rowOff>
    </xdr:from>
    <xdr:to>
      <xdr:col>14</xdr:col>
      <xdr:colOff>181427</xdr:colOff>
      <xdr:row>11</xdr:row>
      <xdr:rowOff>121764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2EAB069A-F8B2-4CAF-8234-67F3EF04D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25100" y="182880"/>
          <a:ext cx="4326707" cy="19505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0</xdr:row>
      <xdr:rowOff>99060</xdr:rowOff>
    </xdr:from>
    <xdr:to>
      <xdr:col>14</xdr:col>
      <xdr:colOff>143327</xdr:colOff>
      <xdr:row>11</xdr:row>
      <xdr:rowOff>37944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31897D36-054C-4440-8F38-4E5AEB460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4560" y="99060"/>
          <a:ext cx="4326707" cy="19505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609600</xdr:colOff>
      <xdr:row>1</xdr:row>
      <xdr:rowOff>28574</xdr:rowOff>
    </xdr:from>
    <xdr:to>
      <xdr:col>13</xdr:col>
      <xdr:colOff>675600</xdr:colOff>
      <xdr:row>18</xdr:row>
      <xdr:rowOff>175260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871B05D-C526-46E9-B031-A7BFCB08D9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G32"/>
  <sheetViews>
    <sheetView topLeftCell="D1" workbookViewId="0">
      <selection activeCell="A7" sqref="A7"/>
    </sheetView>
  </sheetViews>
  <sheetFormatPr baseColWidth="10" defaultColWidth="9.109375" defaultRowHeight="14.4" outlineLevelRow="2" x14ac:dyDescent="0.3"/>
  <cols>
    <col min="1" max="1" width="19.109375" customWidth="1"/>
    <col min="2" max="2" width="16.5546875" customWidth="1"/>
    <col min="3" max="4" width="18.77734375" customWidth="1"/>
    <col min="5" max="5" width="22.5546875" customWidth="1"/>
    <col min="6" max="6" width="30.77734375" customWidth="1"/>
    <col min="7" max="7" width="20.6640625" customWidth="1"/>
  </cols>
  <sheetData>
    <row r="1" spans="1:7" x14ac:dyDescent="0.3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outlineLevel="2" x14ac:dyDescent="0.3">
      <c r="A2">
        <v>0.05</v>
      </c>
      <c r="B2">
        <v>0.18403700000000001</v>
      </c>
      <c r="C2">
        <v>20</v>
      </c>
      <c r="D2">
        <v>148</v>
      </c>
      <c r="E2">
        <v>4068754.4713785299</v>
      </c>
      <c r="F2">
        <v>8</v>
      </c>
      <c r="G2">
        <v>1</v>
      </c>
    </row>
    <row r="3" spans="1:7" outlineLevel="2" x14ac:dyDescent="0.3">
      <c r="A3">
        <v>0.05</v>
      </c>
      <c r="B3">
        <v>0.18811549999999999</v>
      </c>
      <c r="C3">
        <v>20</v>
      </c>
      <c r="D3">
        <v>150</v>
      </c>
      <c r="E3">
        <v>3411165.8395910598</v>
      </c>
      <c r="F3">
        <v>8</v>
      </c>
      <c r="G3">
        <v>1</v>
      </c>
    </row>
    <row r="4" spans="1:7" outlineLevel="2" x14ac:dyDescent="0.3">
      <c r="A4">
        <v>0.05</v>
      </c>
      <c r="B4">
        <v>0.1785465</v>
      </c>
      <c r="C4">
        <v>20</v>
      </c>
      <c r="D4">
        <v>130</v>
      </c>
      <c r="E4">
        <v>3918653.9804049898</v>
      </c>
      <c r="F4">
        <v>8</v>
      </c>
      <c r="G4">
        <v>1</v>
      </c>
    </row>
    <row r="5" spans="1:7" outlineLevel="2" x14ac:dyDescent="0.3">
      <c r="A5">
        <v>0.05</v>
      </c>
      <c r="B5">
        <v>0.1799885</v>
      </c>
      <c r="C5">
        <v>20</v>
      </c>
      <c r="D5">
        <v>151</v>
      </c>
      <c r="E5">
        <v>3608269.9730287902</v>
      </c>
      <c r="F5">
        <v>8</v>
      </c>
      <c r="G5">
        <v>1</v>
      </c>
    </row>
    <row r="6" spans="1:7" outlineLevel="2" x14ac:dyDescent="0.3">
      <c r="A6">
        <v>0.05</v>
      </c>
      <c r="B6">
        <v>0.18766050000000001</v>
      </c>
      <c r="C6">
        <v>20</v>
      </c>
      <c r="D6">
        <v>148</v>
      </c>
      <c r="E6">
        <v>2445328.7023164299</v>
      </c>
      <c r="F6">
        <v>8</v>
      </c>
      <c r="G6">
        <v>1</v>
      </c>
    </row>
    <row r="7" spans="1:7" outlineLevel="1" x14ac:dyDescent="0.3">
      <c r="A7" s="6" t="s">
        <v>9</v>
      </c>
      <c r="B7" s="4">
        <f>SUBTOTAL(1,B2:B6)</f>
        <v>0.18366960000000002</v>
      </c>
      <c r="C7" s="1"/>
      <c r="D7" s="1"/>
      <c r="E7" s="1"/>
      <c r="F7" s="1"/>
      <c r="G7" s="1"/>
    </row>
    <row r="8" spans="1:7" outlineLevel="2" x14ac:dyDescent="0.3">
      <c r="A8">
        <v>2E-3</v>
      </c>
      <c r="B8">
        <v>0.41922099999999901</v>
      </c>
      <c r="C8">
        <v>20</v>
      </c>
      <c r="D8">
        <v>0</v>
      </c>
      <c r="E8">
        <v>9.9266774932985093</v>
      </c>
      <c r="F8">
        <v>8</v>
      </c>
      <c r="G8">
        <v>1</v>
      </c>
    </row>
    <row r="9" spans="1:7" outlineLevel="2" x14ac:dyDescent="0.3">
      <c r="A9">
        <v>2E-3</v>
      </c>
      <c r="B9">
        <v>0.41415150000000001</v>
      </c>
      <c r="C9">
        <v>20</v>
      </c>
      <c r="D9">
        <v>0</v>
      </c>
      <c r="E9">
        <v>9.8476595577246506</v>
      </c>
      <c r="F9">
        <v>8</v>
      </c>
      <c r="G9">
        <v>1</v>
      </c>
    </row>
    <row r="10" spans="1:7" outlineLevel="2" x14ac:dyDescent="0.3">
      <c r="A10">
        <v>2E-3</v>
      </c>
      <c r="B10">
        <v>0.38738250000000002</v>
      </c>
      <c r="C10">
        <v>20</v>
      </c>
      <c r="D10">
        <v>0</v>
      </c>
      <c r="E10">
        <v>9.7888091587517607</v>
      </c>
      <c r="F10">
        <v>8</v>
      </c>
      <c r="G10">
        <v>1</v>
      </c>
    </row>
    <row r="11" spans="1:7" outlineLevel="2" x14ac:dyDescent="0.3">
      <c r="A11">
        <v>2E-3</v>
      </c>
      <c r="B11">
        <v>0.39311399999999902</v>
      </c>
      <c r="C11">
        <v>20</v>
      </c>
      <c r="D11">
        <v>0</v>
      </c>
      <c r="E11">
        <v>9.6721613430851701</v>
      </c>
      <c r="F11">
        <v>8</v>
      </c>
      <c r="G11">
        <v>1</v>
      </c>
    </row>
    <row r="12" spans="1:7" outlineLevel="2" x14ac:dyDescent="0.3">
      <c r="A12">
        <v>2E-3</v>
      </c>
      <c r="B12">
        <v>0.39098349999999998</v>
      </c>
      <c r="C12">
        <v>20</v>
      </c>
      <c r="D12">
        <v>0</v>
      </c>
      <c r="E12">
        <v>9.8280035506234107</v>
      </c>
      <c r="F12">
        <v>8</v>
      </c>
      <c r="G12">
        <v>1</v>
      </c>
    </row>
    <row r="13" spans="1:7" outlineLevel="1" x14ac:dyDescent="0.3">
      <c r="A13" s="3" t="s">
        <v>11</v>
      </c>
      <c r="B13" s="1">
        <f>SUBTOTAL(1,B8:B12)</f>
        <v>0.40097049999999956</v>
      </c>
      <c r="C13" s="1"/>
      <c r="D13" s="1"/>
      <c r="E13" s="1"/>
      <c r="F13" s="1"/>
      <c r="G13" s="1"/>
    </row>
    <row r="14" spans="1:7" outlineLevel="2" x14ac:dyDescent="0.3">
      <c r="A14">
        <v>0.01</v>
      </c>
      <c r="B14">
        <v>0.33697100000000002</v>
      </c>
      <c r="C14">
        <v>20</v>
      </c>
      <c r="D14">
        <v>0</v>
      </c>
      <c r="E14">
        <v>31.269302595909998</v>
      </c>
      <c r="F14">
        <v>8</v>
      </c>
      <c r="G14">
        <v>1</v>
      </c>
    </row>
    <row r="15" spans="1:7" outlineLevel="2" x14ac:dyDescent="0.3">
      <c r="A15">
        <v>0.01</v>
      </c>
      <c r="B15">
        <v>0.34609649999999997</v>
      </c>
      <c r="C15">
        <v>20</v>
      </c>
      <c r="D15">
        <v>0</v>
      </c>
      <c r="E15">
        <v>29.165443089305999</v>
      </c>
      <c r="F15">
        <v>8</v>
      </c>
      <c r="G15">
        <v>1</v>
      </c>
    </row>
    <row r="16" spans="1:7" outlineLevel="2" x14ac:dyDescent="0.3">
      <c r="A16">
        <v>0.01</v>
      </c>
      <c r="B16">
        <v>0.32574700000000001</v>
      </c>
      <c r="C16">
        <v>20</v>
      </c>
      <c r="D16">
        <v>0</v>
      </c>
      <c r="E16">
        <v>27.4751666963584</v>
      </c>
      <c r="F16">
        <v>8</v>
      </c>
      <c r="G16">
        <v>1</v>
      </c>
    </row>
    <row r="17" spans="1:7" outlineLevel="2" x14ac:dyDescent="0.3">
      <c r="A17">
        <v>0.01</v>
      </c>
      <c r="B17">
        <v>0.3245075</v>
      </c>
      <c r="C17">
        <v>20</v>
      </c>
      <c r="D17">
        <v>0</v>
      </c>
      <c r="E17">
        <v>28.876676326045501</v>
      </c>
      <c r="F17">
        <v>8</v>
      </c>
      <c r="G17">
        <v>1</v>
      </c>
    </row>
    <row r="18" spans="1:7" outlineLevel="2" x14ac:dyDescent="0.3">
      <c r="A18">
        <v>0.01</v>
      </c>
      <c r="B18">
        <v>0.30484499999999998</v>
      </c>
      <c r="C18">
        <v>20</v>
      </c>
      <c r="D18">
        <v>0</v>
      </c>
      <c r="E18">
        <v>30.6531738024802</v>
      </c>
      <c r="F18">
        <v>8</v>
      </c>
      <c r="G18">
        <v>1</v>
      </c>
    </row>
    <row r="19" spans="1:7" outlineLevel="1" x14ac:dyDescent="0.3">
      <c r="A19" s="3" t="s">
        <v>10</v>
      </c>
      <c r="B19" s="1">
        <f>SUBTOTAL(1,B14:B18)</f>
        <v>0.32763339999999996</v>
      </c>
      <c r="C19" s="1"/>
      <c r="D19" s="1"/>
      <c r="E19" s="1"/>
      <c r="F19" s="1"/>
      <c r="G19" s="1"/>
    </row>
    <row r="20" spans="1:7" outlineLevel="2" x14ac:dyDescent="0.3">
      <c r="A20">
        <v>2.5000000000000001E-2</v>
      </c>
      <c r="B20">
        <v>0.22846</v>
      </c>
      <c r="C20">
        <v>20</v>
      </c>
      <c r="D20">
        <v>0</v>
      </c>
      <c r="E20">
        <v>4675.7066715804303</v>
      </c>
      <c r="F20">
        <v>8</v>
      </c>
      <c r="G20">
        <v>1</v>
      </c>
    </row>
    <row r="21" spans="1:7" outlineLevel="2" x14ac:dyDescent="0.3">
      <c r="A21">
        <v>2.5000000000000001E-2</v>
      </c>
      <c r="B21">
        <v>0.225188</v>
      </c>
      <c r="C21">
        <v>20</v>
      </c>
      <c r="D21">
        <v>0</v>
      </c>
      <c r="E21">
        <v>4132.64338928079</v>
      </c>
      <c r="F21">
        <v>8</v>
      </c>
      <c r="G21">
        <v>1</v>
      </c>
    </row>
    <row r="22" spans="1:7" outlineLevel="2" x14ac:dyDescent="0.3">
      <c r="A22">
        <v>2.5000000000000001E-2</v>
      </c>
      <c r="B22">
        <v>0.2285585</v>
      </c>
      <c r="C22">
        <v>20</v>
      </c>
      <c r="D22">
        <v>0</v>
      </c>
      <c r="E22">
        <v>3309.1247708737601</v>
      </c>
      <c r="F22">
        <v>8</v>
      </c>
      <c r="G22">
        <v>1</v>
      </c>
    </row>
    <row r="23" spans="1:7" outlineLevel="2" x14ac:dyDescent="0.3">
      <c r="A23">
        <v>2.5000000000000001E-2</v>
      </c>
      <c r="B23">
        <v>0.21839049999999999</v>
      </c>
      <c r="C23">
        <v>20</v>
      </c>
      <c r="D23">
        <v>0</v>
      </c>
      <c r="E23">
        <v>7661.6898220271796</v>
      </c>
      <c r="F23">
        <v>8</v>
      </c>
      <c r="G23">
        <v>1</v>
      </c>
    </row>
    <row r="24" spans="1:7" outlineLevel="2" x14ac:dyDescent="0.3">
      <c r="A24">
        <v>2.5000000000000001E-2</v>
      </c>
      <c r="B24">
        <v>0.2051645</v>
      </c>
      <c r="C24">
        <v>20</v>
      </c>
      <c r="D24">
        <v>0</v>
      </c>
      <c r="E24">
        <v>7114.6406553842799</v>
      </c>
      <c r="F24">
        <v>8</v>
      </c>
      <c r="G24">
        <v>1</v>
      </c>
    </row>
    <row r="25" spans="1:7" outlineLevel="1" x14ac:dyDescent="0.3">
      <c r="A25" s="3" t="s">
        <v>13</v>
      </c>
      <c r="B25" s="1">
        <f>SUBTOTAL(1,B20:B24)</f>
        <v>0.22115229999999997</v>
      </c>
      <c r="C25" s="1"/>
      <c r="D25" s="1"/>
      <c r="E25" s="1"/>
      <c r="F25" s="1"/>
      <c r="G25" s="1"/>
    </row>
    <row r="26" spans="1:7" outlineLevel="2" x14ac:dyDescent="0.3">
      <c r="A26">
        <v>0.1</v>
      </c>
      <c r="B26">
        <v>0.20445249999999901</v>
      </c>
      <c r="C26">
        <v>20</v>
      </c>
      <c r="D26">
        <v>300</v>
      </c>
      <c r="E26">
        <v>5587699.7636809302</v>
      </c>
      <c r="F26">
        <v>8</v>
      </c>
      <c r="G26">
        <v>1</v>
      </c>
    </row>
    <row r="27" spans="1:7" outlineLevel="2" x14ac:dyDescent="0.3">
      <c r="A27">
        <v>0.1</v>
      </c>
      <c r="B27">
        <v>0.19700400000000001</v>
      </c>
      <c r="C27">
        <v>20</v>
      </c>
      <c r="D27">
        <v>283</v>
      </c>
      <c r="E27">
        <v>3772657.7066797102</v>
      </c>
      <c r="F27">
        <v>8</v>
      </c>
      <c r="G27">
        <v>1</v>
      </c>
    </row>
    <row r="28" spans="1:7" outlineLevel="2" x14ac:dyDescent="0.3">
      <c r="A28">
        <v>0.1</v>
      </c>
      <c r="B28">
        <v>0.19810700000000001</v>
      </c>
      <c r="C28">
        <v>20</v>
      </c>
      <c r="D28">
        <v>278</v>
      </c>
      <c r="E28">
        <v>4739412.7955361595</v>
      </c>
      <c r="F28">
        <v>8</v>
      </c>
      <c r="G28">
        <v>1</v>
      </c>
    </row>
    <row r="29" spans="1:7" outlineLevel="2" x14ac:dyDescent="0.3">
      <c r="A29">
        <v>0.1</v>
      </c>
      <c r="B29">
        <v>0.198712</v>
      </c>
      <c r="C29">
        <v>20</v>
      </c>
      <c r="D29">
        <v>278</v>
      </c>
      <c r="E29">
        <v>4215083.62481739</v>
      </c>
      <c r="F29">
        <v>8</v>
      </c>
      <c r="G29">
        <v>1</v>
      </c>
    </row>
    <row r="30" spans="1:7" outlineLevel="2" x14ac:dyDescent="0.3">
      <c r="A30">
        <v>0.1</v>
      </c>
      <c r="B30">
        <v>0.20123649999999901</v>
      </c>
      <c r="C30">
        <v>20</v>
      </c>
      <c r="D30">
        <v>287</v>
      </c>
      <c r="E30">
        <v>4606380.2148068696</v>
      </c>
      <c r="F30">
        <v>8</v>
      </c>
      <c r="G30">
        <v>1</v>
      </c>
    </row>
    <row r="31" spans="1:7" outlineLevel="1" x14ac:dyDescent="0.3">
      <c r="A31" s="3" t="s">
        <v>14</v>
      </c>
      <c r="B31" s="1">
        <f>SUBTOTAL(1,B26:B30)</f>
        <v>0.19990239999999962</v>
      </c>
      <c r="C31" s="1"/>
      <c r="D31" s="1"/>
      <c r="E31" s="1"/>
      <c r="F31" s="1"/>
      <c r="G31" s="1"/>
    </row>
    <row r="32" spans="1:7" x14ac:dyDescent="0.3">
      <c r="A32" s="3" t="s">
        <v>12</v>
      </c>
      <c r="B32" s="1">
        <f>SUBTOTAL(1,B2:B30)</f>
        <v>0.26666563999999993</v>
      </c>
      <c r="C32" s="1"/>
      <c r="D32" s="1"/>
      <c r="E32" s="1"/>
      <c r="F32" s="1"/>
      <c r="G32" s="1"/>
    </row>
  </sheetData>
  <autoFilter ref="A1:G1" xr:uid="{2E070114-3627-4094-BB5C-CDC0BFD67B2D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ADB66-9656-404E-AA00-64DA441FF3F4}">
  <sheetPr>
    <tabColor theme="9"/>
  </sheetPr>
  <dimension ref="A1:G44"/>
  <sheetViews>
    <sheetView tabSelected="1" workbookViewId="0">
      <selection activeCell="B19" sqref="A19:B19"/>
    </sheetView>
  </sheetViews>
  <sheetFormatPr baseColWidth="10" defaultColWidth="9.109375" defaultRowHeight="14.4" outlineLevelRow="2" x14ac:dyDescent="0.3"/>
  <cols>
    <col min="1" max="1" width="19" customWidth="1"/>
    <col min="6" max="6" width="20.21875" customWidth="1"/>
  </cols>
  <sheetData>
    <row r="1" spans="1:7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7</v>
      </c>
    </row>
    <row r="2" spans="1:7" outlineLevel="2" x14ac:dyDescent="0.3">
      <c r="A2">
        <v>2E-3</v>
      </c>
      <c r="B2">
        <v>0.35963499999999998</v>
      </c>
      <c r="C2">
        <v>20</v>
      </c>
      <c r="D2">
        <v>0</v>
      </c>
      <c r="E2">
        <v>10.1259999999999</v>
      </c>
      <c r="F2">
        <v>8</v>
      </c>
      <c r="G2">
        <v>2</v>
      </c>
    </row>
    <row r="3" spans="1:7" outlineLevel="2" x14ac:dyDescent="0.3">
      <c r="A3">
        <v>2E-3</v>
      </c>
      <c r="B3">
        <v>0.355993</v>
      </c>
      <c r="C3">
        <v>20</v>
      </c>
      <c r="D3">
        <v>0</v>
      </c>
      <c r="E3">
        <v>10.1139999999999</v>
      </c>
      <c r="F3">
        <v>8</v>
      </c>
      <c r="G3">
        <v>2</v>
      </c>
    </row>
    <row r="4" spans="1:7" outlineLevel="2" x14ac:dyDescent="0.3">
      <c r="A4">
        <v>2E-3</v>
      </c>
      <c r="B4">
        <v>0.37882499999999902</v>
      </c>
      <c r="C4">
        <v>20</v>
      </c>
      <c r="D4">
        <v>9</v>
      </c>
      <c r="E4">
        <v>10.031999999999901</v>
      </c>
      <c r="F4">
        <v>8</v>
      </c>
      <c r="G4">
        <v>2</v>
      </c>
    </row>
    <row r="5" spans="1:7" outlineLevel="2" x14ac:dyDescent="0.3">
      <c r="A5">
        <v>2E-3</v>
      </c>
      <c r="B5">
        <v>0.35904599999999998</v>
      </c>
      <c r="C5">
        <v>20</v>
      </c>
      <c r="D5">
        <v>0</v>
      </c>
      <c r="E5">
        <v>10.123999999999899</v>
      </c>
      <c r="F5">
        <v>8</v>
      </c>
      <c r="G5">
        <v>2</v>
      </c>
    </row>
    <row r="6" spans="1:7" outlineLevel="2" x14ac:dyDescent="0.3">
      <c r="A6">
        <v>2E-3</v>
      </c>
      <c r="B6">
        <v>0.35991600000000001</v>
      </c>
      <c r="C6">
        <v>20</v>
      </c>
      <c r="D6">
        <v>0</v>
      </c>
      <c r="E6">
        <v>10.0979999999999</v>
      </c>
      <c r="F6">
        <v>8</v>
      </c>
      <c r="G6">
        <v>2</v>
      </c>
    </row>
    <row r="7" spans="1:7" outlineLevel="1" x14ac:dyDescent="0.3">
      <c r="A7" s="5" t="s">
        <v>11</v>
      </c>
      <c r="B7">
        <f>SUBTOTAL(1,B2:B6)</f>
        <v>0.36268299999999981</v>
      </c>
    </row>
    <row r="8" spans="1:7" outlineLevel="2" x14ac:dyDescent="0.3">
      <c r="A8">
        <v>0.01</v>
      </c>
      <c r="B8">
        <v>0.3127685</v>
      </c>
      <c r="C8">
        <v>20</v>
      </c>
      <c r="D8">
        <v>0</v>
      </c>
      <c r="E8">
        <v>21.97</v>
      </c>
      <c r="F8">
        <v>8</v>
      </c>
      <c r="G8">
        <v>2</v>
      </c>
    </row>
    <row r="9" spans="1:7" outlineLevel="2" x14ac:dyDescent="0.3">
      <c r="A9">
        <v>0.01</v>
      </c>
      <c r="B9">
        <v>0.298348</v>
      </c>
      <c r="C9">
        <v>20</v>
      </c>
      <c r="D9">
        <v>0</v>
      </c>
      <c r="E9">
        <v>21.65</v>
      </c>
      <c r="F9">
        <v>8</v>
      </c>
      <c r="G9">
        <v>2</v>
      </c>
    </row>
    <row r="10" spans="1:7" outlineLevel="2" x14ac:dyDescent="0.3">
      <c r="A10">
        <v>0.01</v>
      </c>
      <c r="B10">
        <v>0.3059655</v>
      </c>
      <c r="C10">
        <v>20</v>
      </c>
      <c r="D10">
        <v>0</v>
      </c>
      <c r="E10">
        <v>20.79</v>
      </c>
      <c r="F10">
        <v>8</v>
      </c>
      <c r="G10">
        <v>2</v>
      </c>
    </row>
    <row r="11" spans="1:7" outlineLevel="2" x14ac:dyDescent="0.3">
      <c r="A11">
        <v>0.01</v>
      </c>
      <c r="B11">
        <v>0.3079385</v>
      </c>
      <c r="C11">
        <v>20</v>
      </c>
      <c r="D11">
        <v>0</v>
      </c>
      <c r="E11">
        <v>20.9</v>
      </c>
      <c r="F11">
        <v>8</v>
      </c>
      <c r="G11">
        <v>2</v>
      </c>
    </row>
    <row r="12" spans="1:7" outlineLevel="2" x14ac:dyDescent="0.3">
      <c r="A12">
        <v>0.01</v>
      </c>
      <c r="B12">
        <v>0.30930350000000001</v>
      </c>
      <c r="C12">
        <v>20</v>
      </c>
      <c r="D12">
        <v>0</v>
      </c>
      <c r="E12">
        <v>21.98</v>
      </c>
      <c r="F12">
        <v>8</v>
      </c>
      <c r="G12">
        <v>2</v>
      </c>
    </row>
    <row r="13" spans="1:7" outlineLevel="1" x14ac:dyDescent="0.3">
      <c r="A13" s="5" t="s">
        <v>10</v>
      </c>
      <c r="B13">
        <f>SUBTOTAL(1,B8:B12)</f>
        <v>0.30686479999999999</v>
      </c>
    </row>
    <row r="14" spans="1:7" outlineLevel="2" x14ac:dyDescent="0.3">
      <c r="A14">
        <v>2.5000000000000001E-2</v>
      </c>
      <c r="B14">
        <v>0.24837400000000001</v>
      </c>
      <c r="C14">
        <v>20</v>
      </c>
      <c r="D14">
        <v>0</v>
      </c>
      <c r="E14">
        <v>54.674999999999997</v>
      </c>
      <c r="F14">
        <v>8</v>
      </c>
      <c r="G14">
        <v>2</v>
      </c>
    </row>
    <row r="15" spans="1:7" outlineLevel="2" x14ac:dyDescent="0.3">
      <c r="A15">
        <v>2.5000000000000001E-2</v>
      </c>
      <c r="B15">
        <v>0.2353555</v>
      </c>
      <c r="C15">
        <v>20</v>
      </c>
      <c r="D15">
        <v>0</v>
      </c>
      <c r="E15">
        <v>61.95</v>
      </c>
      <c r="F15">
        <v>8</v>
      </c>
      <c r="G15">
        <v>2</v>
      </c>
    </row>
    <row r="16" spans="1:7" outlineLevel="2" x14ac:dyDescent="0.3">
      <c r="A16">
        <v>2.5000000000000001E-2</v>
      </c>
      <c r="B16">
        <v>0.23070599999999999</v>
      </c>
      <c r="C16">
        <v>20</v>
      </c>
      <c r="D16">
        <v>0</v>
      </c>
      <c r="E16">
        <v>56.6</v>
      </c>
      <c r="F16">
        <v>8</v>
      </c>
      <c r="G16">
        <v>2</v>
      </c>
    </row>
    <row r="17" spans="1:7" outlineLevel="2" x14ac:dyDescent="0.3">
      <c r="A17">
        <v>2.5000000000000001E-2</v>
      </c>
      <c r="B17">
        <v>0.24106349999999999</v>
      </c>
      <c r="C17">
        <v>20</v>
      </c>
      <c r="D17">
        <v>0</v>
      </c>
      <c r="E17">
        <v>57.524999999999999</v>
      </c>
      <c r="F17">
        <v>8</v>
      </c>
      <c r="G17">
        <v>2</v>
      </c>
    </row>
    <row r="18" spans="1:7" outlineLevel="2" x14ac:dyDescent="0.3">
      <c r="A18">
        <v>2.5000000000000001E-2</v>
      </c>
      <c r="B18">
        <v>0.234125</v>
      </c>
      <c r="C18">
        <v>20</v>
      </c>
      <c r="D18">
        <v>0</v>
      </c>
      <c r="E18">
        <v>59.274999999999999</v>
      </c>
      <c r="F18">
        <v>8</v>
      </c>
      <c r="G18">
        <v>2</v>
      </c>
    </row>
    <row r="19" spans="1:7" outlineLevel="1" x14ac:dyDescent="0.3">
      <c r="A19" s="7" t="s">
        <v>13</v>
      </c>
      <c r="B19" s="8">
        <f>SUBTOTAL(1,B14:B18)</f>
        <v>0.23792479999999999</v>
      </c>
    </row>
    <row r="20" spans="1:7" outlineLevel="2" x14ac:dyDescent="0.3">
      <c r="A20">
        <v>0.05</v>
      </c>
      <c r="B20">
        <v>0.18612999999999999</v>
      </c>
      <c r="C20">
        <v>20</v>
      </c>
      <c r="D20">
        <v>0</v>
      </c>
      <c r="E20">
        <v>152.6</v>
      </c>
      <c r="F20">
        <v>8</v>
      </c>
      <c r="G20">
        <v>2</v>
      </c>
    </row>
    <row r="21" spans="1:7" outlineLevel="2" x14ac:dyDescent="0.3">
      <c r="A21">
        <v>0.05</v>
      </c>
      <c r="B21">
        <v>0.18184149999999999</v>
      </c>
      <c r="C21">
        <v>20</v>
      </c>
      <c r="D21">
        <v>0</v>
      </c>
      <c r="E21">
        <v>175.35</v>
      </c>
      <c r="F21">
        <v>8</v>
      </c>
      <c r="G21">
        <v>2</v>
      </c>
    </row>
    <row r="22" spans="1:7" outlineLevel="2" x14ac:dyDescent="0.3">
      <c r="A22">
        <v>0.05</v>
      </c>
      <c r="B22">
        <v>0.18894949999999999</v>
      </c>
      <c r="C22">
        <v>20</v>
      </c>
      <c r="D22">
        <v>0</v>
      </c>
      <c r="E22">
        <v>146.05000000000001</v>
      </c>
      <c r="F22">
        <v>8</v>
      </c>
      <c r="G22">
        <v>2</v>
      </c>
    </row>
    <row r="23" spans="1:7" outlineLevel="2" x14ac:dyDescent="0.3">
      <c r="A23">
        <v>0.05</v>
      </c>
      <c r="B23">
        <v>0.19196949999999999</v>
      </c>
      <c r="C23">
        <v>20</v>
      </c>
      <c r="D23">
        <v>0</v>
      </c>
      <c r="E23">
        <v>142.25</v>
      </c>
      <c r="F23">
        <v>8</v>
      </c>
      <c r="G23">
        <v>2</v>
      </c>
    </row>
    <row r="24" spans="1:7" outlineLevel="2" x14ac:dyDescent="0.3">
      <c r="A24">
        <v>0.05</v>
      </c>
      <c r="B24">
        <v>0.18529899999999999</v>
      </c>
      <c r="C24">
        <v>20</v>
      </c>
      <c r="D24">
        <v>0</v>
      </c>
      <c r="E24">
        <v>160.44999999999999</v>
      </c>
      <c r="F24">
        <v>8</v>
      </c>
      <c r="G24">
        <v>2</v>
      </c>
    </row>
    <row r="25" spans="1:7" outlineLevel="1" x14ac:dyDescent="0.3">
      <c r="A25" s="5" t="s">
        <v>9</v>
      </c>
      <c r="B25">
        <f>SUBTOTAL(1,B20:B24)</f>
        <v>0.1868379</v>
      </c>
    </row>
    <row r="26" spans="1:7" outlineLevel="2" x14ac:dyDescent="0.3">
      <c r="A26">
        <v>0.1</v>
      </c>
      <c r="B26">
        <v>0.15975400000000001</v>
      </c>
      <c r="C26">
        <v>20</v>
      </c>
      <c r="D26">
        <v>0</v>
      </c>
      <c r="E26">
        <v>388.59999999999798</v>
      </c>
      <c r="F26">
        <v>8</v>
      </c>
      <c r="G26">
        <v>2</v>
      </c>
    </row>
    <row r="27" spans="1:7" outlineLevel="2" x14ac:dyDescent="0.3">
      <c r="A27">
        <v>0.1</v>
      </c>
      <c r="B27">
        <v>0.155642</v>
      </c>
      <c r="C27">
        <v>20</v>
      </c>
      <c r="D27">
        <v>0</v>
      </c>
      <c r="E27">
        <v>400.09999999999798</v>
      </c>
      <c r="F27">
        <v>8</v>
      </c>
      <c r="G27">
        <v>2</v>
      </c>
    </row>
    <row r="28" spans="1:7" outlineLevel="2" x14ac:dyDescent="0.3">
      <c r="A28">
        <v>0.1</v>
      </c>
      <c r="B28">
        <v>0.160637</v>
      </c>
      <c r="C28">
        <v>20</v>
      </c>
      <c r="D28">
        <v>0</v>
      </c>
      <c r="E28">
        <v>384.199999999998</v>
      </c>
      <c r="F28">
        <v>8</v>
      </c>
      <c r="G28">
        <v>2</v>
      </c>
    </row>
    <row r="29" spans="1:7" outlineLevel="2" x14ac:dyDescent="0.3">
      <c r="A29">
        <v>0.1</v>
      </c>
      <c r="B29">
        <v>0.15947899999999901</v>
      </c>
      <c r="C29">
        <v>20</v>
      </c>
      <c r="D29">
        <v>0</v>
      </c>
      <c r="E29">
        <v>387.199999999998</v>
      </c>
      <c r="F29">
        <v>8</v>
      </c>
      <c r="G29">
        <v>2</v>
      </c>
    </row>
    <row r="30" spans="1:7" outlineLevel="2" x14ac:dyDescent="0.3">
      <c r="A30">
        <v>0.1</v>
      </c>
      <c r="B30">
        <v>0.1577625</v>
      </c>
      <c r="C30">
        <v>20</v>
      </c>
      <c r="D30">
        <v>0</v>
      </c>
      <c r="E30">
        <v>412.79999999999802</v>
      </c>
      <c r="F30">
        <v>8</v>
      </c>
      <c r="G30">
        <v>2</v>
      </c>
    </row>
    <row r="31" spans="1:7" outlineLevel="1" x14ac:dyDescent="0.3">
      <c r="A31" s="6" t="s">
        <v>14</v>
      </c>
      <c r="B31" s="4">
        <f>SUBTOTAL(1,B26:B30)</f>
        <v>0.15865489999999982</v>
      </c>
    </row>
    <row r="32" spans="1:7" outlineLevel="2" x14ac:dyDescent="0.3">
      <c r="A32" t="s">
        <v>15</v>
      </c>
      <c r="B32">
        <v>0.37612449999999997</v>
      </c>
      <c r="C32">
        <v>20</v>
      </c>
      <c r="D32">
        <v>0</v>
      </c>
      <c r="E32">
        <v>8</v>
      </c>
      <c r="F32">
        <v>8</v>
      </c>
      <c r="G32">
        <v>0</v>
      </c>
    </row>
    <row r="33" spans="1:7" outlineLevel="2" x14ac:dyDescent="0.3">
      <c r="A33" t="s">
        <v>15</v>
      </c>
      <c r="B33">
        <v>0.38124049999999998</v>
      </c>
      <c r="C33">
        <v>20</v>
      </c>
      <c r="D33">
        <v>0</v>
      </c>
      <c r="E33">
        <v>8</v>
      </c>
      <c r="F33">
        <v>8</v>
      </c>
      <c r="G33">
        <v>0</v>
      </c>
    </row>
    <row r="34" spans="1:7" outlineLevel="2" x14ac:dyDescent="0.3">
      <c r="A34" t="s">
        <v>15</v>
      </c>
      <c r="B34">
        <v>0.38226100000000002</v>
      </c>
      <c r="C34">
        <v>20</v>
      </c>
      <c r="D34">
        <v>0</v>
      </c>
      <c r="E34">
        <v>8</v>
      </c>
      <c r="F34">
        <v>8</v>
      </c>
      <c r="G34">
        <v>0</v>
      </c>
    </row>
    <row r="35" spans="1:7" outlineLevel="2" x14ac:dyDescent="0.3">
      <c r="A35" t="s">
        <v>15</v>
      </c>
      <c r="B35">
        <v>0.38146849999999999</v>
      </c>
      <c r="C35">
        <v>20</v>
      </c>
      <c r="D35">
        <v>0</v>
      </c>
      <c r="E35">
        <v>8</v>
      </c>
      <c r="F35">
        <v>8</v>
      </c>
      <c r="G35">
        <v>0</v>
      </c>
    </row>
    <row r="36" spans="1:7" outlineLevel="2" x14ac:dyDescent="0.3">
      <c r="A36" t="s">
        <v>15</v>
      </c>
      <c r="B36">
        <v>0.3694905</v>
      </c>
      <c r="C36">
        <v>20</v>
      </c>
      <c r="D36">
        <v>0</v>
      </c>
      <c r="E36">
        <v>8</v>
      </c>
      <c r="F36">
        <v>8</v>
      </c>
      <c r="G36">
        <v>0</v>
      </c>
    </row>
    <row r="37" spans="1:7" outlineLevel="1" x14ac:dyDescent="0.3">
      <c r="A37" s="5" t="s">
        <v>18</v>
      </c>
      <c r="B37">
        <f>SUBTOTAL(1,B32:B36)</f>
        <v>0.37811699999999998</v>
      </c>
    </row>
    <row r="38" spans="1:7" outlineLevel="2" x14ac:dyDescent="0.3">
      <c r="A38" t="s">
        <v>17</v>
      </c>
      <c r="B38">
        <v>0.66544349999999997</v>
      </c>
      <c r="C38">
        <v>20</v>
      </c>
      <c r="D38">
        <v>0</v>
      </c>
      <c r="E38">
        <v>0</v>
      </c>
      <c r="F38">
        <v>0</v>
      </c>
      <c r="G38">
        <v>3</v>
      </c>
    </row>
    <row r="39" spans="1:7" outlineLevel="2" x14ac:dyDescent="0.3">
      <c r="A39" t="s">
        <v>17</v>
      </c>
      <c r="B39">
        <v>0.68339700000000003</v>
      </c>
      <c r="C39">
        <v>20</v>
      </c>
      <c r="D39">
        <v>0</v>
      </c>
      <c r="E39">
        <v>0</v>
      </c>
      <c r="F39">
        <v>0</v>
      </c>
      <c r="G39">
        <v>3</v>
      </c>
    </row>
    <row r="40" spans="1:7" outlineLevel="2" x14ac:dyDescent="0.3">
      <c r="A40" t="s">
        <v>17</v>
      </c>
      <c r="B40">
        <v>0.70024599999999904</v>
      </c>
      <c r="C40">
        <v>20</v>
      </c>
      <c r="D40">
        <v>0</v>
      </c>
      <c r="E40">
        <v>0</v>
      </c>
      <c r="F40">
        <v>0</v>
      </c>
      <c r="G40">
        <v>3</v>
      </c>
    </row>
    <row r="41" spans="1:7" outlineLevel="2" x14ac:dyDescent="0.3">
      <c r="A41" t="s">
        <v>17</v>
      </c>
      <c r="B41">
        <v>0.64811750000000001</v>
      </c>
      <c r="C41">
        <v>20</v>
      </c>
      <c r="D41">
        <v>0</v>
      </c>
      <c r="E41">
        <v>0</v>
      </c>
      <c r="F41">
        <v>0</v>
      </c>
      <c r="G41">
        <v>3</v>
      </c>
    </row>
    <row r="42" spans="1:7" outlineLevel="2" x14ac:dyDescent="0.3">
      <c r="A42" t="s">
        <v>17</v>
      </c>
      <c r="B42">
        <v>0.67609549999999996</v>
      </c>
      <c r="C42">
        <v>20</v>
      </c>
      <c r="D42">
        <v>0</v>
      </c>
      <c r="E42">
        <v>0</v>
      </c>
      <c r="F42">
        <v>0</v>
      </c>
      <c r="G42">
        <v>3</v>
      </c>
    </row>
    <row r="43" spans="1:7" outlineLevel="1" x14ac:dyDescent="0.3">
      <c r="A43" s="5" t="s">
        <v>16</v>
      </c>
      <c r="B43">
        <f>SUBTOTAL(1,B38:B42)</f>
        <v>0.67465989999999976</v>
      </c>
    </row>
    <row r="44" spans="1:7" x14ac:dyDescent="0.3">
      <c r="A44" s="5" t="s">
        <v>12</v>
      </c>
      <c r="B44">
        <f>SUBTOTAL(1,B2:B42)</f>
        <v>0.32939175714285707</v>
      </c>
    </row>
  </sheetData>
  <autoFilter ref="A1:G1" xr:uid="{A521DED6-CDEF-4125-87A1-F66CBCC336A6}">
    <sortState xmlns:xlrd2="http://schemas.microsoft.com/office/spreadsheetml/2017/richdata2" ref="A2:G36">
      <sortCondition ref="A1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D5AE7-8792-4341-A98F-3941D45C2B05}">
  <sheetPr>
    <tabColor theme="5"/>
  </sheetPr>
  <dimension ref="A1:G26"/>
  <sheetViews>
    <sheetView workbookViewId="0">
      <selection activeCell="A26" sqref="A26:B26"/>
    </sheetView>
  </sheetViews>
  <sheetFormatPr baseColWidth="10" defaultRowHeight="14.4" outlineLevelRow="2" x14ac:dyDescent="0.3"/>
  <sheetData>
    <row r="1" spans="1:7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7</v>
      </c>
    </row>
    <row r="2" spans="1:7" outlineLevel="2" x14ac:dyDescent="0.3">
      <c r="A2">
        <v>0.05</v>
      </c>
      <c r="B2">
        <v>0.18403700000000001</v>
      </c>
      <c r="C2">
        <v>20</v>
      </c>
      <c r="D2">
        <v>148</v>
      </c>
      <c r="E2">
        <v>4068754.4713785299</v>
      </c>
      <c r="F2">
        <v>8</v>
      </c>
      <c r="G2">
        <v>1</v>
      </c>
    </row>
    <row r="3" spans="1:7" outlineLevel="2" x14ac:dyDescent="0.3">
      <c r="A3">
        <v>0.05</v>
      </c>
      <c r="B3">
        <v>0.18811549999999999</v>
      </c>
      <c r="C3">
        <v>20</v>
      </c>
      <c r="D3">
        <v>150</v>
      </c>
      <c r="E3">
        <v>3411165.8395910598</v>
      </c>
      <c r="F3">
        <v>8</v>
      </c>
      <c r="G3">
        <v>1</v>
      </c>
    </row>
    <row r="4" spans="1:7" outlineLevel="2" x14ac:dyDescent="0.3">
      <c r="A4">
        <v>0.05</v>
      </c>
      <c r="B4">
        <v>0.1785465</v>
      </c>
      <c r="C4">
        <v>20</v>
      </c>
      <c r="D4">
        <v>130</v>
      </c>
      <c r="E4">
        <v>3918653.9804049898</v>
      </c>
      <c r="F4">
        <v>8</v>
      </c>
      <c r="G4">
        <v>1</v>
      </c>
    </row>
    <row r="5" spans="1:7" outlineLevel="2" x14ac:dyDescent="0.3">
      <c r="A5">
        <v>0.05</v>
      </c>
      <c r="B5">
        <v>0.1799885</v>
      </c>
      <c r="C5">
        <v>20</v>
      </c>
      <c r="D5">
        <v>151</v>
      </c>
      <c r="E5">
        <v>3608269.9730287902</v>
      </c>
      <c r="F5">
        <v>8</v>
      </c>
      <c r="G5">
        <v>1</v>
      </c>
    </row>
    <row r="6" spans="1:7" outlineLevel="2" x14ac:dyDescent="0.3">
      <c r="A6">
        <v>0.05</v>
      </c>
      <c r="B6">
        <v>0.18766050000000001</v>
      </c>
      <c r="C6">
        <v>20</v>
      </c>
      <c r="D6">
        <v>148</v>
      </c>
      <c r="E6">
        <v>2445328.7023164299</v>
      </c>
      <c r="F6">
        <v>8</v>
      </c>
      <c r="G6">
        <v>1</v>
      </c>
    </row>
    <row r="7" spans="1:7" outlineLevel="1" x14ac:dyDescent="0.3">
      <c r="A7" s="5" t="s">
        <v>9</v>
      </c>
      <c r="B7">
        <f>SUBTOTAL(1,B2:B6)</f>
        <v>0.18366960000000002</v>
      </c>
    </row>
    <row r="8" spans="1:7" outlineLevel="2" x14ac:dyDescent="0.3">
      <c r="A8">
        <v>0.1</v>
      </c>
      <c r="B8">
        <v>0.15975400000000001</v>
      </c>
      <c r="C8">
        <v>20</v>
      </c>
      <c r="D8">
        <v>0</v>
      </c>
      <c r="E8">
        <v>388.59999999999798</v>
      </c>
      <c r="F8">
        <v>8</v>
      </c>
      <c r="G8">
        <v>2</v>
      </c>
    </row>
    <row r="9" spans="1:7" outlineLevel="2" x14ac:dyDescent="0.3">
      <c r="A9">
        <v>0.1</v>
      </c>
      <c r="B9">
        <v>0.155642</v>
      </c>
      <c r="C9">
        <v>20</v>
      </c>
      <c r="D9">
        <v>0</v>
      </c>
      <c r="E9">
        <v>400.09999999999798</v>
      </c>
      <c r="F9">
        <v>8</v>
      </c>
      <c r="G9">
        <v>2</v>
      </c>
    </row>
    <row r="10" spans="1:7" outlineLevel="2" x14ac:dyDescent="0.3">
      <c r="A10">
        <v>0.1</v>
      </c>
      <c r="B10">
        <v>0.160637</v>
      </c>
      <c r="C10">
        <v>20</v>
      </c>
      <c r="D10">
        <v>0</v>
      </c>
      <c r="E10">
        <v>384.199999999998</v>
      </c>
      <c r="F10">
        <v>8</v>
      </c>
      <c r="G10">
        <v>2</v>
      </c>
    </row>
    <row r="11" spans="1:7" outlineLevel="2" x14ac:dyDescent="0.3">
      <c r="A11">
        <v>0.1</v>
      </c>
      <c r="B11">
        <v>0.15947899999999901</v>
      </c>
      <c r="C11">
        <v>20</v>
      </c>
      <c r="D11">
        <v>0</v>
      </c>
      <c r="E11">
        <v>387.199999999998</v>
      </c>
      <c r="F11">
        <v>8</v>
      </c>
      <c r="G11">
        <v>2</v>
      </c>
    </row>
    <row r="12" spans="1:7" outlineLevel="2" x14ac:dyDescent="0.3">
      <c r="A12">
        <v>0.1</v>
      </c>
      <c r="B12">
        <v>0.1577625</v>
      </c>
      <c r="C12">
        <v>20</v>
      </c>
      <c r="D12">
        <v>0</v>
      </c>
      <c r="E12">
        <v>412.79999999999802</v>
      </c>
      <c r="F12">
        <v>8</v>
      </c>
      <c r="G12">
        <v>2</v>
      </c>
    </row>
    <row r="13" spans="1:7" outlineLevel="1" x14ac:dyDescent="0.3">
      <c r="A13" s="5" t="s">
        <v>14</v>
      </c>
      <c r="B13">
        <f>SUBTOTAL(1,B8:B12)</f>
        <v>0.15865489999999982</v>
      </c>
    </row>
    <row r="14" spans="1:7" outlineLevel="2" x14ac:dyDescent="0.3">
      <c r="A14" t="s">
        <v>15</v>
      </c>
      <c r="B14">
        <v>0.39714899999999997</v>
      </c>
      <c r="C14">
        <v>20</v>
      </c>
      <c r="D14">
        <v>0</v>
      </c>
      <c r="E14">
        <v>8</v>
      </c>
      <c r="F14">
        <v>8</v>
      </c>
      <c r="G14">
        <v>0</v>
      </c>
    </row>
    <row r="15" spans="1:7" outlineLevel="2" x14ac:dyDescent="0.3">
      <c r="A15" t="s">
        <v>15</v>
      </c>
      <c r="B15">
        <v>0.40328350000000002</v>
      </c>
      <c r="C15">
        <v>20</v>
      </c>
      <c r="D15">
        <v>0</v>
      </c>
      <c r="E15">
        <v>8</v>
      </c>
      <c r="F15">
        <v>8</v>
      </c>
      <c r="G15">
        <v>0</v>
      </c>
    </row>
    <row r="16" spans="1:7" outlineLevel="2" x14ac:dyDescent="0.3">
      <c r="A16" t="s">
        <v>15</v>
      </c>
      <c r="B16">
        <v>0.40550999999999998</v>
      </c>
      <c r="C16">
        <v>20</v>
      </c>
      <c r="D16">
        <v>0</v>
      </c>
      <c r="E16">
        <v>8</v>
      </c>
      <c r="F16">
        <v>8</v>
      </c>
      <c r="G16">
        <v>0</v>
      </c>
    </row>
    <row r="17" spans="1:7" outlineLevel="2" x14ac:dyDescent="0.3">
      <c r="A17" t="s">
        <v>15</v>
      </c>
      <c r="B17">
        <v>0.39567649999999999</v>
      </c>
      <c r="C17">
        <v>20</v>
      </c>
      <c r="D17">
        <v>0</v>
      </c>
      <c r="E17">
        <v>8</v>
      </c>
      <c r="F17">
        <v>8</v>
      </c>
      <c r="G17">
        <v>0</v>
      </c>
    </row>
    <row r="18" spans="1:7" outlineLevel="2" x14ac:dyDescent="0.3">
      <c r="A18" t="s">
        <v>15</v>
      </c>
      <c r="B18">
        <v>0.40953349999999999</v>
      </c>
      <c r="C18">
        <v>20</v>
      </c>
      <c r="D18">
        <v>0</v>
      </c>
      <c r="E18">
        <v>8</v>
      </c>
      <c r="F18">
        <v>8</v>
      </c>
      <c r="G18">
        <v>0</v>
      </c>
    </row>
    <row r="19" spans="1:7" outlineLevel="1" x14ac:dyDescent="0.3">
      <c r="A19" s="5" t="s">
        <v>18</v>
      </c>
      <c r="B19">
        <f>SUBTOTAL(1,B14:B18)</f>
        <v>0.40223049999999994</v>
      </c>
    </row>
    <row r="20" spans="1:7" outlineLevel="2" x14ac:dyDescent="0.3">
      <c r="A20" s="2" t="s">
        <v>17</v>
      </c>
      <c r="B20">
        <v>0.68988950000000004</v>
      </c>
      <c r="C20">
        <v>20</v>
      </c>
      <c r="D20">
        <v>0</v>
      </c>
      <c r="E20">
        <v>0</v>
      </c>
      <c r="F20">
        <v>0</v>
      </c>
      <c r="G20">
        <v>3</v>
      </c>
    </row>
    <row r="21" spans="1:7" outlineLevel="2" x14ac:dyDescent="0.3">
      <c r="A21" s="2" t="s">
        <v>17</v>
      </c>
      <c r="B21">
        <v>0.70821999999999996</v>
      </c>
      <c r="C21">
        <v>20</v>
      </c>
      <c r="D21">
        <v>0</v>
      </c>
      <c r="E21">
        <v>0</v>
      </c>
      <c r="F21">
        <v>0</v>
      </c>
      <c r="G21">
        <v>3</v>
      </c>
    </row>
    <row r="22" spans="1:7" outlineLevel="2" x14ac:dyDescent="0.3">
      <c r="A22" s="2" t="s">
        <v>17</v>
      </c>
      <c r="B22">
        <v>0.70425749999999998</v>
      </c>
      <c r="C22">
        <v>20</v>
      </c>
      <c r="D22">
        <v>0</v>
      </c>
      <c r="E22">
        <v>0</v>
      </c>
      <c r="F22">
        <v>0</v>
      </c>
      <c r="G22">
        <v>3</v>
      </c>
    </row>
    <row r="23" spans="1:7" outlineLevel="2" x14ac:dyDescent="0.3">
      <c r="A23" s="2" t="s">
        <v>17</v>
      </c>
      <c r="B23">
        <v>0.68050949999999999</v>
      </c>
      <c r="C23">
        <v>20</v>
      </c>
      <c r="D23">
        <v>0</v>
      </c>
      <c r="E23">
        <v>0</v>
      </c>
      <c r="F23">
        <v>0</v>
      </c>
      <c r="G23">
        <v>3</v>
      </c>
    </row>
    <row r="24" spans="1:7" outlineLevel="2" x14ac:dyDescent="0.3">
      <c r="A24" s="2" t="s">
        <v>17</v>
      </c>
      <c r="B24">
        <v>0.74920399999999998</v>
      </c>
      <c r="C24">
        <v>20</v>
      </c>
      <c r="D24">
        <v>0</v>
      </c>
      <c r="E24">
        <v>0</v>
      </c>
      <c r="F24">
        <v>0</v>
      </c>
      <c r="G24">
        <v>3</v>
      </c>
    </row>
    <row r="25" spans="1:7" outlineLevel="1" x14ac:dyDescent="0.3">
      <c r="A25" s="13" t="s">
        <v>16</v>
      </c>
      <c r="B25">
        <f>SUBTOTAL(1,B20:B24)</f>
        <v>0.70641609999999999</v>
      </c>
    </row>
    <row r="26" spans="1:7" x14ac:dyDescent="0.3">
      <c r="A26" s="13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3249-2702-4396-8B10-398326DF64A2}">
  <sheetPr>
    <tabColor theme="5"/>
  </sheetPr>
  <dimension ref="A1:G26"/>
  <sheetViews>
    <sheetView workbookViewId="0">
      <selection activeCell="A26" sqref="A26:B26"/>
    </sheetView>
  </sheetViews>
  <sheetFormatPr baseColWidth="10" defaultRowHeight="14.4" outlineLevelRow="2" x14ac:dyDescent="0.3"/>
  <cols>
    <col min="1" max="1" width="14.5546875" customWidth="1"/>
  </cols>
  <sheetData>
    <row r="1" spans="1:7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8</v>
      </c>
    </row>
    <row r="2" spans="1:7" outlineLevel="2" x14ac:dyDescent="0.3">
      <c r="A2">
        <v>0.05</v>
      </c>
      <c r="B2">
        <v>0.19900899999999999</v>
      </c>
      <c r="C2">
        <v>20</v>
      </c>
      <c r="D2">
        <v>95</v>
      </c>
      <c r="E2">
        <v>5418618.8620871101</v>
      </c>
      <c r="F2">
        <v>8</v>
      </c>
      <c r="G2">
        <v>1</v>
      </c>
    </row>
    <row r="3" spans="1:7" outlineLevel="2" x14ac:dyDescent="0.3">
      <c r="A3">
        <v>0.05</v>
      </c>
      <c r="B3">
        <v>0.19152549999999999</v>
      </c>
      <c r="C3">
        <v>20</v>
      </c>
      <c r="D3">
        <v>91</v>
      </c>
      <c r="E3">
        <v>4853920.5111562395</v>
      </c>
      <c r="F3">
        <v>8</v>
      </c>
      <c r="G3">
        <v>1</v>
      </c>
    </row>
    <row r="4" spans="1:7" outlineLevel="2" x14ac:dyDescent="0.3">
      <c r="A4">
        <v>0.05</v>
      </c>
      <c r="B4">
        <v>0.189973</v>
      </c>
      <c r="C4">
        <v>20</v>
      </c>
      <c r="D4">
        <v>102</v>
      </c>
      <c r="E4">
        <v>4161282.6152507402</v>
      </c>
      <c r="F4">
        <v>8</v>
      </c>
      <c r="G4">
        <v>1</v>
      </c>
    </row>
    <row r="5" spans="1:7" outlineLevel="2" x14ac:dyDescent="0.3">
      <c r="A5">
        <v>0.05</v>
      </c>
      <c r="B5">
        <v>0.18806200000000001</v>
      </c>
      <c r="C5">
        <v>20</v>
      </c>
      <c r="D5">
        <v>123</v>
      </c>
      <c r="E5">
        <v>2513490.0227998402</v>
      </c>
      <c r="F5">
        <v>8</v>
      </c>
      <c r="G5">
        <v>1</v>
      </c>
    </row>
    <row r="6" spans="1:7" outlineLevel="2" x14ac:dyDescent="0.3">
      <c r="A6">
        <v>0.05</v>
      </c>
      <c r="B6">
        <v>0.18174750000000001</v>
      </c>
      <c r="C6">
        <v>20</v>
      </c>
      <c r="D6">
        <v>118</v>
      </c>
      <c r="E6">
        <v>3475302.31500598</v>
      </c>
      <c r="F6">
        <v>8</v>
      </c>
      <c r="G6">
        <v>1</v>
      </c>
    </row>
    <row r="7" spans="1:7" outlineLevel="1" x14ac:dyDescent="0.3">
      <c r="A7" s="5" t="s">
        <v>29</v>
      </c>
      <c r="B7">
        <f>SUBTOTAL(1,B2:B6)</f>
        <v>0.19006339999999997</v>
      </c>
    </row>
    <row r="8" spans="1:7" outlineLevel="2" x14ac:dyDescent="0.3">
      <c r="A8">
        <v>0.1</v>
      </c>
      <c r="B8">
        <v>0.17739650000000001</v>
      </c>
      <c r="C8">
        <v>20</v>
      </c>
      <c r="D8">
        <v>0</v>
      </c>
      <c r="E8">
        <v>387.5</v>
      </c>
      <c r="F8">
        <v>8</v>
      </c>
      <c r="G8">
        <v>2</v>
      </c>
    </row>
    <row r="9" spans="1:7" outlineLevel="2" x14ac:dyDescent="0.3">
      <c r="A9">
        <v>0.1</v>
      </c>
      <c r="B9">
        <v>0.1722785</v>
      </c>
      <c r="C9">
        <v>20</v>
      </c>
      <c r="D9">
        <v>0</v>
      </c>
      <c r="E9">
        <v>372.7</v>
      </c>
      <c r="F9">
        <v>8</v>
      </c>
      <c r="G9">
        <v>2</v>
      </c>
    </row>
    <row r="10" spans="1:7" outlineLevel="2" x14ac:dyDescent="0.3">
      <c r="A10">
        <v>0.1</v>
      </c>
      <c r="B10">
        <v>0.17287050000000001</v>
      </c>
      <c r="C10">
        <v>20</v>
      </c>
      <c r="D10">
        <v>0</v>
      </c>
      <c r="E10">
        <v>402.6</v>
      </c>
      <c r="F10">
        <v>8</v>
      </c>
      <c r="G10">
        <v>2</v>
      </c>
    </row>
    <row r="11" spans="1:7" outlineLevel="2" x14ac:dyDescent="0.3">
      <c r="A11">
        <v>0.1</v>
      </c>
      <c r="B11">
        <v>0.17317299999999999</v>
      </c>
      <c r="C11">
        <v>20</v>
      </c>
      <c r="D11">
        <v>0</v>
      </c>
      <c r="E11">
        <v>375.1</v>
      </c>
      <c r="F11">
        <v>8</v>
      </c>
      <c r="G11">
        <v>2</v>
      </c>
    </row>
    <row r="12" spans="1:7" outlineLevel="2" x14ac:dyDescent="0.3">
      <c r="A12">
        <v>0.1</v>
      </c>
      <c r="B12">
        <v>0.17946799999999999</v>
      </c>
      <c r="C12">
        <v>20</v>
      </c>
      <c r="D12">
        <v>0</v>
      </c>
      <c r="E12">
        <v>381.7</v>
      </c>
      <c r="F12">
        <v>8</v>
      </c>
      <c r="G12">
        <v>2</v>
      </c>
    </row>
    <row r="13" spans="1:7" outlineLevel="1" x14ac:dyDescent="0.3">
      <c r="A13" s="5" t="s">
        <v>30</v>
      </c>
      <c r="B13">
        <f>SUBTOTAL(1,B8:B12)</f>
        <v>0.17503730000000001</v>
      </c>
    </row>
    <row r="14" spans="1:7" outlineLevel="2" x14ac:dyDescent="0.3">
      <c r="A14" t="s">
        <v>15</v>
      </c>
      <c r="B14">
        <v>0.37181900000000001</v>
      </c>
      <c r="C14">
        <v>20</v>
      </c>
      <c r="D14">
        <v>0</v>
      </c>
      <c r="E14">
        <v>9</v>
      </c>
      <c r="F14">
        <v>8</v>
      </c>
      <c r="G14">
        <v>0</v>
      </c>
    </row>
    <row r="15" spans="1:7" outlineLevel="2" x14ac:dyDescent="0.3">
      <c r="A15" t="s">
        <v>15</v>
      </c>
      <c r="B15">
        <v>0.38779249999999998</v>
      </c>
      <c r="C15">
        <v>20</v>
      </c>
      <c r="D15">
        <v>0</v>
      </c>
      <c r="E15">
        <v>9</v>
      </c>
      <c r="F15">
        <v>8</v>
      </c>
      <c r="G15">
        <v>0</v>
      </c>
    </row>
    <row r="16" spans="1:7" outlineLevel="2" x14ac:dyDescent="0.3">
      <c r="A16" t="s">
        <v>15</v>
      </c>
      <c r="B16">
        <v>0.40021849999999998</v>
      </c>
      <c r="C16">
        <v>20</v>
      </c>
      <c r="D16">
        <v>0</v>
      </c>
      <c r="E16">
        <v>9</v>
      </c>
      <c r="F16">
        <v>8</v>
      </c>
      <c r="G16">
        <v>0</v>
      </c>
    </row>
    <row r="17" spans="1:7" outlineLevel="2" x14ac:dyDescent="0.3">
      <c r="A17" t="s">
        <v>15</v>
      </c>
      <c r="B17">
        <v>0.4030955</v>
      </c>
      <c r="C17">
        <v>20</v>
      </c>
      <c r="D17">
        <v>0</v>
      </c>
      <c r="E17">
        <v>9</v>
      </c>
      <c r="F17">
        <v>8</v>
      </c>
      <c r="G17">
        <v>0</v>
      </c>
    </row>
    <row r="18" spans="1:7" outlineLevel="2" x14ac:dyDescent="0.3">
      <c r="A18" t="s">
        <v>15</v>
      </c>
      <c r="B18">
        <v>0.38797500000000001</v>
      </c>
      <c r="C18">
        <v>20</v>
      </c>
      <c r="D18">
        <v>0</v>
      </c>
      <c r="E18">
        <v>9</v>
      </c>
      <c r="F18">
        <v>8</v>
      </c>
      <c r="G18">
        <v>0</v>
      </c>
    </row>
    <row r="19" spans="1:7" outlineLevel="1" x14ac:dyDescent="0.3">
      <c r="A19" s="5" t="s">
        <v>18</v>
      </c>
      <c r="B19">
        <f>SUBTOTAL(1,B14:B18)</f>
        <v>0.39018009999999997</v>
      </c>
    </row>
    <row r="20" spans="1:7" outlineLevel="2" x14ac:dyDescent="0.3">
      <c r="A20" s="2" t="s">
        <v>17</v>
      </c>
      <c r="B20">
        <v>0.69406400000000001</v>
      </c>
      <c r="C20">
        <v>20</v>
      </c>
      <c r="D20">
        <v>0</v>
      </c>
      <c r="E20">
        <v>0</v>
      </c>
      <c r="F20">
        <v>0</v>
      </c>
      <c r="G20">
        <v>3</v>
      </c>
    </row>
    <row r="21" spans="1:7" outlineLevel="2" x14ac:dyDescent="0.3">
      <c r="A21" s="2" t="s">
        <v>17</v>
      </c>
      <c r="B21">
        <v>0.70925400000000005</v>
      </c>
      <c r="C21">
        <v>20</v>
      </c>
      <c r="D21">
        <v>0</v>
      </c>
      <c r="E21">
        <v>0</v>
      </c>
      <c r="F21">
        <v>0</v>
      </c>
      <c r="G21">
        <v>3</v>
      </c>
    </row>
    <row r="22" spans="1:7" outlineLevel="2" x14ac:dyDescent="0.3">
      <c r="A22" s="2" t="s">
        <v>17</v>
      </c>
      <c r="B22">
        <v>0.70352899999999996</v>
      </c>
      <c r="C22">
        <v>20</v>
      </c>
      <c r="D22">
        <v>0</v>
      </c>
      <c r="E22">
        <v>0</v>
      </c>
      <c r="F22">
        <v>0</v>
      </c>
      <c r="G22">
        <v>3</v>
      </c>
    </row>
    <row r="23" spans="1:7" outlineLevel="2" x14ac:dyDescent="0.3">
      <c r="A23" s="2" t="s">
        <v>17</v>
      </c>
      <c r="B23">
        <v>0.72347899999999998</v>
      </c>
      <c r="C23">
        <v>20</v>
      </c>
      <c r="D23">
        <v>0</v>
      </c>
      <c r="E23">
        <v>0</v>
      </c>
      <c r="F23">
        <v>0</v>
      </c>
      <c r="G23">
        <v>3</v>
      </c>
    </row>
    <row r="24" spans="1:7" outlineLevel="2" x14ac:dyDescent="0.3">
      <c r="A24" s="2" t="s">
        <v>17</v>
      </c>
      <c r="B24">
        <v>0.77893799999999902</v>
      </c>
      <c r="C24">
        <v>20</v>
      </c>
      <c r="D24">
        <v>0</v>
      </c>
      <c r="E24">
        <v>0</v>
      </c>
      <c r="F24">
        <v>0</v>
      </c>
      <c r="G24">
        <v>3</v>
      </c>
    </row>
    <row r="25" spans="1:7" outlineLevel="1" x14ac:dyDescent="0.3">
      <c r="A25" s="13" t="s">
        <v>16</v>
      </c>
      <c r="B25">
        <f>SUBTOTAL(1,B20:B24)</f>
        <v>0.72185279999999996</v>
      </c>
    </row>
    <row r="26" spans="1:7" x14ac:dyDescent="0.3">
      <c r="A26" s="13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D6DD-0319-47A9-B1F6-D7EE4B898D94}">
  <sheetPr>
    <tabColor theme="5"/>
  </sheetPr>
  <dimension ref="A1:G26"/>
  <sheetViews>
    <sheetView workbookViewId="0">
      <selection activeCell="A26" sqref="A26:B26"/>
    </sheetView>
  </sheetViews>
  <sheetFormatPr baseColWidth="10" defaultRowHeight="14.4" outlineLevelRow="2" x14ac:dyDescent="0.3"/>
  <cols>
    <col min="1" max="1" width="15.33203125" style="2" customWidth="1"/>
  </cols>
  <sheetData>
    <row r="1" spans="1:7" x14ac:dyDescent="0.3">
      <c r="A1" s="2" t="s">
        <v>0</v>
      </c>
      <c r="B1" t="s">
        <v>1</v>
      </c>
      <c r="C1" t="s">
        <v>5</v>
      </c>
      <c r="D1" t="s">
        <v>2</v>
      </c>
      <c r="E1" t="s">
        <v>3</v>
      </c>
      <c r="F1" t="s">
        <v>7</v>
      </c>
    </row>
    <row r="2" spans="1:7" outlineLevel="2" x14ac:dyDescent="0.3">
      <c r="A2">
        <v>0.05</v>
      </c>
      <c r="B2">
        <v>0.1997505</v>
      </c>
      <c r="C2">
        <v>20</v>
      </c>
      <c r="D2">
        <v>44</v>
      </c>
      <c r="E2">
        <v>5646749.0141720902</v>
      </c>
      <c r="F2">
        <v>8</v>
      </c>
      <c r="G2">
        <v>1</v>
      </c>
    </row>
    <row r="3" spans="1:7" outlineLevel="2" x14ac:dyDescent="0.3">
      <c r="A3">
        <v>0.05</v>
      </c>
      <c r="B3">
        <v>0.20179549999999999</v>
      </c>
      <c r="C3">
        <v>20</v>
      </c>
      <c r="D3">
        <v>34</v>
      </c>
      <c r="E3">
        <v>5045209.2215579599</v>
      </c>
      <c r="F3">
        <v>8</v>
      </c>
      <c r="G3">
        <v>1</v>
      </c>
    </row>
    <row r="4" spans="1:7" outlineLevel="2" x14ac:dyDescent="0.3">
      <c r="A4">
        <v>0.05</v>
      </c>
      <c r="B4">
        <v>0.189438</v>
      </c>
      <c r="C4">
        <v>20</v>
      </c>
      <c r="D4">
        <v>38</v>
      </c>
      <c r="E4">
        <v>3822420.7304273602</v>
      </c>
      <c r="F4">
        <v>8</v>
      </c>
      <c r="G4">
        <v>1</v>
      </c>
    </row>
    <row r="5" spans="1:7" outlineLevel="2" x14ac:dyDescent="0.3">
      <c r="A5">
        <v>0.05</v>
      </c>
      <c r="B5">
        <v>0.18667400000000001</v>
      </c>
      <c r="C5">
        <v>20</v>
      </c>
      <c r="D5">
        <v>60</v>
      </c>
      <c r="E5">
        <v>4645788.3468819298</v>
      </c>
      <c r="F5">
        <v>8</v>
      </c>
      <c r="G5">
        <v>1</v>
      </c>
    </row>
    <row r="6" spans="1:7" outlineLevel="2" x14ac:dyDescent="0.3">
      <c r="A6">
        <v>0.05</v>
      </c>
      <c r="B6">
        <v>0.18489899999999901</v>
      </c>
      <c r="C6">
        <v>20</v>
      </c>
      <c r="D6">
        <v>81</v>
      </c>
      <c r="E6">
        <v>4293454.2711967202</v>
      </c>
      <c r="F6">
        <v>8</v>
      </c>
      <c r="G6">
        <v>1</v>
      </c>
    </row>
    <row r="7" spans="1:7" outlineLevel="1" x14ac:dyDescent="0.3">
      <c r="A7" s="5" t="s">
        <v>29</v>
      </c>
      <c r="B7">
        <f>SUBTOTAL(1,B2:B6)</f>
        <v>0.1925113999999998</v>
      </c>
    </row>
    <row r="8" spans="1:7" outlineLevel="2" x14ac:dyDescent="0.3">
      <c r="A8">
        <v>0.1</v>
      </c>
      <c r="B8">
        <v>0.184948</v>
      </c>
      <c r="C8">
        <v>20</v>
      </c>
      <c r="D8">
        <v>0</v>
      </c>
      <c r="E8">
        <v>342.9</v>
      </c>
      <c r="F8">
        <v>8</v>
      </c>
      <c r="G8">
        <v>2</v>
      </c>
    </row>
    <row r="9" spans="1:7" outlineLevel="2" x14ac:dyDescent="0.3">
      <c r="A9">
        <v>0.1</v>
      </c>
      <c r="B9">
        <v>0.17723549999999999</v>
      </c>
      <c r="C9">
        <v>20</v>
      </c>
      <c r="D9">
        <v>0</v>
      </c>
      <c r="E9">
        <v>347.1</v>
      </c>
      <c r="F9">
        <v>8</v>
      </c>
      <c r="G9">
        <v>2</v>
      </c>
    </row>
    <row r="10" spans="1:7" outlineLevel="2" x14ac:dyDescent="0.3">
      <c r="A10">
        <v>0.1</v>
      </c>
      <c r="B10">
        <v>0.18843650000000001</v>
      </c>
      <c r="C10">
        <v>20</v>
      </c>
      <c r="D10">
        <v>0</v>
      </c>
      <c r="E10">
        <v>371.9</v>
      </c>
      <c r="F10">
        <v>8</v>
      </c>
      <c r="G10">
        <v>2</v>
      </c>
    </row>
    <row r="11" spans="1:7" outlineLevel="2" x14ac:dyDescent="0.3">
      <c r="A11">
        <v>0.1</v>
      </c>
      <c r="B11">
        <v>0.1869865</v>
      </c>
      <c r="C11">
        <v>20</v>
      </c>
      <c r="D11">
        <v>0</v>
      </c>
      <c r="E11">
        <v>359.3</v>
      </c>
      <c r="F11">
        <v>8</v>
      </c>
      <c r="G11">
        <v>2</v>
      </c>
    </row>
    <row r="12" spans="1:7" outlineLevel="2" x14ac:dyDescent="0.3">
      <c r="A12">
        <v>0.1</v>
      </c>
      <c r="B12">
        <v>0.185055</v>
      </c>
      <c r="C12">
        <v>20</v>
      </c>
      <c r="D12">
        <v>0</v>
      </c>
      <c r="E12">
        <v>366.7</v>
      </c>
      <c r="F12">
        <v>8</v>
      </c>
      <c r="G12">
        <v>2</v>
      </c>
    </row>
    <row r="13" spans="1:7" outlineLevel="1" x14ac:dyDescent="0.3">
      <c r="A13" s="5" t="s">
        <v>30</v>
      </c>
      <c r="B13">
        <f>SUBTOTAL(1,B8:B12)</f>
        <v>0.18453230000000001</v>
      </c>
    </row>
    <row r="14" spans="1:7" outlineLevel="2" x14ac:dyDescent="0.3">
      <c r="A14" t="s">
        <v>15</v>
      </c>
      <c r="B14">
        <v>0.35431400000000002</v>
      </c>
      <c r="C14">
        <v>20</v>
      </c>
      <c r="D14">
        <v>0</v>
      </c>
      <c r="E14">
        <v>16</v>
      </c>
      <c r="F14">
        <v>8</v>
      </c>
      <c r="G14">
        <v>0</v>
      </c>
    </row>
    <row r="15" spans="1:7" outlineLevel="2" x14ac:dyDescent="0.3">
      <c r="A15" t="s">
        <v>15</v>
      </c>
      <c r="B15">
        <v>0.335787</v>
      </c>
      <c r="C15">
        <v>20</v>
      </c>
      <c r="D15">
        <v>0</v>
      </c>
      <c r="E15">
        <v>16</v>
      </c>
      <c r="F15">
        <v>8</v>
      </c>
      <c r="G15">
        <v>0</v>
      </c>
    </row>
    <row r="16" spans="1:7" outlineLevel="2" x14ac:dyDescent="0.3">
      <c r="A16" t="s">
        <v>15</v>
      </c>
      <c r="B16">
        <v>0.34322150000000001</v>
      </c>
      <c r="C16">
        <v>20</v>
      </c>
      <c r="D16">
        <v>0</v>
      </c>
      <c r="E16">
        <v>16</v>
      </c>
      <c r="F16">
        <v>8</v>
      </c>
      <c r="G16">
        <v>0</v>
      </c>
    </row>
    <row r="17" spans="1:7" outlineLevel="2" x14ac:dyDescent="0.3">
      <c r="A17" t="s">
        <v>15</v>
      </c>
      <c r="B17">
        <v>0.34452700000000003</v>
      </c>
      <c r="C17">
        <v>20</v>
      </c>
      <c r="D17">
        <v>0</v>
      </c>
      <c r="E17">
        <v>16</v>
      </c>
      <c r="F17">
        <v>8</v>
      </c>
      <c r="G17">
        <v>0</v>
      </c>
    </row>
    <row r="18" spans="1:7" outlineLevel="2" x14ac:dyDescent="0.3">
      <c r="A18" t="s">
        <v>15</v>
      </c>
      <c r="B18">
        <v>0.35530149999999999</v>
      </c>
      <c r="C18">
        <v>20</v>
      </c>
      <c r="D18">
        <v>0</v>
      </c>
      <c r="E18">
        <v>16</v>
      </c>
      <c r="F18">
        <v>8</v>
      </c>
      <c r="G18">
        <v>0</v>
      </c>
    </row>
    <row r="19" spans="1:7" outlineLevel="1" x14ac:dyDescent="0.3">
      <c r="A19" s="5" t="s">
        <v>18</v>
      </c>
      <c r="B19">
        <f>SUBTOTAL(1,B14:B18)</f>
        <v>0.3466302</v>
      </c>
    </row>
    <row r="20" spans="1:7" outlineLevel="2" x14ac:dyDescent="0.3">
      <c r="A20" s="2" t="s">
        <v>17</v>
      </c>
      <c r="B20">
        <v>0.60014650000000003</v>
      </c>
      <c r="C20">
        <v>20</v>
      </c>
      <c r="D20">
        <v>0</v>
      </c>
      <c r="E20">
        <v>0</v>
      </c>
      <c r="F20">
        <v>0</v>
      </c>
      <c r="G20">
        <v>3</v>
      </c>
    </row>
    <row r="21" spans="1:7" outlineLevel="2" x14ac:dyDescent="0.3">
      <c r="A21" s="2" t="s">
        <v>17</v>
      </c>
      <c r="B21">
        <v>0.61403799999999997</v>
      </c>
      <c r="C21">
        <v>20</v>
      </c>
      <c r="D21">
        <v>0</v>
      </c>
      <c r="E21">
        <v>0</v>
      </c>
      <c r="F21">
        <v>0</v>
      </c>
      <c r="G21">
        <v>3</v>
      </c>
    </row>
    <row r="22" spans="1:7" outlineLevel="2" x14ac:dyDescent="0.3">
      <c r="A22" s="2" t="s">
        <v>17</v>
      </c>
      <c r="B22">
        <v>0.61858800000000003</v>
      </c>
      <c r="C22">
        <v>20</v>
      </c>
      <c r="D22">
        <v>0</v>
      </c>
      <c r="E22">
        <v>0</v>
      </c>
      <c r="F22">
        <v>0</v>
      </c>
      <c r="G22">
        <v>3</v>
      </c>
    </row>
    <row r="23" spans="1:7" outlineLevel="2" x14ac:dyDescent="0.3">
      <c r="A23" s="2" t="s">
        <v>17</v>
      </c>
      <c r="B23">
        <v>0.60460550000000002</v>
      </c>
      <c r="C23">
        <v>20</v>
      </c>
      <c r="D23">
        <v>0</v>
      </c>
      <c r="E23">
        <v>0</v>
      </c>
      <c r="F23">
        <v>0</v>
      </c>
      <c r="G23">
        <v>3</v>
      </c>
    </row>
    <row r="24" spans="1:7" outlineLevel="2" x14ac:dyDescent="0.3">
      <c r="A24" s="2" t="s">
        <v>17</v>
      </c>
      <c r="B24">
        <v>0.59888149999999996</v>
      </c>
      <c r="C24">
        <v>20</v>
      </c>
      <c r="D24">
        <v>0</v>
      </c>
      <c r="E24">
        <v>0</v>
      </c>
      <c r="F24">
        <v>0</v>
      </c>
      <c r="G24">
        <v>3</v>
      </c>
    </row>
    <row r="25" spans="1:7" outlineLevel="1" x14ac:dyDescent="0.3">
      <c r="A25" s="13" t="s">
        <v>16</v>
      </c>
      <c r="B25">
        <f>SUBTOTAL(1,B20:B24)</f>
        <v>0.60725189999999996</v>
      </c>
    </row>
    <row r="26" spans="1:7" x14ac:dyDescent="0.3">
      <c r="A26" s="13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9850F-0F16-4AFA-B278-EFAA321F9D8F}">
  <sheetPr>
    <tabColor theme="4"/>
  </sheetPr>
  <dimension ref="A1:G26"/>
  <sheetViews>
    <sheetView workbookViewId="0">
      <selection activeCell="A26" sqref="A26:B26"/>
    </sheetView>
  </sheetViews>
  <sheetFormatPr baseColWidth="10" defaultRowHeight="14.4" outlineLevelRow="2" x14ac:dyDescent="0.3"/>
  <sheetData>
    <row r="1" spans="1:7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8</v>
      </c>
    </row>
    <row r="2" spans="1:7" outlineLevel="2" x14ac:dyDescent="0.3">
      <c r="A2">
        <v>0.05</v>
      </c>
      <c r="B2">
        <v>0.18647449999999999</v>
      </c>
      <c r="C2">
        <v>20</v>
      </c>
      <c r="D2">
        <v>807</v>
      </c>
      <c r="E2">
        <v>782.035122349885</v>
      </c>
      <c r="F2">
        <v>8</v>
      </c>
      <c r="G2">
        <v>1</v>
      </c>
    </row>
    <row r="3" spans="1:7" outlineLevel="2" x14ac:dyDescent="0.3">
      <c r="A3">
        <v>0.05</v>
      </c>
      <c r="B3">
        <v>0.18193300000000001</v>
      </c>
      <c r="C3">
        <v>20</v>
      </c>
      <c r="D3">
        <v>860</v>
      </c>
      <c r="E3">
        <v>915.31004550584601</v>
      </c>
      <c r="F3">
        <v>8</v>
      </c>
      <c r="G3">
        <v>1</v>
      </c>
    </row>
    <row r="4" spans="1:7" outlineLevel="2" x14ac:dyDescent="0.3">
      <c r="A4">
        <v>0.05</v>
      </c>
      <c r="B4">
        <v>0.1767775</v>
      </c>
      <c r="C4">
        <v>20</v>
      </c>
      <c r="D4">
        <v>836</v>
      </c>
      <c r="E4">
        <v>997.80535547991406</v>
      </c>
      <c r="F4">
        <v>8</v>
      </c>
      <c r="G4">
        <v>1</v>
      </c>
    </row>
    <row r="5" spans="1:7" outlineLevel="2" x14ac:dyDescent="0.3">
      <c r="A5">
        <v>0.05</v>
      </c>
      <c r="B5">
        <v>0.17735699999999999</v>
      </c>
      <c r="C5">
        <v>20</v>
      </c>
      <c r="D5">
        <v>812</v>
      </c>
      <c r="E5">
        <v>1051.65874867055</v>
      </c>
      <c r="F5">
        <v>8</v>
      </c>
      <c r="G5">
        <v>1</v>
      </c>
    </row>
    <row r="6" spans="1:7" outlineLevel="2" x14ac:dyDescent="0.3">
      <c r="A6">
        <v>0.05</v>
      </c>
      <c r="B6">
        <v>0.17853649999999999</v>
      </c>
      <c r="C6">
        <v>20</v>
      </c>
      <c r="D6">
        <v>823</v>
      </c>
      <c r="E6">
        <v>4035.7646701778499</v>
      </c>
      <c r="F6">
        <v>8</v>
      </c>
      <c r="G6">
        <v>1</v>
      </c>
    </row>
    <row r="7" spans="1:7" outlineLevel="1" x14ac:dyDescent="0.3">
      <c r="A7" s="5" t="s">
        <v>29</v>
      </c>
      <c r="B7">
        <f>SUBTOTAL(1,B2:B6)</f>
        <v>0.18021570000000001</v>
      </c>
    </row>
    <row r="8" spans="1:7" outlineLevel="2" x14ac:dyDescent="0.3">
      <c r="A8">
        <v>0.1</v>
      </c>
      <c r="B8">
        <v>0.18488099999999999</v>
      </c>
      <c r="C8">
        <v>20</v>
      </c>
      <c r="D8">
        <v>907</v>
      </c>
      <c r="E8">
        <v>88.2</v>
      </c>
      <c r="F8">
        <v>8</v>
      </c>
      <c r="G8">
        <v>2</v>
      </c>
    </row>
    <row r="9" spans="1:7" outlineLevel="2" x14ac:dyDescent="0.3">
      <c r="A9">
        <v>0.1</v>
      </c>
      <c r="B9">
        <v>0.1792465</v>
      </c>
      <c r="C9">
        <v>20</v>
      </c>
      <c r="D9">
        <v>900</v>
      </c>
      <c r="E9">
        <v>79.900000000000006</v>
      </c>
      <c r="F9">
        <v>8</v>
      </c>
      <c r="G9">
        <v>2</v>
      </c>
    </row>
    <row r="10" spans="1:7" outlineLevel="2" x14ac:dyDescent="0.3">
      <c r="A10">
        <v>0.1</v>
      </c>
      <c r="B10">
        <v>0.18265100000000001</v>
      </c>
      <c r="C10">
        <v>20</v>
      </c>
      <c r="D10">
        <v>883</v>
      </c>
      <c r="E10">
        <v>90.7</v>
      </c>
      <c r="F10">
        <v>8</v>
      </c>
      <c r="G10">
        <v>2</v>
      </c>
    </row>
    <row r="11" spans="1:7" outlineLevel="2" x14ac:dyDescent="0.3">
      <c r="A11">
        <v>0.1</v>
      </c>
      <c r="B11">
        <v>0.17728650000000001</v>
      </c>
      <c r="C11">
        <v>20</v>
      </c>
      <c r="D11">
        <v>833</v>
      </c>
      <c r="E11">
        <v>106.5</v>
      </c>
      <c r="F11">
        <v>8</v>
      </c>
      <c r="G11">
        <v>2</v>
      </c>
    </row>
    <row r="12" spans="1:7" outlineLevel="2" x14ac:dyDescent="0.3">
      <c r="A12">
        <v>0.1</v>
      </c>
      <c r="B12">
        <v>0.18264449999999999</v>
      </c>
      <c r="C12">
        <v>20</v>
      </c>
      <c r="D12">
        <v>908</v>
      </c>
      <c r="E12">
        <v>74.3</v>
      </c>
      <c r="F12">
        <v>8</v>
      </c>
      <c r="G12">
        <v>2</v>
      </c>
    </row>
    <row r="13" spans="1:7" outlineLevel="1" x14ac:dyDescent="0.3">
      <c r="A13" s="5" t="s">
        <v>30</v>
      </c>
      <c r="B13">
        <f>SUBTOTAL(1,B8:B12)</f>
        <v>0.1813419</v>
      </c>
    </row>
    <row r="14" spans="1:7" outlineLevel="2" x14ac:dyDescent="0.3">
      <c r="A14" t="s">
        <v>15</v>
      </c>
      <c r="B14">
        <v>0.2180185</v>
      </c>
      <c r="C14">
        <v>20</v>
      </c>
      <c r="D14">
        <v>0</v>
      </c>
      <c r="E14">
        <v>8</v>
      </c>
      <c r="F14">
        <v>8</v>
      </c>
      <c r="G14">
        <v>0</v>
      </c>
    </row>
    <row r="15" spans="1:7" outlineLevel="2" x14ac:dyDescent="0.3">
      <c r="A15" t="s">
        <v>15</v>
      </c>
      <c r="B15">
        <v>0.21353749999999999</v>
      </c>
      <c r="C15">
        <v>20</v>
      </c>
      <c r="D15">
        <v>0</v>
      </c>
      <c r="E15">
        <v>8</v>
      </c>
      <c r="F15">
        <v>8</v>
      </c>
      <c r="G15">
        <v>0</v>
      </c>
    </row>
    <row r="16" spans="1:7" outlineLevel="2" x14ac:dyDescent="0.3">
      <c r="A16" t="s">
        <v>15</v>
      </c>
      <c r="B16">
        <v>0.21108150000000001</v>
      </c>
      <c r="C16">
        <v>20</v>
      </c>
      <c r="D16">
        <v>0</v>
      </c>
      <c r="E16">
        <v>8</v>
      </c>
      <c r="F16">
        <v>8</v>
      </c>
      <c r="G16">
        <v>0</v>
      </c>
    </row>
    <row r="17" spans="1:7" outlineLevel="2" x14ac:dyDescent="0.3">
      <c r="A17" t="s">
        <v>15</v>
      </c>
      <c r="B17">
        <v>0.21721699999999999</v>
      </c>
      <c r="C17">
        <v>20</v>
      </c>
      <c r="D17">
        <v>0</v>
      </c>
      <c r="E17">
        <v>8</v>
      </c>
      <c r="F17">
        <v>8</v>
      </c>
      <c r="G17">
        <v>0</v>
      </c>
    </row>
    <row r="18" spans="1:7" outlineLevel="2" x14ac:dyDescent="0.3">
      <c r="A18" t="s">
        <v>15</v>
      </c>
      <c r="B18">
        <v>0.21271999999999999</v>
      </c>
      <c r="C18">
        <v>20</v>
      </c>
      <c r="D18">
        <v>0</v>
      </c>
      <c r="E18">
        <v>8</v>
      </c>
      <c r="F18">
        <v>8</v>
      </c>
      <c r="G18">
        <v>0</v>
      </c>
    </row>
    <row r="19" spans="1:7" outlineLevel="1" x14ac:dyDescent="0.3">
      <c r="A19" s="5" t="s">
        <v>18</v>
      </c>
      <c r="B19">
        <f>SUBTOTAL(1,B14:B18)</f>
        <v>0.21451490000000001</v>
      </c>
    </row>
    <row r="20" spans="1:7" outlineLevel="2" x14ac:dyDescent="0.3">
      <c r="A20" s="2" t="s">
        <v>17</v>
      </c>
      <c r="B20">
        <v>0.3524545</v>
      </c>
      <c r="C20">
        <v>20</v>
      </c>
      <c r="D20">
        <v>0</v>
      </c>
      <c r="E20">
        <v>0</v>
      </c>
      <c r="F20">
        <v>0</v>
      </c>
      <c r="G20">
        <v>3</v>
      </c>
    </row>
    <row r="21" spans="1:7" outlineLevel="2" x14ac:dyDescent="0.3">
      <c r="A21" s="2" t="s">
        <v>17</v>
      </c>
      <c r="B21">
        <v>0.34539449999999999</v>
      </c>
      <c r="C21">
        <v>20</v>
      </c>
      <c r="D21">
        <v>0</v>
      </c>
      <c r="E21">
        <v>0</v>
      </c>
      <c r="F21">
        <v>0</v>
      </c>
      <c r="G21">
        <v>3</v>
      </c>
    </row>
    <row r="22" spans="1:7" outlineLevel="2" x14ac:dyDescent="0.3">
      <c r="A22" s="2" t="s">
        <v>17</v>
      </c>
      <c r="B22">
        <v>0.34560849999999999</v>
      </c>
      <c r="C22">
        <v>20</v>
      </c>
      <c r="D22">
        <v>0</v>
      </c>
      <c r="E22">
        <v>0</v>
      </c>
      <c r="F22">
        <v>0</v>
      </c>
      <c r="G22">
        <v>3</v>
      </c>
    </row>
    <row r="23" spans="1:7" outlineLevel="2" x14ac:dyDescent="0.3">
      <c r="A23" s="2" t="s">
        <v>17</v>
      </c>
      <c r="B23">
        <v>0.34195700000000001</v>
      </c>
      <c r="C23">
        <v>20</v>
      </c>
      <c r="D23">
        <v>0</v>
      </c>
      <c r="E23">
        <v>0</v>
      </c>
      <c r="F23">
        <v>0</v>
      </c>
      <c r="G23">
        <v>3</v>
      </c>
    </row>
    <row r="24" spans="1:7" outlineLevel="2" x14ac:dyDescent="0.3">
      <c r="A24" s="2" t="s">
        <v>17</v>
      </c>
      <c r="B24">
        <v>0.33526450000000002</v>
      </c>
      <c r="C24">
        <v>20</v>
      </c>
      <c r="D24">
        <v>0</v>
      </c>
      <c r="E24">
        <v>0</v>
      </c>
      <c r="F24">
        <v>0</v>
      </c>
      <c r="G24">
        <v>3</v>
      </c>
    </row>
    <row r="25" spans="1:7" outlineLevel="1" x14ac:dyDescent="0.3">
      <c r="A25" s="13" t="s">
        <v>16</v>
      </c>
      <c r="B25">
        <f>SUBTOTAL(1,B20:B24)</f>
        <v>0.34413579999999999</v>
      </c>
    </row>
    <row r="26" spans="1:7" x14ac:dyDescent="0.3">
      <c r="A26" s="13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08F11-55C2-421B-B4C1-CFCF198A1DF6}">
  <sheetPr>
    <tabColor theme="4"/>
  </sheetPr>
  <dimension ref="A1:G26"/>
  <sheetViews>
    <sheetView workbookViewId="0">
      <selection activeCell="J21" sqref="J21"/>
    </sheetView>
  </sheetViews>
  <sheetFormatPr baseColWidth="10" defaultRowHeight="14.4" outlineLevelRow="2" x14ac:dyDescent="0.3"/>
  <cols>
    <col min="1" max="1" width="12.88671875" customWidth="1"/>
  </cols>
  <sheetData>
    <row r="1" spans="1:7" x14ac:dyDescent="0.3">
      <c r="A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8</v>
      </c>
    </row>
    <row r="2" spans="1:7" outlineLevel="2" x14ac:dyDescent="0.3">
      <c r="A2">
        <v>0.05</v>
      </c>
      <c r="B2">
        <v>0.18107899999999999</v>
      </c>
      <c r="C2">
        <v>20</v>
      </c>
      <c r="D2">
        <v>603</v>
      </c>
      <c r="E2">
        <v>24030.963298540701</v>
      </c>
      <c r="F2">
        <v>8</v>
      </c>
      <c r="G2">
        <v>1</v>
      </c>
    </row>
    <row r="3" spans="1:7" outlineLevel="2" x14ac:dyDescent="0.3">
      <c r="A3">
        <v>0.05</v>
      </c>
      <c r="B3">
        <v>0.173071</v>
      </c>
      <c r="C3">
        <v>20</v>
      </c>
      <c r="D3">
        <v>648</v>
      </c>
      <c r="E3">
        <v>15164.151324708</v>
      </c>
      <c r="F3">
        <v>8</v>
      </c>
      <c r="G3">
        <v>1</v>
      </c>
    </row>
    <row r="4" spans="1:7" outlineLevel="2" x14ac:dyDescent="0.3">
      <c r="A4">
        <v>0.05</v>
      </c>
      <c r="B4">
        <v>0.16869499999999901</v>
      </c>
      <c r="C4">
        <v>20</v>
      </c>
      <c r="D4">
        <v>651</v>
      </c>
      <c r="E4">
        <v>108390.147046641</v>
      </c>
      <c r="F4">
        <v>8</v>
      </c>
      <c r="G4">
        <v>1</v>
      </c>
    </row>
    <row r="5" spans="1:7" outlineLevel="2" x14ac:dyDescent="0.3">
      <c r="A5">
        <v>0.05</v>
      </c>
      <c r="B5">
        <v>0.172157</v>
      </c>
      <c r="C5">
        <v>20</v>
      </c>
      <c r="D5">
        <v>640</v>
      </c>
      <c r="E5">
        <v>12491.469362435</v>
      </c>
      <c r="F5">
        <v>8</v>
      </c>
      <c r="G5">
        <v>1</v>
      </c>
    </row>
    <row r="6" spans="1:7" outlineLevel="2" x14ac:dyDescent="0.3">
      <c r="A6">
        <v>0.05</v>
      </c>
      <c r="B6">
        <v>0.17191999999999999</v>
      </c>
      <c r="C6">
        <v>20</v>
      </c>
      <c r="D6">
        <v>652</v>
      </c>
      <c r="E6">
        <v>32162.837820294699</v>
      </c>
      <c r="F6">
        <v>8</v>
      </c>
      <c r="G6">
        <v>1</v>
      </c>
    </row>
    <row r="7" spans="1:7" outlineLevel="1" x14ac:dyDescent="0.3">
      <c r="A7" s="5" t="s">
        <v>29</v>
      </c>
      <c r="B7">
        <f>SUBTOTAL(1,B2:B6)</f>
        <v>0.1733843999999998</v>
      </c>
    </row>
    <row r="8" spans="1:7" outlineLevel="2" x14ac:dyDescent="0.3">
      <c r="A8">
        <v>0.1</v>
      </c>
      <c r="B8">
        <v>0.16259299999999999</v>
      </c>
      <c r="C8">
        <v>20</v>
      </c>
      <c r="D8">
        <v>550</v>
      </c>
      <c r="E8">
        <v>193.2</v>
      </c>
      <c r="F8">
        <v>8</v>
      </c>
      <c r="G8">
        <v>2</v>
      </c>
    </row>
    <row r="9" spans="1:7" outlineLevel="2" x14ac:dyDescent="0.3">
      <c r="A9">
        <v>0.1</v>
      </c>
      <c r="B9">
        <v>0.1688885</v>
      </c>
      <c r="C9">
        <v>20</v>
      </c>
      <c r="D9">
        <v>591</v>
      </c>
      <c r="E9">
        <v>190.3</v>
      </c>
      <c r="F9">
        <v>8</v>
      </c>
      <c r="G9">
        <v>2</v>
      </c>
    </row>
    <row r="10" spans="1:7" outlineLevel="2" x14ac:dyDescent="0.3">
      <c r="A10">
        <v>0.1</v>
      </c>
      <c r="B10">
        <v>0.16253300000000001</v>
      </c>
      <c r="C10">
        <v>20</v>
      </c>
      <c r="D10">
        <v>568</v>
      </c>
      <c r="E10">
        <v>226.1</v>
      </c>
      <c r="F10">
        <v>8</v>
      </c>
      <c r="G10">
        <v>2</v>
      </c>
    </row>
    <row r="11" spans="1:7" outlineLevel="2" x14ac:dyDescent="0.3">
      <c r="A11">
        <v>0.1</v>
      </c>
      <c r="B11">
        <v>0.16727149999999999</v>
      </c>
      <c r="C11">
        <v>20</v>
      </c>
      <c r="D11">
        <v>583</v>
      </c>
      <c r="E11">
        <v>201.4</v>
      </c>
      <c r="F11">
        <v>8</v>
      </c>
      <c r="G11">
        <v>2</v>
      </c>
    </row>
    <row r="12" spans="1:7" outlineLevel="2" x14ac:dyDescent="0.3">
      <c r="A12">
        <v>0.1</v>
      </c>
      <c r="B12">
        <v>0.17052600000000001</v>
      </c>
      <c r="C12">
        <v>20</v>
      </c>
      <c r="D12">
        <v>636</v>
      </c>
      <c r="E12">
        <v>166.2</v>
      </c>
      <c r="F12">
        <v>8</v>
      </c>
      <c r="G12">
        <v>2</v>
      </c>
    </row>
    <row r="13" spans="1:7" outlineLevel="1" x14ac:dyDescent="0.3">
      <c r="A13" s="5" t="s">
        <v>30</v>
      </c>
      <c r="B13">
        <f>SUBTOTAL(1,B8:B12)</f>
        <v>0.16636239999999999</v>
      </c>
    </row>
    <row r="14" spans="1:7" outlineLevel="2" x14ac:dyDescent="0.3">
      <c r="A14" s="2" t="s">
        <v>15</v>
      </c>
      <c r="B14">
        <v>0.2059425</v>
      </c>
      <c r="C14">
        <v>20</v>
      </c>
      <c r="D14">
        <v>0</v>
      </c>
      <c r="E14">
        <v>12</v>
      </c>
      <c r="F14">
        <v>8</v>
      </c>
      <c r="G14">
        <v>0</v>
      </c>
    </row>
    <row r="15" spans="1:7" outlineLevel="2" x14ac:dyDescent="0.3">
      <c r="A15" s="2" t="s">
        <v>15</v>
      </c>
      <c r="B15">
        <v>0.20456849999999999</v>
      </c>
      <c r="C15">
        <v>20</v>
      </c>
      <c r="D15">
        <v>0</v>
      </c>
      <c r="E15">
        <v>12</v>
      </c>
      <c r="F15">
        <v>8</v>
      </c>
      <c r="G15">
        <v>0</v>
      </c>
    </row>
    <row r="16" spans="1:7" outlineLevel="2" x14ac:dyDescent="0.3">
      <c r="A16" s="2" t="s">
        <v>15</v>
      </c>
      <c r="B16">
        <v>0.199154</v>
      </c>
      <c r="C16">
        <v>20</v>
      </c>
      <c r="D16">
        <v>0</v>
      </c>
      <c r="E16">
        <v>12</v>
      </c>
      <c r="F16">
        <v>8</v>
      </c>
      <c r="G16">
        <v>0</v>
      </c>
    </row>
    <row r="17" spans="1:7" outlineLevel="2" x14ac:dyDescent="0.3">
      <c r="A17" s="2" t="s">
        <v>15</v>
      </c>
      <c r="B17">
        <v>0.20240949999999999</v>
      </c>
      <c r="C17">
        <v>20</v>
      </c>
      <c r="D17">
        <v>0</v>
      </c>
      <c r="E17">
        <v>12</v>
      </c>
      <c r="F17">
        <v>8</v>
      </c>
      <c r="G17">
        <v>0</v>
      </c>
    </row>
    <row r="18" spans="1:7" outlineLevel="2" x14ac:dyDescent="0.3">
      <c r="A18" s="2" t="s">
        <v>15</v>
      </c>
      <c r="B18">
        <v>0.19871249999999999</v>
      </c>
      <c r="C18">
        <v>20</v>
      </c>
      <c r="D18">
        <v>0</v>
      </c>
      <c r="E18">
        <v>12</v>
      </c>
      <c r="F18">
        <v>8</v>
      </c>
      <c r="G18">
        <v>0</v>
      </c>
    </row>
    <row r="19" spans="1:7" outlineLevel="1" x14ac:dyDescent="0.3">
      <c r="A19" s="13" t="s">
        <v>18</v>
      </c>
      <c r="B19">
        <f>SUBTOTAL(1,B14:B18)</f>
        <v>0.20215739999999999</v>
      </c>
    </row>
    <row r="20" spans="1:7" outlineLevel="2" x14ac:dyDescent="0.3">
      <c r="A20" s="2" t="s">
        <v>17</v>
      </c>
      <c r="B20">
        <v>0.30326150000000002</v>
      </c>
      <c r="C20">
        <v>20</v>
      </c>
      <c r="D20">
        <v>0</v>
      </c>
      <c r="E20">
        <v>0</v>
      </c>
      <c r="F20">
        <v>0</v>
      </c>
      <c r="G20">
        <v>3</v>
      </c>
    </row>
    <row r="21" spans="1:7" outlineLevel="2" x14ac:dyDescent="0.3">
      <c r="A21" s="2" t="s">
        <v>17</v>
      </c>
      <c r="B21">
        <v>0.30799749999999998</v>
      </c>
      <c r="C21">
        <v>20</v>
      </c>
      <c r="D21">
        <v>0</v>
      </c>
      <c r="E21">
        <v>0</v>
      </c>
      <c r="F21">
        <v>0</v>
      </c>
      <c r="G21">
        <v>3</v>
      </c>
    </row>
    <row r="22" spans="1:7" outlineLevel="2" x14ac:dyDescent="0.3">
      <c r="A22" s="2" t="s">
        <v>17</v>
      </c>
      <c r="B22">
        <v>0.31428999999999901</v>
      </c>
      <c r="C22">
        <v>20</v>
      </c>
      <c r="D22">
        <v>0</v>
      </c>
      <c r="E22">
        <v>0</v>
      </c>
      <c r="F22">
        <v>0</v>
      </c>
      <c r="G22">
        <v>3</v>
      </c>
    </row>
    <row r="23" spans="1:7" outlineLevel="2" x14ac:dyDescent="0.3">
      <c r="A23" s="2" t="s">
        <v>17</v>
      </c>
      <c r="B23">
        <v>0.29840949999999999</v>
      </c>
      <c r="C23">
        <v>20</v>
      </c>
      <c r="D23">
        <v>0</v>
      </c>
      <c r="E23">
        <v>0</v>
      </c>
      <c r="F23">
        <v>0</v>
      </c>
      <c r="G23">
        <v>3</v>
      </c>
    </row>
    <row r="24" spans="1:7" outlineLevel="2" x14ac:dyDescent="0.3">
      <c r="A24" s="2" t="s">
        <v>17</v>
      </c>
      <c r="B24">
        <v>0.30271399999999998</v>
      </c>
      <c r="C24">
        <v>20</v>
      </c>
      <c r="D24">
        <v>0</v>
      </c>
      <c r="E24">
        <v>0</v>
      </c>
      <c r="F24">
        <v>0</v>
      </c>
      <c r="G24">
        <v>3</v>
      </c>
    </row>
    <row r="25" spans="1:7" outlineLevel="1" x14ac:dyDescent="0.3">
      <c r="A25" s="13" t="s">
        <v>16</v>
      </c>
      <c r="B25">
        <f>SUBTOTAL(1,B20:B24)</f>
        <v>0.30533449999999979</v>
      </c>
    </row>
    <row r="26" spans="1:7" x14ac:dyDescent="0.3">
      <c r="A26" s="13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8FB0-89CE-4035-8BBB-C01AEE57A52D}">
  <sheetPr>
    <tabColor theme="4"/>
  </sheetPr>
  <dimension ref="A1:G26"/>
  <sheetViews>
    <sheetView workbookViewId="0">
      <selection activeCell="A6" sqref="A1:G25"/>
    </sheetView>
  </sheetViews>
  <sheetFormatPr baseColWidth="10" defaultRowHeight="14.4" outlineLevelRow="2" x14ac:dyDescent="0.3"/>
  <cols>
    <col min="1" max="1" width="18.44140625" customWidth="1"/>
  </cols>
  <sheetData>
    <row r="1" spans="1:7" x14ac:dyDescent="0.3">
      <c r="A1" s="2" t="s">
        <v>0</v>
      </c>
      <c r="B1" s="2" t="s">
        <v>1</v>
      </c>
      <c r="C1" s="2" t="s">
        <v>5</v>
      </c>
      <c r="D1" s="2" t="s">
        <v>2</v>
      </c>
      <c r="E1" s="2" t="s">
        <v>3</v>
      </c>
      <c r="F1" s="2" t="s">
        <v>4</v>
      </c>
      <c r="G1" s="2" t="s">
        <v>8</v>
      </c>
    </row>
    <row r="2" spans="1:7" outlineLevel="2" x14ac:dyDescent="0.3">
      <c r="A2" s="2">
        <v>0.05</v>
      </c>
      <c r="B2" s="2">
        <v>0.20176849999999999</v>
      </c>
      <c r="C2" s="2">
        <v>20</v>
      </c>
      <c r="D2" s="2">
        <v>579</v>
      </c>
      <c r="E2" s="2">
        <v>4395129.46871744</v>
      </c>
      <c r="F2" s="2">
        <v>0.85839497353369798</v>
      </c>
      <c r="G2" s="2">
        <v>1</v>
      </c>
    </row>
    <row r="3" spans="1:7" outlineLevel="2" x14ac:dyDescent="0.3">
      <c r="A3" s="2">
        <v>0.05</v>
      </c>
      <c r="B3" s="2">
        <v>0.19411</v>
      </c>
      <c r="C3" s="2">
        <v>20</v>
      </c>
      <c r="D3" s="2">
        <v>608</v>
      </c>
      <c r="E3" s="2">
        <v>4618833.0729258796</v>
      </c>
      <c r="F3" s="2">
        <v>0.86482915275970296</v>
      </c>
      <c r="G3" s="2">
        <v>1</v>
      </c>
    </row>
    <row r="4" spans="1:7" outlineLevel="2" x14ac:dyDescent="0.3">
      <c r="A4" s="2">
        <v>0.05</v>
      </c>
      <c r="B4" s="2">
        <v>0.1895155</v>
      </c>
      <c r="C4" s="2">
        <v>20</v>
      </c>
      <c r="D4" s="2">
        <v>589</v>
      </c>
      <c r="E4" s="2">
        <v>4859088.5715675103</v>
      </c>
      <c r="F4" s="2">
        <v>0.85945204199367597</v>
      </c>
      <c r="G4" s="2">
        <v>1</v>
      </c>
    </row>
    <row r="5" spans="1:7" outlineLevel="2" x14ac:dyDescent="0.3">
      <c r="A5" s="2">
        <v>0.05</v>
      </c>
      <c r="B5" s="2">
        <v>0.19792950000000001</v>
      </c>
      <c r="C5" s="2">
        <v>20</v>
      </c>
      <c r="D5" s="2">
        <v>531</v>
      </c>
      <c r="E5" s="2">
        <v>4762260.28996363</v>
      </c>
      <c r="F5" s="2">
        <v>0.79534937957280805</v>
      </c>
      <c r="G5" s="2">
        <v>1</v>
      </c>
    </row>
    <row r="6" spans="1:7" outlineLevel="2" x14ac:dyDescent="0.3">
      <c r="A6" s="2">
        <v>0.05</v>
      </c>
      <c r="B6" s="2">
        <v>0.19561499999999901</v>
      </c>
      <c r="C6" s="2">
        <v>20</v>
      </c>
      <c r="D6" s="2">
        <v>550</v>
      </c>
      <c r="E6" s="2">
        <v>4776882.9148785202</v>
      </c>
      <c r="F6" s="2">
        <v>0.84452396549973496</v>
      </c>
      <c r="G6" s="2">
        <v>1</v>
      </c>
    </row>
    <row r="7" spans="1:7" outlineLevel="1" x14ac:dyDescent="0.3">
      <c r="A7" s="13" t="s">
        <v>29</v>
      </c>
      <c r="B7" s="2">
        <f>SUBTOTAL(1,B2:B6)</f>
        <v>0.19578769999999979</v>
      </c>
      <c r="C7" s="2"/>
      <c r="D7" s="2"/>
      <c r="E7" s="2"/>
      <c r="F7" s="2"/>
      <c r="G7" s="2"/>
    </row>
    <row r="8" spans="1:7" outlineLevel="2" x14ac:dyDescent="0.3">
      <c r="A8" s="2">
        <v>0.1</v>
      </c>
      <c r="B8" s="2">
        <v>0.16054649999999901</v>
      </c>
      <c r="C8" s="2">
        <v>20</v>
      </c>
      <c r="D8" s="2">
        <v>0</v>
      </c>
      <c r="E8" s="2">
        <v>2916.4000000001802</v>
      </c>
      <c r="F8" s="2">
        <v>1</v>
      </c>
      <c r="G8" s="2">
        <v>2</v>
      </c>
    </row>
    <row r="9" spans="1:7" outlineLevel="2" x14ac:dyDescent="0.3">
      <c r="A9" s="2">
        <v>0.1</v>
      </c>
      <c r="B9" s="2">
        <v>0.1593485</v>
      </c>
      <c r="C9" s="2">
        <v>20</v>
      </c>
      <c r="D9" s="2">
        <v>0</v>
      </c>
      <c r="E9" s="2">
        <v>2968.1000000002</v>
      </c>
      <c r="F9" s="2">
        <v>1</v>
      </c>
      <c r="G9" s="2">
        <v>2</v>
      </c>
    </row>
    <row r="10" spans="1:7" outlineLevel="2" x14ac:dyDescent="0.3">
      <c r="A10" s="2">
        <v>0.1</v>
      </c>
      <c r="B10" s="2">
        <v>0.16135350000000001</v>
      </c>
      <c r="C10" s="2">
        <v>20</v>
      </c>
      <c r="D10" s="2">
        <v>0</v>
      </c>
      <c r="E10" s="2">
        <v>2758.60000000013</v>
      </c>
      <c r="F10" s="2">
        <v>1</v>
      </c>
      <c r="G10" s="2">
        <v>2</v>
      </c>
    </row>
    <row r="11" spans="1:7" outlineLevel="2" x14ac:dyDescent="0.3">
      <c r="A11" s="2">
        <v>0.1</v>
      </c>
      <c r="B11" s="2">
        <v>0.15810750000000001</v>
      </c>
      <c r="C11" s="2">
        <v>20</v>
      </c>
      <c r="D11" s="2">
        <v>0</v>
      </c>
      <c r="E11" s="2">
        <v>2756.4000000001301</v>
      </c>
      <c r="F11" s="2">
        <v>1</v>
      </c>
      <c r="G11" s="2">
        <v>2</v>
      </c>
    </row>
    <row r="12" spans="1:7" outlineLevel="2" x14ac:dyDescent="0.3">
      <c r="A12" s="2">
        <v>0.1</v>
      </c>
      <c r="B12" s="2">
        <v>0.160833</v>
      </c>
      <c r="C12" s="2">
        <v>20</v>
      </c>
      <c r="D12" s="2">
        <v>0</v>
      </c>
      <c r="E12" s="2">
        <v>2709.8000000001198</v>
      </c>
      <c r="F12" s="2">
        <v>1</v>
      </c>
      <c r="G12" s="2">
        <v>2</v>
      </c>
    </row>
    <row r="13" spans="1:7" outlineLevel="1" x14ac:dyDescent="0.3">
      <c r="A13" s="13" t="s">
        <v>30</v>
      </c>
      <c r="B13" s="2">
        <f>SUBTOTAL(1,B8:B12)</f>
        <v>0.16003779999999984</v>
      </c>
      <c r="C13" s="2"/>
      <c r="D13" s="2"/>
      <c r="E13" s="2"/>
      <c r="F13" s="2"/>
      <c r="G13" s="2"/>
    </row>
    <row r="14" spans="1:7" outlineLevel="2" x14ac:dyDescent="0.3">
      <c r="A14" s="2" t="s">
        <v>15</v>
      </c>
      <c r="B14" s="2">
        <v>0.44484099999999999</v>
      </c>
      <c r="C14" s="2">
        <v>20</v>
      </c>
      <c r="D14" s="2">
        <v>0</v>
      </c>
      <c r="E14" s="2">
        <v>16</v>
      </c>
      <c r="F14" s="2">
        <v>1</v>
      </c>
      <c r="G14" s="2">
        <v>0</v>
      </c>
    </row>
    <row r="15" spans="1:7" outlineLevel="2" x14ac:dyDescent="0.3">
      <c r="A15" s="2" t="s">
        <v>15</v>
      </c>
      <c r="B15" s="2">
        <v>0.45489800000000002</v>
      </c>
      <c r="C15" s="2">
        <v>20</v>
      </c>
      <c r="D15" s="2">
        <v>0</v>
      </c>
      <c r="E15" s="2">
        <v>16</v>
      </c>
      <c r="F15" s="2">
        <v>1</v>
      </c>
      <c r="G15" s="2">
        <v>0</v>
      </c>
    </row>
    <row r="16" spans="1:7" outlineLevel="2" x14ac:dyDescent="0.3">
      <c r="A16" s="2" t="s">
        <v>15</v>
      </c>
      <c r="B16" s="2">
        <v>0.43410599999999999</v>
      </c>
      <c r="C16" s="2">
        <v>20</v>
      </c>
      <c r="D16" s="2">
        <v>0</v>
      </c>
      <c r="E16" s="2">
        <v>16</v>
      </c>
      <c r="F16" s="2">
        <v>1</v>
      </c>
      <c r="G16" s="2">
        <v>0</v>
      </c>
    </row>
    <row r="17" spans="1:7" outlineLevel="2" x14ac:dyDescent="0.3">
      <c r="A17" s="2" t="s">
        <v>15</v>
      </c>
      <c r="B17" s="2">
        <v>0.411694</v>
      </c>
      <c r="C17" s="2">
        <v>20</v>
      </c>
      <c r="D17" s="2">
        <v>0</v>
      </c>
      <c r="E17" s="2">
        <v>16</v>
      </c>
      <c r="F17" s="2">
        <v>1</v>
      </c>
      <c r="G17" s="2">
        <v>0</v>
      </c>
    </row>
    <row r="18" spans="1:7" outlineLevel="2" x14ac:dyDescent="0.3">
      <c r="A18" s="2" t="s">
        <v>15</v>
      </c>
      <c r="B18" s="2">
        <v>0.4249</v>
      </c>
      <c r="C18" s="2">
        <v>20</v>
      </c>
      <c r="D18" s="2">
        <v>0</v>
      </c>
      <c r="E18" s="2">
        <v>16</v>
      </c>
      <c r="F18" s="2">
        <v>1</v>
      </c>
      <c r="G18" s="2">
        <v>0</v>
      </c>
    </row>
    <row r="19" spans="1:7" outlineLevel="1" x14ac:dyDescent="0.3">
      <c r="A19" s="13" t="s">
        <v>18</v>
      </c>
      <c r="B19" s="2">
        <f>SUBTOTAL(1,B14:B18)</f>
        <v>0.43408780000000002</v>
      </c>
      <c r="C19" s="2"/>
      <c r="D19" s="2"/>
      <c r="E19" s="2"/>
      <c r="F19" s="2"/>
      <c r="G19" s="2"/>
    </row>
    <row r="20" spans="1:7" outlineLevel="2" x14ac:dyDescent="0.3">
      <c r="A20" s="2" t="s">
        <v>17</v>
      </c>
      <c r="B20" s="2">
        <v>0.70921299999999998</v>
      </c>
      <c r="C20" s="2">
        <v>20</v>
      </c>
      <c r="D20" s="2">
        <v>0</v>
      </c>
      <c r="E20" s="2">
        <v>0</v>
      </c>
      <c r="F20" s="2">
        <v>0</v>
      </c>
      <c r="G20" s="2">
        <v>3</v>
      </c>
    </row>
    <row r="21" spans="1:7" outlineLevel="2" x14ac:dyDescent="0.3">
      <c r="A21" s="2" t="s">
        <v>17</v>
      </c>
      <c r="B21" s="2">
        <v>0.66873899999999997</v>
      </c>
      <c r="C21" s="2">
        <v>20</v>
      </c>
      <c r="D21" s="2">
        <v>0</v>
      </c>
      <c r="E21" s="2">
        <v>0</v>
      </c>
      <c r="F21" s="2">
        <v>0</v>
      </c>
      <c r="G21" s="2">
        <v>3</v>
      </c>
    </row>
    <row r="22" spans="1:7" outlineLevel="2" x14ac:dyDescent="0.3">
      <c r="A22" s="2" t="s">
        <v>17</v>
      </c>
      <c r="B22" s="2">
        <v>0.71072049999999998</v>
      </c>
      <c r="C22" s="2">
        <v>20</v>
      </c>
      <c r="D22" s="2">
        <v>0</v>
      </c>
      <c r="E22" s="2">
        <v>0</v>
      </c>
      <c r="F22" s="2">
        <v>0</v>
      </c>
      <c r="G22" s="2">
        <v>3</v>
      </c>
    </row>
    <row r="23" spans="1:7" outlineLevel="2" x14ac:dyDescent="0.3">
      <c r="A23" s="2" t="s">
        <v>17</v>
      </c>
      <c r="B23" s="2">
        <v>0.66967600000000005</v>
      </c>
      <c r="C23" s="2">
        <v>20</v>
      </c>
      <c r="D23" s="2">
        <v>0</v>
      </c>
      <c r="E23" s="2">
        <v>0</v>
      </c>
      <c r="F23" s="2">
        <v>0</v>
      </c>
      <c r="G23" s="2">
        <v>3</v>
      </c>
    </row>
    <row r="24" spans="1:7" outlineLevel="2" x14ac:dyDescent="0.3">
      <c r="A24" s="2" t="s">
        <v>17</v>
      </c>
      <c r="B24" s="2">
        <v>0.7005555</v>
      </c>
      <c r="C24" s="2">
        <v>20</v>
      </c>
      <c r="D24" s="2">
        <v>0</v>
      </c>
      <c r="E24" s="2">
        <v>0</v>
      </c>
      <c r="F24" s="2">
        <v>0</v>
      </c>
      <c r="G24" s="2">
        <v>3</v>
      </c>
    </row>
    <row r="25" spans="1:7" outlineLevel="1" x14ac:dyDescent="0.3">
      <c r="A25" s="13" t="s">
        <v>16</v>
      </c>
      <c r="B25" s="2">
        <f>SUBTOTAL(1,B20:B24)</f>
        <v>0.69178079999999997</v>
      </c>
      <c r="C25" s="2"/>
      <c r="D25" s="2"/>
      <c r="E25" s="2"/>
      <c r="F25" s="2"/>
      <c r="G25" s="2"/>
    </row>
    <row r="26" spans="1:7" x14ac:dyDescent="0.3">
      <c r="A26" s="13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2E60C-8AB8-4757-92B9-CAA7CEE18873}">
  <sheetPr>
    <tabColor theme="7"/>
  </sheetPr>
  <dimension ref="A1:E7"/>
  <sheetViews>
    <sheetView workbookViewId="0">
      <selection activeCell="F16" sqref="F16"/>
    </sheetView>
  </sheetViews>
  <sheetFormatPr baseColWidth="10" defaultRowHeight="14.4" x14ac:dyDescent="0.3"/>
  <cols>
    <col min="1" max="1" width="16" customWidth="1"/>
    <col min="2" max="2" width="13.6640625" customWidth="1"/>
  </cols>
  <sheetData>
    <row r="1" spans="1:5" x14ac:dyDescent="0.3">
      <c r="A1" s="9"/>
      <c r="B1" s="10" t="s">
        <v>28</v>
      </c>
      <c r="C1" s="10" t="s">
        <v>25</v>
      </c>
      <c r="D1" s="10" t="s">
        <v>26</v>
      </c>
      <c r="E1" s="10" t="s">
        <v>27</v>
      </c>
    </row>
    <row r="2" spans="1:5" x14ac:dyDescent="0.3">
      <c r="A2" s="11" t="s">
        <v>19</v>
      </c>
      <c r="B2" s="12">
        <f>AVERAGE(I_8_8!B14:B18)</f>
        <v>0.40223049999999994</v>
      </c>
      <c r="C2" s="12">
        <f>AVERAGE(I_8_8!B2:B6)</f>
        <v>0.18366960000000002</v>
      </c>
      <c r="D2" s="12">
        <f>AVERAGE(I_8_8!B8:B12)</f>
        <v>0.15865489999999982</v>
      </c>
      <c r="E2" s="12">
        <f>AVERAGE(I_8_8!B20:B24)</f>
        <v>0.70641609999999999</v>
      </c>
    </row>
    <row r="3" spans="1:5" x14ac:dyDescent="0.3">
      <c r="A3" s="11" t="s">
        <v>21</v>
      </c>
      <c r="B3" s="12">
        <f>AVERAGE(I_8_9!B14:B18)</f>
        <v>0.39018009999999997</v>
      </c>
      <c r="C3" s="12">
        <f>AVERAGE(I_8_9!B2:B6)</f>
        <v>0.19006339999999997</v>
      </c>
      <c r="D3" s="12">
        <f>AVERAGE(I_8_9!B8:B12)</f>
        <v>0.17503730000000001</v>
      </c>
      <c r="E3" s="12">
        <f>AVERAGE(I_8_9!B20:B24)</f>
        <v>0.72185279999999996</v>
      </c>
    </row>
    <row r="4" spans="1:5" x14ac:dyDescent="0.3">
      <c r="A4" s="11" t="s">
        <v>20</v>
      </c>
      <c r="B4" s="12">
        <f>AVERAGE(I_8_16!B14:B18)</f>
        <v>0.3466302</v>
      </c>
      <c r="C4" s="12">
        <f>AVERAGE(I_8_16!B2:B6)</f>
        <v>0.1925113999999998</v>
      </c>
      <c r="D4" s="12">
        <f>AVERAGE(I_8_16!B8:B12)</f>
        <v>0.18453230000000001</v>
      </c>
      <c r="E4" s="12">
        <f>AVERAGE(I_8_16!B20:B24)</f>
        <v>0.60725189999999996</v>
      </c>
    </row>
    <row r="5" spans="1:5" x14ac:dyDescent="0.3">
      <c r="A5" s="11" t="s">
        <v>22</v>
      </c>
      <c r="B5" s="12">
        <f>AVERAGE(I_8_8_8_8_8!B14:B18)</f>
        <v>0.21451490000000001</v>
      </c>
      <c r="C5" s="12">
        <f>AVERAGE(I_8_8_8_8_8!B2:B6)</f>
        <v>0.18021570000000001</v>
      </c>
      <c r="D5" s="12">
        <f>AVERAGE(I_8_8_8_8_8!B8:B12)</f>
        <v>0.1813419</v>
      </c>
      <c r="E5" s="12">
        <f>AVERAGE(I_8_8_8_8_8!B20:B24)</f>
        <v>0.34413579999999999</v>
      </c>
    </row>
    <row r="6" spans="1:5" x14ac:dyDescent="0.3">
      <c r="A6" s="11" t="s">
        <v>23</v>
      </c>
      <c r="B6" s="12">
        <f>AVERAGE(I_8_9_10_11_12!B14:B18)</f>
        <v>0.20215739999999999</v>
      </c>
      <c r="C6" s="12">
        <f>AVERAGE(I_8_9_10_11_12!B2:B6)</f>
        <v>0.1733843999999998</v>
      </c>
      <c r="D6" s="12">
        <f>AVERAGE(I_8_9_10_11_12!B8:B12)</f>
        <v>0.16636239999999999</v>
      </c>
      <c r="E6" s="12">
        <f>AVERAGE(I_8_9_10_11_12!B20:B24)</f>
        <v>0.30533449999999979</v>
      </c>
    </row>
    <row r="7" spans="1:5" x14ac:dyDescent="0.3">
      <c r="A7" s="11" t="s">
        <v>24</v>
      </c>
      <c r="B7" s="12">
        <f>AVERAGE(I_1_2_4_8_16!B14:B18)</f>
        <v>0.43408780000000002</v>
      </c>
      <c r="C7" s="12">
        <f>AVERAGE(I_1_2_4_8_16!B2:B6)</f>
        <v>0.19578769999999979</v>
      </c>
      <c r="D7" s="12">
        <f>AVERAGE(I_1_2_4_8_16!B8:B12)</f>
        <v>0.16003779999999984</v>
      </c>
      <c r="E7" s="12">
        <f>AVERAGE(I_1_2_4_8_16!B20:B24)</f>
        <v>0.69178079999999997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Parameter OPT1</vt:lpstr>
      <vt:lpstr>Parameter OPT2</vt:lpstr>
      <vt:lpstr>I_8_8</vt:lpstr>
      <vt:lpstr>I_8_9</vt:lpstr>
      <vt:lpstr>I_8_16</vt:lpstr>
      <vt:lpstr>I_8_8_8_8_8</vt:lpstr>
      <vt:lpstr>I_8_9_10_11_12</vt:lpstr>
      <vt:lpstr>I_1_2_4_8_16</vt:lpstr>
      <vt:lpstr>Vergleich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Magdalena Glas</dc:creator>
  <cp:lastModifiedBy>Magdalena Glas</cp:lastModifiedBy>
  <dcterms:created xsi:type="dcterms:W3CDTF">2015-06-05T18:19:34Z</dcterms:created>
  <dcterms:modified xsi:type="dcterms:W3CDTF">2020-09-18T06:29:35Z</dcterms:modified>
</cp:coreProperties>
</file>