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44f5f54ef58cc8a7/Desktop/Endspurt/"/>
    </mc:Choice>
  </mc:AlternateContent>
  <xr:revisionPtr revIDLastSave="5" documentId="8_{41218F63-7B07-4ABF-920F-BA1CE419FA48}" xr6:coauthVersionLast="45" xr6:coauthVersionMax="45" xr10:uidLastSave="{037ABB6B-B66B-4711-B0ED-2C4A9345A6CB}"/>
  <bookViews>
    <workbookView xWindow="-108" yWindow="492" windowWidth="23256" windowHeight="12576" tabRatio="809" xr2:uid="{00000000-000D-0000-FFFF-FFFF00000000}"/>
  </bookViews>
  <sheets>
    <sheet name="Parameter_OPT2" sheetId="22" r:id="rId1"/>
    <sheet name="Parameter_OPT1" sheetId="1" r:id="rId2"/>
    <sheet name="I_8_8" sheetId="15" r:id="rId3"/>
    <sheet name="I_8_9" sheetId="16" r:id="rId4"/>
    <sheet name="I_8_16" sheetId="17" r:id="rId5"/>
    <sheet name="I_8_8_8_8_8" sheetId="18" r:id="rId6"/>
    <sheet name="I_8_9_10_11_12" sheetId="19" r:id="rId7"/>
    <sheet name="I_1_2_4_8_16" sheetId="20" r:id="rId8"/>
    <sheet name="Vergleich" sheetId="24" r:id="rId9"/>
  </sheets>
  <definedNames>
    <definedName name="_xlnm._FilterDatabase" localSheetId="1" hidden="1">Parameter_OPT1!$A$1:$G$1</definedName>
    <definedName name="_xlnm._FilterDatabase" localSheetId="0" hidden="1">Parameter_OPT2!$A$1:$G$1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0" l="1"/>
  <c r="B19" i="20"/>
  <c r="B13" i="20"/>
  <c r="B7" i="20"/>
  <c r="B25" i="19"/>
  <c r="B19" i="19"/>
  <c r="B13" i="19"/>
  <c r="B7" i="19"/>
  <c r="B25" i="18"/>
  <c r="B19" i="18"/>
  <c r="B13" i="18"/>
  <c r="B7" i="18"/>
  <c r="B25" i="17"/>
  <c r="B19" i="17"/>
  <c r="B13" i="17"/>
  <c r="B7" i="17"/>
  <c r="B25" i="16"/>
  <c r="B19" i="16"/>
  <c r="B13" i="16"/>
  <c r="B7" i="16"/>
  <c r="B25" i="15"/>
  <c r="B19" i="15"/>
  <c r="B13" i="15"/>
  <c r="B7" i="15"/>
  <c r="C3" i="24" l="1"/>
  <c r="C2" i="24"/>
  <c r="E7" i="24"/>
  <c r="B7" i="24"/>
  <c r="D7" i="24"/>
  <c r="C7" i="24"/>
  <c r="E6" i="24"/>
  <c r="B6" i="24"/>
  <c r="D6" i="24"/>
  <c r="C6" i="24"/>
  <c r="E5" i="24"/>
  <c r="B5" i="24"/>
  <c r="D5" i="24"/>
  <c r="C5" i="24"/>
  <c r="E4" i="24"/>
  <c r="B4" i="24"/>
  <c r="D4" i="24"/>
  <c r="C4" i="24"/>
  <c r="E3" i="24"/>
  <c r="B3" i="24"/>
  <c r="D3" i="24"/>
  <c r="E2" i="24"/>
  <c r="B2" i="24"/>
  <c r="D2" i="24"/>
  <c r="B7" i="22"/>
  <c r="B13" i="22"/>
  <c r="B19" i="22"/>
  <c r="B25" i="22"/>
  <c r="B31" i="22"/>
  <c r="B32" i="22" l="1"/>
  <c r="B31" i="1"/>
  <c r="B25" i="1"/>
  <c r="B19" i="1"/>
  <c r="B13" i="1"/>
  <c r="B7" i="1"/>
</calcChain>
</file>

<file path=xl/sharedStrings.xml><?xml version="1.0" encoding="utf-8"?>
<sst xmlns="http://schemas.openxmlformats.org/spreadsheetml/2006/main" count="159" uniqueCount="33">
  <si>
    <t>optimization_factor</t>
  </si>
  <si>
    <t>Median</t>
  </si>
  <si>
    <t>Waited for Batch</t>
  </si>
  <si>
    <t>Max Lambda</t>
  </si>
  <si>
    <t>Min Lambda</t>
  </si>
  <si>
    <t>Batch Size</t>
  </si>
  <si>
    <t>opt mode</t>
  </si>
  <si>
    <t>Min LambdaOPT Mode</t>
  </si>
  <si>
    <t>OPT Mode</t>
  </si>
  <si>
    <t>0,05 Mittelwert</t>
  </si>
  <si>
    <t>0,01 Mittelwert</t>
  </si>
  <si>
    <t>0,002 Mittelwert</t>
  </si>
  <si>
    <t>Gesamtmittelwert</t>
  </si>
  <si>
    <t>0,001 Mittelwert</t>
  </si>
  <si>
    <t>0,004 Mittelwert</t>
  </si>
  <si>
    <t>const. Dummy</t>
  </si>
  <si>
    <t>no Dummy</t>
  </si>
  <si>
    <t>0,005 Mittelwert</t>
  </si>
  <si>
    <t>0,02 Mittelwert</t>
  </si>
  <si>
    <t>[8, 8]</t>
  </si>
  <si>
    <t>[8, 9]</t>
  </si>
  <si>
    <t>[8, 16]</t>
  </si>
  <si>
    <t>[8, 8, 8, 8, 8]</t>
  </si>
  <si>
    <t>[8, 9, 10, 11, 12]</t>
  </si>
  <si>
    <t>[1, 2, 4, 8, 16]</t>
  </si>
  <si>
    <t>MOD 1</t>
  </si>
  <si>
    <t>MOD 2</t>
  </si>
  <si>
    <t>MOD 3</t>
  </si>
  <si>
    <t>MOD 0</t>
  </si>
  <si>
    <t>const. Dummy Mittelwert</t>
  </si>
  <si>
    <t>no Dummy Mittelwert</t>
  </si>
  <si>
    <t>0.004 Mittelwert</t>
  </si>
  <si>
    <t>0.01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</si>
</sst>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3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de-DE">
                <a:latin typeface="LM Roman 10" panose="00000500000000000000" pitchFamily="50" charset="0"/>
              </a:rPr>
              <a:t>Batch-Größe</a:t>
            </a:r>
            <a:r>
              <a:rPr lang="de-DE" baseline="0">
                <a:latin typeface="LM Roman 10" panose="00000500000000000000" pitchFamily="50" charset="0"/>
              </a:rPr>
              <a:t> 5</a:t>
            </a:r>
            <a:endParaRPr lang="de-DE">
              <a:latin typeface="LM Roman 10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Vergleich!$C$1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Vergleich!$C$2:$C$7</c:f>
              <c:numCache>
                <c:formatCode>0.0000</c:formatCode>
                <c:ptCount val="6"/>
                <c:pt idx="0">
                  <c:v>0.15077469999999998</c:v>
                </c:pt>
                <c:pt idx="1">
                  <c:v>0.15058729999999962</c:v>
                </c:pt>
                <c:pt idx="2">
                  <c:v>0.15505589999999997</c:v>
                </c:pt>
                <c:pt idx="3">
                  <c:v>7.2054390000000001</c:v>
                </c:pt>
                <c:pt idx="4">
                  <c:v>12.116628699999982</c:v>
                </c:pt>
                <c:pt idx="5">
                  <c:v>0.18837770000000001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4-4352-8800-CACCFCDC4633}"/>
            </c:ext>
          </c:extLst>
        </c:ser>
        <c:ser>
          <c:idx val="1"/>
          <c:order val="1"/>
          <c:tx>
            <c:strRef>
              <c:f>Vergleich!$D$1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Vergleich!$D$2:$D$7</c:f>
              <c:numCache>
                <c:formatCode>0.0000</c:formatCode>
                <c:ptCount val="6"/>
                <c:pt idx="0">
                  <c:v>0.14300449999999981</c:v>
                </c:pt>
                <c:pt idx="1">
                  <c:v>0.13612750000000001</c:v>
                </c:pt>
                <c:pt idx="2">
                  <c:v>0.1581669</c:v>
                </c:pt>
                <c:pt idx="3">
                  <c:v>3.1584734999999999</c:v>
                </c:pt>
                <c:pt idx="4">
                  <c:v>5.0579900999999996</c:v>
                </c:pt>
                <c:pt idx="5">
                  <c:v>0.1225107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4-4352-8800-CACCFCDC4633}"/>
            </c:ext>
          </c:extLst>
        </c:ser>
        <c:ser>
          <c:idx val="2"/>
          <c:order val="2"/>
          <c:tx>
            <c:strRef>
              <c:f>Vergleich!$E$1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Vergleich!$E$2:$E$7</c:f>
              <c:numCache>
                <c:formatCode>0.0000</c:formatCode>
                <c:ptCount val="6"/>
                <c:pt idx="0">
                  <c:v>0.20359150000000001</c:v>
                </c:pt>
                <c:pt idx="1">
                  <c:v>0.20310780000000001</c:v>
                </c:pt>
                <c:pt idx="2">
                  <c:v>0.19078300000000001</c:v>
                </c:pt>
                <c:pt idx="3">
                  <c:v>0.14945370000000002</c:v>
                </c:pt>
                <c:pt idx="4">
                  <c:v>0.15076719999999999</c:v>
                </c:pt>
                <c:pt idx="5">
                  <c:v>0.19954920000000001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4-4352-8800-CACCFCDC4633}"/>
            </c:ext>
          </c:extLst>
        </c:ser>
        <c:ser>
          <c:idx val="3"/>
          <c:order val="3"/>
          <c:tx>
            <c:strRef>
              <c:f>Vergleich!$B$1</c:f>
              <c:strCache>
                <c:ptCount val="1"/>
                <c:pt idx="0">
                  <c:v>MOD 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Vergleich!$B$2:$B$7</c:f>
              <c:numCache>
                <c:formatCode>0.0000</c:formatCode>
                <c:ptCount val="6"/>
                <c:pt idx="0">
                  <c:v>0.1468429</c:v>
                </c:pt>
                <c:pt idx="1">
                  <c:v>0.15402290000000002</c:v>
                </c:pt>
                <c:pt idx="2">
                  <c:v>0.14683119999999977</c:v>
                </c:pt>
                <c:pt idx="3">
                  <c:v>8.7206142999999994</c:v>
                </c:pt>
                <c:pt idx="4">
                  <c:v>6.7509539000000007</c:v>
                </c:pt>
                <c:pt idx="5">
                  <c:v>0.145005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4-4352-8800-CACCFCDC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2368"/>
        <c:axId val="421586960"/>
      </c:lineChart>
      <c:catAx>
        <c:axId val="4215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latin typeface="LM Roman 10" panose="00000500000000000000" pitchFamily="50" charset="0"/>
                  </a:rPr>
                  <a:t>Ankunftsrate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421586960"/>
        <c:crosses val="autoZero"/>
        <c:auto val="1"/>
        <c:lblAlgn val="ctr"/>
        <c:lblOffset val="100"/>
        <c:noMultiLvlLbl val="0"/>
      </c:catAx>
      <c:valAx>
        <c:axId val="4215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latin typeface="LM Roman 10" panose="00000500000000000000" pitchFamily="50" charset="0"/>
                  </a:rPr>
                  <a:t>Sendedauer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4215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de-DE"/>
              <a:t>Batch-Größe 5 </a:t>
            </a:r>
            <a:br>
              <a:rPr lang="de-DE"/>
            </a:br>
            <a:r>
              <a:rPr lang="de-DE"/>
              <a:t>S=2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Vergleich!$C$1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Vergleich!$A$2:$A$4</c:f>
              <c:strCache>
                <c:ptCount val="3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</c:strCache>
            </c:strRef>
          </c:cat>
          <c:val>
            <c:numRef>
              <c:f>Vergleich!$C$2:$C$4</c:f>
              <c:numCache>
                <c:formatCode>0.0000</c:formatCode>
                <c:ptCount val="3"/>
                <c:pt idx="0">
                  <c:v>0.15077469999999998</c:v>
                </c:pt>
                <c:pt idx="1">
                  <c:v>0.15058729999999962</c:v>
                </c:pt>
                <c:pt idx="2">
                  <c:v>0.15505589999999997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E-4DDF-82ED-F074A000FACA}"/>
            </c:ext>
          </c:extLst>
        </c:ser>
        <c:ser>
          <c:idx val="1"/>
          <c:order val="1"/>
          <c:tx>
            <c:strRef>
              <c:f>Vergleich!$D$1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Vergleich!$A$2:$A$4</c:f>
              <c:strCache>
                <c:ptCount val="3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</c:strCache>
            </c:strRef>
          </c:cat>
          <c:val>
            <c:numRef>
              <c:f>Vergleich!$D$2:$D$4</c:f>
              <c:numCache>
                <c:formatCode>0.0000</c:formatCode>
                <c:ptCount val="3"/>
                <c:pt idx="0">
                  <c:v>0.14300449999999981</c:v>
                </c:pt>
                <c:pt idx="1">
                  <c:v>0.13612750000000001</c:v>
                </c:pt>
                <c:pt idx="2">
                  <c:v>0.1581669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E-4DDF-82ED-F074A000FACA}"/>
            </c:ext>
          </c:extLst>
        </c:ser>
        <c:ser>
          <c:idx val="2"/>
          <c:order val="2"/>
          <c:tx>
            <c:strRef>
              <c:f>Vergleich!$E$1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Vergleich!$A$2:$A$4</c:f>
              <c:strCache>
                <c:ptCount val="3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</c:strCache>
            </c:strRef>
          </c:cat>
          <c:val>
            <c:numRef>
              <c:f>Vergleich!$E$2:$E$4</c:f>
              <c:numCache>
                <c:formatCode>0.0000</c:formatCode>
                <c:ptCount val="3"/>
                <c:pt idx="0">
                  <c:v>0.20359150000000001</c:v>
                </c:pt>
                <c:pt idx="1">
                  <c:v>0.20310780000000001</c:v>
                </c:pt>
                <c:pt idx="2">
                  <c:v>0.19078300000000001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E-4DDF-82ED-F074A000FACA}"/>
            </c:ext>
          </c:extLst>
        </c:ser>
        <c:ser>
          <c:idx val="3"/>
          <c:order val="3"/>
          <c:tx>
            <c:strRef>
              <c:f>Vergleich!$B$1</c:f>
              <c:strCache>
                <c:ptCount val="1"/>
                <c:pt idx="0">
                  <c:v>MOD 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Vergleich!$A$2:$A$4</c:f>
              <c:strCache>
                <c:ptCount val="3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</c:strCache>
            </c:strRef>
          </c:cat>
          <c:val>
            <c:numRef>
              <c:f>Vergleich!$B$2:$B$4</c:f>
              <c:numCache>
                <c:formatCode>0.0000</c:formatCode>
                <c:ptCount val="3"/>
                <c:pt idx="0">
                  <c:v>0.1468429</c:v>
                </c:pt>
                <c:pt idx="1">
                  <c:v>0.15402290000000002</c:v>
                </c:pt>
                <c:pt idx="2">
                  <c:v>0.14683119999999977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E-4DDF-82ED-F074A000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90424"/>
        <c:axId val="424989112"/>
      </c:lineChart>
      <c:catAx>
        <c:axId val="42499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de-DE"/>
                  <a:t>Ankunftsrate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424989112"/>
        <c:crosses val="autoZero"/>
        <c:auto val="1"/>
        <c:lblAlgn val="ctr"/>
        <c:lblOffset val="100"/>
        <c:noMultiLvlLbl val="0"/>
      </c:catAx>
      <c:valAx>
        <c:axId val="42498911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de-DE"/>
                  <a:t>Sendedauer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42499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5">
          <a:lumMod val="40000"/>
          <a:lumOff val="60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LM Roman 10" panose="00000500000000000000" pitchFamily="50" charset="0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243840</xdr:colOff>
      <xdr:row>0</xdr:row>
      <xdr:rowOff>76200</xdr:rowOff>
    </xdr:from>
    <xdr:to>
      <xdr:col>14</xdr:col>
      <xdr:colOff>196667</xdr:colOff>
      <xdr:row>11</xdr:row>
      <xdr:rowOff>15084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9155057-03DA-439D-8DD7-063B0265B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0340" y="76200"/>
          <a:ext cx="4326707" cy="1950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205740</xdr:colOff>
      <xdr:row>0</xdr:row>
      <xdr:rowOff>99060</xdr:rowOff>
    </xdr:from>
    <xdr:to>
      <xdr:col>14</xdr:col>
      <xdr:colOff>158567</xdr:colOff>
      <xdr:row>11</xdr:row>
      <xdr:rowOff>37944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6B9CE9C-70F3-4384-80A3-516D6852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2240" y="99060"/>
          <a:ext cx="4326707" cy="1950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226245</xdr:colOff>
      <xdr:row>6</xdr:row>
      <xdr:rowOff>119902</xdr:rowOff>
    </xdr:from>
    <xdr:to>
      <xdr:col>15</xdr:col>
      <xdr:colOff>708211</xdr:colOff>
      <xdr:row>42</xdr:row>
      <xdr:rowOff>125506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749206AC-101A-4302-8E11-C07F4268DC0A}"/>
            </a:ext>
          </a:extLst>
        </xdr:cNvPr>
        <xdr:cNvGrpSpPr/>
      </xdr:nvGrpSpPr>
      <xdr:grpSpPr>
        <a:xfrm>
          <a:off x="6205704" y="1195667"/>
          <a:ext cx="6793119" cy="6460192"/>
          <a:chOff x="5165799" y="1132914"/>
          <a:chExt cx="5775624" cy="5778235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B4AEE2CC-9023-4EC5-A060-4F9C337020DC}"/>
              </a:ext>
            </a:extLst>
          </xdr:cNvPr>
          <xdr:cNvGraphicFramePr/>
        </xdr:nvGraphicFramePr>
        <xdr:xfrm>
          <a:off x="5165799" y="1132914"/>
          <a:ext cx="5775624" cy="27179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CC180CB0-45EB-450B-899F-4580355C8CF3}"/>
              </a:ext>
            </a:extLst>
          </xdr:cNvPr>
          <xdr:cNvGraphicFramePr/>
        </xdr:nvGraphicFramePr>
        <xdr:xfrm>
          <a:off x="5517507" y="4085986"/>
          <a:ext cx="3399096" cy="28251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" name="Rechteck 1">
            <a:extLst>
              <a:ext uri="{FF2B5EF4-FFF2-40B4-BE49-F238E27FC236}">
                <a16:creationId xmlns:a16="http://schemas.microsoft.com/office/drawing/2014/main" id="{8F1A339A-74F3-42BB-9186-8861D3B1E65B}"/>
              </a:ext>
            </a:extLst>
          </xdr:cNvPr>
          <xdr:cNvSpPr/>
        </xdr:nvSpPr>
        <xdr:spPr>
          <a:xfrm>
            <a:off x="6102446" y="2863532"/>
            <a:ext cx="1974796" cy="431334"/>
          </a:xfrm>
          <a:prstGeom prst="rect">
            <a:avLst/>
          </a:prstGeom>
          <a:noFill/>
          <a:ln w="28575"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6" name="Gerader Verbinder 5">
            <a:extLst>
              <a:ext uri="{FF2B5EF4-FFF2-40B4-BE49-F238E27FC236}">
                <a16:creationId xmlns:a16="http://schemas.microsoft.com/office/drawing/2014/main" id="{8E25FA84-7062-4109-B3C5-D339480F57C8}"/>
              </a:ext>
            </a:extLst>
          </xdr:cNvPr>
          <xdr:cNvCxnSpPr/>
        </xdr:nvCxnSpPr>
        <xdr:spPr>
          <a:xfrm>
            <a:off x="6760282" y="3295453"/>
            <a:ext cx="385" cy="776798"/>
          </a:xfrm>
          <a:prstGeom prst="line">
            <a:avLst/>
          </a:prstGeom>
          <a:ln w="28575">
            <a:solidFill>
              <a:schemeClr val="accent5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CE06-08C5-4627-A999-7135AA8BACDE}">
  <sheetPr>
    <tabColor theme="9"/>
  </sheetPr>
  <dimension ref="A1:G32"/>
  <sheetViews>
    <sheetView tabSelected="1" workbookViewId="0">
      <selection activeCell="I2" sqref="I2"/>
    </sheetView>
  </sheetViews>
  <sheetFormatPr baseColWidth="10" defaultColWidth="9.109375" defaultRowHeight="14.4" outlineLevelRow="2" x14ac:dyDescent="0.3"/>
  <cols>
    <col min="1" max="1" width="19.109375" customWidth="1"/>
    <col min="2" max="2" width="16.5546875" customWidth="1"/>
    <col min="3" max="4" width="18.77734375" customWidth="1"/>
    <col min="5" max="5" width="22.5546875" customWidth="1"/>
    <col min="6" max="6" width="30.77734375" customWidth="1"/>
    <col min="7" max="7" width="2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outlineLevel="2" x14ac:dyDescent="0.3">
      <c r="A2">
        <v>0.05</v>
      </c>
      <c r="B2">
        <v>0.17882199999999901</v>
      </c>
      <c r="C2">
        <v>5</v>
      </c>
      <c r="D2">
        <v>328</v>
      </c>
      <c r="E2">
        <v>33.249999999999801</v>
      </c>
      <c r="F2">
        <v>8</v>
      </c>
      <c r="G2">
        <v>2</v>
      </c>
    </row>
    <row r="3" spans="1:7" outlineLevel="2" x14ac:dyDescent="0.3">
      <c r="A3">
        <v>0.05</v>
      </c>
      <c r="B3">
        <v>0.17855799999999999</v>
      </c>
      <c r="C3">
        <v>5</v>
      </c>
      <c r="D3">
        <v>367</v>
      </c>
      <c r="E3">
        <v>32.499999999999901</v>
      </c>
      <c r="F3">
        <v>8</v>
      </c>
      <c r="G3">
        <v>2</v>
      </c>
    </row>
    <row r="4" spans="1:7" outlineLevel="2" x14ac:dyDescent="0.3">
      <c r="A4">
        <v>0.05</v>
      </c>
      <c r="B4">
        <v>0.17501849999999999</v>
      </c>
      <c r="C4">
        <v>5</v>
      </c>
      <c r="D4">
        <v>332</v>
      </c>
      <c r="E4">
        <v>36.449999999999697</v>
      </c>
      <c r="F4">
        <v>8</v>
      </c>
      <c r="G4">
        <v>2</v>
      </c>
    </row>
    <row r="5" spans="1:7" outlineLevel="2" x14ac:dyDescent="0.3">
      <c r="A5">
        <v>0.05</v>
      </c>
      <c r="B5">
        <v>0.17245949999999999</v>
      </c>
      <c r="C5">
        <v>5</v>
      </c>
      <c r="D5">
        <v>356</v>
      </c>
      <c r="E5">
        <v>32.599999999999902</v>
      </c>
      <c r="F5">
        <v>8</v>
      </c>
      <c r="G5">
        <v>2</v>
      </c>
    </row>
    <row r="6" spans="1:7" outlineLevel="2" x14ac:dyDescent="0.3">
      <c r="A6">
        <v>0.05</v>
      </c>
      <c r="B6">
        <v>0.17848849999999999</v>
      </c>
      <c r="C6">
        <v>5</v>
      </c>
      <c r="D6">
        <v>365</v>
      </c>
      <c r="E6">
        <v>32.749999999999901</v>
      </c>
      <c r="F6">
        <v>8</v>
      </c>
      <c r="G6">
        <v>2</v>
      </c>
    </row>
    <row r="7" spans="1:7" outlineLevel="1" x14ac:dyDescent="0.3">
      <c r="A7" s="5" t="s">
        <v>9</v>
      </c>
      <c r="B7">
        <f>SUBTOTAL(1,B2:B6)</f>
        <v>0.17666929999999978</v>
      </c>
    </row>
    <row r="8" spans="1:7" outlineLevel="2" x14ac:dyDescent="0.3">
      <c r="A8">
        <v>0.02</v>
      </c>
      <c r="B8">
        <v>0.15517700000000001</v>
      </c>
      <c r="C8">
        <v>5</v>
      </c>
      <c r="D8">
        <v>165</v>
      </c>
      <c r="E8">
        <v>29.380000000000098</v>
      </c>
      <c r="F8">
        <v>8</v>
      </c>
      <c r="G8">
        <v>2</v>
      </c>
    </row>
    <row r="9" spans="1:7" outlineLevel="2" x14ac:dyDescent="0.3">
      <c r="A9">
        <v>0.02</v>
      </c>
      <c r="B9">
        <v>0.158918</v>
      </c>
      <c r="C9">
        <v>5</v>
      </c>
      <c r="D9">
        <v>193</v>
      </c>
      <c r="E9">
        <v>27.020000000000099</v>
      </c>
      <c r="F9">
        <v>8</v>
      </c>
      <c r="G9">
        <v>2</v>
      </c>
    </row>
    <row r="10" spans="1:7" outlineLevel="2" x14ac:dyDescent="0.3">
      <c r="A10">
        <v>0.02</v>
      </c>
      <c r="B10">
        <v>0.15167349999999999</v>
      </c>
      <c r="C10">
        <v>5</v>
      </c>
      <c r="D10">
        <v>127</v>
      </c>
      <c r="E10">
        <v>28.220000000000098</v>
      </c>
      <c r="F10">
        <v>8</v>
      </c>
      <c r="G10">
        <v>2</v>
      </c>
    </row>
    <row r="11" spans="1:7" outlineLevel="2" x14ac:dyDescent="0.3">
      <c r="A11">
        <v>0.02</v>
      </c>
      <c r="B11">
        <v>0.158613</v>
      </c>
      <c r="C11">
        <v>5</v>
      </c>
      <c r="D11">
        <v>157</v>
      </c>
      <c r="E11">
        <v>28.8</v>
      </c>
      <c r="F11">
        <v>8</v>
      </c>
      <c r="G11">
        <v>2</v>
      </c>
    </row>
    <row r="12" spans="1:7" outlineLevel="2" x14ac:dyDescent="0.3">
      <c r="A12">
        <v>0.02</v>
      </c>
      <c r="B12">
        <v>0.15180150000000001</v>
      </c>
      <c r="C12">
        <v>5</v>
      </c>
      <c r="D12">
        <v>140</v>
      </c>
      <c r="E12">
        <v>32.240000000000101</v>
      </c>
      <c r="F12">
        <v>8</v>
      </c>
      <c r="G12">
        <v>2</v>
      </c>
    </row>
    <row r="13" spans="1:7" outlineLevel="1" x14ac:dyDescent="0.3">
      <c r="A13" s="5" t="s">
        <v>18</v>
      </c>
      <c r="B13">
        <f>SUBTOTAL(1,B8:B12)</f>
        <v>0.1552366</v>
      </c>
    </row>
    <row r="14" spans="1:7" outlineLevel="2" x14ac:dyDescent="0.3">
      <c r="A14">
        <v>0.01</v>
      </c>
      <c r="B14">
        <v>0.14357799999999901</v>
      </c>
      <c r="C14">
        <v>5</v>
      </c>
      <c r="D14">
        <v>23</v>
      </c>
      <c r="E14">
        <v>19.97</v>
      </c>
      <c r="F14">
        <v>8</v>
      </c>
      <c r="G14">
        <v>2</v>
      </c>
    </row>
    <row r="15" spans="1:7" outlineLevel="2" x14ac:dyDescent="0.3">
      <c r="A15">
        <v>0.01</v>
      </c>
      <c r="B15">
        <v>0.139954</v>
      </c>
      <c r="C15">
        <v>5</v>
      </c>
      <c r="D15">
        <v>11</v>
      </c>
      <c r="E15">
        <v>20.85</v>
      </c>
      <c r="F15">
        <v>8</v>
      </c>
      <c r="G15">
        <v>2</v>
      </c>
    </row>
    <row r="16" spans="1:7" outlineLevel="2" x14ac:dyDescent="0.3">
      <c r="A16">
        <v>0.01</v>
      </c>
      <c r="B16">
        <v>0.14228499999999999</v>
      </c>
      <c r="C16">
        <v>5</v>
      </c>
      <c r="D16">
        <v>22</v>
      </c>
      <c r="E16">
        <v>20.34</v>
      </c>
      <c r="F16">
        <v>8</v>
      </c>
      <c r="G16">
        <v>2</v>
      </c>
    </row>
    <row r="17" spans="1:7" outlineLevel="2" x14ac:dyDescent="0.3">
      <c r="A17">
        <v>0.01</v>
      </c>
      <c r="B17">
        <v>0.14300750000000001</v>
      </c>
      <c r="C17">
        <v>5</v>
      </c>
      <c r="D17">
        <v>41</v>
      </c>
      <c r="E17">
        <v>19.850000000000001</v>
      </c>
      <c r="F17">
        <v>8</v>
      </c>
      <c r="G17">
        <v>2</v>
      </c>
    </row>
    <row r="18" spans="1:7" outlineLevel="2" x14ac:dyDescent="0.3">
      <c r="A18">
        <v>0.01</v>
      </c>
      <c r="B18">
        <v>0.14619799999999999</v>
      </c>
      <c r="C18">
        <v>5</v>
      </c>
      <c r="D18">
        <v>36</v>
      </c>
      <c r="E18">
        <v>19.6099999999999</v>
      </c>
      <c r="F18">
        <v>8</v>
      </c>
      <c r="G18">
        <v>2</v>
      </c>
    </row>
    <row r="19" spans="1:7" outlineLevel="1" x14ac:dyDescent="0.3">
      <c r="A19" s="6" t="s">
        <v>10</v>
      </c>
      <c r="B19" s="4">
        <f>SUBTOTAL(1,B14:B18)</f>
        <v>0.14300449999999981</v>
      </c>
    </row>
    <row r="20" spans="1:7" outlineLevel="2" x14ac:dyDescent="0.3">
      <c r="A20">
        <v>5.0000000000000001E-3</v>
      </c>
      <c r="B20">
        <v>0.14667649999999999</v>
      </c>
      <c r="C20">
        <v>5</v>
      </c>
      <c r="D20">
        <v>8</v>
      </c>
      <c r="E20">
        <v>13.785</v>
      </c>
      <c r="F20">
        <v>8</v>
      </c>
      <c r="G20">
        <v>2</v>
      </c>
    </row>
    <row r="21" spans="1:7" outlineLevel="2" x14ac:dyDescent="0.3">
      <c r="A21">
        <v>5.0000000000000001E-3</v>
      </c>
      <c r="B21">
        <v>0.146733</v>
      </c>
      <c r="C21">
        <v>5</v>
      </c>
      <c r="D21">
        <v>7</v>
      </c>
      <c r="E21">
        <v>13.795</v>
      </c>
      <c r="F21">
        <v>8</v>
      </c>
      <c r="G21">
        <v>2</v>
      </c>
    </row>
    <row r="22" spans="1:7" outlineLevel="2" x14ac:dyDescent="0.3">
      <c r="A22">
        <v>5.0000000000000001E-3</v>
      </c>
      <c r="B22">
        <v>0.14495999999999901</v>
      </c>
      <c r="C22">
        <v>5</v>
      </c>
      <c r="D22">
        <v>14</v>
      </c>
      <c r="E22">
        <v>13.275</v>
      </c>
      <c r="F22">
        <v>8</v>
      </c>
      <c r="G22">
        <v>2</v>
      </c>
    </row>
    <row r="23" spans="1:7" outlineLevel="2" x14ac:dyDescent="0.3">
      <c r="A23">
        <v>5.0000000000000001E-3</v>
      </c>
      <c r="B23">
        <v>0.14610799999999999</v>
      </c>
      <c r="C23">
        <v>5</v>
      </c>
      <c r="D23">
        <v>8</v>
      </c>
      <c r="E23">
        <v>13.82</v>
      </c>
      <c r="F23">
        <v>8</v>
      </c>
      <c r="G23">
        <v>2</v>
      </c>
    </row>
    <row r="24" spans="1:7" outlineLevel="2" x14ac:dyDescent="0.3">
      <c r="A24">
        <v>5.0000000000000001E-3</v>
      </c>
      <c r="B24">
        <v>0.14358850000000001</v>
      </c>
      <c r="C24">
        <v>5</v>
      </c>
      <c r="D24">
        <v>16</v>
      </c>
      <c r="E24">
        <v>13.55</v>
      </c>
      <c r="F24">
        <v>8</v>
      </c>
      <c r="G24">
        <v>2</v>
      </c>
    </row>
    <row r="25" spans="1:7" outlineLevel="1" x14ac:dyDescent="0.3">
      <c r="A25" s="5" t="s">
        <v>17</v>
      </c>
      <c r="B25">
        <f>SUBTOTAL(1,B20:B24)</f>
        <v>0.1456131999999998</v>
      </c>
    </row>
    <row r="26" spans="1:7" outlineLevel="2" x14ac:dyDescent="0.3">
      <c r="A26">
        <v>2E-3</v>
      </c>
      <c r="B26">
        <v>0.14555499999999999</v>
      </c>
      <c r="C26">
        <v>5</v>
      </c>
      <c r="D26">
        <v>7</v>
      </c>
      <c r="E26">
        <v>10.144</v>
      </c>
      <c r="F26">
        <v>8</v>
      </c>
      <c r="G26">
        <v>2</v>
      </c>
    </row>
    <row r="27" spans="1:7" outlineLevel="2" x14ac:dyDescent="0.3">
      <c r="A27">
        <v>2E-3</v>
      </c>
      <c r="B27">
        <v>0.1439405</v>
      </c>
      <c r="C27">
        <v>5</v>
      </c>
      <c r="D27">
        <v>0</v>
      </c>
      <c r="E27">
        <v>10.050000000000001</v>
      </c>
      <c r="F27">
        <v>8</v>
      </c>
      <c r="G27">
        <v>2</v>
      </c>
    </row>
    <row r="28" spans="1:7" outlineLevel="2" x14ac:dyDescent="0.3">
      <c r="A28">
        <v>2E-3</v>
      </c>
      <c r="B28">
        <v>0.14761450000000001</v>
      </c>
      <c r="C28">
        <v>5</v>
      </c>
      <c r="D28">
        <v>3</v>
      </c>
      <c r="E28">
        <v>10.092000000000001</v>
      </c>
      <c r="F28">
        <v>8</v>
      </c>
      <c r="G28">
        <v>2</v>
      </c>
    </row>
    <row r="29" spans="1:7" outlineLevel="2" x14ac:dyDescent="0.3">
      <c r="A29">
        <v>2E-3</v>
      </c>
      <c r="B29">
        <v>0.1500435</v>
      </c>
      <c r="C29">
        <v>5</v>
      </c>
      <c r="D29">
        <v>1</v>
      </c>
      <c r="E29">
        <v>10.098000000000001</v>
      </c>
      <c r="F29">
        <v>8</v>
      </c>
      <c r="G29">
        <v>2</v>
      </c>
    </row>
    <row r="30" spans="1:7" outlineLevel="2" x14ac:dyDescent="0.3">
      <c r="A30">
        <v>2E-3</v>
      </c>
      <c r="B30">
        <v>0.14748349999999999</v>
      </c>
      <c r="C30">
        <v>5</v>
      </c>
      <c r="D30">
        <v>8</v>
      </c>
      <c r="E30">
        <v>10.122</v>
      </c>
      <c r="F30">
        <v>8</v>
      </c>
      <c r="G30">
        <v>2</v>
      </c>
    </row>
    <row r="31" spans="1:7" outlineLevel="1" x14ac:dyDescent="0.3">
      <c r="A31" s="5" t="s">
        <v>11</v>
      </c>
      <c r="B31">
        <f>SUBTOTAL(1,B26:B30)</f>
        <v>0.14692739999999999</v>
      </c>
    </row>
    <row r="32" spans="1:7" x14ac:dyDescent="0.3">
      <c r="A32" s="5" t="s">
        <v>12</v>
      </c>
      <c r="B32">
        <f>SUBTOTAL(1,B2:B30)</f>
        <v>0.15349019999999985</v>
      </c>
    </row>
  </sheetData>
  <autoFilter ref="A1:G1" xr:uid="{2E070114-3627-4094-BB5C-CDC0BFD67B2D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G32"/>
  <sheetViews>
    <sheetView workbookViewId="0">
      <selection activeCell="A32" sqref="A32:B32"/>
    </sheetView>
  </sheetViews>
  <sheetFormatPr baseColWidth="10" defaultColWidth="9.109375" defaultRowHeight="14.4" outlineLevelRow="2" x14ac:dyDescent="0.3"/>
  <cols>
    <col min="1" max="1" width="19.109375" customWidth="1"/>
    <col min="2" max="2" width="16.5546875" customWidth="1"/>
    <col min="3" max="4" width="18.77734375" customWidth="1"/>
    <col min="5" max="5" width="22.5546875" customWidth="1"/>
    <col min="6" max="6" width="30.77734375" customWidth="1"/>
    <col min="7" max="7" width="20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</row>
    <row r="2" spans="1:7" outlineLevel="2" x14ac:dyDescent="0.3">
      <c r="A2">
        <v>0.05</v>
      </c>
      <c r="B2">
        <v>0.17883549999999901</v>
      </c>
      <c r="C2">
        <v>5</v>
      </c>
      <c r="D2">
        <v>345</v>
      </c>
      <c r="E2">
        <v>75.090896474086605</v>
      </c>
      <c r="F2">
        <v>7.1742107237768202</v>
      </c>
      <c r="G2">
        <v>1</v>
      </c>
    </row>
    <row r="3" spans="1:7" outlineLevel="2" x14ac:dyDescent="0.3">
      <c r="A3">
        <v>0.05</v>
      </c>
      <c r="B3">
        <v>0.17804900000000001</v>
      </c>
      <c r="C3">
        <v>5</v>
      </c>
      <c r="D3">
        <v>374</v>
      </c>
      <c r="E3">
        <v>128.56223134822699</v>
      </c>
      <c r="F3">
        <v>6.2988793131088601</v>
      </c>
      <c r="G3">
        <v>1</v>
      </c>
    </row>
    <row r="4" spans="1:7" outlineLevel="2" x14ac:dyDescent="0.3">
      <c r="A4">
        <v>0.05</v>
      </c>
      <c r="B4">
        <v>0.17740149999999999</v>
      </c>
      <c r="C4">
        <v>5</v>
      </c>
      <c r="D4">
        <v>341</v>
      </c>
      <c r="E4">
        <v>228.007699174766</v>
      </c>
      <c r="F4">
        <v>6.9619192408045301</v>
      </c>
      <c r="G4">
        <v>1</v>
      </c>
    </row>
    <row r="5" spans="1:7" outlineLevel="2" x14ac:dyDescent="0.3">
      <c r="A5">
        <v>0.05</v>
      </c>
      <c r="B5">
        <v>0.17212349999999901</v>
      </c>
      <c r="C5">
        <v>5</v>
      </c>
      <c r="D5">
        <v>372</v>
      </c>
      <c r="E5">
        <v>142.09509780593501</v>
      </c>
      <c r="F5">
        <v>6.8491339775954199</v>
      </c>
      <c r="G5">
        <v>1</v>
      </c>
    </row>
    <row r="6" spans="1:7" outlineLevel="2" x14ac:dyDescent="0.3">
      <c r="A6">
        <v>0.05</v>
      </c>
      <c r="B6">
        <v>0.178468499999999</v>
      </c>
      <c r="C6">
        <v>5</v>
      </c>
      <c r="D6">
        <v>361</v>
      </c>
      <c r="E6">
        <v>340.275294975078</v>
      </c>
      <c r="F6">
        <v>8</v>
      </c>
      <c r="G6">
        <v>1</v>
      </c>
    </row>
    <row r="7" spans="1:7" outlineLevel="1" x14ac:dyDescent="0.3">
      <c r="A7" s="3" t="s">
        <v>9</v>
      </c>
      <c r="B7" s="1">
        <f>SUBTOTAL(1,B2:B6)</f>
        <v>0.1769755999999994</v>
      </c>
      <c r="C7" s="1"/>
      <c r="D7" s="1"/>
      <c r="E7" s="1"/>
      <c r="F7" s="1"/>
      <c r="G7" s="1"/>
    </row>
    <row r="8" spans="1:7" outlineLevel="2" x14ac:dyDescent="0.3">
      <c r="A8">
        <v>2E-3</v>
      </c>
      <c r="B8">
        <v>0.15134249999999999</v>
      </c>
      <c r="C8">
        <v>5</v>
      </c>
      <c r="D8">
        <v>4</v>
      </c>
      <c r="E8">
        <v>11.6004748995306</v>
      </c>
      <c r="F8">
        <v>8</v>
      </c>
      <c r="G8">
        <v>1</v>
      </c>
    </row>
    <row r="9" spans="1:7" outlineLevel="2" x14ac:dyDescent="0.3">
      <c r="A9">
        <v>2E-3</v>
      </c>
      <c r="B9">
        <v>0.15116350000000001</v>
      </c>
      <c r="C9">
        <v>5</v>
      </c>
      <c r="D9">
        <v>3</v>
      </c>
      <c r="E9">
        <v>11.2355402890517</v>
      </c>
      <c r="F9">
        <v>8</v>
      </c>
      <c r="G9">
        <v>1</v>
      </c>
    </row>
    <row r="10" spans="1:7" outlineLevel="2" x14ac:dyDescent="0.3">
      <c r="A10">
        <v>2E-3</v>
      </c>
      <c r="B10">
        <v>0.1526035</v>
      </c>
      <c r="C10">
        <v>5</v>
      </c>
      <c r="D10">
        <v>5</v>
      </c>
      <c r="E10">
        <v>11.8109617350602</v>
      </c>
      <c r="F10">
        <v>8</v>
      </c>
      <c r="G10">
        <v>1</v>
      </c>
    </row>
    <row r="11" spans="1:7" outlineLevel="2" x14ac:dyDescent="0.3">
      <c r="A11">
        <v>2E-3</v>
      </c>
      <c r="B11">
        <v>0.15030549999999901</v>
      </c>
      <c r="C11">
        <v>5</v>
      </c>
      <c r="D11">
        <v>1</v>
      </c>
      <c r="E11">
        <v>11.4624218645578</v>
      </c>
      <c r="F11">
        <v>8</v>
      </c>
      <c r="G11">
        <v>1</v>
      </c>
    </row>
    <row r="12" spans="1:7" outlineLevel="2" x14ac:dyDescent="0.3">
      <c r="A12">
        <v>2E-3</v>
      </c>
      <c r="B12">
        <v>0.15090000000000001</v>
      </c>
      <c r="C12">
        <v>5</v>
      </c>
      <c r="D12">
        <v>4</v>
      </c>
      <c r="E12">
        <v>11.4167550272994</v>
      </c>
      <c r="F12">
        <v>8</v>
      </c>
      <c r="G12">
        <v>1</v>
      </c>
    </row>
    <row r="13" spans="1:7" outlineLevel="1" x14ac:dyDescent="0.3">
      <c r="A13" s="7" t="s">
        <v>11</v>
      </c>
      <c r="B13" s="8">
        <f>SUBTOTAL(1,B8:B12)</f>
        <v>0.15126299999999981</v>
      </c>
      <c r="C13" s="1"/>
      <c r="D13" s="1"/>
      <c r="E13" s="1"/>
      <c r="F13" s="1"/>
      <c r="G13" s="1"/>
    </row>
    <row r="14" spans="1:7" outlineLevel="2" x14ac:dyDescent="0.3">
      <c r="A14">
        <v>0.01</v>
      </c>
      <c r="B14">
        <v>0.162497</v>
      </c>
      <c r="C14">
        <v>5</v>
      </c>
      <c r="D14">
        <v>162</v>
      </c>
      <c r="E14">
        <v>38.8028550677884</v>
      </c>
      <c r="F14">
        <v>8</v>
      </c>
      <c r="G14">
        <v>1</v>
      </c>
    </row>
    <row r="15" spans="1:7" outlineLevel="2" x14ac:dyDescent="0.3">
      <c r="A15">
        <v>0.01</v>
      </c>
      <c r="B15">
        <v>0.169044</v>
      </c>
      <c r="C15">
        <v>5</v>
      </c>
      <c r="D15">
        <v>202</v>
      </c>
      <c r="E15">
        <v>33.452914417217201</v>
      </c>
      <c r="F15">
        <v>8</v>
      </c>
      <c r="G15">
        <v>1</v>
      </c>
    </row>
    <row r="16" spans="1:7" outlineLevel="2" x14ac:dyDescent="0.3">
      <c r="A16">
        <v>0.01</v>
      </c>
      <c r="B16">
        <v>0.16522999999999999</v>
      </c>
      <c r="C16">
        <v>5</v>
      </c>
      <c r="D16">
        <v>210</v>
      </c>
      <c r="E16">
        <v>36.7152449682713</v>
      </c>
      <c r="F16">
        <v>8</v>
      </c>
      <c r="G16">
        <v>1</v>
      </c>
    </row>
    <row r="17" spans="1:7" outlineLevel="2" x14ac:dyDescent="0.3">
      <c r="A17">
        <v>0.01</v>
      </c>
      <c r="B17">
        <v>0.16311349999999999</v>
      </c>
      <c r="C17">
        <v>5</v>
      </c>
      <c r="D17">
        <v>201</v>
      </c>
      <c r="E17">
        <v>32.182976799763097</v>
      </c>
      <c r="F17">
        <v>8</v>
      </c>
      <c r="G17">
        <v>1</v>
      </c>
    </row>
    <row r="18" spans="1:7" outlineLevel="2" x14ac:dyDescent="0.3">
      <c r="A18">
        <v>0.01</v>
      </c>
      <c r="B18">
        <v>0.1563175</v>
      </c>
      <c r="C18">
        <v>5</v>
      </c>
      <c r="D18">
        <v>176</v>
      </c>
      <c r="E18">
        <v>32.589433263270998</v>
      </c>
      <c r="F18">
        <v>8</v>
      </c>
      <c r="G18">
        <v>1</v>
      </c>
    </row>
    <row r="19" spans="1:7" outlineLevel="1" x14ac:dyDescent="0.3">
      <c r="A19" s="3" t="s">
        <v>10</v>
      </c>
      <c r="B19" s="1">
        <f>SUBTOTAL(1,B14:B18)</f>
        <v>0.16324040000000001</v>
      </c>
      <c r="C19" s="1"/>
      <c r="D19" s="1"/>
      <c r="E19" s="1"/>
      <c r="F19" s="1"/>
      <c r="G19" s="1"/>
    </row>
    <row r="20" spans="1:7" outlineLevel="2" x14ac:dyDescent="0.3">
      <c r="A20">
        <v>1E-3</v>
      </c>
      <c r="B20">
        <v>0.15570300000000001</v>
      </c>
      <c r="C20">
        <v>5</v>
      </c>
      <c r="D20">
        <v>1</v>
      </c>
      <c r="E20">
        <v>9.6634149923928998</v>
      </c>
      <c r="F20">
        <v>8</v>
      </c>
      <c r="G20">
        <v>1</v>
      </c>
    </row>
    <row r="21" spans="1:7" outlineLevel="2" x14ac:dyDescent="0.3">
      <c r="A21">
        <v>1E-3</v>
      </c>
      <c r="B21">
        <v>0.15286050000000001</v>
      </c>
      <c r="C21">
        <v>5</v>
      </c>
      <c r="D21">
        <v>5</v>
      </c>
      <c r="E21">
        <v>9.6826933894289997</v>
      </c>
      <c r="F21">
        <v>8</v>
      </c>
      <c r="G21">
        <v>1</v>
      </c>
    </row>
    <row r="22" spans="1:7" outlineLevel="2" x14ac:dyDescent="0.3">
      <c r="A22">
        <v>1E-3</v>
      </c>
      <c r="B22">
        <v>0.1585405</v>
      </c>
      <c r="C22">
        <v>5</v>
      </c>
      <c r="D22">
        <v>1</v>
      </c>
      <c r="E22">
        <v>9.6344729969336402</v>
      </c>
      <c r="F22">
        <v>8</v>
      </c>
      <c r="G22">
        <v>1</v>
      </c>
    </row>
    <row r="23" spans="1:7" outlineLevel="2" x14ac:dyDescent="0.3">
      <c r="A23">
        <v>1E-3</v>
      </c>
      <c r="B23">
        <v>0.152824499999999</v>
      </c>
      <c r="C23">
        <v>5</v>
      </c>
      <c r="D23">
        <v>1</v>
      </c>
      <c r="E23">
        <v>9.6344633624606608</v>
      </c>
      <c r="F23">
        <v>8</v>
      </c>
      <c r="G23">
        <v>1</v>
      </c>
    </row>
    <row r="24" spans="1:7" outlineLevel="2" x14ac:dyDescent="0.3">
      <c r="A24">
        <v>1E-3</v>
      </c>
      <c r="B24">
        <v>0.15764899999999901</v>
      </c>
      <c r="C24">
        <v>5</v>
      </c>
      <c r="D24">
        <v>2</v>
      </c>
      <c r="E24">
        <v>9.6152233006360905</v>
      </c>
      <c r="F24">
        <v>8</v>
      </c>
      <c r="G24">
        <v>1</v>
      </c>
    </row>
    <row r="25" spans="1:7" outlineLevel="1" x14ac:dyDescent="0.3">
      <c r="A25" s="3" t="s">
        <v>13</v>
      </c>
      <c r="B25" s="1">
        <f>SUBTOTAL(1,B20:B24)</f>
        <v>0.15551549999999961</v>
      </c>
      <c r="C25" s="1"/>
      <c r="D25" s="1"/>
      <c r="E25" s="1"/>
      <c r="F25" s="1"/>
      <c r="G25" s="1"/>
    </row>
    <row r="26" spans="1:7" outlineLevel="2" x14ac:dyDescent="0.3">
      <c r="A26">
        <v>4.0000000000000001E-3</v>
      </c>
      <c r="B26">
        <v>0.14620849999999999</v>
      </c>
      <c r="C26">
        <v>5</v>
      </c>
      <c r="D26">
        <v>5</v>
      </c>
      <c r="E26">
        <v>19.328839237181</v>
      </c>
      <c r="F26">
        <v>8</v>
      </c>
      <c r="G26">
        <v>1</v>
      </c>
    </row>
    <row r="27" spans="1:7" outlineLevel="2" x14ac:dyDescent="0.3">
      <c r="A27">
        <v>4.0000000000000001E-3</v>
      </c>
      <c r="B27">
        <v>0.1516265</v>
      </c>
      <c r="C27">
        <v>5</v>
      </c>
      <c r="D27">
        <v>9</v>
      </c>
      <c r="E27">
        <v>18.869259437113801</v>
      </c>
      <c r="F27">
        <v>8</v>
      </c>
      <c r="G27">
        <v>1</v>
      </c>
    </row>
    <row r="28" spans="1:7" outlineLevel="2" x14ac:dyDescent="0.3">
      <c r="A28">
        <v>4.0000000000000001E-3</v>
      </c>
      <c r="B28">
        <v>0.15184300000000001</v>
      </c>
      <c r="C28">
        <v>5</v>
      </c>
      <c r="D28">
        <v>10</v>
      </c>
      <c r="E28">
        <v>19.020515420761701</v>
      </c>
      <c r="F28">
        <v>8</v>
      </c>
      <c r="G28">
        <v>1</v>
      </c>
    </row>
    <row r="29" spans="1:7" outlineLevel="2" x14ac:dyDescent="0.3">
      <c r="A29">
        <v>4.0000000000000001E-3</v>
      </c>
      <c r="B29">
        <v>0.15390899999999999</v>
      </c>
      <c r="C29">
        <v>5</v>
      </c>
      <c r="D29">
        <v>12</v>
      </c>
      <c r="E29">
        <v>19.020515420761701</v>
      </c>
      <c r="F29">
        <v>8</v>
      </c>
      <c r="G29">
        <v>1</v>
      </c>
    </row>
    <row r="30" spans="1:7" outlineLevel="2" x14ac:dyDescent="0.3">
      <c r="A30">
        <v>4.0000000000000001E-3</v>
      </c>
      <c r="B30">
        <v>0.15028649999999999</v>
      </c>
      <c r="C30">
        <v>5</v>
      </c>
      <c r="D30">
        <v>5</v>
      </c>
      <c r="E30">
        <v>18.133442792941299</v>
      </c>
      <c r="F30">
        <v>8</v>
      </c>
      <c r="G30">
        <v>1</v>
      </c>
    </row>
    <row r="31" spans="1:7" outlineLevel="1" x14ac:dyDescent="0.3">
      <c r="A31" s="6" t="s">
        <v>14</v>
      </c>
      <c r="B31" s="4">
        <f>SUBTOTAL(1,B26:B30)</f>
        <v>0.15077469999999998</v>
      </c>
      <c r="C31" s="1"/>
      <c r="D31" s="1"/>
      <c r="E31" s="1"/>
      <c r="F31" s="1"/>
      <c r="G31" s="1"/>
    </row>
    <row r="32" spans="1:7" x14ac:dyDescent="0.3">
      <c r="A32" s="3"/>
      <c r="B32" s="1"/>
      <c r="C32" s="1"/>
      <c r="D32" s="1"/>
      <c r="E32" s="1"/>
      <c r="F32" s="1"/>
      <c r="G32" s="1"/>
    </row>
  </sheetData>
  <autoFilter ref="A1:G1" xr:uid="{2E070114-3627-4094-BB5C-CDC0BFD67B2D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5AE7-8792-4341-A98F-3941D45C2B05}">
  <sheetPr>
    <tabColor theme="5"/>
  </sheetPr>
  <dimension ref="A1:G26"/>
  <sheetViews>
    <sheetView workbookViewId="0">
      <selection activeCell="A26" sqref="A26:B26"/>
    </sheetView>
  </sheetViews>
  <sheetFormatPr baseColWidth="10" defaultRowHeight="14.4" outlineLevelRow="2" x14ac:dyDescent="0.3"/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</row>
    <row r="2" spans="1:7" outlineLevel="2" x14ac:dyDescent="0.3">
      <c r="A2">
        <v>4.0000000000000001E-3</v>
      </c>
      <c r="B2">
        <v>0.14620849999999999</v>
      </c>
      <c r="C2">
        <v>5</v>
      </c>
      <c r="D2">
        <v>5</v>
      </c>
      <c r="E2">
        <v>19.328839237181</v>
      </c>
      <c r="F2">
        <v>8</v>
      </c>
      <c r="G2">
        <v>1</v>
      </c>
    </row>
    <row r="3" spans="1:7" outlineLevel="2" x14ac:dyDescent="0.3">
      <c r="A3">
        <v>4.0000000000000001E-3</v>
      </c>
      <c r="B3">
        <v>0.1516265</v>
      </c>
      <c r="C3">
        <v>5</v>
      </c>
      <c r="D3">
        <v>9</v>
      </c>
      <c r="E3">
        <v>18.869259437113801</v>
      </c>
      <c r="F3">
        <v>8</v>
      </c>
      <c r="G3">
        <v>1</v>
      </c>
    </row>
    <row r="4" spans="1:7" outlineLevel="2" x14ac:dyDescent="0.3">
      <c r="A4">
        <v>4.0000000000000001E-3</v>
      </c>
      <c r="B4">
        <v>0.15184300000000001</v>
      </c>
      <c r="C4">
        <v>5</v>
      </c>
      <c r="D4">
        <v>10</v>
      </c>
      <c r="E4">
        <v>19.020515420761701</v>
      </c>
      <c r="F4">
        <v>8</v>
      </c>
      <c r="G4">
        <v>1</v>
      </c>
    </row>
    <row r="5" spans="1:7" outlineLevel="2" x14ac:dyDescent="0.3">
      <c r="A5">
        <v>4.0000000000000001E-3</v>
      </c>
      <c r="B5">
        <v>0.15390899999999999</v>
      </c>
      <c r="C5">
        <v>5</v>
      </c>
      <c r="D5">
        <v>12</v>
      </c>
      <c r="E5">
        <v>19.020515420761701</v>
      </c>
      <c r="F5">
        <v>8</v>
      </c>
      <c r="G5">
        <v>1</v>
      </c>
    </row>
    <row r="6" spans="1:7" outlineLevel="2" x14ac:dyDescent="0.3">
      <c r="A6">
        <v>4.0000000000000001E-3</v>
      </c>
      <c r="B6">
        <v>0.15028649999999999</v>
      </c>
      <c r="C6">
        <v>5</v>
      </c>
      <c r="D6">
        <v>5</v>
      </c>
      <c r="E6">
        <v>18.133442792941299</v>
      </c>
      <c r="F6">
        <v>8</v>
      </c>
      <c r="G6">
        <v>1</v>
      </c>
    </row>
    <row r="7" spans="1:7" outlineLevel="1" x14ac:dyDescent="0.3">
      <c r="A7" s="5" t="s">
        <v>14</v>
      </c>
      <c r="B7">
        <f>SUBTOTAL(1,B2:B6)</f>
        <v>0.15077469999999998</v>
      </c>
    </row>
    <row r="8" spans="1:7" outlineLevel="2" x14ac:dyDescent="0.3">
      <c r="A8">
        <v>0.01</v>
      </c>
      <c r="B8">
        <v>0.14357799999999901</v>
      </c>
      <c r="C8">
        <v>5</v>
      </c>
      <c r="D8">
        <v>23</v>
      </c>
      <c r="E8">
        <v>19.97</v>
      </c>
      <c r="F8">
        <v>8</v>
      </c>
      <c r="G8">
        <v>2</v>
      </c>
    </row>
    <row r="9" spans="1:7" outlineLevel="2" x14ac:dyDescent="0.3">
      <c r="A9">
        <v>0.01</v>
      </c>
      <c r="B9">
        <v>0.139954</v>
      </c>
      <c r="C9">
        <v>5</v>
      </c>
      <c r="D9">
        <v>11</v>
      </c>
      <c r="E9">
        <v>20.85</v>
      </c>
      <c r="F9">
        <v>8</v>
      </c>
      <c r="G9">
        <v>2</v>
      </c>
    </row>
    <row r="10" spans="1:7" outlineLevel="2" x14ac:dyDescent="0.3">
      <c r="A10">
        <v>0.01</v>
      </c>
      <c r="B10">
        <v>0.14228499999999999</v>
      </c>
      <c r="C10">
        <v>5</v>
      </c>
      <c r="D10">
        <v>22</v>
      </c>
      <c r="E10">
        <v>20.34</v>
      </c>
      <c r="F10">
        <v>8</v>
      </c>
      <c r="G10">
        <v>2</v>
      </c>
    </row>
    <row r="11" spans="1:7" outlineLevel="2" x14ac:dyDescent="0.3">
      <c r="A11">
        <v>0.01</v>
      </c>
      <c r="B11">
        <v>0.14300750000000001</v>
      </c>
      <c r="C11">
        <v>5</v>
      </c>
      <c r="D11">
        <v>41</v>
      </c>
      <c r="E11">
        <v>19.850000000000001</v>
      </c>
      <c r="F11">
        <v>8</v>
      </c>
      <c r="G11">
        <v>2</v>
      </c>
    </row>
    <row r="12" spans="1:7" outlineLevel="2" x14ac:dyDescent="0.3">
      <c r="A12">
        <v>0.01</v>
      </c>
      <c r="B12">
        <v>0.14619799999999999</v>
      </c>
      <c r="C12">
        <v>5</v>
      </c>
      <c r="D12">
        <v>36</v>
      </c>
      <c r="E12">
        <v>19.6099999999999</v>
      </c>
      <c r="F12">
        <v>8</v>
      </c>
      <c r="G12">
        <v>2</v>
      </c>
    </row>
    <row r="13" spans="1:7" outlineLevel="1" x14ac:dyDescent="0.3">
      <c r="A13" s="5" t="s">
        <v>10</v>
      </c>
      <c r="B13">
        <f>SUBTOTAL(1,B8:B12)</f>
        <v>0.14300449999999981</v>
      </c>
    </row>
    <row r="14" spans="1:7" outlineLevel="2" x14ac:dyDescent="0.3">
      <c r="A14" t="s">
        <v>15</v>
      </c>
      <c r="B14">
        <v>0.14590249999999999</v>
      </c>
      <c r="C14">
        <v>5</v>
      </c>
      <c r="D14">
        <v>1</v>
      </c>
      <c r="E14">
        <v>8</v>
      </c>
      <c r="F14">
        <v>8</v>
      </c>
      <c r="G14">
        <v>0</v>
      </c>
    </row>
    <row r="15" spans="1:7" outlineLevel="2" x14ac:dyDescent="0.3">
      <c r="A15" t="s">
        <v>15</v>
      </c>
      <c r="B15">
        <v>0.14767549999999999</v>
      </c>
      <c r="C15">
        <v>5</v>
      </c>
      <c r="D15">
        <v>5</v>
      </c>
      <c r="E15">
        <v>8</v>
      </c>
      <c r="F15">
        <v>8</v>
      </c>
      <c r="G15">
        <v>0</v>
      </c>
    </row>
    <row r="16" spans="1:7" outlineLevel="2" x14ac:dyDescent="0.3">
      <c r="A16" t="s">
        <v>15</v>
      </c>
      <c r="B16">
        <v>0.1443335</v>
      </c>
      <c r="C16">
        <v>5</v>
      </c>
      <c r="D16">
        <v>7</v>
      </c>
      <c r="E16">
        <v>8</v>
      </c>
      <c r="F16">
        <v>8</v>
      </c>
      <c r="G16">
        <v>0</v>
      </c>
    </row>
    <row r="17" spans="1:7" outlineLevel="2" x14ac:dyDescent="0.3">
      <c r="A17" t="s">
        <v>15</v>
      </c>
      <c r="B17">
        <v>0.14820649999999999</v>
      </c>
      <c r="C17">
        <v>5</v>
      </c>
      <c r="D17">
        <v>3</v>
      </c>
      <c r="E17">
        <v>8</v>
      </c>
      <c r="F17">
        <v>8</v>
      </c>
      <c r="G17">
        <v>0</v>
      </c>
    </row>
    <row r="18" spans="1:7" outlineLevel="2" x14ac:dyDescent="0.3">
      <c r="A18" t="s">
        <v>15</v>
      </c>
      <c r="B18">
        <v>0.14809649999999999</v>
      </c>
      <c r="C18">
        <v>5</v>
      </c>
      <c r="D18">
        <v>6</v>
      </c>
      <c r="E18">
        <v>8</v>
      </c>
      <c r="F18">
        <v>8</v>
      </c>
      <c r="G18">
        <v>0</v>
      </c>
    </row>
    <row r="19" spans="1:7" outlineLevel="1" x14ac:dyDescent="0.3">
      <c r="A19" s="5" t="s">
        <v>29</v>
      </c>
      <c r="B19">
        <f>SUBTOTAL(1,B14:B18)</f>
        <v>0.1468429</v>
      </c>
    </row>
    <row r="20" spans="1:7" outlineLevel="2" x14ac:dyDescent="0.3">
      <c r="A20" s="2" t="s">
        <v>16</v>
      </c>
      <c r="B20">
        <v>0.20114899999999999</v>
      </c>
      <c r="C20">
        <v>5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2" t="s">
        <v>16</v>
      </c>
      <c r="B21">
        <v>0.213144</v>
      </c>
      <c r="C21">
        <v>5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2" t="s">
        <v>16</v>
      </c>
      <c r="B22">
        <v>0.18044350000000001</v>
      </c>
      <c r="C22">
        <v>5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2" t="s">
        <v>16</v>
      </c>
      <c r="B23">
        <v>0.21202099999999999</v>
      </c>
      <c r="C23">
        <v>5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2" t="s">
        <v>16</v>
      </c>
      <c r="B24">
        <v>0.2112</v>
      </c>
      <c r="C24">
        <v>5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4" t="s">
        <v>30</v>
      </c>
      <c r="B25">
        <f>SUBTOTAL(1,B20:B24)</f>
        <v>0.20359150000000001</v>
      </c>
    </row>
    <row r="26" spans="1:7" x14ac:dyDescent="0.3">
      <c r="A26" s="1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3249-2702-4396-8B10-398326DF64A2}">
  <sheetPr>
    <tabColor theme="5"/>
  </sheetPr>
  <dimension ref="A1:G26"/>
  <sheetViews>
    <sheetView workbookViewId="0">
      <selection activeCell="A26" sqref="A26:B27"/>
    </sheetView>
  </sheetViews>
  <sheetFormatPr baseColWidth="10" defaultRowHeight="14.4" outlineLevelRow="2" x14ac:dyDescent="0.3"/>
  <cols>
    <col min="1" max="1" width="14.55468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4.0000000000000001E-3</v>
      </c>
      <c r="B2">
        <v>0.148531</v>
      </c>
      <c r="C2">
        <v>5</v>
      </c>
      <c r="D2">
        <v>25</v>
      </c>
      <c r="E2">
        <v>19.831920496759501</v>
      </c>
      <c r="F2">
        <v>8</v>
      </c>
      <c r="G2">
        <v>1</v>
      </c>
    </row>
    <row r="3" spans="1:7" outlineLevel="2" x14ac:dyDescent="0.3">
      <c r="A3">
        <v>4.0000000000000001E-3</v>
      </c>
      <c r="B3">
        <v>0.15355849999999999</v>
      </c>
      <c r="C3">
        <v>5</v>
      </c>
      <c r="D3">
        <v>11</v>
      </c>
      <c r="E3">
        <v>18.832884381479701</v>
      </c>
      <c r="F3">
        <v>8</v>
      </c>
      <c r="G3">
        <v>1</v>
      </c>
    </row>
    <row r="4" spans="1:7" outlineLevel="2" x14ac:dyDescent="0.3">
      <c r="A4">
        <v>4.0000000000000001E-3</v>
      </c>
      <c r="B4">
        <v>0.15567999999999901</v>
      </c>
      <c r="C4">
        <v>5</v>
      </c>
      <c r="D4">
        <v>17</v>
      </c>
      <c r="E4">
        <v>19.753224912912799</v>
      </c>
      <c r="F4">
        <v>8</v>
      </c>
      <c r="G4">
        <v>1</v>
      </c>
    </row>
    <row r="5" spans="1:7" outlineLevel="2" x14ac:dyDescent="0.3">
      <c r="A5">
        <v>4.0000000000000001E-3</v>
      </c>
      <c r="B5">
        <v>0.14743300000000001</v>
      </c>
      <c r="C5">
        <v>5</v>
      </c>
      <c r="D5">
        <v>17</v>
      </c>
      <c r="E5">
        <v>19.056734831903299</v>
      </c>
      <c r="F5">
        <v>8</v>
      </c>
      <c r="G5">
        <v>1</v>
      </c>
    </row>
    <row r="6" spans="1:7" outlineLevel="2" x14ac:dyDescent="0.3">
      <c r="A6">
        <v>4.0000000000000001E-3</v>
      </c>
      <c r="B6">
        <v>0.14773399999999901</v>
      </c>
      <c r="C6">
        <v>5</v>
      </c>
      <c r="D6">
        <v>23</v>
      </c>
      <c r="E6">
        <v>18.3100915833964</v>
      </c>
      <c r="F6">
        <v>8</v>
      </c>
      <c r="G6">
        <v>1</v>
      </c>
    </row>
    <row r="7" spans="1:7" outlineLevel="1" x14ac:dyDescent="0.3">
      <c r="A7" s="5" t="s">
        <v>14</v>
      </c>
      <c r="B7">
        <f>SUBTOTAL(1,B2:B6)</f>
        <v>0.15058729999999962</v>
      </c>
    </row>
    <row r="8" spans="1:7" outlineLevel="2" x14ac:dyDescent="0.3">
      <c r="A8">
        <v>0.01</v>
      </c>
      <c r="B8">
        <v>0.12363449999999999</v>
      </c>
      <c r="C8">
        <v>5</v>
      </c>
      <c r="D8">
        <v>3</v>
      </c>
      <c r="E8">
        <v>21.92</v>
      </c>
      <c r="F8">
        <v>8</v>
      </c>
      <c r="G8">
        <v>2</v>
      </c>
    </row>
    <row r="9" spans="1:7" outlineLevel="2" x14ac:dyDescent="0.3">
      <c r="A9">
        <v>0.01</v>
      </c>
      <c r="B9">
        <v>0.13075500000000001</v>
      </c>
      <c r="C9">
        <v>5</v>
      </c>
      <c r="D9">
        <v>5</v>
      </c>
      <c r="E9">
        <v>21.03</v>
      </c>
      <c r="F9">
        <v>8</v>
      </c>
      <c r="G9">
        <v>2</v>
      </c>
    </row>
    <row r="10" spans="1:7" outlineLevel="2" x14ac:dyDescent="0.3">
      <c r="A10">
        <v>0.01</v>
      </c>
      <c r="B10">
        <v>0.14192150000000001</v>
      </c>
      <c r="C10">
        <v>5</v>
      </c>
      <c r="D10">
        <v>30</v>
      </c>
      <c r="E10">
        <v>21.04</v>
      </c>
      <c r="F10">
        <v>8</v>
      </c>
      <c r="G10">
        <v>2</v>
      </c>
    </row>
    <row r="11" spans="1:7" outlineLevel="2" x14ac:dyDescent="0.3">
      <c r="A11">
        <v>0.01</v>
      </c>
      <c r="B11">
        <v>0.144065</v>
      </c>
      <c r="C11">
        <v>5</v>
      </c>
      <c r="D11">
        <v>44</v>
      </c>
      <c r="E11">
        <v>21.3</v>
      </c>
      <c r="F11">
        <v>8</v>
      </c>
      <c r="G11">
        <v>2</v>
      </c>
    </row>
    <row r="12" spans="1:7" outlineLevel="2" x14ac:dyDescent="0.3">
      <c r="A12">
        <v>0.01</v>
      </c>
      <c r="B12">
        <v>0.14026150000000001</v>
      </c>
      <c r="C12">
        <v>5</v>
      </c>
      <c r="D12">
        <v>12</v>
      </c>
      <c r="E12">
        <v>21.85</v>
      </c>
      <c r="F12">
        <v>8</v>
      </c>
      <c r="G12">
        <v>2</v>
      </c>
    </row>
    <row r="13" spans="1:7" outlineLevel="1" x14ac:dyDescent="0.3">
      <c r="A13" s="5" t="s">
        <v>10</v>
      </c>
      <c r="B13">
        <f>SUBTOTAL(1,B8:B12)</f>
        <v>0.13612750000000001</v>
      </c>
    </row>
    <row r="14" spans="1:7" outlineLevel="2" x14ac:dyDescent="0.3">
      <c r="A14" t="s">
        <v>15</v>
      </c>
      <c r="B14">
        <v>0.15460099999999999</v>
      </c>
      <c r="C14">
        <v>5</v>
      </c>
      <c r="D14">
        <v>0</v>
      </c>
      <c r="E14">
        <v>9</v>
      </c>
      <c r="F14">
        <v>8</v>
      </c>
      <c r="G14">
        <v>0</v>
      </c>
    </row>
    <row r="15" spans="1:7" outlineLevel="2" x14ac:dyDescent="0.3">
      <c r="A15" t="s">
        <v>15</v>
      </c>
      <c r="B15">
        <v>0.15632299999999999</v>
      </c>
      <c r="C15">
        <v>5</v>
      </c>
      <c r="D15">
        <v>5</v>
      </c>
      <c r="E15">
        <v>9</v>
      </c>
      <c r="F15">
        <v>8</v>
      </c>
      <c r="G15">
        <v>0</v>
      </c>
    </row>
    <row r="16" spans="1:7" outlineLevel="2" x14ac:dyDescent="0.3">
      <c r="A16" t="s">
        <v>15</v>
      </c>
      <c r="B16">
        <v>0.15033650000000001</v>
      </c>
      <c r="C16">
        <v>5</v>
      </c>
      <c r="D16">
        <v>7</v>
      </c>
      <c r="E16">
        <v>9</v>
      </c>
      <c r="F16">
        <v>8</v>
      </c>
      <c r="G16">
        <v>0</v>
      </c>
    </row>
    <row r="17" spans="1:7" outlineLevel="2" x14ac:dyDescent="0.3">
      <c r="A17" t="s">
        <v>15</v>
      </c>
      <c r="B17">
        <v>0.15194350000000001</v>
      </c>
      <c r="C17">
        <v>5</v>
      </c>
      <c r="D17">
        <v>2</v>
      </c>
      <c r="E17">
        <v>9</v>
      </c>
      <c r="F17">
        <v>8</v>
      </c>
      <c r="G17">
        <v>0</v>
      </c>
    </row>
    <row r="18" spans="1:7" outlineLevel="2" x14ac:dyDescent="0.3">
      <c r="A18" t="s">
        <v>15</v>
      </c>
      <c r="B18">
        <v>0.15691050000000001</v>
      </c>
      <c r="C18">
        <v>5</v>
      </c>
      <c r="D18">
        <v>0</v>
      </c>
      <c r="E18">
        <v>9</v>
      </c>
      <c r="F18">
        <v>8</v>
      </c>
      <c r="G18">
        <v>0</v>
      </c>
    </row>
    <row r="19" spans="1:7" outlineLevel="1" x14ac:dyDescent="0.3">
      <c r="A19" s="5" t="s">
        <v>29</v>
      </c>
      <c r="B19">
        <f>SUBTOTAL(1,B14:B18)</f>
        <v>0.15402290000000002</v>
      </c>
    </row>
    <row r="20" spans="1:7" outlineLevel="2" x14ac:dyDescent="0.3">
      <c r="A20" s="2" t="s">
        <v>16</v>
      </c>
      <c r="B20">
        <v>0.20941299999999999</v>
      </c>
      <c r="C20">
        <v>5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2" t="s">
        <v>16</v>
      </c>
      <c r="B21">
        <v>0.19194700000000001</v>
      </c>
      <c r="C21">
        <v>5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2" t="s">
        <v>16</v>
      </c>
      <c r="B22">
        <v>0.214613</v>
      </c>
      <c r="C22">
        <v>5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2" t="s">
        <v>16</v>
      </c>
      <c r="B23">
        <v>0.20040250000000001</v>
      </c>
      <c r="C23">
        <v>5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2" t="s">
        <v>16</v>
      </c>
      <c r="B24">
        <v>0.19916349999999999</v>
      </c>
      <c r="C24">
        <v>5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4" t="s">
        <v>30</v>
      </c>
      <c r="B25">
        <f>SUBTOTAL(1,B20:B24)</f>
        <v>0.20310780000000001</v>
      </c>
    </row>
    <row r="26" spans="1:7" x14ac:dyDescent="0.3">
      <c r="A26" s="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D6DD-0319-47A9-B1F6-D7EE4B898D94}">
  <sheetPr>
    <tabColor theme="5"/>
  </sheetPr>
  <dimension ref="A1:G26"/>
  <sheetViews>
    <sheetView workbookViewId="0">
      <selection activeCell="A27" sqref="A26:B27"/>
    </sheetView>
  </sheetViews>
  <sheetFormatPr baseColWidth="10" defaultRowHeight="14.4" outlineLevelRow="2" x14ac:dyDescent="0.3"/>
  <cols>
    <col min="1" max="1" width="15.33203125" style="2" customWidth="1"/>
  </cols>
  <sheetData>
    <row r="1" spans="1:7" x14ac:dyDescent="0.3">
      <c r="A1" s="2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</row>
    <row r="2" spans="1:7" outlineLevel="2" x14ac:dyDescent="0.3">
      <c r="A2">
        <v>4.0000000000000001E-3</v>
      </c>
      <c r="B2">
        <v>0.15819449999999999</v>
      </c>
      <c r="C2">
        <v>5</v>
      </c>
      <c r="D2">
        <v>44</v>
      </c>
      <c r="E2">
        <v>27.9611401582697</v>
      </c>
      <c r="F2">
        <v>8</v>
      </c>
      <c r="G2">
        <v>1</v>
      </c>
    </row>
    <row r="3" spans="1:7" outlineLevel="2" x14ac:dyDescent="0.3">
      <c r="A3">
        <v>4.0000000000000001E-3</v>
      </c>
      <c r="B3">
        <v>0.15826699999999999</v>
      </c>
      <c r="C3">
        <v>5</v>
      </c>
      <c r="D3">
        <v>48</v>
      </c>
      <c r="E3">
        <v>27.5190807603807</v>
      </c>
      <c r="F3">
        <v>8</v>
      </c>
      <c r="G3">
        <v>1</v>
      </c>
    </row>
    <row r="4" spans="1:7" outlineLevel="2" x14ac:dyDescent="0.3">
      <c r="A4">
        <v>4.0000000000000001E-3</v>
      </c>
      <c r="B4">
        <v>0.1565415</v>
      </c>
      <c r="C4">
        <v>5</v>
      </c>
      <c r="D4">
        <v>42</v>
      </c>
      <c r="E4">
        <v>26.869061179788901</v>
      </c>
      <c r="F4">
        <v>8</v>
      </c>
      <c r="G4">
        <v>1</v>
      </c>
    </row>
    <row r="5" spans="1:7" outlineLevel="2" x14ac:dyDescent="0.3">
      <c r="A5">
        <v>4.0000000000000001E-3</v>
      </c>
      <c r="B5">
        <v>0.1512165</v>
      </c>
      <c r="C5">
        <v>5</v>
      </c>
      <c r="D5">
        <v>20</v>
      </c>
      <c r="E5">
        <v>28.7622523756223</v>
      </c>
      <c r="F5">
        <v>8</v>
      </c>
      <c r="G5">
        <v>1</v>
      </c>
    </row>
    <row r="6" spans="1:7" outlineLevel="2" x14ac:dyDescent="0.3">
      <c r="A6">
        <v>4.0000000000000001E-3</v>
      </c>
      <c r="B6">
        <v>0.15106</v>
      </c>
      <c r="C6">
        <v>5</v>
      </c>
      <c r="D6">
        <v>33</v>
      </c>
      <c r="E6">
        <v>29.337423427355802</v>
      </c>
      <c r="F6">
        <v>8</v>
      </c>
      <c r="G6">
        <v>1</v>
      </c>
    </row>
    <row r="7" spans="1:7" outlineLevel="1" x14ac:dyDescent="0.3">
      <c r="A7" s="5" t="s">
        <v>31</v>
      </c>
      <c r="B7">
        <f>SUBTOTAL(1,B2:B6)</f>
        <v>0.15505589999999997</v>
      </c>
    </row>
    <row r="8" spans="1:7" outlineLevel="2" x14ac:dyDescent="0.3">
      <c r="A8" s="2">
        <v>0.01</v>
      </c>
      <c r="B8">
        <v>0.16241849999999999</v>
      </c>
      <c r="C8">
        <v>5</v>
      </c>
      <c r="D8">
        <v>79</v>
      </c>
      <c r="E8">
        <v>24.68</v>
      </c>
      <c r="F8">
        <v>8</v>
      </c>
      <c r="G8">
        <v>2</v>
      </c>
    </row>
    <row r="9" spans="1:7" outlineLevel="2" x14ac:dyDescent="0.3">
      <c r="A9" s="2">
        <v>0.01</v>
      </c>
      <c r="B9">
        <v>0.15395</v>
      </c>
      <c r="C9">
        <v>5</v>
      </c>
      <c r="D9">
        <v>41</v>
      </c>
      <c r="E9">
        <v>26.22</v>
      </c>
      <c r="F9">
        <v>8</v>
      </c>
      <c r="G9">
        <v>2</v>
      </c>
    </row>
    <row r="10" spans="1:7" outlineLevel="2" x14ac:dyDescent="0.3">
      <c r="A10" s="2">
        <v>0.01</v>
      </c>
      <c r="B10">
        <v>0.15910199999999999</v>
      </c>
      <c r="C10">
        <v>5</v>
      </c>
      <c r="D10">
        <v>75</v>
      </c>
      <c r="E10">
        <v>24.98</v>
      </c>
      <c r="F10">
        <v>8</v>
      </c>
      <c r="G10">
        <v>2</v>
      </c>
    </row>
    <row r="11" spans="1:7" outlineLevel="2" x14ac:dyDescent="0.3">
      <c r="A11" s="2">
        <v>0.01</v>
      </c>
      <c r="B11">
        <v>0.15772800000000001</v>
      </c>
      <c r="C11">
        <v>5</v>
      </c>
      <c r="D11">
        <v>39</v>
      </c>
      <c r="E11">
        <v>25.4</v>
      </c>
      <c r="F11">
        <v>8</v>
      </c>
      <c r="G11">
        <v>2</v>
      </c>
    </row>
    <row r="12" spans="1:7" outlineLevel="2" x14ac:dyDescent="0.3">
      <c r="A12" s="2">
        <v>0.01</v>
      </c>
      <c r="B12">
        <v>0.157636</v>
      </c>
      <c r="C12">
        <v>5</v>
      </c>
      <c r="D12">
        <v>40</v>
      </c>
      <c r="E12">
        <v>26.05</v>
      </c>
      <c r="F12">
        <v>8</v>
      </c>
      <c r="G12">
        <v>2</v>
      </c>
    </row>
    <row r="13" spans="1:7" outlineLevel="1" x14ac:dyDescent="0.3">
      <c r="A13" s="14" t="s">
        <v>32</v>
      </c>
      <c r="B13">
        <f>SUBTOTAL(1,B8:B12)</f>
        <v>0.1581669</v>
      </c>
    </row>
    <row r="14" spans="1:7" outlineLevel="2" x14ac:dyDescent="0.3">
      <c r="A14" s="2" t="s">
        <v>15</v>
      </c>
      <c r="B14">
        <v>0.14545749999999999</v>
      </c>
      <c r="C14">
        <v>5</v>
      </c>
      <c r="D14">
        <v>19</v>
      </c>
      <c r="E14">
        <v>16</v>
      </c>
      <c r="F14">
        <v>8</v>
      </c>
      <c r="G14">
        <v>0</v>
      </c>
    </row>
    <row r="15" spans="1:7" outlineLevel="2" x14ac:dyDescent="0.3">
      <c r="A15" s="2" t="s">
        <v>15</v>
      </c>
      <c r="B15">
        <v>0.14808399999999999</v>
      </c>
      <c r="C15">
        <v>5</v>
      </c>
      <c r="D15">
        <v>33</v>
      </c>
      <c r="E15">
        <v>16</v>
      </c>
      <c r="F15">
        <v>8</v>
      </c>
      <c r="G15">
        <v>0</v>
      </c>
    </row>
    <row r="16" spans="1:7" outlineLevel="2" x14ac:dyDescent="0.3">
      <c r="A16" s="2" t="s">
        <v>15</v>
      </c>
      <c r="B16">
        <v>0.149104499999999</v>
      </c>
      <c r="C16">
        <v>5</v>
      </c>
      <c r="D16">
        <v>41</v>
      </c>
      <c r="E16">
        <v>16</v>
      </c>
      <c r="F16">
        <v>8</v>
      </c>
      <c r="G16">
        <v>0</v>
      </c>
    </row>
    <row r="17" spans="1:7" outlineLevel="2" x14ac:dyDescent="0.3">
      <c r="A17" s="2" t="s">
        <v>15</v>
      </c>
      <c r="B17">
        <v>0.140732</v>
      </c>
      <c r="C17">
        <v>5</v>
      </c>
      <c r="D17">
        <v>21</v>
      </c>
      <c r="E17">
        <v>16</v>
      </c>
      <c r="F17">
        <v>8</v>
      </c>
      <c r="G17">
        <v>0</v>
      </c>
    </row>
    <row r="18" spans="1:7" outlineLevel="2" x14ac:dyDescent="0.3">
      <c r="A18" s="2" t="s">
        <v>15</v>
      </c>
      <c r="B18">
        <v>0.150778</v>
      </c>
      <c r="C18">
        <v>5</v>
      </c>
      <c r="D18">
        <v>12</v>
      </c>
      <c r="E18">
        <v>16</v>
      </c>
      <c r="F18">
        <v>8</v>
      </c>
      <c r="G18">
        <v>0</v>
      </c>
    </row>
    <row r="19" spans="1:7" outlineLevel="1" x14ac:dyDescent="0.3">
      <c r="A19" s="14" t="s">
        <v>29</v>
      </c>
      <c r="B19">
        <f>SUBTOTAL(1,B14:B18)</f>
        <v>0.14683119999999977</v>
      </c>
    </row>
    <row r="20" spans="1:7" outlineLevel="2" x14ac:dyDescent="0.3">
      <c r="A20" s="2" t="s">
        <v>16</v>
      </c>
      <c r="B20">
        <v>0.194608</v>
      </c>
      <c r="C20">
        <v>5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2" t="s">
        <v>16</v>
      </c>
      <c r="B21">
        <v>0.185949</v>
      </c>
      <c r="C21">
        <v>5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2" t="s">
        <v>16</v>
      </c>
      <c r="B22">
        <v>0.19003349999999999</v>
      </c>
      <c r="C22">
        <v>5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2" t="s">
        <v>16</v>
      </c>
      <c r="B23">
        <v>0.1919035</v>
      </c>
      <c r="C23">
        <v>5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2" t="s">
        <v>16</v>
      </c>
      <c r="B24">
        <v>0.19142100000000001</v>
      </c>
      <c r="C24">
        <v>5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4" t="s">
        <v>30</v>
      </c>
      <c r="B25">
        <f>SUBTOTAL(1,B20:B24)</f>
        <v>0.19078300000000001</v>
      </c>
    </row>
    <row r="26" spans="1:7" x14ac:dyDescent="0.3">
      <c r="A26" s="1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850F-0F16-4AFA-B278-EFAA321F9D8F}">
  <sheetPr>
    <tabColor theme="4"/>
  </sheetPr>
  <dimension ref="A1:G26"/>
  <sheetViews>
    <sheetView workbookViewId="0">
      <selection activeCell="A26" sqref="A26:B26"/>
    </sheetView>
  </sheetViews>
  <sheetFormatPr baseColWidth="10" defaultRowHeight="14.4" outlineLevelRow="2" x14ac:dyDescent="0.3"/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4.0000000000000001E-3</v>
      </c>
      <c r="B2">
        <v>8.2262745000000006</v>
      </c>
      <c r="C2">
        <v>5</v>
      </c>
      <c r="D2">
        <v>2446</v>
      </c>
      <c r="E2">
        <v>8.1612851302481904</v>
      </c>
      <c r="F2">
        <v>7.5019965979000798</v>
      </c>
      <c r="G2">
        <v>1</v>
      </c>
    </row>
    <row r="3" spans="1:7" outlineLevel="2" x14ac:dyDescent="0.3">
      <c r="A3">
        <v>4.0000000000000001E-3</v>
      </c>
      <c r="B3">
        <v>7.4118335000000002</v>
      </c>
      <c r="C3">
        <v>5</v>
      </c>
      <c r="D3">
        <v>2486</v>
      </c>
      <c r="E3">
        <v>8.1612851302481904</v>
      </c>
      <c r="F3">
        <v>7.4131624887808396</v>
      </c>
      <c r="G3">
        <v>1</v>
      </c>
    </row>
    <row r="4" spans="1:7" outlineLevel="2" x14ac:dyDescent="0.3">
      <c r="A4">
        <v>4.0000000000000001E-3</v>
      </c>
      <c r="B4">
        <v>7.2584140000000001</v>
      </c>
      <c r="C4">
        <v>5</v>
      </c>
      <c r="D4">
        <v>2468</v>
      </c>
      <c r="E4">
        <v>8.0962549698478004</v>
      </c>
      <c r="F4">
        <v>7.3244427033142001</v>
      </c>
      <c r="G4">
        <v>1</v>
      </c>
    </row>
    <row r="5" spans="1:7" outlineLevel="2" x14ac:dyDescent="0.3">
      <c r="A5">
        <v>4.0000000000000001E-3</v>
      </c>
      <c r="B5">
        <v>6.9248905000000001</v>
      </c>
      <c r="C5">
        <v>5</v>
      </c>
      <c r="D5">
        <v>2489</v>
      </c>
      <c r="E5">
        <v>8.1287700500480007</v>
      </c>
      <c r="F5">
        <v>7.4431724052951003</v>
      </c>
      <c r="G5">
        <v>1</v>
      </c>
    </row>
    <row r="6" spans="1:7" outlineLevel="2" x14ac:dyDescent="0.3">
      <c r="A6">
        <v>4.0000000000000001E-3</v>
      </c>
      <c r="B6">
        <v>6.2057824999999998</v>
      </c>
      <c r="C6">
        <v>5</v>
      </c>
      <c r="D6">
        <v>2469</v>
      </c>
      <c r="E6">
        <v>8.1286399897271995</v>
      </c>
      <c r="F6">
        <v>7.4424578893253601</v>
      </c>
      <c r="G6">
        <v>1</v>
      </c>
    </row>
    <row r="7" spans="1:7" outlineLevel="1" x14ac:dyDescent="0.3">
      <c r="A7" s="5" t="s">
        <v>31</v>
      </c>
      <c r="B7">
        <f>SUBTOTAL(1,B2:B6)</f>
        <v>7.2054390000000001</v>
      </c>
    </row>
    <row r="8" spans="1:7" outlineLevel="2" x14ac:dyDescent="0.3">
      <c r="A8">
        <v>0.01</v>
      </c>
      <c r="B8">
        <v>2.9434870000000002</v>
      </c>
      <c r="C8">
        <v>5</v>
      </c>
      <c r="D8">
        <v>2299</v>
      </c>
      <c r="E8">
        <v>8.1</v>
      </c>
      <c r="F8">
        <v>0.61</v>
      </c>
      <c r="G8">
        <v>2</v>
      </c>
    </row>
    <row r="9" spans="1:7" outlineLevel="2" x14ac:dyDescent="0.3">
      <c r="A9">
        <v>0.01</v>
      </c>
      <c r="B9">
        <v>4.0374949999999998</v>
      </c>
      <c r="C9">
        <v>5</v>
      </c>
      <c r="D9">
        <v>2440</v>
      </c>
      <c r="E9">
        <v>8.17</v>
      </c>
      <c r="F9">
        <v>0.23</v>
      </c>
      <c r="G9">
        <v>2</v>
      </c>
    </row>
    <row r="10" spans="1:7" outlineLevel="2" x14ac:dyDescent="0.3">
      <c r="A10">
        <v>0.01</v>
      </c>
      <c r="B10">
        <v>2.6084299999999998</v>
      </c>
      <c r="C10">
        <v>5</v>
      </c>
      <c r="D10">
        <v>2273</v>
      </c>
      <c r="E10">
        <v>8.35</v>
      </c>
      <c r="F10">
        <v>0.66</v>
      </c>
      <c r="G10">
        <v>2</v>
      </c>
    </row>
    <row r="11" spans="1:7" outlineLevel="2" x14ac:dyDescent="0.3">
      <c r="A11">
        <v>0.01</v>
      </c>
      <c r="B11">
        <v>3.5555705</v>
      </c>
      <c r="C11">
        <v>5</v>
      </c>
      <c r="D11">
        <v>2349</v>
      </c>
      <c r="E11">
        <v>8.15</v>
      </c>
      <c r="F11">
        <v>0.49</v>
      </c>
      <c r="G11">
        <v>2</v>
      </c>
    </row>
    <row r="12" spans="1:7" outlineLevel="2" x14ac:dyDescent="0.3">
      <c r="A12">
        <v>0.01</v>
      </c>
      <c r="B12">
        <v>2.6473849999999999</v>
      </c>
      <c r="C12">
        <v>5</v>
      </c>
      <c r="D12">
        <v>2172</v>
      </c>
      <c r="E12">
        <v>8.1</v>
      </c>
      <c r="F12">
        <v>0.87</v>
      </c>
      <c r="G12">
        <v>2</v>
      </c>
    </row>
    <row r="13" spans="1:7" outlineLevel="1" x14ac:dyDescent="0.3">
      <c r="A13" s="5" t="s">
        <v>32</v>
      </c>
      <c r="B13">
        <f>SUBTOTAL(1,B8:B12)</f>
        <v>3.1584734999999999</v>
      </c>
    </row>
    <row r="14" spans="1:7" outlineLevel="2" x14ac:dyDescent="0.3">
      <c r="A14" t="s">
        <v>15</v>
      </c>
      <c r="B14">
        <v>8.7143364999999999</v>
      </c>
      <c r="C14">
        <v>5</v>
      </c>
      <c r="D14">
        <v>2477</v>
      </c>
      <c r="E14">
        <v>8</v>
      </c>
      <c r="F14">
        <v>8</v>
      </c>
      <c r="G14">
        <v>0</v>
      </c>
    </row>
    <row r="15" spans="1:7" outlineLevel="2" x14ac:dyDescent="0.3">
      <c r="A15" t="s">
        <v>15</v>
      </c>
      <c r="B15">
        <v>7.8887080000000003</v>
      </c>
      <c r="C15">
        <v>5</v>
      </c>
      <c r="D15">
        <v>2486</v>
      </c>
      <c r="E15">
        <v>8</v>
      </c>
      <c r="F15">
        <v>8</v>
      </c>
      <c r="G15">
        <v>0</v>
      </c>
    </row>
    <row r="16" spans="1:7" outlineLevel="2" x14ac:dyDescent="0.3">
      <c r="A16" t="s">
        <v>15</v>
      </c>
      <c r="B16">
        <v>9.2359270000000002</v>
      </c>
      <c r="C16">
        <v>5</v>
      </c>
      <c r="D16">
        <v>2473</v>
      </c>
      <c r="E16">
        <v>8</v>
      </c>
      <c r="F16">
        <v>8</v>
      </c>
      <c r="G16">
        <v>0</v>
      </c>
    </row>
    <row r="17" spans="1:7" outlineLevel="2" x14ac:dyDescent="0.3">
      <c r="A17" t="s">
        <v>15</v>
      </c>
      <c r="B17">
        <v>9.8663489999999996</v>
      </c>
      <c r="C17">
        <v>5</v>
      </c>
      <c r="D17">
        <v>2468</v>
      </c>
      <c r="E17">
        <v>8</v>
      </c>
      <c r="F17">
        <v>8</v>
      </c>
      <c r="G17">
        <v>0</v>
      </c>
    </row>
    <row r="18" spans="1:7" outlineLevel="2" x14ac:dyDescent="0.3">
      <c r="A18" t="s">
        <v>15</v>
      </c>
      <c r="B18">
        <v>7.8977510000000004</v>
      </c>
      <c r="C18">
        <v>5</v>
      </c>
      <c r="D18">
        <v>2474</v>
      </c>
      <c r="E18">
        <v>8</v>
      </c>
      <c r="F18">
        <v>8</v>
      </c>
      <c r="G18">
        <v>0</v>
      </c>
    </row>
    <row r="19" spans="1:7" outlineLevel="1" x14ac:dyDescent="0.3">
      <c r="A19" s="5" t="s">
        <v>29</v>
      </c>
      <c r="B19">
        <f>SUBTOTAL(1,B14:B18)</f>
        <v>8.7206142999999994</v>
      </c>
    </row>
    <row r="20" spans="1:7" outlineLevel="2" x14ac:dyDescent="0.3">
      <c r="A20" s="2" t="s">
        <v>16</v>
      </c>
      <c r="B20">
        <v>0.1509085</v>
      </c>
      <c r="C20">
        <v>5</v>
      </c>
      <c r="D20">
        <v>29</v>
      </c>
      <c r="E20">
        <v>0</v>
      </c>
      <c r="F20">
        <v>0</v>
      </c>
      <c r="G20">
        <v>3</v>
      </c>
    </row>
    <row r="21" spans="1:7" outlineLevel="2" x14ac:dyDescent="0.3">
      <c r="A21" s="2" t="s">
        <v>16</v>
      </c>
      <c r="B21">
        <v>0.150618</v>
      </c>
      <c r="C21">
        <v>5</v>
      </c>
      <c r="D21">
        <v>39</v>
      </c>
      <c r="E21">
        <v>0</v>
      </c>
      <c r="F21">
        <v>0</v>
      </c>
      <c r="G21">
        <v>3</v>
      </c>
    </row>
    <row r="22" spans="1:7" outlineLevel="2" x14ac:dyDescent="0.3">
      <c r="A22" s="2" t="s">
        <v>16</v>
      </c>
      <c r="B22">
        <v>0.14865400000000001</v>
      </c>
      <c r="C22">
        <v>5</v>
      </c>
      <c r="D22">
        <v>29</v>
      </c>
      <c r="E22">
        <v>0</v>
      </c>
      <c r="F22">
        <v>0</v>
      </c>
      <c r="G22">
        <v>3</v>
      </c>
    </row>
    <row r="23" spans="1:7" outlineLevel="2" x14ac:dyDescent="0.3">
      <c r="A23" s="2" t="s">
        <v>16</v>
      </c>
      <c r="B23">
        <v>0.151944</v>
      </c>
      <c r="C23">
        <v>5</v>
      </c>
      <c r="D23">
        <v>37</v>
      </c>
      <c r="E23">
        <v>0</v>
      </c>
      <c r="F23">
        <v>0</v>
      </c>
      <c r="G23">
        <v>3</v>
      </c>
    </row>
    <row r="24" spans="1:7" outlineLevel="2" x14ac:dyDescent="0.3">
      <c r="A24" s="2" t="s">
        <v>16</v>
      </c>
      <c r="B24">
        <v>0.145144</v>
      </c>
      <c r="C24">
        <v>5</v>
      </c>
      <c r="D24">
        <v>22</v>
      </c>
      <c r="E24">
        <v>0</v>
      </c>
      <c r="F24">
        <v>0</v>
      </c>
      <c r="G24">
        <v>3</v>
      </c>
    </row>
    <row r="25" spans="1:7" outlineLevel="1" x14ac:dyDescent="0.3">
      <c r="A25" s="14" t="s">
        <v>30</v>
      </c>
      <c r="B25">
        <f>SUBTOTAL(1,B20:B24)</f>
        <v>0.14945370000000002</v>
      </c>
    </row>
    <row r="26" spans="1:7" x14ac:dyDescent="0.3">
      <c r="A26" s="1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8F11-55C2-421B-B4C1-CFCF198A1DF6}">
  <sheetPr>
    <tabColor theme="4"/>
  </sheetPr>
  <dimension ref="A1:G26"/>
  <sheetViews>
    <sheetView workbookViewId="0">
      <selection activeCell="C26" sqref="C26"/>
    </sheetView>
  </sheetViews>
  <sheetFormatPr baseColWidth="10" defaultRowHeight="14.4" outlineLevelRow="2" x14ac:dyDescent="0.3"/>
  <cols>
    <col min="1" max="1" width="12.886718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4.0000000000000001E-3</v>
      </c>
      <c r="B2">
        <v>12.6580545</v>
      </c>
      <c r="C2">
        <v>5</v>
      </c>
      <c r="D2">
        <v>2481</v>
      </c>
      <c r="E2">
        <v>12.193155075071999</v>
      </c>
      <c r="F2">
        <v>7.6856989880224802</v>
      </c>
      <c r="G2">
        <v>1</v>
      </c>
    </row>
    <row r="3" spans="1:7" outlineLevel="2" x14ac:dyDescent="0.3">
      <c r="A3">
        <v>4.0000000000000001E-3</v>
      </c>
      <c r="B3">
        <v>12.162642</v>
      </c>
      <c r="C3">
        <v>5</v>
      </c>
      <c r="D3">
        <v>2474</v>
      </c>
      <c r="E3">
        <v>12.241927695372199</v>
      </c>
      <c r="F3">
        <v>7.6549561920703901</v>
      </c>
      <c r="G3">
        <v>1</v>
      </c>
    </row>
    <row r="4" spans="1:7" outlineLevel="2" x14ac:dyDescent="0.3">
      <c r="A4">
        <v>4.0000000000000001E-3</v>
      </c>
      <c r="B4">
        <v>11.446133</v>
      </c>
      <c r="C4">
        <v>5</v>
      </c>
      <c r="D4">
        <v>2494</v>
      </c>
      <c r="E4">
        <v>12.096192</v>
      </c>
      <c r="F4">
        <v>7.6549561920703901</v>
      </c>
      <c r="G4">
        <v>1</v>
      </c>
    </row>
    <row r="5" spans="1:7" outlineLevel="2" x14ac:dyDescent="0.3">
      <c r="A5">
        <v>4.0000000000000001E-3</v>
      </c>
      <c r="B5">
        <v>12.004602999999999</v>
      </c>
      <c r="C5">
        <v>5</v>
      </c>
      <c r="D5">
        <v>2464</v>
      </c>
      <c r="E5">
        <v>12.192179653879901</v>
      </c>
      <c r="F5">
        <v>7.6243363673021003</v>
      </c>
      <c r="G5">
        <v>1</v>
      </c>
    </row>
    <row r="6" spans="1:7" outlineLevel="2" x14ac:dyDescent="0.3">
      <c r="A6">
        <v>4.0000000000000001E-3</v>
      </c>
      <c r="B6">
        <v>12.311710999999899</v>
      </c>
      <c r="C6">
        <v>5</v>
      </c>
      <c r="D6">
        <v>2472</v>
      </c>
      <c r="E6">
        <v>12.193155075071999</v>
      </c>
      <c r="F6">
        <v>7.6856989880224802</v>
      </c>
      <c r="G6">
        <v>1</v>
      </c>
    </row>
    <row r="7" spans="1:7" outlineLevel="1" x14ac:dyDescent="0.3">
      <c r="A7" s="5" t="s">
        <v>31</v>
      </c>
      <c r="B7">
        <f>SUBTOTAL(1,B2:B6)</f>
        <v>12.116628699999982</v>
      </c>
    </row>
    <row r="8" spans="1:7" outlineLevel="2" x14ac:dyDescent="0.3">
      <c r="A8">
        <v>0.01</v>
      </c>
      <c r="B8">
        <v>2.8895135000000001</v>
      </c>
      <c r="C8">
        <v>5</v>
      </c>
      <c r="D8">
        <v>2217</v>
      </c>
      <c r="E8">
        <v>12.32</v>
      </c>
      <c r="F8">
        <v>1.77</v>
      </c>
      <c r="G8">
        <v>2</v>
      </c>
    </row>
    <row r="9" spans="1:7" outlineLevel="2" x14ac:dyDescent="0.3">
      <c r="A9">
        <v>0.01</v>
      </c>
      <c r="B9">
        <v>3.4121779999999999</v>
      </c>
      <c r="C9">
        <v>5</v>
      </c>
      <c r="D9">
        <v>2282</v>
      </c>
      <c r="E9">
        <v>12.41</v>
      </c>
      <c r="F9">
        <v>1.69</v>
      </c>
      <c r="G9">
        <v>2</v>
      </c>
    </row>
    <row r="10" spans="1:7" outlineLevel="2" x14ac:dyDescent="0.3">
      <c r="A10">
        <v>0.01</v>
      </c>
      <c r="B10">
        <v>12.0702555</v>
      </c>
      <c r="C10">
        <v>5</v>
      </c>
      <c r="D10">
        <v>2469</v>
      </c>
      <c r="E10">
        <v>12.07</v>
      </c>
      <c r="F10">
        <v>0.08</v>
      </c>
      <c r="G10">
        <v>2</v>
      </c>
    </row>
    <row r="11" spans="1:7" outlineLevel="2" x14ac:dyDescent="0.3">
      <c r="A11">
        <v>0.01</v>
      </c>
      <c r="B11">
        <v>3.3031815</v>
      </c>
      <c r="C11">
        <v>5</v>
      </c>
      <c r="D11">
        <v>2325</v>
      </c>
      <c r="E11">
        <v>12.31</v>
      </c>
      <c r="F11">
        <v>1.19</v>
      </c>
      <c r="G11">
        <v>2</v>
      </c>
    </row>
    <row r="12" spans="1:7" outlineLevel="2" x14ac:dyDescent="0.3">
      <c r="A12">
        <v>0.01</v>
      </c>
      <c r="B12">
        <v>3.6148220000000002</v>
      </c>
      <c r="C12">
        <v>5</v>
      </c>
      <c r="D12">
        <v>2401</v>
      </c>
      <c r="E12">
        <v>12.21</v>
      </c>
      <c r="F12">
        <v>1.24</v>
      </c>
      <c r="G12">
        <v>2</v>
      </c>
    </row>
    <row r="13" spans="1:7" outlineLevel="1" x14ac:dyDescent="0.3">
      <c r="A13" s="5" t="s">
        <v>32</v>
      </c>
      <c r="B13">
        <f>SUBTOTAL(1,B8:B12)</f>
        <v>5.0579900999999996</v>
      </c>
    </row>
    <row r="14" spans="1:7" outlineLevel="2" x14ac:dyDescent="0.3">
      <c r="A14" t="s">
        <v>15</v>
      </c>
      <c r="B14">
        <v>6.8884359999999996</v>
      </c>
      <c r="C14">
        <v>5</v>
      </c>
      <c r="D14">
        <v>2479</v>
      </c>
      <c r="E14">
        <v>12</v>
      </c>
      <c r="F14">
        <v>8</v>
      </c>
      <c r="G14">
        <v>0</v>
      </c>
    </row>
    <row r="15" spans="1:7" outlineLevel="2" x14ac:dyDescent="0.3">
      <c r="A15" t="s">
        <v>15</v>
      </c>
      <c r="B15">
        <v>7.4170579999999999</v>
      </c>
      <c r="C15">
        <v>5</v>
      </c>
      <c r="D15">
        <v>2485</v>
      </c>
      <c r="E15">
        <v>12</v>
      </c>
      <c r="F15">
        <v>8</v>
      </c>
      <c r="G15">
        <v>0</v>
      </c>
    </row>
    <row r="16" spans="1:7" outlineLevel="2" x14ac:dyDescent="0.3">
      <c r="A16" t="s">
        <v>15</v>
      </c>
      <c r="B16">
        <v>7.0351315000000003</v>
      </c>
      <c r="C16">
        <v>5</v>
      </c>
      <c r="D16">
        <v>2465</v>
      </c>
      <c r="E16">
        <v>12</v>
      </c>
      <c r="F16">
        <v>8</v>
      </c>
      <c r="G16">
        <v>0</v>
      </c>
    </row>
    <row r="17" spans="1:7" outlineLevel="2" x14ac:dyDescent="0.3">
      <c r="A17" t="s">
        <v>15</v>
      </c>
      <c r="B17">
        <v>6.2241410000000004</v>
      </c>
      <c r="C17">
        <v>5</v>
      </c>
      <c r="D17">
        <v>2468</v>
      </c>
      <c r="E17">
        <v>12</v>
      </c>
      <c r="F17">
        <v>8</v>
      </c>
      <c r="G17">
        <v>0</v>
      </c>
    </row>
    <row r="18" spans="1:7" outlineLevel="2" x14ac:dyDescent="0.3">
      <c r="A18" t="s">
        <v>15</v>
      </c>
      <c r="B18">
        <v>6.1900029999999999</v>
      </c>
      <c r="C18">
        <v>5</v>
      </c>
      <c r="D18">
        <v>2461</v>
      </c>
      <c r="E18">
        <v>12</v>
      </c>
      <c r="F18">
        <v>8</v>
      </c>
      <c r="G18">
        <v>0</v>
      </c>
    </row>
    <row r="19" spans="1:7" outlineLevel="1" x14ac:dyDescent="0.3">
      <c r="A19" s="5" t="s">
        <v>29</v>
      </c>
      <c r="B19">
        <f>SUBTOTAL(1,B14:B18)</f>
        <v>6.7509539000000007</v>
      </c>
    </row>
    <row r="20" spans="1:7" outlineLevel="2" x14ac:dyDescent="0.3">
      <c r="A20" s="2" t="s">
        <v>16</v>
      </c>
      <c r="B20">
        <v>0.15389149999999999</v>
      </c>
      <c r="C20">
        <v>5</v>
      </c>
      <c r="D20">
        <v>139</v>
      </c>
      <c r="E20">
        <v>0</v>
      </c>
      <c r="F20">
        <v>0</v>
      </c>
      <c r="G20">
        <v>3</v>
      </c>
    </row>
    <row r="21" spans="1:7" outlineLevel="2" x14ac:dyDescent="0.3">
      <c r="A21" s="2" t="s">
        <v>16</v>
      </c>
      <c r="B21">
        <v>0.15166650000000001</v>
      </c>
      <c r="C21">
        <v>5</v>
      </c>
      <c r="D21">
        <v>106</v>
      </c>
      <c r="E21">
        <v>0</v>
      </c>
      <c r="F21">
        <v>0</v>
      </c>
      <c r="G21">
        <v>3</v>
      </c>
    </row>
    <row r="22" spans="1:7" outlineLevel="2" x14ac:dyDescent="0.3">
      <c r="A22" s="2" t="s">
        <v>16</v>
      </c>
      <c r="B22">
        <v>0.14938199999999999</v>
      </c>
      <c r="C22">
        <v>5</v>
      </c>
      <c r="D22">
        <v>63</v>
      </c>
      <c r="E22">
        <v>0</v>
      </c>
      <c r="F22">
        <v>0</v>
      </c>
      <c r="G22">
        <v>3</v>
      </c>
    </row>
    <row r="23" spans="1:7" outlineLevel="2" x14ac:dyDescent="0.3">
      <c r="A23" s="2" t="s">
        <v>16</v>
      </c>
      <c r="B23">
        <v>0.150223</v>
      </c>
      <c r="C23">
        <v>5</v>
      </c>
      <c r="D23">
        <v>118</v>
      </c>
      <c r="E23">
        <v>0</v>
      </c>
      <c r="F23">
        <v>0</v>
      </c>
      <c r="G23">
        <v>3</v>
      </c>
    </row>
    <row r="24" spans="1:7" outlineLevel="2" x14ac:dyDescent="0.3">
      <c r="A24" s="2" t="s">
        <v>16</v>
      </c>
      <c r="B24">
        <v>0.148673</v>
      </c>
      <c r="C24">
        <v>5</v>
      </c>
      <c r="D24">
        <v>87</v>
      </c>
      <c r="E24">
        <v>0</v>
      </c>
      <c r="F24">
        <v>0</v>
      </c>
      <c r="G24">
        <v>3</v>
      </c>
    </row>
    <row r="25" spans="1:7" outlineLevel="1" x14ac:dyDescent="0.3">
      <c r="A25" s="14" t="s">
        <v>30</v>
      </c>
      <c r="B25">
        <f>SUBTOTAL(1,B20:B24)</f>
        <v>0.15076719999999999</v>
      </c>
    </row>
    <row r="26" spans="1:7" x14ac:dyDescent="0.3">
      <c r="A26" s="1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8FB0-89CE-4035-8BBB-C01AEE57A52D}">
  <sheetPr>
    <tabColor theme="4"/>
  </sheetPr>
  <dimension ref="A1:G26"/>
  <sheetViews>
    <sheetView workbookViewId="0">
      <selection activeCell="A27" sqref="A26:B27"/>
    </sheetView>
  </sheetViews>
  <sheetFormatPr baseColWidth="10" defaultRowHeight="14.4" outlineLevelRow="2" x14ac:dyDescent="0.3"/>
  <cols>
    <col min="1" max="1" width="18.4414062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4.0000000000000001E-3</v>
      </c>
      <c r="B2">
        <v>0.1841045</v>
      </c>
      <c r="C2">
        <v>5</v>
      </c>
      <c r="D2">
        <v>239</v>
      </c>
      <c r="E2">
        <v>20.3195198740992</v>
      </c>
      <c r="F2">
        <v>1</v>
      </c>
      <c r="G2">
        <v>1</v>
      </c>
    </row>
    <row r="3" spans="1:7" outlineLevel="2" x14ac:dyDescent="0.3">
      <c r="A3">
        <v>4.0000000000000001E-3</v>
      </c>
      <c r="B3">
        <v>0.1861855</v>
      </c>
      <c r="C3">
        <v>5</v>
      </c>
      <c r="D3">
        <v>311</v>
      </c>
      <c r="E3">
        <v>21.6645727942593</v>
      </c>
      <c r="F3">
        <v>1</v>
      </c>
      <c r="G3">
        <v>1</v>
      </c>
    </row>
    <row r="4" spans="1:7" outlineLevel="2" x14ac:dyDescent="0.3">
      <c r="A4">
        <v>4.0000000000000001E-3</v>
      </c>
      <c r="B4">
        <v>0.19594149999999999</v>
      </c>
      <c r="C4">
        <v>5</v>
      </c>
      <c r="D4">
        <v>421</v>
      </c>
      <c r="E4">
        <v>18.1069054341386</v>
      </c>
      <c r="F4">
        <v>1</v>
      </c>
      <c r="G4">
        <v>1</v>
      </c>
    </row>
    <row r="5" spans="1:7" outlineLevel="2" x14ac:dyDescent="0.3">
      <c r="A5">
        <v>4.0000000000000001E-3</v>
      </c>
      <c r="B5">
        <v>0.1887375</v>
      </c>
      <c r="C5">
        <v>5</v>
      </c>
      <c r="D5">
        <v>334</v>
      </c>
      <c r="E5">
        <v>19.0637696075942</v>
      </c>
      <c r="F5">
        <v>1</v>
      </c>
      <c r="G5">
        <v>1</v>
      </c>
    </row>
    <row r="6" spans="1:7" outlineLevel="2" x14ac:dyDescent="0.3">
      <c r="A6">
        <v>4.0000000000000001E-3</v>
      </c>
      <c r="B6">
        <v>0.18691949999999999</v>
      </c>
      <c r="C6">
        <v>5</v>
      </c>
      <c r="D6">
        <v>385</v>
      </c>
      <c r="E6">
        <v>18.164504652285501</v>
      </c>
      <c r="F6">
        <v>1</v>
      </c>
      <c r="G6">
        <v>1</v>
      </c>
    </row>
    <row r="7" spans="1:7" outlineLevel="1" x14ac:dyDescent="0.3">
      <c r="A7" s="5" t="s">
        <v>31</v>
      </c>
      <c r="B7">
        <f>SUBTOTAL(1,B2:B6)</f>
        <v>0.18837770000000001</v>
      </c>
    </row>
    <row r="8" spans="1:7" outlineLevel="2" x14ac:dyDescent="0.3">
      <c r="A8">
        <v>0.01</v>
      </c>
      <c r="B8">
        <v>0.12515899999999999</v>
      </c>
      <c r="C8">
        <v>5</v>
      </c>
      <c r="D8">
        <v>170</v>
      </c>
      <c r="E8">
        <v>115.67</v>
      </c>
      <c r="F8">
        <v>1</v>
      </c>
      <c r="G8">
        <v>2</v>
      </c>
    </row>
    <row r="9" spans="1:7" outlineLevel="2" x14ac:dyDescent="0.3">
      <c r="A9">
        <v>0.01</v>
      </c>
      <c r="B9">
        <v>0.12524350000000001</v>
      </c>
      <c r="C9">
        <v>5</v>
      </c>
      <c r="D9">
        <v>147</v>
      </c>
      <c r="E9">
        <v>114.58</v>
      </c>
      <c r="F9">
        <v>1</v>
      </c>
      <c r="G9">
        <v>2</v>
      </c>
    </row>
    <row r="10" spans="1:7" outlineLevel="2" x14ac:dyDescent="0.3">
      <c r="A10">
        <v>0.01</v>
      </c>
      <c r="B10">
        <v>0.12192649999999999</v>
      </c>
      <c r="C10">
        <v>5</v>
      </c>
      <c r="D10">
        <v>131</v>
      </c>
      <c r="E10">
        <v>106.24</v>
      </c>
      <c r="F10">
        <v>1</v>
      </c>
      <c r="G10">
        <v>2</v>
      </c>
    </row>
    <row r="11" spans="1:7" outlineLevel="2" x14ac:dyDescent="0.3">
      <c r="A11">
        <v>0.01</v>
      </c>
      <c r="B11">
        <v>0.1186625</v>
      </c>
      <c r="C11">
        <v>5</v>
      </c>
      <c r="D11">
        <v>113</v>
      </c>
      <c r="E11">
        <v>122.23</v>
      </c>
      <c r="F11">
        <v>1</v>
      </c>
      <c r="G11">
        <v>2</v>
      </c>
    </row>
    <row r="12" spans="1:7" outlineLevel="2" x14ac:dyDescent="0.3">
      <c r="A12">
        <v>0.01</v>
      </c>
      <c r="B12">
        <v>0.121562</v>
      </c>
      <c r="C12">
        <v>5</v>
      </c>
      <c r="D12">
        <v>156</v>
      </c>
      <c r="E12">
        <v>119.85</v>
      </c>
      <c r="F12">
        <v>1</v>
      </c>
      <c r="G12">
        <v>2</v>
      </c>
    </row>
    <row r="13" spans="1:7" outlineLevel="1" x14ac:dyDescent="0.3">
      <c r="A13" s="5" t="s">
        <v>32</v>
      </c>
      <c r="B13">
        <f>SUBTOTAL(1,B8:B12)</f>
        <v>0.1225107</v>
      </c>
    </row>
    <row r="14" spans="1:7" outlineLevel="2" x14ac:dyDescent="0.3">
      <c r="A14" t="s">
        <v>15</v>
      </c>
      <c r="B14">
        <v>0.14211399999999999</v>
      </c>
      <c r="C14">
        <v>5</v>
      </c>
      <c r="D14">
        <v>74</v>
      </c>
      <c r="E14">
        <v>16</v>
      </c>
      <c r="F14">
        <v>1</v>
      </c>
      <c r="G14">
        <v>0</v>
      </c>
    </row>
    <row r="15" spans="1:7" outlineLevel="2" x14ac:dyDescent="0.3">
      <c r="A15" t="s">
        <v>15</v>
      </c>
      <c r="B15">
        <v>0.142404</v>
      </c>
      <c r="C15">
        <v>5</v>
      </c>
      <c r="D15">
        <v>56</v>
      </c>
      <c r="E15">
        <v>16</v>
      </c>
      <c r="F15">
        <v>1</v>
      </c>
      <c r="G15">
        <v>0</v>
      </c>
    </row>
    <row r="16" spans="1:7" outlineLevel="2" x14ac:dyDescent="0.3">
      <c r="A16" t="s">
        <v>15</v>
      </c>
      <c r="B16">
        <v>0.14456550000000001</v>
      </c>
      <c r="C16">
        <v>5</v>
      </c>
      <c r="D16">
        <v>79</v>
      </c>
      <c r="E16">
        <v>16</v>
      </c>
      <c r="F16">
        <v>1</v>
      </c>
      <c r="G16">
        <v>0</v>
      </c>
    </row>
    <row r="17" spans="1:7" outlineLevel="2" x14ac:dyDescent="0.3">
      <c r="A17" t="s">
        <v>15</v>
      </c>
      <c r="B17">
        <v>0.15085899999999999</v>
      </c>
      <c r="C17">
        <v>5</v>
      </c>
      <c r="D17">
        <v>41</v>
      </c>
      <c r="E17">
        <v>16</v>
      </c>
      <c r="F17">
        <v>1</v>
      </c>
      <c r="G17">
        <v>0</v>
      </c>
    </row>
    <row r="18" spans="1:7" outlineLevel="2" x14ac:dyDescent="0.3">
      <c r="A18" t="s">
        <v>15</v>
      </c>
      <c r="B18">
        <v>0.1450825</v>
      </c>
      <c r="C18">
        <v>5</v>
      </c>
      <c r="D18">
        <v>57</v>
      </c>
      <c r="E18">
        <v>16</v>
      </c>
      <c r="F18">
        <v>1</v>
      </c>
      <c r="G18">
        <v>0</v>
      </c>
    </row>
    <row r="19" spans="1:7" outlineLevel="1" x14ac:dyDescent="0.3">
      <c r="A19" s="5" t="s">
        <v>29</v>
      </c>
      <c r="B19">
        <f>SUBTOTAL(1,B14:B18)</f>
        <v>0.145005</v>
      </c>
    </row>
    <row r="20" spans="1:7" outlineLevel="2" x14ac:dyDescent="0.3">
      <c r="A20" s="2" t="s">
        <v>16</v>
      </c>
      <c r="B20">
        <v>0.19711200000000001</v>
      </c>
      <c r="C20">
        <v>5</v>
      </c>
      <c r="D20">
        <v>1</v>
      </c>
      <c r="E20">
        <v>0</v>
      </c>
      <c r="F20">
        <v>0</v>
      </c>
      <c r="G20">
        <v>3</v>
      </c>
    </row>
    <row r="21" spans="1:7" outlineLevel="2" x14ac:dyDescent="0.3">
      <c r="A21" s="2" t="s">
        <v>16</v>
      </c>
      <c r="B21">
        <v>0.19806699999999999</v>
      </c>
      <c r="C21">
        <v>5</v>
      </c>
      <c r="D21">
        <v>2</v>
      </c>
      <c r="E21">
        <v>0</v>
      </c>
      <c r="F21">
        <v>0</v>
      </c>
      <c r="G21">
        <v>3</v>
      </c>
    </row>
    <row r="22" spans="1:7" outlineLevel="2" x14ac:dyDescent="0.3">
      <c r="A22" s="2" t="s">
        <v>16</v>
      </c>
      <c r="B22">
        <v>0.200043</v>
      </c>
      <c r="C22">
        <v>5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2" t="s">
        <v>16</v>
      </c>
      <c r="B23">
        <v>0.2015835</v>
      </c>
      <c r="C23">
        <v>5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2" t="s">
        <v>16</v>
      </c>
      <c r="B24">
        <v>0.20094049999999999</v>
      </c>
      <c r="C24">
        <v>5</v>
      </c>
      <c r="D24">
        <v>1</v>
      </c>
      <c r="E24">
        <v>0</v>
      </c>
      <c r="F24">
        <v>0</v>
      </c>
      <c r="G24">
        <v>3</v>
      </c>
    </row>
    <row r="25" spans="1:7" outlineLevel="1" x14ac:dyDescent="0.3">
      <c r="A25" s="14" t="s">
        <v>30</v>
      </c>
      <c r="B25">
        <f>SUBTOTAL(1,B20:B24)</f>
        <v>0.19954920000000001</v>
      </c>
    </row>
    <row r="26" spans="1:7" x14ac:dyDescent="0.3">
      <c r="A26" s="1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F32D-C7B5-4041-941C-DC353DFF9022}">
  <sheetPr>
    <tabColor theme="7"/>
  </sheetPr>
  <dimension ref="A1:Q42"/>
  <sheetViews>
    <sheetView topLeftCell="C1" zoomScale="85" zoomScaleNormal="85" workbookViewId="0">
      <selection activeCell="S23" sqref="S23"/>
    </sheetView>
  </sheetViews>
  <sheetFormatPr baseColWidth="10" defaultRowHeight="14.4" x14ac:dyDescent="0.3"/>
  <cols>
    <col min="1" max="1" width="15.88671875" customWidth="1"/>
    <col min="2" max="2" width="13.6640625" customWidth="1"/>
  </cols>
  <sheetData>
    <row r="1" spans="1:17" x14ac:dyDescent="0.3">
      <c r="A1" s="11"/>
      <c r="B1" s="12" t="s">
        <v>28</v>
      </c>
      <c r="C1" s="12" t="s">
        <v>25</v>
      </c>
      <c r="D1" s="12" t="s">
        <v>26</v>
      </c>
      <c r="E1" s="12" t="s">
        <v>27</v>
      </c>
    </row>
    <row r="2" spans="1:17" x14ac:dyDescent="0.3">
      <c r="A2" s="10" t="s">
        <v>19</v>
      </c>
      <c r="B2" s="13">
        <f>AVERAGE(I_8_8!B14:B18)</f>
        <v>0.1468429</v>
      </c>
      <c r="C2" s="13">
        <f>AVERAGE(I_8_8!B2:B6)</f>
        <v>0.15077469999999998</v>
      </c>
      <c r="D2" s="13">
        <f>AVERAGE(I_8_8!B8:B12)</f>
        <v>0.14300449999999981</v>
      </c>
      <c r="E2" s="13">
        <f>AVERAGE(I_8_8!B20:B24)</f>
        <v>0.20359150000000001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x14ac:dyDescent="0.3">
      <c r="A3" s="10" t="s">
        <v>20</v>
      </c>
      <c r="B3" s="13">
        <f>AVERAGE(I_8_9!B14:B18)</f>
        <v>0.15402290000000002</v>
      </c>
      <c r="C3" s="13">
        <f>AVERAGE(I_8_9!B2:B6)</f>
        <v>0.15058729999999962</v>
      </c>
      <c r="D3" s="13">
        <f>AVERAGE(I_8_9!B8:B12)</f>
        <v>0.13612750000000001</v>
      </c>
      <c r="E3" s="13">
        <f>AVERAGE(I_8_9!B20:B24)</f>
        <v>0.20310780000000001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3">
      <c r="A4" s="10" t="s">
        <v>21</v>
      </c>
      <c r="B4" s="13">
        <f>AVERAGE(I_8_16!B14:B18)</f>
        <v>0.14683119999999977</v>
      </c>
      <c r="C4" s="13">
        <f>AVERAGE(I_8_16!B2:B6)</f>
        <v>0.15505589999999997</v>
      </c>
      <c r="D4" s="13">
        <f>AVERAGE(I_8_16!B8:B12)</f>
        <v>0.1581669</v>
      </c>
      <c r="E4" s="13">
        <f>AVERAGE(I_8_16!B20:B24)</f>
        <v>0.19078300000000001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3">
      <c r="A5" s="10" t="s">
        <v>22</v>
      </c>
      <c r="B5" s="13">
        <f>AVERAGE(I_8_8_8_8_8!B14:B18)</f>
        <v>8.7206142999999994</v>
      </c>
      <c r="C5" s="13">
        <f>AVERAGE(I_8_8_8_8_8!B2:B6)</f>
        <v>7.2054390000000001</v>
      </c>
      <c r="D5" s="13">
        <f>AVERAGE(I_8_8_8_8_8!B8:B12)</f>
        <v>3.1584734999999999</v>
      </c>
      <c r="E5" s="13">
        <f>AVERAGE(I_8_8_8_8_8!B20:B24)</f>
        <v>0.14945370000000002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3">
      <c r="A6" s="10" t="s">
        <v>23</v>
      </c>
      <c r="B6" s="13">
        <f>AVERAGE(I_8_9_10_11_12!B14:B18)</f>
        <v>6.7509539000000007</v>
      </c>
      <c r="C6" s="13">
        <f>AVERAGE(I_8_9_10_11_12!B2:B6)</f>
        <v>12.116628699999982</v>
      </c>
      <c r="D6" s="13">
        <f>AVERAGE(I_8_9_10_11_12!B8:B12)</f>
        <v>5.0579900999999996</v>
      </c>
      <c r="E6" s="13">
        <f>AVERAGE(I_8_9_10_11_12!B20:B24)</f>
        <v>0.15076719999999999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3">
      <c r="A7" s="10" t="s">
        <v>24</v>
      </c>
      <c r="B7" s="13">
        <f>AVERAGE(I_1_2_4_8_16!B14:B18)</f>
        <v>0.145005</v>
      </c>
      <c r="C7" s="13">
        <f>AVERAGE(I_1_2_4_8_16!B2:B6)</f>
        <v>0.18837770000000001</v>
      </c>
      <c r="D7" s="13">
        <f>AVERAGE(I_1_2_4_8_16!B8:B12)</f>
        <v>0.1225107</v>
      </c>
      <c r="E7" s="13">
        <f>AVERAGE(I_1_2_4_8_16!B20:B24)</f>
        <v>0.19954920000000001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3"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3"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3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3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3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3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3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3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3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7:17" x14ac:dyDescent="0.3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7:17" x14ac:dyDescent="0.3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7:17" x14ac:dyDescent="0.3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7:17" x14ac:dyDescent="0.3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7:17" x14ac:dyDescent="0.3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7:17" x14ac:dyDescent="0.3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7:17" x14ac:dyDescent="0.3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7:17" x14ac:dyDescent="0.3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7:17" x14ac:dyDescent="0.3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7:17" x14ac:dyDescent="0.3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7:17" x14ac:dyDescent="0.3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7:17" x14ac:dyDescent="0.3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7:17" x14ac:dyDescent="0.3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7:17" x14ac:dyDescent="0.3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7:17" x14ac:dyDescent="0.3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7:17" x14ac:dyDescent="0.3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7:17" x14ac:dyDescent="0.3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7:17" x14ac:dyDescent="0.3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7:17" x14ac:dyDescent="0.3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7:17" x14ac:dyDescent="0.3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7:17" x14ac:dyDescent="0.3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7:17" x14ac:dyDescent="0.3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7:17" x14ac:dyDescent="0.3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7:17" x14ac:dyDescent="0.3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7:17" x14ac:dyDescent="0.3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7:17" x14ac:dyDescent="0.3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Parameter_OPT2</vt:lpstr>
      <vt:lpstr>Parameter_OPT1</vt:lpstr>
      <vt:lpstr>I_8_8</vt:lpstr>
      <vt:lpstr>I_8_9</vt:lpstr>
      <vt:lpstr>I_8_16</vt:lpstr>
      <vt:lpstr>I_8_8_8_8_8</vt:lpstr>
      <vt:lpstr>I_8_9_10_11_12</vt:lpstr>
      <vt:lpstr>I_1_2_4_8_16</vt:lpstr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Glas</dc:creator>
  <cp:lastModifiedBy>Magdalena Glas</cp:lastModifiedBy>
  <cp:lastPrinted>2020-09-17T07:56:07Z</cp:lastPrinted>
  <dcterms:created xsi:type="dcterms:W3CDTF">2015-06-05T18:19:34Z</dcterms:created>
  <dcterms:modified xsi:type="dcterms:W3CDTF">2020-09-18T06:28:36Z</dcterms:modified>
</cp:coreProperties>
</file>