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nnees\Python\ProjectEuler\"/>
    </mc:Choice>
  </mc:AlternateContent>
  <bookViews>
    <workbookView xWindow="0" yWindow="0" windowWidth="19200" windowHeight="11595"/>
  </bookViews>
  <sheets>
    <sheet name="Feuil1" sheetId="1" r:id="rId1"/>
  </sheets>
  <calcPr calcId="152511" concurrentManualCount="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F7" i="1" s="1"/>
  <c r="B13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2" i="1"/>
  <c r="D12" i="1" l="1"/>
  <c r="H7" i="1"/>
  <c r="C12" i="1"/>
  <c r="C11" i="1"/>
  <c r="D13" i="1"/>
  <c r="D11" i="1"/>
  <c r="C14" i="1"/>
  <c r="C13" i="1"/>
  <c r="D14" i="1"/>
  <c r="G7" i="1" l="1"/>
  <c r="D15" i="1"/>
  <c r="C15" i="1"/>
  <c r="C16" i="1" l="1"/>
  <c r="D16" i="1"/>
  <c r="C17" i="1" l="1"/>
  <c r="D17" i="1"/>
  <c r="C18" i="1" l="1"/>
  <c r="D18" i="1"/>
  <c r="D19" i="1" l="1"/>
  <c r="C19" i="1"/>
  <c r="C20" i="1" l="1"/>
  <c r="D20" i="1"/>
  <c r="C21" i="1" l="1"/>
  <c r="D21" i="1"/>
  <c r="C22" i="1" l="1"/>
  <c r="D22" i="1"/>
  <c r="D23" i="1" l="1"/>
  <c r="C23" i="1"/>
  <c r="D24" i="1" l="1"/>
  <c r="C24" i="1"/>
  <c r="C25" i="1" l="1"/>
  <c r="D25" i="1"/>
  <c r="C26" i="1" l="1"/>
  <c r="D26" i="1"/>
  <c r="D27" i="1" l="1"/>
  <c r="C27" i="1"/>
  <c r="C28" i="1" l="1"/>
  <c r="D28" i="1"/>
  <c r="C29" i="1" l="1"/>
  <c r="D29" i="1"/>
  <c r="C30" i="1" l="1"/>
  <c r="D30" i="1"/>
  <c r="D31" i="1" l="1"/>
  <c r="C31" i="1"/>
  <c r="C32" i="1" l="1"/>
  <c r="D32" i="1"/>
  <c r="C33" i="1" l="1"/>
  <c r="D33" i="1"/>
  <c r="C34" i="1" l="1"/>
  <c r="D34" i="1"/>
  <c r="D35" i="1" l="1"/>
  <c r="C35" i="1"/>
  <c r="C36" i="1" l="1"/>
  <c r="D36" i="1"/>
  <c r="C37" i="1" l="1"/>
  <c r="D37" i="1"/>
  <c r="C38" i="1" l="1"/>
  <c r="D38" i="1"/>
  <c r="D39" i="1" l="1"/>
  <c r="C39" i="1"/>
  <c r="C40" i="1" l="1"/>
  <c r="D40" i="1"/>
  <c r="C41" i="1" l="1"/>
  <c r="D41" i="1"/>
  <c r="C42" i="1" l="1"/>
  <c r="D42" i="1"/>
  <c r="D43" i="1" l="1"/>
  <c r="C43" i="1"/>
  <c r="D44" i="1" l="1"/>
  <c r="C44" i="1"/>
  <c r="C45" i="1" l="1"/>
  <c r="D45" i="1"/>
  <c r="C46" i="1" l="1"/>
  <c r="D46" i="1"/>
  <c r="D47" i="1" l="1"/>
  <c r="C47" i="1"/>
  <c r="C48" i="1" l="1"/>
  <c r="D48" i="1"/>
  <c r="C49" i="1" l="1"/>
  <c r="D49" i="1"/>
  <c r="C50" i="1" l="1"/>
  <c r="D50" i="1"/>
  <c r="D51" i="1" l="1"/>
  <c r="C51" i="1"/>
  <c r="D52" i="1" l="1"/>
  <c r="C52" i="1"/>
  <c r="C53" i="1" l="1"/>
  <c r="D53" i="1"/>
  <c r="C54" i="1" l="1"/>
  <c r="D54" i="1"/>
  <c r="D55" i="1" l="1"/>
  <c r="C55" i="1"/>
  <c r="C56" i="1" l="1"/>
  <c r="D56" i="1"/>
  <c r="C57" i="1" l="1"/>
  <c r="D57" i="1"/>
  <c r="C58" i="1" l="1"/>
  <c r="D58" i="1"/>
  <c r="D59" i="1" l="1"/>
  <c r="C59" i="1"/>
  <c r="C60" i="1" l="1"/>
  <c r="D60" i="1"/>
  <c r="C61" i="1" l="1"/>
  <c r="D61" i="1"/>
  <c r="C62" i="1" l="1"/>
  <c r="D62" i="1"/>
  <c r="D63" i="1" l="1"/>
  <c r="C63" i="1"/>
  <c r="C64" i="1" l="1"/>
  <c r="D64" i="1"/>
  <c r="C65" i="1" l="1"/>
  <c r="D65" i="1"/>
  <c r="C66" i="1" l="1"/>
  <c r="D66" i="1"/>
  <c r="D67" i="1" l="1"/>
  <c r="C67" i="1"/>
  <c r="C68" i="1" l="1"/>
  <c r="D68" i="1"/>
  <c r="C69" i="1" l="1"/>
  <c r="D69" i="1"/>
  <c r="C70" i="1" l="1"/>
  <c r="D70" i="1"/>
  <c r="D71" i="1" l="1"/>
  <c r="C71" i="1"/>
  <c r="C72" i="1" l="1"/>
  <c r="D72" i="1"/>
  <c r="C73" i="1" l="1"/>
  <c r="D73" i="1"/>
  <c r="C74" i="1" l="1"/>
  <c r="D74" i="1"/>
  <c r="D75" i="1" l="1"/>
  <c r="C75" i="1"/>
  <c r="C76" i="1" l="1"/>
  <c r="D76" i="1"/>
  <c r="C77" i="1" l="1"/>
  <c r="D77" i="1"/>
  <c r="C78" i="1" l="1"/>
  <c r="D78" i="1"/>
  <c r="D79" i="1" l="1"/>
  <c r="C79" i="1"/>
  <c r="C80" i="1" l="1"/>
  <c r="D80" i="1"/>
  <c r="C81" i="1" l="1"/>
  <c r="D81" i="1"/>
  <c r="C82" i="1" l="1"/>
  <c r="D82" i="1"/>
  <c r="D83" i="1" l="1"/>
  <c r="C83" i="1"/>
  <c r="C84" i="1" l="1"/>
  <c r="D84" i="1"/>
  <c r="C85" i="1" l="1"/>
  <c r="D85" i="1"/>
  <c r="C86" i="1" l="1"/>
  <c r="D86" i="1"/>
  <c r="D87" i="1" l="1"/>
  <c r="C87" i="1"/>
  <c r="C88" i="1" l="1"/>
  <c r="D88" i="1"/>
  <c r="C89" i="1" l="1"/>
  <c r="D89" i="1"/>
  <c r="C90" i="1" l="1"/>
  <c r="D90" i="1"/>
  <c r="D91" i="1" l="1"/>
  <c r="C91" i="1"/>
  <c r="C92" i="1" l="1"/>
  <c r="D92" i="1"/>
  <c r="C93" i="1" l="1"/>
  <c r="D93" i="1"/>
  <c r="C94" i="1" l="1"/>
  <c r="D94" i="1"/>
  <c r="D95" i="1" l="1"/>
  <c r="C95" i="1"/>
  <c r="C96" i="1" l="1"/>
  <c r="D96" i="1"/>
  <c r="C97" i="1" l="1"/>
  <c r="D97" i="1"/>
  <c r="C98" i="1" l="1"/>
  <c r="D98" i="1"/>
  <c r="D99" i="1" l="1"/>
  <c r="C99" i="1"/>
  <c r="D101" i="1" l="1"/>
  <c r="C101" i="1"/>
  <c r="C100" i="1"/>
  <c r="D100" i="1"/>
  <c r="C102" i="1" l="1"/>
  <c r="D102" i="1"/>
  <c r="D103" i="1" l="1"/>
  <c r="C103" i="1"/>
  <c r="C104" i="1" l="1"/>
  <c r="D104" i="1"/>
  <c r="C105" i="1" l="1"/>
  <c r="D105" i="1"/>
  <c r="C106" i="1" l="1"/>
  <c r="D106" i="1"/>
  <c r="D107" i="1" l="1"/>
  <c r="C107" i="1"/>
  <c r="C108" i="1" l="1"/>
  <c r="D108" i="1"/>
  <c r="D109" i="1" l="1"/>
  <c r="C109" i="1"/>
  <c r="D110" i="1" l="1"/>
  <c r="C110" i="1"/>
  <c r="C111" i="1" l="1"/>
  <c r="D111" i="1"/>
  <c r="C112" i="1" l="1"/>
  <c r="D112" i="1"/>
  <c r="D113" i="1" l="1"/>
  <c r="C113" i="1"/>
  <c r="D114" i="1" l="1"/>
  <c r="C114" i="1"/>
  <c r="C115" i="1" l="1"/>
  <c r="D115" i="1"/>
  <c r="C116" i="1" l="1"/>
  <c r="D116" i="1"/>
  <c r="C117" i="1" l="1"/>
  <c r="D117" i="1"/>
  <c r="D118" i="1" l="1"/>
  <c r="C118" i="1"/>
  <c r="D119" i="1" l="1"/>
  <c r="C119" i="1"/>
  <c r="C120" i="1" l="1"/>
  <c r="D120" i="1"/>
  <c r="D121" i="1" l="1"/>
  <c r="C121" i="1"/>
  <c r="C122" i="1" l="1"/>
  <c r="D122" i="1"/>
  <c r="D123" i="1" l="1"/>
  <c r="C123" i="1"/>
  <c r="D124" i="1" l="1"/>
  <c r="C124" i="1"/>
  <c r="C125" i="1" l="1"/>
  <c r="D125" i="1"/>
  <c r="C126" i="1" l="1"/>
  <c r="D126" i="1"/>
  <c r="C127" i="1" l="1"/>
  <c r="D127" i="1"/>
  <c r="C128" i="1" l="1"/>
  <c r="D128" i="1"/>
  <c r="C129" i="1" l="1"/>
  <c r="D129" i="1"/>
  <c r="C130" i="1" l="1"/>
  <c r="D130" i="1"/>
  <c r="D131" i="1" l="1"/>
  <c r="C131" i="1"/>
  <c r="D132" i="1" l="1"/>
  <c r="C132" i="1"/>
  <c r="D133" i="1" l="1"/>
  <c r="C133" i="1"/>
  <c r="C134" i="1" l="1"/>
  <c r="D134" i="1"/>
</calcChain>
</file>

<file path=xl/sharedStrings.xml><?xml version="1.0" encoding="utf-8"?>
<sst xmlns="http://schemas.openxmlformats.org/spreadsheetml/2006/main" count="13" uniqueCount="12">
  <si>
    <t>x0=</t>
  </si>
  <si>
    <t>y0=</t>
  </si>
  <si>
    <t>g=</t>
  </si>
  <si>
    <t xml:space="preserve">theta = </t>
  </si>
  <si>
    <t>[rad]</t>
  </si>
  <si>
    <t>[m]</t>
  </si>
  <si>
    <t>[m/s²]</t>
  </si>
  <si>
    <t>v0=</t>
  </si>
  <si>
    <t>[m/s]</t>
  </si>
  <si>
    <t>t=</t>
  </si>
  <si>
    <t>x(t)=</t>
  </si>
  <si>
    <t>y(t)=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</si>
</sst>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Feuil1!$C$11:$C$134</c:f>
              <c:numCache>
                <c:formatCode>General</c:formatCode>
                <c:ptCount val="124"/>
                <c:pt idx="0">
                  <c:v>0</c:v>
                </c:pt>
                <c:pt idx="1">
                  <c:v>1.5002221392609187</c:v>
                </c:pt>
                <c:pt idx="2">
                  <c:v>3.0004442785218375</c:v>
                </c:pt>
                <c:pt idx="3">
                  <c:v>4.5006664177827567</c:v>
                </c:pt>
                <c:pt idx="4">
                  <c:v>6.000888557043675</c:v>
                </c:pt>
                <c:pt idx="5">
                  <c:v>7.5011106963045933</c:v>
                </c:pt>
                <c:pt idx="6">
                  <c:v>9.0013328355655116</c:v>
                </c:pt>
                <c:pt idx="7">
                  <c:v>10.50155497482643</c:v>
                </c:pt>
                <c:pt idx="8">
                  <c:v>12.001777114087348</c:v>
                </c:pt>
                <c:pt idx="9">
                  <c:v>13.501999253348266</c:v>
                </c:pt>
                <c:pt idx="10">
                  <c:v>15.002221392609185</c:v>
                </c:pt>
                <c:pt idx="11">
                  <c:v>16.502443531870103</c:v>
                </c:pt>
                <c:pt idx="12">
                  <c:v>18.002665671131023</c:v>
                </c:pt>
                <c:pt idx="13">
                  <c:v>19.502887810391943</c:v>
                </c:pt>
                <c:pt idx="14">
                  <c:v>21.003109949652863</c:v>
                </c:pt>
                <c:pt idx="15">
                  <c:v>22.503332088913783</c:v>
                </c:pt>
                <c:pt idx="16">
                  <c:v>24.003554228174703</c:v>
                </c:pt>
                <c:pt idx="17">
                  <c:v>25.503776367435623</c:v>
                </c:pt>
                <c:pt idx="18">
                  <c:v>27.003998506696544</c:v>
                </c:pt>
                <c:pt idx="19">
                  <c:v>28.504220645957464</c:v>
                </c:pt>
                <c:pt idx="20">
                  <c:v>30.00444278521838</c:v>
                </c:pt>
                <c:pt idx="21">
                  <c:v>31.5046649244793</c:v>
                </c:pt>
                <c:pt idx="22">
                  <c:v>33.00488706374022</c:v>
                </c:pt>
                <c:pt idx="23">
                  <c:v>34.50510920300114</c:v>
                </c:pt>
                <c:pt idx="24">
                  <c:v>36.00533134226206</c:v>
                </c:pt>
                <c:pt idx="25">
                  <c:v>37.505553481522981</c:v>
                </c:pt>
                <c:pt idx="26">
                  <c:v>39.005775620783901</c:v>
                </c:pt>
                <c:pt idx="27">
                  <c:v>40.505997760044821</c:v>
                </c:pt>
                <c:pt idx="28">
                  <c:v>42.006219899305741</c:v>
                </c:pt>
                <c:pt idx="29">
                  <c:v>43.506442038566661</c:v>
                </c:pt>
                <c:pt idx="30">
                  <c:v>45.006664177827581</c:v>
                </c:pt>
                <c:pt idx="31">
                  <c:v>46.506886317088501</c:v>
                </c:pt>
                <c:pt idx="32">
                  <c:v>48.007108456349421</c:v>
                </c:pt>
                <c:pt idx="33">
                  <c:v>49.507330595610341</c:v>
                </c:pt>
                <c:pt idx="34">
                  <c:v>51.007552734871261</c:v>
                </c:pt>
                <c:pt idx="35">
                  <c:v>52.507774874132181</c:v>
                </c:pt>
                <c:pt idx="36">
                  <c:v>54.007997013393101</c:v>
                </c:pt>
                <c:pt idx="37">
                  <c:v>55.508219152654021</c:v>
                </c:pt>
                <c:pt idx="38">
                  <c:v>57.008441291914941</c:v>
                </c:pt>
                <c:pt idx="39">
                  <c:v>58.508663431175862</c:v>
                </c:pt>
                <c:pt idx="40">
                  <c:v>60.008885570436775</c:v>
                </c:pt>
                <c:pt idx="41">
                  <c:v>61.509107709697687</c:v>
                </c:pt>
                <c:pt idx="42">
                  <c:v>63.0093298489586</c:v>
                </c:pt>
                <c:pt idx="43">
                  <c:v>64.509551988219513</c:v>
                </c:pt>
                <c:pt idx="44">
                  <c:v>66.009774127480426</c:v>
                </c:pt>
                <c:pt idx="45">
                  <c:v>67.509996266741339</c:v>
                </c:pt>
                <c:pt idx="46">
                  <c:v>69.010218406002252</c:v>
                </c:pt>
                <c:pt idx="47">
                  <c:v>70.510440545263165</c:v>
                </c:pt>
                <c:pt idx="48">
                  <c:v>72.010662684524078</c:v>
                </c:pt>
                <c:pt idx="49">
                  <c:v>73.510884823784991</c:v>
                </c:pt>
                <c:pt idx="50">
                  <c:v>75.011106963045904</c:v>
                </c:pt>
                <c:pt idx="51">
                  <c:v>76.511329102306817</c:v>
                </c:pt>
                <c:pt idx="52">
                  <c:v>78.01155124156773</c:v>
                </c:pt>
                <c:pt idx="53">
                  <c:v>79.511773380828643</c:v>
                </c:pt>
                <c:pt idx="54">
                  <c:v>81.011995520089556</c:v>
                </c:pt>
                <c:pt idx="55">
                  <c:v>82.512217659350469</c:v>
                </c:pt>
                <c:pt idx="56">
                  <c:v>84.012439798611382</c:v>
                </c:pt>
                <c:pt idx="57">
                  <c:v>85.512661937872295</c:v>
                </c:pt>
                <c:pt idx="58">
                  <c:v>87.012884077133208</c:v>
                </c:pt>
                <c:pt idx="59">
                  <c:v>88.513106216394121</c:v>
                </c:pt>
                <c:pt idx="60">
                  <c:v>90.013328355655034</c:v>
                </c:pt>
                <c:pt idx="61">
                  <c:v>91.513550494915947</c:v>
                </c:pt>
                <c:pt idx="62">
                  <c:v>93.01377263417686</c:v>
                </c:pt>
                <c:pt idx="63">
                  <c:v>94.513994773437773</c:v>
                </c:pt>
                <c:pt idx="64">
                  <c:v>96.014216912698686</c:v>
                </c:pt>
                <c:pt idx="65">
                  <c:v>97.514439051959599</c:v>
                </c:pt>
                <c:pt idx="66">
                  <c:v>99.014661191220526</c:v>
                </c:pt>
                <c:pt idx="67">
                  <c:v>100.51488333048144</c:v>
                </c:pt>
                <c:pt idx="68">
                  <c:v>102.01510546974235</c:v>
                </c:pt>
                <c:pt idx="69">
                  <c:v>103.51532760900326</c:v>
                </c:pt>
                <c:pt idx="70">
                  <c:v>105.01554974826418</c:v>
                </c:pt>
                <c:pt idx="71">
                  <c:v>106.51577188752509</c:v>
                </c:pt>
                <c:pt idx="72">
                  <c:v>108.015994026786</c:v>
                </c:pt>
                <c:pt idx="73">
                  <c:v>109.51621616604692</c:v>
                </c:pt>
                <c:pt idx="74">
                  <c:v>111.01643830530783</c:v>
                </c:pt>
                <c:pt idx="75">
                  <c:v>112.51666044456874</c:v>
                </c:pt>
                <c:pt idx="76">
                  <c:v>114.01688258382966</c:v>
                </c:pt>
                <c:pt idx="77">
                  <c:v>115.51710472309057</c:v>
                </c:pt>
                <c:pt idx="78">
                  <c:v>117.01732686235148</c:v>
                </c:pt>
                <c:pt idx="79">
                  <c:v>118.51754900161239</c:v>
                </c:pt>
                <c:pt idx="80">
                  <c:v>120.01777114087331</c:v>
                </c:pt>
                <c:pt idx="81">
                  <c:v>121.51799328013422</c:v>
                </c:pt>
                <c:pt idx="82">
                  <c:v>123.01821541939513</c:v>
                </c:pt>
                <c:pt idx="83">
                  <c:v>124.51843755865605</c:v>
                </c:pt>
                <c:pt idx="84">
                  <c:v>126.01865969791696</c:v>
                </c:pt>
                <c:pt idx="85">
                  <c:v>127.51888183717787</c:v>
                </c:pt>
                <c:pt idx="86">
                  <c:v>129.0191039764388</c:v>
                </c:pt>
                <c:pt idx="87">
                  <c:v>130.5193261156997</c:v>
                </c:pt>
                <c:pt idx="88">
                  <c:v>132.01954825496063</c:v>
                </c:pt>
                <c:pt idx="89">
                  <c:v>133.51977039422152</c:v>
                </c:pt>
                <c:pt idx="90">
                  <c:v>135.01999253348245</c:v>
                </c:pt>
                <c:pt idx="91">
                  <c:v>136.52021467274335</c:v>
                </c:pt>
                <c:pt idx="92">
                  <c:v>138.02043681200428</c:v>
                </c:pt>
                <c:pt idx="93">
                  <c:v>139.52065895126518</c:v>
                </c:pt>
                <c:pt idx="94">
                  <c:v>141.0208810905261</c:v>
                </c:pt>
                <c:pt idx="95">
                  <c:v>142.521103229787</c:v>
                </c:pt>
                <c:pt idx="96">
                  <c:v>144.02132536904793</c:v>
                </c:pt>
                <c:pt idx="97">
                  <c:v>145.52154750830883</c:v>
                </c:pt>
                <c:pt idx="98">
                  <c:v>147.02176964756976</c:v>
                </c:pt>
                <c:pt idx="99">
                  <c:v>148.52199178683065</c:v>
                </c:pt>
                <c:pt idx="100">
                  <c:v>150.02221392609158</c:v>
                </c:pt>
                <c:pt idx="101">
                  <c:v>151.52243606535248</c:v>
                </c:pt>
                <c:pt idx="102">
                  <c:v>153.02265820461341</c:v>
                </c:pt>
                <c:pt idx="103">
                  <c:v>154.52288034387431</c:v>
                </c:pt>
                <c:pt idx="104">
                  <c:v>156.02310248313523</c:v>
                </c:pt>
                <c:pt idx="105">
                  <c:v>157.52332462239613</c:v>
                </c:pt>
                <c:pt idx="106">
                  <c:v>159.02354676165706</c:v>
                </c:pt>
                <c:pt idx="107">
                  <c:v>160.52376890091796</c:v>
                </c:pt>
                <c:pt idx="108">
                  <c:v>162.02399104017888</c:v>
                </c:pt>
                <c:pt idx="109">
                  <c:v>163.52421317943978</c:v>
                </c:pt>
                <c:pt idx="110">
                  <c:v>165.02443531870071</c:v>
                </c:pt>
                <c:pt idx="111">
                  <c:v>166.52465745796161</c:v>
                </c:pt>
                <c:pt idx="112">
                  <c:v>168.02487959722254</c:v>
                </c:pt>
                <c:pt idx="113">
                  <c:v>169.52510173648344</c:v>
                </c:pt>
                <c:pt idx="114">
                  <c:v>171.02532387574436</c:v>
                </c:pt>
                <c:pt idx="115">
                  <c:v>172.52554601500526</c:v>
                </c:pt>
                <c:pt idx="116">
                  <c:v>174.02576815426619</c:v>
                </c:pt>
                <c:pt idx="117">
                  <c:v>175.52599029352709</c:v>
                </c:pt>
                <c:pt idx="118">
                  <c:v>177.02621243278801</c:v>
                </c:pt>
                <c:pt idx="119">
                  <c:v>178.52643457204891</c:v>
                </c:pt>
                <c:pt idx="120">
                  <c:v>180.02665671130984</c:v>
                </c:pt>
                <c:pt idx="121">
                  <c:v>181.52687885057074</c:v>
                </c:pt>
                <c:pt idx="122">
                  <c:v>183.02710098983167</c:v>
                </c:pt>
                <c:pt idx="123">
                  <c:v>184.52732312909257</c:v>
                </c:pt>
              </c:numCache>
            </c:numRef>
          </c:xVal>
          <c:yVal>
            <c:numRef>
              <c:f>Feuil1!$D$11:$D$134</c:f>
              <c:numCache>
                <c:formatCode>General</c:formatCode>
                <c:ptCount val="124"/>
                <c:pt idx="0">
                  <c:v>100</c:v>
                </c:pt>
                <c:pt idx="1">
                  <c:v>101.27357373064731</c:v>
                </c:pt>
                <c:pt idx="2">
                  <c:v>102.44904746129461</c:v>
                </c:pt>
                <c:pt idx="3">
                  <c:v>103.52642119194191</c:v>
                </c:pt>
                <c:pt idx="4">
                  <c:v>104.50569492258921</c:v>
                </c:pt>
                <c:pt idx="5">
                  <c:v>105.38686865323653</c:v>
                </c:pt>
                <c:pt idx="6">
                  <c:v>106.16994238388382</c:v>
                </c:pt>
                <c:pt idx="7">
                  <c:v>106.85491611453112</c:v>
                </c:pt>
                <c:pt idx="8">
                  <c:v>107.44178984517843</c:v>
                </c:pt>
                <c:pt idx="9">
                  <c:v>107.93056357582574</c:v>
                </c:pt>
                <c:pt idx="10">
                  <c:v>108.32123730647304</c:v>
                </c:pt>
                <c:pt idx="11">
                  <c:v>108.61381103712034</c:v>
                </c:pt>
                <c:pt idx="12">
                  <c:v>108.80828476776766</c:v>
                </c:pt>
                <c:pt idx="13">
                  <c:v>108.90465849841496</c:v>
                </c:pt>
                <c:pt idx="14">
                  <c:v>108.90293222906226</c:v>
                </c:pt>
                <c:pt idx="15">
                  <c:v>108.80310595970955</c:v>
                </c:pt>
                <c:pt idx="16">
                  <c:v>108.60517969035686</c:v>
                </c:pt>
                <c:pt idx="17">
                  <c:v>108.30915342100417</c:v>
                </c:pt>
                <c:pt idx="18">
                  <c:v>107.91502715165149</c:v>
                </c:pt>
                <c:pt idx="19">
                  <c:v>107.42280088229879</c:v>
                </c:pt>
                <c:pt idx="20">
                  <c:v>106.83247461294609</c:v>
                </c:pt>
                <c:pt idx="21">
                  <c:v>106.1440483435934</c:v>
                </c:pt>
                <c:pt idx="22">
                  <c:v>105.35752207424068</c:v>
                </c:pt>
                <c:pt idx="23">
                  <c:v>104.47289580488798</c:v>
                </c:pt>
                <c:pt idx="24">
                  <c:v>103.49016953553529</c:v>
                </c:pt>
                <c:pt idx="25">
                  <c:v>102.40934326618259</c:v>
                </c:pt>
                <c:pt idx="26">
                  <c:v>101.23041699682989</c:v>
                </c:pt>
                <c:pt idx="27">
                  <c:v>99.953390727477199</c:v>
                </c:pt>
                <c:pt idx="28">
                  <c:v>98.578264458124508</c:v>
                </c:pt>
                <c:pt idx="29">
                  <c:v>97.105038188771815</c:v>
                </c:pt>
                <c:pt idx="30">
                  <c:v>95.533711919419119</c:v>
                </c:pt>
                <c:pt idx="31">
                  <c:v>93.864285650066392</c:v>
                </c:pt>
                <c:pt idx="32">
                  <c:v>92.096759380713706</c:v>
                </c:pt>
                <c:pt idx="33">
                  <c:v>90.231133111361004</c:v>
                </c:pt>
                <c:pt idx="34">
                  <c:v>88.267406842008313</c:v>
                </c:pt>
                <c:pt idx="35">
                  <c:v>86.205580572655606</c:v>
                </c:pt>
                <c:pt idx="36">
                  <c:v>84.045654303302911</c:v>
                </c:pt>
                <c:pt idx="37">
                  <c:v>81.787628033950213</c:v>
                </c:pt>
                <c:pt idx="38">
                  <c:v>79.431501764597513</c:v>
                </c:pt>
                <c:pt idx="39">
                  <c:v>76.977275495244811</c:v>
                </c:pt>
                <c:pt idx="40">
                  <c:v>74.424949225892135</c:v>
                </c:pt>
                <c:pt idx="41">
                  <c:v>71.774522956539428</c:v>
                </c:pt>
                <c:pt idx="42">
                  <c:v>69.025996687186762</c:v>
                </c:pt>
                <c:pt idx="43">
                  <c:v>66.179370417834079</c:v>
                </c:pt>
                <c:pt idx="44">
                  <c:v>63.234644148481365</c:v>
                </c:pt>
                <c:pt idx="45">
                  <c:v>60.191817879128692</c:v>
                </c:pt>
                <c:pt idx="46">
                  <c:v>57.050891609776016</c:v>
                </c:pt>
                <c:pt idx="47">
                  <c:v>53.811865340423338</c:v>
                </c:pt>
                <c:pt idx="48">
                  <c:v>50.474739071070644</c:v>
                </c:pt>
                <c:pt idx="49">
                  <c:v>47.039512801717947</c:v>
                </c:pt>
                <c:pt idx="50">
                  <c:v>43.506186532365263</c:v>
                </c:pt>
                <c:pt idx="51">
                  <c:v>39.87476026301259</c:v>
                </c:pt>
                <c:pt idx="52">
                  <c:v>36.1452339936599</c:v>
                </c:pt>
                <c:pt idx="53">
                  <c:v>32.317607724307237</c:v>
                </c:pt>
                <c:pt idx="54">
                  <c:v>28.391881454954586</c:v>
                </c:pt>
                <c:pt idx="55">
                  <c:v>24.368055185601861</c:v>
                </c:pt>
                <c:pt idx="56">
                  <c:v>20.246128916249205</c:v>
                </c:pt>
                <c:pt idx="57">
                  <c:v>16.026102646896504</c:v>
                </c:pt>
                <c:pt idx="58">
                  <c:v>11.707976377543844</c:v>
                </c:pt>
                <c:pt idx="59">
                  <c:v>7.2917501081911951</c:v>
                </c:pt>
                <c:pt idx="60">
                  <c:v>2.7774238388385015</c:v>
                </c:pt>
                <c:pt idx="61">
                  <c:v>-1.8350024305141517</c:v>
                </c:pt>
                <c:pt idx="62">
                  <c:v>-6.5455286998668498</c:v>
                </c:pt>
                <c:pt idx="63">
                  <c:v>-11.354154969219508</c:v>
                </c:pt>
                <c:pt idx="64">
                  <c:v>-16.26088123857221</c:v>
                </c:pt>
                <c:pt idx="65">
                  <c:v>-21.265707507924873</c:v>
                </c:pt>
                <c:pt idx="66">
                  <c:v>-26.368633777277552</c:v>
                </c:pt>
                <c:pt idx="67">
                  <c:v>-31.56966004663019</c:v>
                </c:pt>
                <c:pt idx="68">
                  <c:v>-36.868786315982845</c:v>
                </c:pt>
                <c:pt idx="69">
                  <c:v>-42.266012585335574</c:v>
                </c:pt>
                <c:pt idx="70">
                  <c:v>-47.761338854688205</c:v>
                </c:pt>
                <c:pt idx="71">
                  <c:v>-53.354765124040881</c:v>
                </c:pt>
                <c:pt idx="72">
                  <c:v>-59.046291393393545</c:v>
                </c:pt>
                <c:pt idx="73">
                  <c:v>-64.835917662746226</c:v>
                </c:pt>
                <c:pt idx="74">
                  <c:v>-70.723643932098867</c:v>
                </c:pt>
                <c:pt idx="75">
                  <c:v>-76.70947020145158</c:v>
                </c:pt>
                <c:pt idx="76">
                  <c:v>-82.793396470804197</c:v>
                </c:pt>
                <c:pt idx="77">
                  <c:v>-88.975422740156887</c:v>
                </c:pt>
                <c:pt idx="78">
                  <c:v>-95.255549009509537</c:v>
                </c:pt>
                <c:pt idx="79">
                  <c:v>-101.63377527886223</c:v>
                </c:pt>
                <c:pt idx="80">
                  <c:v>-108.11010154821486</c:v>
                </c:pt>
                <c:pt idx="81">
                  <c:v>-114.68452781756747</c:v>
                </c:pt>
                <c:pt idx="82">
                  <c:v>-121.35705408692016</c:v>
                </c:pt>
                <c:pt idx="83">
                  <c:v>-128.1276803562728</c:v>
                </c:pt>
                <c:pt idx="84">
                  <c:v>-134.99640662562547</c:v>
                </c:pt>
                <c:pt idx="85">
                  <c:v>-141.96323289497815</c:v>
                </c:pt>
                <c:pt idx="86">
                  <c:v>-149.02815916433082</c:v>
                </c:pt>
                <c:pt idx="87">
                  <c:v>-156.19118543368347</c:v>
                </c:pt>
                <c:pt idx="88">
                  <c:v>-163.45231170303606</c:v>
                </c:pt>
                <c:pt idx="89">
                  <c:v>-170.81153797238878</c:v>
                </c:pt>
                <c:pt idx="90">
                  <c:v>-178.26886424174148</c:v>
                </c:pt>
                <c:pt idx="91">
                  <c:v>-185.82429051109409</c:v>
                </c:pt>
                <c:pt idx="92">
                  <c:v>-193.47781678044669</c:v>
                </c:pt>
                <c:pt idx="93">
                  <c:v>-201.22944304979939</c:v>
                </c:pt>
                <c:pt idx="94">
                  <c:v>-209.07916931915202</c:v>
                </c:pt>
                <c:pt idx="95">
                  <c:v>-217.02699558850463</c:v>
                </c:pt>
                <c:pt idx="96">
                  <c:v>-225.07292185785738</c:v>
                </c:pt>
                <c:pt idx="97">
                  <c:v>-233.21694812721003</c:v>
                </c:pt>
                <c:pt idx="98">
                  <c:v>-241.4590743965627</c:v>
                </c:pt>
                <c:pt idx="99">
                  <c:v>-249.79930066591527</c:v>
                </c:pt>
                <c:pt idx="100">
                  <c:v>-258.23762693526788</c:v>
                </c:pt>
                <c:pt idx="101">
                  <c:v>-266.7740532046206</c:v>
                </c:pt>
                <c:pt idx="102">
                  <c:v>-275.40857947397319</c:v>
                </c:pt>
                <c:pt idx="103">
                  <c:v>-284.14120574332583</c:v>
                </c:pt>
                <c:pt idx="104">
                  <c:v>-292.97193201267851</c:v>
                </c:pt>
                <c:pt idx="105">
                  <c:v>-301.90075828203118</c:v>
                </c:pt>
                <c:pt idx="106">
                  <c:v>-310.92768455138378</c:v>
                </c:pt>
                <c:pt idx="107">
                  <c:v>-320.05271082073642</c:v>
                </c:pt>
                <c:pt idx="108">
                  <c:v>-329.27583709008911</c:v>
                </c:pt>
                <c:pt idx="109">
                  <c:v>-338.59706335944179</c:v>
                </c:pt>
                <c:pt idx="110">
                  <c:v>-348.01638962879429</c:v>
                </c:pt>
                <c:pt idx="111">
                  <c:v>-357.53381589814705</c:v>
                </c:pt>
                <c:pt idx="112">
                  <c:v>-367.1493421674997</c:v>
                </c:pt>
                <c:pt idx="113">
                  <c:v>-376.86296843685227</c:v>
                </c:pt>
                <c:pt idx="114">
                  <c:v>-386.67469470620489</c:v>
                </c:pt>
                <c:pt idx="115">
                  <c:v>-396.58452097555755</c:v>
                </c:pt>
                <c:pt idx="116">
                  <c:v>-406.5924472449102</c:v>
                </c:pt>
                <c:pt idx="117">
                  <c:v>-416.69847351426279</c:v>
                </c:pt>
                <c:pt idx="118">
                  <c:v>-426.90259978361541</c:v>
                </c:pt>
                <c:pt idx="119">
                  <c:v>-437.20482605296814</c:v>
                </c:pt>
                <c:pt idx="120">
                  <c:v>-447.60515232232081</c:v>
                </c:pt>
                <c:pt idx="121">
                  <c:v>-458.10357859167328</c:v>
                </c:pt>
                <c:pt idx="122">
                  <c:v>-468.70010486102592</c:v>
                </c:pt>
                <c:pt idx="123">
                  <c:v>-479.39473113037866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00184"/>
        <c:axId val="217699792"/>
      </c:scatterChart>
      <c:valAx>
        <c:axId val="2177001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699792"/>
        <c:crosses val="autoZero"/>
        <c:crossBetween val="midCat"/>
      </c:valAx>
      <c:valAx>
        <c:axId val="21769979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70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90487</xdr:rowOff>
    </xdr:from>
    <xdr:to>
      <xdr:col>11</xdr:col>
      <xdr:colOff>0</xdr:colOff>
      <xdr:row>24</xdr:row>
      <xdr:rowOff>166687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657225</xdr:colOff>
          <xdr:row>1</xdr:row>
          <xdr:rowOff>133350</xdr:rowOff>
        </xdr:from>
        <xdr:to>
          <xdr:col>10</xdr:col>
          <xdr:colOff>638175</xdr:colOff>
          <xdr:row>2</xdr:row>
          <xdr:rowOff>152400</xdr:rowOff>
        </xdr:to>
        <xdr:sp macro="" textlink="">
          <xdr:nvSpPr>
            <xdr:cNvPr id="1025" name="ScrollBa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B2:H134"/>
  <sheetViews>
    <sheetView tabSelected="1" workbookViewId="0">
      <selection activeCell="J7" sqref="J7"/>
    </sheetView>
  </sheetViews>
  <sheetFormatPr baseColWidth="10" defaultRowHeight="15" x14ac:dyDescent="0.25"/>
  <sheetData>
    <row r="2" spans="2:8" x14ac:dyDescent="0.25">
      <c r="B2" t="s">
        <v>0</v>
      </c>
      <c r="C2">
        <v>0</v>
      </c>
      <c r="D2" t="s">
        <v>5</v>
      </c>
    </row>
    <row r="3" spans="2:8" x14ac:dyDescent="0.25">
      <c r="B3" t="s">
        <v>1</v>
      </c>
      <c r="C3">
        <v>100</v>
      </c>
      <c r="D3" t="s">
        <v>5</v>
      </c>
    </row>
    <row r="4" spans="2:8" x14ac:dyDescent="0.25">
      <c r="B4" t="s">
        <v>2</v>
      </c>
      <c r="C4">
        <v>9.81</v>
      </c>
      <c r="D4" t="s">
        <v>6</v>
      </c>
    </row>
    <row r="5" spans="2:8" x14ac:dyDescent="0.25">
      <c r="B5" t="s">
        <v>3</v>
      </c>
      <c r="C5">
        <f>-PI()/2+PI()*E5/1000</f>
        <v>0.72256631032565277</v>
      </c>
      <c r="D5" t="s">
        <v>4</v>
      </c>
      <c r="E5">
        <v>730</v>
      </c>
    </row>
    <row r="6" spans="2:8" x14ac:dyDescent="0.25">
      <c r="B6" t="s">
        <v>7</v>
      </c>
      <c r="C6">
        <v>20</v>
      </c>
      <c r="D6" t="s">
        <v>8</v>
      </c>
    </row>
    <row r="7" spans="2:8" x14ac:dyDescent="0.25">
      <c r="F7">
        <f>(C6*SIN(C5)+SQRT(C6^2*SIN(C5)^2+2*C3*C4))/C4</f>
        <v>6.0604703133072455</v>
      </c>
      <c r="G7">
        <f>$C$2+$C$6*COS($C$5)*F7</f>
        <v>90.920517383570854</v>
      </c>
      <c r="H7">
        <f>$C$3+$C$6*SIN($C$5)*F7-$C$4*F7^2/2</f>
        <v>0</v>
      </c>
    </row>
    <row r="10" spans="2:8" x14ac:dyDescent="0.25">
      <c r="B10" t="s">
        <v>9</v>
      </c>
      <c r="C10" t="s">
        <v>10</v>
      </c>
      <c r="D10" t="s">
        <v>11</v>
      </c>
    </row>
    <row r="11" spans="2:8" x14ac:dyDescent="0.25">
      <c r="B11">
        <v>0</v>
      </c>
      <c r="C11">
        <f>$C$2+$C$6*COS($C$5)*B11</f>
        <v>0</v>
      </c>
      <c r="D11">
        <f>$C$3+$C$6*SIN($C$5)*B11-$C$4*B11^2/2</f>
        <v>100</v>
      </c>
    </row>
    <row r="12" spans="2:8" x14ac:dyDescent="0.25">
      <c r="B12">
        <f>B11+0.1</f>
        <v>0.1</v>
      </c>
      <c r="C12">
        <f>$C$2+$C$6*COS($C$5)*B12</f>
        <v>1.5002221392609187</v>
      </c>
      <c r="D12">
        <f>$C$3+$C$6*SIN($C$5)*B12-$C$4*B12^2/2</f>
        <v>101.27357373064731</v>
      </c>
    </row>
    <row r="13" spans="2:8" x14ac:dyDescent="0.25">
      <c r="B13">
        <f t="shared" ref="B13:B76" si="0">B12+0.1</f>
        <v>0.2</v>
      </c>
      <c r="C13">
        <f t="shared" ref="C13:C76" si="1">$C$2+$C$6*COS($C$5)*B13</f>
        <v>3.0004442785218375</v>
      </c>
      <c r="D13">
        <f t="shared" ref="D13:D76" si="2">$C$3+$C$6*SIN($C$5)*B13-$C$4*B13^2/2</f>
        <v>102.44904746129461</v>
      </c>
    </row>
    <row r="14" spans="2:8" x14ac:dyDescent="0.25">
      <c r="B14">
        <f t="shared" si="0"/>
        <v>0.30000000000000004</v>
      </c>
      <c r="C14">
        <f t="shared" si="1"/>
        <v>4.5006664177827567</v>
      </c>
      <c r="D14">
        <f t="shared" si="2"/>
        <v>103.52642119194191</v>
      </c>
    </row>
    <row r="15" spans="2:8" x14ac:dyDescent="0.25">
      <c r="B15">
        <f t="shared" si="0"/>
        <v>0.4</v>
      </c>
      <c r="C15">
        <f t="shared" si="1"/>
        <v>6.000888557043675</v>
      </c>
      <c r="D15">
        <f t="shared" si="2"/>
        <v>104.50569492258921</v>
      </c>
    </row>
    <row r="16" spans="2:8" x14ac:dyDescent="0.25">
      <c r="B16">
        <f t="shared" si="0"/>
        <v>0.5</v>
      </c>
      <c r="C16">
        <f t="shared" si="1"/>
        <v>7.5011106963045933</v>
      </c>
      <c r="D16">
        <f t="shared" si="2"/>
        <v>105.38686865323653</v>
      </c>
    </row>
    <row r="17" spans="2:4" x14ac:dyDescent="0.25">
      <c r="B17">
        <f t="shared" si="0"/>
        <v>0.6</v>
      </c>
      <c r="C17">
        <f t="shared" si="1"/>
        <v>9.0013328355655116</v>
      </c>
      <c r="D17">
        <f t="shared" si="2"/>
        <v>106.16994238388382</v>
      </c>
    </row>
    <row r="18" spans="2:4" x14ac:dyDescent="0.25">
      <c r="B18">
        <f t="shared" si="0"/>
        <v>0.7</v>
      </c>
      <c r="C18">
        <f t="shared" si="1"/>
        <v>10.50155497482643</v>
      </c>
      <c r="D18">
        <f t="shared" si="2"/>
        <v>106.85491611453112</v>
      </c>
    </row>
    <row r="19" spans="2:4" x14ac:dyDescent="0.25">
      <c r="B19">
        <f t="shared" si="0"/>
        <v>0.79999999999999993</v>
      </c>
      <c r="C19">
        <f t="shared" si="1"/>
        <v>12.001777114087348</v>
      </c>
      <c r="D19">
        <f t="shared" si="2"/>
        <v>107.44178984517843</v>
      </c>
    </row>
    <row r="20" spans="2:4" x14ac:dyDescent="0.25">
      <c r="B20">
        <f t="shared" si="0"/>
        <v>0.89999999999999991</v>
      </c>
      <c r="C20">
        <f t="shared" si="1"/>
        <v>13.501999253348266</v>
      </c>
      <c r="D20">
        <f t="shared" si="2"/>
        <v>107.93056357582574</v>
      </c>
    </row>
    <row r="21" spans="2:4" x14ac:dyDescent="0.25">
      <c r="B21">
        <f t="shared" si="0"/>
        <v>0.99999999999999989</v>
      </c>
      <c r="C21">
        <f t="shared" si="1"/>
        <v>15.002221392609185</v>
      </c>
      <c r="D21">
        <f t="shared" si="2"/>
        <v>108.32123730647304</v>
      </c>
    </row>
    <row r="22" spans="2:4" x14ac:dyDescent="0.25">
      <c r="B22">
        <f t="shared" si="0"/>
        <v>1.0999999999999999</v>
      </c>
      <c r="C22">
        <f t="shared" si="1"/>
        <v>16.502443531870103</v>
      </c>
      <c r="D22">
        <f t="shared" si="2"/>
        <v>108.61381103712034</v>
      </c>
    </row>
    <row r="23" spans="2:4" x14ac:dyDescent="0.25">
      <c r="B23">
        <f t="shared" si="0"/>
        <v>1.2</v>
      </c>
      <c r="C23">
        <f t="shared" si="1"/>
        <v>18.002665671131023</v>
      </c>
      <c r="D23">
        <f t="shared" si="2"/>
        <v>108.80828476776766</v>
      </c>
    </row>
    <row r="24" spans="2:4" x14ac:dyDescent="0.25">
      <c r="B24">
        <f t="shared" si="0"/>
        <v>1.3</v>
      </c>
      <c r="C24">
        <f t="shared" si="1"/>
        <v>19.502887810391943</v>
      </c>
      <c r="D24">
        <f t="shared" si="2"/>
        <v>108.90465849841496</v>
      </c>
    </row>
    <row r="25" spans="2:4" x14ac:dyDescent="0.25">
      <c r="B25">
        <f t="shared" si="0"/>
        <v>1.4000000000000001</v>
      </c>
      <c r="C25">
        <f t="shared" si="1"/>
        <v>21.003109949652863</v>
      </c>
      <c r="D25">
        <f t="shared" si="2"/>
        <v>108.90293222906226</v>
      </c>
    </row>
    <row r="26" spans="2:4" x14ac:dyDescent="0.25">
      <c r="B26">
        <f t="shared" si="0"/>
        <v>1.5000000000000002</v>
      </c>
      <c r="C26">
        <f t="shared" si="1"/>
        <v>22.503332088913783</v>
      </c>
      <c r="D26">
        <f t="shared" si="2"/>
        <v>108.80310595970955</v>
      </c>
    </row>
    <row r="27" spans="2:4" x14ac:dyDescent="0.25">
      <c r="B27">
        <f t="shared" si="0"/>
        <v>1.6000000000000003</v>
      </c>
      <c r="C27">
        <f t="shared" si="1"/>
        <v>24.003554228174703</v>
      </c>
      <c r="D27">
        <f t="shared" si="2"/>
        <v>108.60517969035686</v>
      </c>
    </row>
    <row r="28" spans="2:4" x14ac:dyDescent="0.25">
      <c r="B28">
        <f t="shared" si="0"/>
        <v>1.7000000000000004</v>
      </c>
      <c r="C28">
        <f t="shared" si="1"/>
        <v>25.503776367435623</v>
      </c>
      <c r="D28">
        <f t="shared" si="2"/>
        <v>108.30915342100417</v>
      </c>
    </row>
    <row r="29" spans="2:4" x14ac:dyDescent="0.25">
      <c r="B29">
        <f t="shared" si="0"/>
        <v>1.8000000000000005</v>
      </c>
      <c r="C29">
        <f t="shared" si="1"/>
        <v>27.003998506696544</v>
      </c>
      <c r="D29">
        <f t="shared" si="2"/>
        <v>107.91502715165149</v>
      </c>
    </row>
    <row r="30" spans="2:4" x14ac:dyDescent="0.25">
      <c r="B30">
        <f t="shared" si="0"/>
        <v>1.9000000000000006</v>
      </c>
      <c r="C30">
        <f t="shared" si="1"/>
        <v>28.504220645957464</v>
      </c>
      <c r="D30">
        <f t="shared" si="2"/>
        <v>107.42280088229879</v>
      </c>
    </row>
    <row r="31" spans="2:4" x14ac:dyDescent="0.25">
      <c r="B31">
        <f t="shared" si="0"/>
        <v>2.0000000000000004</v>
      </c>
      <c r="C31">
        <f t="shared" si="1"/>
        <v>30.00444278521838</v>
      </c>
      <c r="D31">
        <f t="shared" si="2"/>
        <v>106.83247461294609</v>
      </c>
    </row>
    <row r="32" spans="2:4" x14ac:dyDescent="0.25">
      <c r="B32">
        <f t="shared" si="0"/>
        <v>2.1000000000000005</v>
      </c>
      <c r="C32">
        <f t="shared" si="1"/>
        <v>31.5046649244793</v>
      </c>
      <c r="D32">
        <f t="shared" si="2"/>
        <v>106.1440483435934</v>
      </c>
    </row>
    <row r="33" spans="2:4" x14ac:dyDescent="0.25">
      <c r="B33">
        <f t="shared" si="0"/>
        <v>2.2000000000000006</v>
      </c>
      <c r="C33">
        <f t="shared" si="1"/>
        <v>33.00488706374022</v>
      </c>
      <c r="D33">
        <f t="shared" si="2"/>
        <v>105.35752207424068</v>
      </c>
    </row>
    <row r="34" spans="2:4" x14ac:dyDescent="0.25">
      <c r="B34">
        <f t="shared" si="0"/>
        <v>2.3000000000000007</v>
      </c>
      <c r="C34">
        <f t="shared" si="1"/>
        <v>34.50510920300114</v>
      </c>
      <c r="D34">
        <f t="shared" si="2"/>
        <v>104.47289580488798</v>
      </c>
    </row>
    <row r="35" spans="2:4" x14ac:dyDescent="0.25">
      <c r="B35">
        <f t="shared" si="0"/>
        <v>2.4000000000000008</v>
      </c>
      <c r="C35">
        <f t="shared" si="1"/>
        <v>36.00533134226206</v>
      </c>
      <c r="D35">
        <f t="shared" si="2"/>
        <v>103.49016953553529</v>
      </c>
    </row>
    <row r="36" spans="2:4" x14ac:dyDescent="0.25">
      <c r="B36">
        <f t="shared" si="0"/>
        <v>2.5000000000000009</v>
      </c>
      <c r="C36">
        <f t="shared" si="1"/>
        <v>37.505553481522981</v>
      </c>
      <c r="D36">
        <f t="shared" si="2"/>
        <v>102.40934326618259</v>
      </c>
    </row>
    <row r="37" spans="2:4" x14ac:dyDescent="0.25">
      <c r="B37">
        <f t="shared" si="0"/>
        <v>2.600000000000001</v>
      </c>
      <c r="C37">
        <f t="shared" si="1"/>
        <v>39.005775620783901</v>
      </c>
      <c r="D37">
        <f t="shared" si="2"/>
        <v>101.23041699682989</v>
      </c>
    </row>
    <row r="38" spans="2:4" x14ac:dyDescent="0.25">
      <c r="B38">
        <f t="shared" si="0"/>
        <v>2.7000000000000011</v>
      </c>
      <c r="C38">
        <f t="shared" si="1"/>
        <v>40.505997760044821</v>
      </c>
      <c r="D38">
        <f t="shared" si="2"/>
        <v>99.953390727477199</v>
      </c>
    </row>
    <row r="39" spans="2:4" x14ac:dyDescent="0.25">
      <c r="B39">
        <f t="shared" si="0"/>
        <v>2.8000000000000012</v>
      </c>
      <c r="C39">
        <f t="shared" si="1"/>
        <v>42.006219899305741</v>
      </c>
      <c r="D39">
        <f t="shared" si="2"/>
        <v>98.578264458124508</v>
      </c>
    </row>
    <row r="40" spans="2:4" x14ac:dyDescent="0.25">
      <c r="B40">
        <f t="shared" si="0"/>
        <v>2.9000000000000012</v>
      </c>
      <c r="C40">
        <f t="shared" si="1"/>
        <v>43.506442038566661</v>
      </c>
      <c r="D40">
        <f t="shared" si="2"/>
        <v>97.105038188771815</v>
      </c>
    </row>
    <row r="41" spans="2:4" x14ac:dyDescent="0.25">
      <c r="B41">
        <f t="shared" si="0"/>
        <v>3.0000000000000013</v>
      </c>
      <c r="C41">
        <f t="shared" si="1"/>
        <v>45.006664177827581</v>
      </c>
      <c r="D41">
        <f t="shared" si="2"/>
        <v>95.533711919419119</v>
      </c>
    </row>
    <row r="42" spans="2:4" x14ac:dyDescent="0.25">
      <c r="B42">
        <f t="shared" si="0"/>
        <v>3.1000000000000014</v>
      </c>
      <c r="C42">
        <f t="shared" si="1"/>
        <v>46.506886317088501</v>
      </c>
      <c r="D42">
        <f t="shared" si="2"/>
        <v>93.864285650066392</v>
      </c>
    </row>
    <row r="43" spans="2:4" x14ac:dyDescent="0.25">
      <c r="B43">
        <f t="shared" si="0"/>
        <v>3.2000000000000015</v>
      </c>
      <c r="C43">
        <f t="shared" si="1"/>
        <v>48.007108456349421</v>
      </c>
      <c r="D43">
        <f t="shared" si="2"/>
        <v>92.096759380713706</v>
      </c>
    </row>
    <row r="44" spans="2:4" x14ac:dyDescent="0.25">
      <c r="B44">
        <f t="shared" si="0"/>
        <v>3.3000000000000016</v>
      </c>
      <c r="C44">
        <f t="shared" si="1"/>
        <v>49.507330595610341</v>
      </c>
      <c r="D44">
        <f t="shared" si="2"/>
        <v>90.231133111361004</v>
      </c>
    </row>
    <row r="45" spans="2:4" x14ac:dyDescent="0.25">
      <c r="B45">
        <f t="shared" si="0"/>
        <v>3.4000000000000017</v>
      </c>
      <c r="C45">
        <f t="shared" si="1"/>
        <v>51.007552734871261</v>
      </c>
      <c r="D45">
        <f t="shared" si="2"/>
        <v>88.267406842008313</v>
      </c>
    </row>
    <row r="46" spans="2:4" x14ac:dyDescent="0.25">
      <c r="B46">
        <f t="shared" si="0"/>
        <v>3.5000000000000018</v>
      </c>
      <c r="C46">
        <f t="shared" si="1"/>
        <v>52.507774874132181</v>
      </c>
      <c r="D46">
        <f t="shared" si="2"/>
        <v>86.205580572655606</v>
      </c>
    </row>
    <row r="47" spans="2:4" x14ac:dyDescent="0.25">
      <c r="B47">
        <f t="shared" si="0"/>
        <v>3.6000000000000019</v>
      </c>
      <c r="C47">
        <f t="shared" si="1"/>
        <v>54.007997013393101</v>
      </c>
      <c r="D47">
        <f t="shared" si="2"/>
        <v>84.045654303302911</v>
      </c>
    </row>
    <row r="48" spans="2:4" x14ac:dyDescent="0.25">
      <c r="B48">
        <f t="shared" si="0"/>
        <v>3.700000000000002</v>
      </c>
      <c r="C48">
        <f t="shared" si="1"/>
        <v>55.508219152654021</v>
      </c>
      <c r="D48">
        <f t="shared" si="2"/>
        <v>81.787628033950213</v>
      </c>
    </row>
    <row r="49" spans="2:4" x14ac:dyDescent="0.25">
      <c r="B49">
        <f t="shared" si="0"/>
        <v>3.800000000000002</v>
      </c>
      <c r="C49">
        <f t="shared" si="1"/>
        <v>57.008441291914941</v>
      </c>
      <c r="D49">
        <f t="shared" si="2"/>
        <v>79.431501764597513</v>
      </c>
    </row>
    <row r="50" spans="2:4" x14ac:dyDescent="0.25">
      <c r="B50">
        <f t="shared" si="0"/>
        <v>3.9000000000000021</v>
      </c>
      <c r="C50">
        <f t="shared" si="1"/>
        <v>58.508663431175862</v>
      </c>
      <c r="D50">
        <f t="shared" si="2"/>
        <v>76.977275495244811</v>
      </c>
    </row>
    <row r="51" spans="2:4" x14ac:dyDescent="0.25">
      <c r="B51">
        <f t="shared" si="0"/>
        <v>4.0000000000000018</v>
      </c>
      <c r="C51">
        <f t="shared" si="1"/>
        <v>60.008885570436775</v>
      </c>
      <c r="D51">
        <f t="shared" si="2"/>
        <v>74.424949225892135</v>
      </c>
    </row>
    <row r="52" spans="2:4" x14ac:dyDescent="0.25">
      <c r="B52">
        <f t="shared" si="0"/>
        <v>4.1000000000000014</v>
      </c>
      <c r="C52">
        <f t="shared" si="1"/>
        <v>61.509107709697687</v>
      </c>
      <c r="D52">
        <f t="shared" si="2"/>
        <v>71.774522956539428</v>
      </c>
    </row>
    <row r="53" spans="2:4" x14ac:dyDescent="0.25">
      <c r="B53">
        <f t="shared" si="0"/>
        <v>4.2000000000000011</v>
      </c>
      <c r="C53">
        <f t="shared" si="1"/>
        <v>63.0093298489586</v>
      </c>
      <c r="D53">
        <f t="shared" si="2"/>
        <v>69.025996687186762</v>
      </c>
    </row>
    <row r="54" spans="2:4" x14ac:dyDescent="0.25">
      <c r="B54">
        <f t="shared" si="0"/>
        <v>4.3000000000000007</v>
      </c>
      <c r="C54">
        <f t="shared" si="1"/>
        <v>64.509551988219513</v>
      </c>
      <c r="D54">
        <f t="shared" si="2"/>
        <v>66.179370417834079</v>
      </c>
    </row>
    <row r="55" spans="2:4" x14ac:dyDescent="0.25">
      <c r="B55">
        <f t="shared" si="0"/>
        <v>4.4000000000000004</v>
      </c>
      <c r="C55">
        <f t="shared" si="1"/>
        <v>66.009774127480426</v>
      </c>
      <c r="D55">
        <f t="shared" si="2"/>
        <v>63.234644148481365</v>
      </c>
    </row>
    <row r="56" spans="2:4" x14ac:dyDescent="0.25">
      <c r="B56">
        <f t="shared" si="0"/>
        <v>4.5</v>
      </c>
      <c r="C56">
        <f t="shared" si="1"/>
        <v>67.509996266741339</v>
      </c>
      <c r="D56">
        <f t="shared" si="2"/>
        <v>60.191817879128692</v>
      </c>
    </row>
    <row r="57" spans="2:4" x14ac:dyDescent="0.25">
      <c r="B57">
        <f t="shared" si="0"/>
        <v>4.5999999999999996</v>
      </c>
      <c r="C57">
        <f t="shared" si="1"/>
        <v>69.010218406002252</v>
      </c>
      <c r="D57">
        <f t="shared" si="2"/>
        <v>57.050891609776016</v>
      </c>
    </row>
    <row r="58" spans="2:4" x14ac:dyDescent="0.25">
      <c r="B58">
        <f t="shared" si="0"/>
        <v>4.6999999999999993</v>
      </c>
      <c r="C58">
        <f t="shared" si="1"/>
        <v>70.510440545263165</v>
      </c>
      <c r="D58">
        <f t="shared" si="2"/>
        <v>53.811865340423338</v>
      </c>
    </row>
    <row r="59" spans="2:4" x14ac:dyDescent="0.25">
      <c r="B59">
        <f t="shared" si="0"/>
        <v>4.7999999999999989</v>
      </c>
      <c r="C59">
        <f t="shared" si="1"/>
        <v>72.010662684524078</v>
      </c>
      <c r="D59">
        <f t="shared" si="2"/>
        <v>50.474739071070644</v>
      </c>
    </row>
    <row r="60" spans="2:4" x14ac:dyDescent="0.25">
      <c r="B60">
        <f t="shared" si="0"/>
        <v>4.8999999999999986</v>
      </c>
      <c r="C60">
        <f t="shared" si="1"/>
        <v>73.510884823784991</v>
      </c>
      <c r="D60">
        <f t="shared" si="2"/>
        <v>47.039512801717947</v>
      </c>
    </row>
    <row r="61" spans="2:4" x14ac:dyDescent="0.25">
      <c r="B61">
        <f t="shared" si="0"/>
        <v>4.9999999999999982</v>
      </c>
      <c r="C61">
        <f t="shared" si="1"/>
        <v>75.011106963045904</v>
      </c>
      <c r="D61">
        <f t="shared" si="2"/>
        <v>43.506186532365263</v>
      </c>
    </row>
    <row r="62" spans="2:4" x14ac:dyDescent="0.25">
      <c r="B62">
        <f t="shared" si="0"/>
        <v>5.0999999999999979</v>
      </c>
      <c r="C62">
        <f t="shared" si="1"/>
        <v>76.511329102306817</v>
      </c>
      <c r="D62">
        <f t="shared" si="2"/>
        <v>39.87476026301259</v>
      </c>
    </row>
    <row r="63" spans="2:4" x14ac:dyDescent="0.25">
      <c r="B63">
        <f t="shared" si="0"/>
        <v>5.1999999999999975</v>
      </c>
      <c r="C63">
        <f t="shared" si="1"/>
        <v>78.01155124156773</v>
      </c>
      <c r="D63">
        <f t="shared" si="2"/>
        <v>36.1452339936599</v>
      </c>
    </row>
    <row r="64" spans="2:4" x14ac:dyDescent="0.25">
      <c r="B64">
        <f t="shared" si="0"/>
        <v>5.2999999999999972</v>
      </c>
      <c r="C64">
        <f t="shared" si="1"/>
        <v>79.511773380828643</v>
      </c>
      <c r="D64">
        <f t="shared" si="2"/>
        <v>32.317607724307237</v>
      </c>
    </row>
    <row r="65" spans="2:4" x14ac:dyDescent="0.25">
      <c r="B65">
        <f t="shared" si="0"/>
        <v>5.3999999999999968</v>
      </c>
      <c r="C65">
        <f t="shared" si="1"/>
        <v>81.011995520089556</v>
      </c>
      <c r="D65">
        <f t="shared" si="2"/>
        <v>28.391881454954586</v>
      </c>
    </row>
    <row r="66" spans="2:4" x14ac:dyDescent="0.25">
      <c r="B66">
        <f t="shared" si="0"/>
        <v>5.4999999999999964</v>
      </c>
      <c r="C66">
        <f t="shared" si="1"/>
        <v>82.512217659350469</v>
      </c>
      <c r="D66">
        <f t="shared" si="2"/>
        <v>24.368055185601861</v>
      </c>
    </row>
    <row r="67" spans="2:4" x14ac:dyDescent="0.25">
      <c r="B67">
        <f t="shared" si="0"/>
        <v>5.5999999999999961</v>
      </c>
      <c r="C67">
        <f t="shared" si="1"/>
        <v>84.012439798611382</v>
      </c>
      <c r="D67">
        <f t="shared" si="2"/>
        <v>20.246128916249205</v>
      </c>
    </row>
    <row r="68" spans="2:4" x14ac:dyDescent="0.25">
      <c r="B68">
        <f t="shared" si="0"/>
        <v>5.6999999999999957</v>
      </c>
      <c r="C68">
        <f t="shared" si="1"/>
        <v>85.512661937872295</v>
      </c>
      <c r="D68">
        <f t="shared" si="2"/>
        <v>16.026102646896504</v>
      </c>
    </row>
    <row r="69" spans="2:4" x14ac:dyDescent="0.25">
      <c r="B69">
        <f t="shared" si="0"/>
        <v>5.7999999999999954</v>
      </c>
      <c r="C69">
        <f t="shared" si="1"/>
        <v>87.012884077133208</v>
      </c>
      <c r="D69">
        <f t="shared" si="2"/>
        <v>11.707976377543844</v>
      </c>
    </row>
    <row r="70" spans="2:4" x14ac:dyDescent="0.25">
      <c r="B70">
        <f t="shared" si="0"/>
        <v>5.899999999999995</v>
      </c>
      <c r="C70">
        <f t="shared" si="1"/>
        <v>88.513106216394121</v>
      </c>
      <c r="D70">
        <f t="shared" si="2"/>
        <v>7.2917501081911951</v>
      </c>
    </row>
    <row r="71" spans="2:4" x14ac:dyDescent="0.25">
      <c r="B71">
        <f t="shared" si="0"/>
        <v>5.9999999999999947</v>
      </c>
      <c r="C71">
        <f t="shared" si="1"/>
        <v>90.013328355655034</v>
      </c>
      <c r="D71">
        <f t="shared" si="2"/>
        <v>2.7774238388385015</v>
      </c>
    </row>
    <row r="72" spans="2:4" x14ac:dyDescent="0.25">
      <c r="B72">
        <f t="shared" si="0"/>
        <v>6.0999999999999943</v>
      </c>
      <c r="C72">
        <f t="shared" si="1"/>
        <v>91.513550494915947</v>
      </c>
      <c r="D72">
        <f t="shared" si="2"/>
        <v>-1.8350024305141517</v>
      </c>
    </row>
    <row r="73" spans="2:4" x14ac:dyDescent="0.25">
      <c r="B73">
        <f t="shared" si="0"/>
        <v>6.199999999999994</v>
      </c>
      <c r="C73">
        <f t="shared" si="1"/>
        <v>93.01377263417686</v>
      </c>
      <c r="D73">
        <f t="shared" si="2"/>
        <v>-6.5455286998668498</v>
      </c>
    </row>
    <row r="74" spans="2:4" x14ac:dyDescent="0.25">
      <c r="B74">
        <f t="shared" si="0"/>
        <v>6.2999999999999936</v>
      </c>
      <c r="C74">
        <f t="shared" si="1"/>
        <v>94.513994773437773</v>
      </c>
      <c r="D74">
        <f t="shared" si="2"/>
        <v>-11.354154969219508</v>
      </c>
    </row>
    <row r="75" spans="2:4" x14ac:dyDescent="0.25">
      <c r="B75">
        <f t="shared" si="0"/>
        <v>6.3999999999999932</v>
      </c>
      <c r="C75">
        <f t="shared" si="1"/>
        <v>96.014216912698686</v>
      </c>
      <c r="D75">
        <f t="shared" si="2"/>
        <v>-16.26088123857221</v>
      </c>
    </row>
    <row r="76" spans="2:4" x14ac:dyDescent="0.25">
      <c r="B76">
        <f t="shared" si="0"/>
        <v>6.4999999999999929</v>
      </c>
      <c r="C76">
        <f t="shared" si="1"/>
        <v>97.514439051959599</v>
      </c>
      <c r="D76">
        <f t="shared" si="2"/>
        <v>-21.265707507924873</v>
      </c>
    </row>
    <row r="77" spans="2:4" x14ac:dyDescent="0.25">
      <c r="B77">
        <f t="shared" ref="B77:B134" si="3">B76+0.1</f>
        <v>6.5999999999999925</v>
      </c>
      <c r="C77">
        <f t="shared" ref="C77:C100" si="4">$C$2+$C$6*COS($C$5)*B77</f>
        <v>99.014661191220526</v>
      </c>
      <c r="D77">
        <f t="shared" ref="D77:D100" si="5">$C$3+$C$6*SIN($C$5)*B77-$C$4*B77^2/2</f>
        <v>-26.368633777277552</v>
      </c>
    </row>
    <row r="78" spans="2:4" x14ac:dyDescent="0.25">
      <c r="B78">
        <f t="shared" si="3"/>
        <v>6.6999999999999922</v>
      </c>
      <c r="C78">
        <f t="shared" si="4"/>
        <v>100.51488333048144</v>
      </c>
      <c r="D78">
        <f t="shared" si="5"/>
        <v>-31.56966004663019</v>
      </c>
    </row>
    <row r="79" spans="2:4" x14ac:dyDescent="0.25">
      <c r="B79">
        <f t="shared" si="3"/>
        <v>6.7999999999999918</v>
      </c>
      <c r="C79">
        <f t="shared" si="4"/>
        <v>102.01510546974235</v>
      </c>
      <c r="D79">
        <f t="shared" si="5"/>
        <v>-36.868786315982845</v>
      </c>
    </row>
    <row r="80" spans="2:4" x14ac:dyDescent="0.25">
      <c r="B80">
        <f t="shared" si="3"/>
        <v>6.8999999999999915</v>
      </c>
      <c r="C80">
        <f t="shared" si="4"/>
        <v>103.51532760900326</v>
      </c>
      <c r="D80">
        <f t="shared" si="5"/>
        <v>-42.266012585335574</v>
      </c>
    </row>
    <row r="81" spans="2:4" x14ac:dyDescent="0.25">
      <c r="B81">
        <f t="shared" si="3"/>
        <v>6.9999999999999911</v>
      </c>
      <c r="C81">
        <f t="shared" si="4"/>
        <v>105.01554974826418</v>
      </c>
      <c r="D81">
        <f t="shared" si="5"/>
        <v>-47.761338854688205</v>
      </c>
    </row>
    <row r="82" spans="2:4" x14ac:dyDescent="0.25">
      <c r="B82">
        <f t="shared" si="3"/>
        <v>7.0999999999999908</v>
      </c>
      <c r="C82">
        <f t="shared" si="4"/>
        <v>106.51577188752509</v>
      </c>
      <c r="D82">
        <f t="shared" si="5"/>
        <v>-53.354765124040881</v>
      </c>
    </row>
    <row r="83" spans="2:4" x14ac:dyDescent="0.25">
      <c r="B83">
        <f t="shared" si="3"/>
        <v>7.1999999999999904</v>
      </c>
      <c r="C83">
        <f t="shared" si="4"/>
        <v>108.015994026786</v>
      </c>
      <c r="D83">
        <f t="shared" si="5"/>
        <v>-59.046291393393545</v>
      </c>
    </row>
    <row r="84" spans="2:4" x14ac:dyDescent="0.25">
      <c r="B84">
        <f t="shared" si="3"/>
        <v>7.2999999999999901</v>
      </c>
      <c r="C84">
        <f t="shared" si="4"/>
        <v>109.51621616604692</v>
      </c>
      <c r="D84">
        <f t="shared" si="5"/>
        <v>-64.835917662746226</v>
      </c>
    </row>
    <row r="85" spans="2:4" x14ac:dyDescent="0.25">
      <c r="B85">
        <f t="shared" si="3"/>
        <v>7.3999999999999897</v>
      </c>
      <c r="C85">
        <f t="shared" si="4"/>
        <v>111.01643830530783</v>
      </c>
      <c r="D85">
        <f t="shared" si="5"/>
        <v>-70.723643932098867</v>
      </c>
    </row>
    <row r="86" spans="2:4" x14ac:dyDescent="0.25">
      <c r="B86">
        <f t="shared" si="3"/>
        <v>7.4999999999999893</v>
      </c>
      <c r="C86">
        <f t="shared" si="4"/>
        <v>112.51666044456874</v>
      </c>
      <c r="D86">
        <f t="shared" si="5"/>
        <v>-76.70947020145158</v>
      </c>
    </row>
    <row r="87" spans="2:4" x14ac:dyDescent="0.25">
      <c r="B87">
        <f t="shared" si="3"/>
        <v>7.599999999999989</v>
      </c>
      <c r="C87">
        <f t="shared" si="4"/>
        <v>114.01688258382966</v>
      </c>
      <c r="D87">
        <f t="shared" si="5"/>
        <v>-82.793396470804197</v>
      </c>
    </row>
    <row r="88" spans="2:4" x14ac:dyDescent="0.25">
      <c r="B88">
        <f t="shared" si="3"/>
        <v>7.6999999999999886</v>
      </c>
      <c r="C88">
        <f t="shared" si="4"/>
        <v>115.51710472309057</v>
      </c>
      <c r="D88">
        <f t="shared" si="5"/>
        <v>-88.975422740156887</v>
      </c>
    </row>
    <row r="89" spans="2:4" x14ac:dyDescent="0.25">
      <c r="B89">
        <f t="shared" si="3"/>
        <v>7.7999999999999883</v>
      </c>
      <c r="C89">
        <f t="shared" si="4"/>
        <v>117.01732686235148</v>
      </c>
      <c r="D89">
        <f t="shared" si="5"/>
        <v>-95.255549009509537</v>
      </c>
    </row>
    <row r="90" spans="2:4" x14ac:dyDescent="0.25">
      <c r="B90">
        <f t="shared" si="3"/>
        <v>7.8999999999999879</v>
      </c>
      <c r="C90">
        <f t="shared" si="4"/>
        <v>118.51754900161239</v>
      </c>
      <c r="D90">
        <f t="shared" si="5"/>
        <v>-101.63377527886223</v>
      </c>
    </row>
    <row r="91" spans="2:4" x14ac:dyDescent="0.25">
      <c r="B91">
        <f t="shared" si="3"/>
        <v>7.9999999999999876</v>
      </c>
      <c r="C91">
        <f t="shared" si="4"/>
        <v>120.01777114087331</v>
      </c>
      <c r="D91">
        <f t="shared" si="5"/>
        <v>-108.11010154821486</v>
      </c>
    </row>
    <row r="92" spans="2:4" x14ac:dyDescent="0.25">
      <c r="B92">
        <f t="shared" si="3"/>
        <v>8.0999999999999872</v>
      </c>
      <c r="C92">
        <f t="shared" si="4"/>
        <v>121.51799328013422</v>
      </c>
      <c r="D92">
        <f t="shared" si="5"/>
        <v>-114.68452781756747</v>
      </c>
    </row>
    <row r="93" spans="2:4" x14ac:dyDescent="0.25">
      <c r="B93">
        <f t="shared" si="3"/>
        <v>8.1999999999999869</v>
      </c>
      <c r="C93">
        <f t="shared" si="4"/>
        <v>123.01821541939513</v>
      </c>
      <c r="D93">
        <f t="shared" si="5"/>
        <v>-121.35705408692016</v>
      </c>
    </row>
    <row r="94" spans="2:4" x14ac:dyDescent="0.25">
      <c r="B94">
        <f t="shared" si="3"/>
        <v>8.2999999999999865</v>
      </c>
      <c r="C94">
        <f t="shared" si="4"/>
        <v>124.51843755865605</v>
      </c>
      <c r="D94">
        <f t="shared" si="5"/>
        <v>-128.1276803562728</v>
      </c>
    </row>
    <row r="95" spans="2:4" x14ac:dyDescent="0.25">
      <c r="B95">
        <f t="shared" si="3"/>
        <v>8.3999999999999861</v>
      </c>
      <c r="C95">
        <f t="shared" si="4"/>
        <v>126.01865969791696</v>
      </c>
      <c r="D95">
        <f t="shared" si="5"/>
        <v>-134.99640662562547</v>
      </c>
    </row>
    <row r="96" spans="2:4" x14ac:dyDescent="0.25">
      <c r="B96">
        <f t="shared" si="3"/>
        <v>8.4999999999999858</v>
      </c>
      <c r="C96">
        <f t="shared" si="4"/>
        <v>127.51888183717787</v>
      </c>
      <c r="D96">
        <f t="shared" si="5"/>
        <v>-141.96323289497815</v>
      </c>
    </row>
    <row r="97" spans="2:4" x14ac:dyDescent="0.25">
      <c r="B97">
        <f t="shared" si="3"/>
        <v>8.5999999999999854</v>
      </c>
      <c r="C97">
        <f t="shared" si="4"/>
        <v>129.0191039764388</v>
      </c>
      <c r="D97">
        <f t="shared" si="5"/>
        <v>-149.02815916433082</v>
      </c>
    </row>
    <row r="98" spans="2:4" x14ac:dyDescent="0.25">
      <c r="B98">
        <f t="shared" si="3"/>
        <v>8.6999999999999851</v>
      </c>
      <c r="C98">
        <f t="shared" si="4"/>
        <v>130.5193261156997</v>
      </c>
      <c r="D98">
        <f t="shared" si="5"/>
        <v>-156.19118543368347</v>
      </c>
    </row>
    <row r="99" spans="2:4" x14ac:dyDescent="0.25">
      <c r="B99">
        <f t="shared" si="3"/>
        <v>8.7999999999999847</v>
      </c>
      <c r="C99">
        <f t="shared" si="4"/>
        <v>132.01954825496063</v>
      </c>
      <c r="D99">
        <f t="shared" si="5"/>
        <v>-163.45231170303606</v>
      </c>
    </row>
    <row r="100" spans="2:4" x14ac:dyDescent="0.25">
      <c r="B100">
        <f t="shared" si="3"/>
        <v>8.8999999999999844</v>
      </c>
      <c r="C100">
        <f t="shared" si="4"/>
        <v>133.51977039422152</v>
      </c>
      <c r="D100">
        <f t="shared" si="5"/>
        <v>-170.81153797238878</v>
      </c>
    </row>
    <row r="101" spans="2:4" x14ac:dyDescent="0.25">
      <c r="B101">
        <f t="shared" si="3"/>
        <v>8.999999999999984</v>
      </c>
      <c r="C101">
        <f>$C$2+$C$6*COS($C$5)*B101</f>
        <v>135.01999253348245</v>
      </c>
      <c r="D101">
        <f>$C$3+$C$6*SIN($C$5)*B101-$C$4*B101^2/2</f>
        <v>-178.26886424174148</v>
      </c>
    </row>
    <row r="102" spans="2:4" x14ac:dyDescent="0.25">
      <c r="B102">
        <f t="shared" si="3"/>
        <v>9.0999999999999837</v>
      </c>
      <c r="C102">
        <f t="shared" ref="C102:C104" si="6">$C$2+$C$6*COS($C$5)*B102</f>
        <v>136.52021467274335</v>
      </c>
      <c r="D102">
        <f t="shared" ref="D102:D104" si="7">$C$3+$C$6*SIN($C$5)*B102-$C$4*B102^2/2</f>
        <v>-185.82429051109409</v>
      </c>
    </row>
    <row r="103" spans="2:4" x14ac:dyDescent="0.25">
      <c r="B103">
        <f t="shared" si="3"/>
        <v>9.1999999999999833</v>
      </c>
      <c r="C103">
        <f t="shared" si="6"/>
        <v>138.02043681200428</v>
      </c>
      <c r="D103">
        <f t="shared" si="7"/>
        <v>-193.47781678044669</v>
      </c>
    </row>
    <row r="104" spans="2:4" x14ac:dyDescent="0.25">
      <c r="B104">
        <f t="shared" si="3"/>
        <v>9.2999999999999829</v>
      </c>
      <c r="C104">
        <f t="shared" si="6"/>
        <v>139.52065895126518</v>
      </c>
      <c r="D104">
        <f t="shared" si="7"/>
        <v>-201.22944304979939</v>
      </c>
    </row>
    <row r="105" spans="2:4" x14ac:dyDescent="0.25">
      <c r="B105">
        <f t="shared" si="3"/>
        <v>9.3999999999999826</v>
      </c>
      <c r="C105">
        <f>$C$2+$C$6*COS($C$5)*B105</f>
        <v>141.0208810905261</v>
      </c>
      <c r="D105">
        <f>$C$3+$C$6*SIN($C$5)*B105-$C$4*B105^2/2</f>
        <v>-209.07916931915202</v>
      </c>
    </row>
    <row r="106" spans="2:4" x14ac:dyDescent="0.25">
      <c r="B106">
        <f t="shared" si="3"/>
        <v>9.4999999999999822</v>
      </c>
      <c r="C106">
        <f t="shared" ref="C106:C118" si="8">$C$2+$C$6*COS($C$5)*B106</f>
        <v>142.521103229787</v>
      </c>
      <c r="D106">
        <f t="shared" ref="D106:D118" si="9">$C$3+$C$6*SIN($C$5)*B106-$C$4*B106^2/2</f>
        <v>-217.02699558850463</v>
      </c>
    </row>
    <row r="107" spans="2:4" x14ac:dyDescent="0.25">
      <c r="B107">
        <f t="shared" si="3"/>
        <v>9.5999999999999819</v>
      </c>
      <c r="C107">
        <f t="shared" si="8"/>
        <v>144.02132536904793</v>
      </c>
      <c r="D107">
        <f t="shared" si="9"/>
        <v>-225.07292185785738</v>
      </c>
    </row>
    <row r="108" spans="2:4" x14ac:dyDescent="0.25">
      <c r="B108">
        <f t="shared" si="3"/>
        <v>9.6999999999999815</v>
      </c>
      <c r="C108">
        <f t="shared" si="8"/>
        <v>145.52154750830883</v>
      </c>
      <c r="D108">
        <f t="shared" si="9"/>
        <v>-233.21694812721003</v>
      </c>
    </row>
    <row r="109" spans="2:4" x14ac:dyDescent="0.25">
      <c r="B109">
        <f t="shared" si="3"/>
        <v>9.7999999999999812</v>
      </c>
      <c r="C109">
        <f t="shared" si="8"/>
        <v>147.02176964756976</v>
      </c>
      <c r="D109">
        <f t="shared" si="9"/>
        <v>-241.4590743965627</v>
      </c>
    </row>
    <row r="110" spans="2:4" x14ac:dyDescent="0.25">
      <c r="B110">
        <f t="shared" si="3"/>
        <v>9.8999999999999808</v>
      </c>
      <c r="C110">
        <f t="shared" si="8"/>
        <v>148.52199178683065</v>
      </c>
      <c r="D110">
        <f t="shared" si="9"/>
        <v>-249.79930066591527</v>
      </c>
    </row>
    <row r="111" spans="2:4" x14ac:dyDescent="0.25">
      <c r="B111">
        <f t="shared" si="3"/>
        <v>9.9999999999999805</v>
      </c>
      <c r="C111">
        <f t="shared" si="8"/>
        <v>150.02221392609158</v>
      </c>
      <c r="D111">
        <f t="shared" si="9"/>
        <v>-258.23762693526788</v>
      </c>
    </row>
    <row r="112" spans="2:4" x14ac:dyDescent="0.25">
      <c r="B112">
        <f t="shared" si="3"/>
        <v>10.09999999999998</v>
      </c>
      <c r="C112">
        <f t="shared" si="8"/>
        <v>151.52243606535248</v>
      </c>
      <c r="D112">
        <f t="shared" si="9"/>
        <v>-266.7740532046206</v>
      </c>
    </row>
    <row r="113" spans="2:4" x14ac:dyDescent="0.25">
      <c r="B113">
        <f t="shared" si="3"/>
        <v>10.19999999999998</v>
      </c>
      <c r="C113">
        <f t="shared" si="8"/>
        <v>153.02265820461341</v>
      </c>
      <c r="D113">
        <f t="shared" si="9"/>
        <v>-275.40857947397319</v>
      </c>
    </row>
    <row r="114" spans="2:4" x14ac:dyDescent="0.25">
      <c r="B114">
        <f t="shared" si="3"/>
        <v>10.299999999999979</v>
      </c>
      <c r="C114">
        <f t="shared" si="8"/>
        <v>154.52288034387431</v>
      </c>
      <c r="D114">
        <f t="shared" si="9"/>
        <v>-284.14120574332583</v>
      </c>
    </row>
    <row r="115" spans="2:4" x14ac:dyDescent="0.25">
      <c r="B115">
        <f t="shared" si="3"/>
        <v>10.399999999999979</v>
      </c>
      <c r="C115">
        <f t="shared" si="8"/>
        <v>156.02310248313523</v>
      </c>
      <c r="D115">
        <f t="shared" si="9"/>
        <v>-292.97193201267851</v>
      </c>
    </row>
    <row r="116" spans="2:4" x14ac:dyDescent="0.25">
      <c r="B116">
        <f t="shared" si="3"/>
        <v>10.499999999999979</v>
      </c>
      <c r="C116">
        <f t="shared" si="8"/>
        <v>157.52332462239613</v>
      </c>
      <c r="D116">
        <f t="shared" si="9"/>
        <v>-301.90075828203118</v>
      </c>
    </row>
    <row r="117" spans="2:4" x14ac:dyDescent="0.25">
      <c r="B117">
        <f t="shared" si="3"/>
        <v>10.599999999999978</v>
      </c>
      <c r="C117">
        <f t="shared" si="8"/>
        <v>159.02354676165706</v>
      </c>
      <c r="D117">
        <f t="shared" si="9"/>
        <v>-310.92768455138378</v>
      </c>
    </row>
    <row r="118" spans="2:4" x14ac:dyDescent="0.25">
      <c r="B118">
        <f t="shared" si="3"/>
        <v>10.699999999999978</v>
      </c>
      <c r="C118">
        <f t="shared" si="8"/>
        <v>160.52376890091796</v>
      </c>
      <c r="D118">
        <f t="shared" si="9"/>
        <v>-320.05271082073642</v>
      </c>
    </row>
    <row r="119" spans="2:4" x14ac:dyDescent="0.25">
      <c r="B119">
        <f t="shared" si="3"/>
        <v>10.799999999999978</v>
      </c>
      <c r="C119">
        <f>$C$2+$C$6*COS($C$5)*B119</f>
        <v>162.02399104017888</v>
      </c>
      <c r="D119">
        <f>$C$3+$C$6*SIN($C$5)*B119-$C$4*B119^2/2</f>
        <v>-329.27583709008911</v>
      </c>
    </row>
    <row r="120" spans="2:4" x14ac:dyDescent="0.25">
      <c r="B120">
        <f t="shared" si="3"/>
        <v>10.899999999999977</v>
      </c>
      <c r="C120">
        <f t="shared" ref="C120:C134" si="10">$C$2+$C$6*COS($C$5)*B120</f>
        <v>163.52421317943978</v>
      </c>
      <c r="D120">
        <f t="shared" ref="D120:D134" si="11">$C$3+$C$6*SIN($C$5)*B120-$C$4*B120^2/2</f>
        <v>-338.59706335944179</v>
      </c>
    </row>
    <row r="121" spans="2:4" x14ac:dyDescent="0.25">
      <c r="B121">
        <f t="shared" si="3"/>
        <v>10.999999999999977</v>
      </c>
      <c r="C121">
        <f t="shared" si="10"/>
        <v>165.02443531870071</v>
      </c>
      <c r="D121">
        <f t="shared" si="11"/>
        <v>-348.01638962879429</v>
      </c>
    </row>
    <row r="122" spans="2:4" x14ac:dyDescent="0.25">
      <c r="B122">
        <f t="shared" si="3"/>
        <v>11.099999999999977</v>
      </c>
      <c r="C122">
        <f t="shared" si="10"/>
        <v>166.52465745796161</v>
      </c>
      <c r="D122">
        <f t="shared" si="11"/>
        <v>-357.53381589814705</v>
      </c>
    </row>
    <row r="123" spans="2:4" x14ac:dyDescent="0.25">
      <c r="B123">
        <f t="shared" si="3"/>
        <v>11.199999999999976</v>
      </c>
      <c r="C123">
        <f t="shared" si="10"/>
        <v>168.02487959722254</v>
      </c>
      <c r="D123">
        <f t="shared" si="11"/>
        <v>-367.1493421674997</v>
      </c>
    </row>
    <row r="124" spans="2:4" x14ac:dyDescent="0.25">
      <c r="B124">
        <f t="shared" si="3"/>
        <v>11.299999999999976</v>
      </c>
      <c r="C124">
        <f t="shared" si="10"/>
        <v>169.52510173648344</v>
      </c>
      <c r="D124">
        <f t="shared" si="11"/>
        <v>-376.86296843685227</v>
      </c>
    </row>
    <row r="125" spans="2:4" x14ac:dyDescent="0.25">
      <c r="B125">
        <f t="shared" si="3"/>
        <v>11.399999999999975</v>
      </c>
      <c r="C125">
        <f t="shared" si="10"/>
        <v>171.02532387574436</v>
      </c>
      <c r="D125">
        <f t="shared" si="11"/>
        <v>-386.67469470620489</v>
      </c>
    </row>
    <row r="126" spans="2:4" x14ac:dyDescent="0.25">
      <c r="B126">
        <f t="shared" si="3"/>
        <v>11.499999999999975</v>
      </c>
      <c r="C126">
        <f t="shared" si="10"/>
        <v>172.52554601500526</v>
      </c>
      <c r="D126">
        <f t="shared" si="11"/>
        <v>-396.58452097555755</v>
      </c>
    </row>
    <row r="127" spans="2:4" x14ac:dyDescent="0.25">
      <c r="B127">
        <f t="shared" si="3"/>
        <v>11.599999999999975</v>
      </c>
      <c r="C127">
        <f t="shared" si="10"/>
        <v>174.02576815426619</v>
      </c>
      <c r="D127">
        <f t="shared" si="11"/>
        <v>-406.5924472449102</v>
      </c>
    </row>
    <row r="128" spans="2:4" x14ac:dyDescent="0.25">
      <c r="B128">
        <f t="shared" si="3"/>
        <v>11.699999999999974</v>
      </c>
      <c r="C128">
        <f t="shared" si="10"/>
        <v>175.52599029352709</v>
      </c>
      <c r="D128">
        <f t="shared" si="11"/>
        <v>-416.69847351426279</v>
      </c>
    </row>
    <row r="129" spans="2:4" x14ac:dyDescent="0.25">
      <c r="B129">
        <f t="shared" si="3"/>
        <v>11.799999999999974</v>
      </c>
      <c r="C129">
        <f t="shared" si="10"/>
        <v>177.02621243278801</v>
      </c>
      <c r="D129">
        <f t="shared" si="11"/>
        <v>-426.90259978361541</v>
      </c>
    </row>
    <row r="130" spans="2:4" x14ac:dyDescent="0.25">
      <c r="B130">
        <f t="shared" si="3"/>
        <v>11.899999999999974</v>
      </c>
      <c r="C130">
        <f t="shared" si="10"/>
        <v>178.52643457204891</v>
      </c>
      <c r="D130">
        <f t="shared" si="11"/>
        <v>-437.20482605296814</v>
      </c>
    </row>
    <row r="131" spans="2:4" x14ac:dyDescent="0.25">
      <c r="B131">
        <f t="shared" si="3"/>
        <v>11.999999999999973</v>
      </c>
      <c r="C131">
        <f t="shared" si="10"/>
        <v>180.02665671130984</v>
      </c>
      <c r="D131">
        <f t="shared" si="11"/>
        <v>-447.60515232232081</v>
      </c>
    </row>
    <row r="132" spans="2:4" x14ac:dyDescent="0.25">
      <c r="B132">
        <f t="shared" si="3"/>
        <v>12.099999999999973</v>
      </c>
      <c r="C132">
        <f t="shared" si="10"/>
        <v>181.52687885057074</v>
      </c>
      <c r="D132">
        <f t="shared" si="11"/>
        <v>-458.10357859167328</v>
      </c>
    </row>
    <row r="133" spans="2:4" x14ac:dyDescent="0.25">
      <c r="B133">
        <f t="shared" si="3"/>
        <v>12.199999999999973</v>
      </c>
      <c r="C133">
        <f t="shared" si="10"/>
        <v>183.02710098983167</v>
      </c>
      <c r="D133">
        <f t="shared" si="11"/>
        <v>-468.70010486102592</v>
      </c>
    </row>
    <row r="134" spans="2:4" x14ac:dyDescent="0.25">
      <c r="B134">
        <f t="shared" si="3"/>
        <v>12.299999999999972</v>
      </c>
      <c r="C134">
        <f t="shared" si="10"/>
        <v>184.52732312909257</v>
      </c>
      <c r="D134">
        <f t="shared" si="11"/>
        <v>-479.39473113037866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ScrollBar1">
          <controlPr defaultSize="0" autoLine="0" linkedCell="E5" r:id="rId4">
            <anchor moveWithCells="1">
              <from>
                <xdr:col>7</xdr:col>
                <xdr:colOff>657225</xdr:colOff>
                <xdr:row>1</xdr:row>
                <xdr:rowOff>133350</xdr:rowOff>
              </from>
              <to>
                <xdr:col>10</xdr:col>
                <xdr:colOff>638175</xdr:colOff>
                <xdr:row>2</xdr:row>
                <xdr:rowOff>152400</xdr:rowOff>
              </to>
            </anchor>
          </controlPr>
        </control>
      </mc:Choice>
      <mc:Fallback>
        <control shapeId="1025" r:id="rId3" name="ScrollBa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BOUYGUES-CONSTRUCTION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MORIN, Xavier</dc:creator>
  <cp:lastModifiedBy>MORIN, Xavier</cp:lastModifiedBy>
  <dcterms:created xsi:type="dcterms:W3CDTF">2017-04-19T06:56:08Z</dcterms:created>
  <dcterms:modified xsi:type="dcterms:W3CDTF">2017-04-19T07:58:57Z</dcterms:modified>
</cp:coreProperties>
</file>