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995" tabRatio="666" activeTab="4"/>
  </bookViews>
  <sheets>
    <sheet name="2Portlan" sheetId="1" r:id="rId1"/>
    <sheet name="Data length" sheetId="16" state="hidden" r:id="rId2"/>
    <sheet name="gdb" sheetId="8" r:id="rId3"/>
    <sheet name="DEFINE_SIMULATOR" sheetId="30" r:id="rId4"/>
    <sheet name="Direction_MFP" sheetId="28" r:id="rId5"/>
    <sheet name="git" sheetId="19" r:id="rId6"/>
    <sheet name="BackupNVRam_Investigate" sheetId="13" state="hidden" r:id="rId7"/>
    <sheet name="BackupNVRam_Solution" sheetId="14" state="hidden" r:id="rId8"/>
    <sheet name="No56_MediaMapFile" sheetId="15" state="hidden" r:id="rId9"/>
    <sheet name="No81_SipSDK" sheetId="17" state="hidden" r:id="rId10"/>
    <sheet name="No52_AirPressureSensor" sheetId="18" state="hidden" r:id="rId11"/>
    <sheet name="ARM8Soc_Inves" sheetId="20" r:id="rId12"/>
    <sheet name="RQ-475" sheetId="21" r:id="rId13"/>
    <sheet name="RQ-571_UT" sheetId="22" r:id="rId14"/>
    <sheet name="RQ-686_UT_SMB" sheetId="24" state="hidden" r:id="rId15"/>
    <sheet name="No44_Dipsw_Inves" sheetId="23" state="hidden" r:id="rId16"/>
    <sheet name="Sparrow_No22_No23" sheetId="25" state="hidden" r:id="rId17"/>
    <sheet name="Eagle_No.103" sheetId="26" state="hidden" r:id="rId18"/>
    <sheet name="HDD_Data_Backup" sheetId="27" r:id="rId19"/>
    <sheet name="Sheet1" sheetId="29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comments1.xml><?xml version="1.0" encoding="utf-8"?>
<comments xmlns="http://schemas.openxmlformats.org/spreadsheetml/2006/main">
  <authors>
    <author>Le Nam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Le Nam:</t>
        </r>
        <r>
          <rPr>
            <sz val="9"/>
            <color indexed="81"/>
            <rFont val="Tahoma"/>
            <family val="2"/>
          </rPr>
          <t xml:space="preserve">
Can swap each others.</t>
        </r>
      </text>
    </comment>
  </commentList>
</comments>
</file>

<file path=xl/sharedStrings.xml><?xml version="1.0" encoding="utf-8"?>
<sst xmlns="http://schemas.openxmlformats.org/spreadsheetml/2006/main" count="1798" uniqueCount="1439">
  <si>
    <t>APIC_MailSendSetting</t>
  </si>
  <si>
    <t>Perform range check on NW 2 side.
If "TYPE_SmtpCertificationBoth" and "TYPE_SmtpCertificationPopBeforeSMTP" are specified as arguments, call LOGF_debug_PutEventLog().</t>
    <phoneticPr fontId="11"/>
  </si>
  <si>
    <t>git clone git@192.168.106.17:/root/work/git/2PortLan.git</t>
    <phoneticPr fontId="11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</si>
  <si>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</si>
  <si>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</si>
  <si>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</si>
  <si>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1"/>
  </si>
  <si>
    <t xml:space="preserve"> // 2017/08/14 RQ-686 HIENG.</t>
  </si>
  <si>
    <t>void setSmtpCertification</t>
    <phoneticPr fontId="11"/>
  </si>
  <si>
    <t>TYPE_ServerLoadReduction getServerLoadReductionSetting</t>
    <phoneticPr fontId="11"/>
  </si>
  <si>
    <t>TYPE_SmtpCertificationMethodFunc getSmtpCertificationMethod</t>
    <phoneticPr fontId="11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</si>
  <si>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</si>
  <si>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</si>
  <si>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</si>
  <si>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</si>
  <si>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</si>
  <si>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</si>
  <si>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</si>
  <si>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</si>
  <si>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</si>
  <si>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</si>
  <si>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</si>
  <si>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</si>
  <si>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</si>
  <si>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</si>
  <si>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</si>
  <si>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</si>
  <si>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</si>
  <si>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</si>
  <si>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</si>
  <si>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1"/>
  </si>
  <si>
    <t>MIO_OBJCLS_EXTEND_LAN_TCPIP</t>
    <phoneticPr fontId="11"/>
  </si>
  <si>
    <t>APIC_PrinterPortSetting</t>
    <phoneticPr fontId="11"/>
  </si>
  <si>
    <t>Bool setPortNumberRaw1( ushort us_PortNumberRaw1, JLGE_InspectLogOperateNum e_InspectLogOpeNum, JLGE_InspectLogIF e_InspectLogIF, Bool b_NoInspectionLog = False )</t>
    <phoneticPr fontId="11"/>
  </si>
  <si>
    <t>TYPE_SmtpCertification getSmtpCertification</t>
    <phoneticPr fontId="11"/>
  </si>
  <si>
    <t>APIC_ScanJobSetting</t>
  </si>
  <si>
    <t>Other3(Rollback)</t>
  </si>
  <si>
    <t>Other3</t>
  </si>
  <si>
    <t>APIC_SmimeSetting</t>
    <phoneticPr fontId="11"/>
  </si>
  <si>
    <t>Other3(Don't Rollback)</t>
    <phoneticPr fontId="11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</si>
  <si>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</si>
  <si>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1"/>
  </si>
  <si>
    <t>Other3(Implement)</t>
    <phoneticPr fontId="11"/>
  </si>
  <si>
    <t>Other3(Implement)</t>
    <phoneticPr fontId="11"/>
  </si>
  <si>
    <t>Added: -lgcov</t>
    <phoneticPr fontId="11"/>
  </si>
  <si>
    <t>Z:\work\repository\IT5_42_2PortLan\mfp\Linux\main.cpp:3997</t>
    <phoneticPr fontId="11"/>
  </si>
  <si>
    <t>Imple for UT</t>
    <phoneticPr fontId="11"/>
  </si>
  <si>
    <t>Z:\work\KM3\KM\work\zse3\Makefile: 2902</t>
    <phoneticPr fontId="11"/>
  </si>
  <si>
    <t>Z:\work\KM3\KM\pmake\make\Rule.makes :1241, 1242</t>
    <phoneticPr fontId="11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</si>
  <si>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</si>
  <si>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void setEnableScanToEmail( const Bool b_EnableScanToEmail, TYPE_WiredLANSelect e_WiredLANSelect = TYPE_WiredLANSelect_1)</t>
    <phoneticPr fontId="11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</si>
  <si>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</si>
  <si>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Coverage:</t>
    <phoneticPr fontId="11"/>
  </si>
  <si>
    <t>gdb debuger:</t>
    <phoneticPr fontId="11"/>
  </si>
  <si>
    <t>./start_mfp.sh server</t>
    <phoneticPr fontId="11"/>
  </si>
  <si>
    <t>gdb</t>
    <phoneticPr fontId="11"/>
  </si>
  <si>
    <t>file /km/fw/bin/mfp000_allQt</t>
    <phoneticPr fontId="11"/>
  </si>
  <si>
    <t>target remote 192.168.56.102:1234</t>
    <phoneticPr fontId="11"/>
  </si>
  <si>
    <t>killall -USR2 mfp000_allQt &amp;&amp;  gcov -o /root/work/KM3/KM/work/zse3/objects/allQt/nvd -s /root/work/KM3/KM/application/mfp/system/nvd/nvdg NVDC_Setting.cpp</t>
    <phoneticPr fontId="11"/>
  </si>
  <si>
    <t>Nho touch file NVDC_NetworkSetting.cpp</t>
    <phoneticPr fontId="11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</si>
  <si>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</si>
  <si>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</si>
  <si>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</si>
  <si>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</si>
  <si>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</si>
  <si>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</si>
  <si>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</si>
  <si>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</si>
  <si>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</si>
  <si>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</si>
  <si>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</si>
  <si>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</si>
  <si>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</si>
  <si>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</si>
  <si>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</si>
  <si>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</si>
  <si>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</si>
  <si>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</si>
  <si>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</si>
  <si>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</si>
  <si>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</si>
  <si>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</si>
  <si>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</si>
  <si>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</si>
  <si>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</si>
  <si>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</si>
  <si>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</si>
  <si>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</si>
  <si>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</si>
  <si>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</si>
  <si>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</si>
  <si>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</si>
  <si>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</si>
  <si>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</si>
  <si>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</si>
  <si>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</si>
  <si>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</si>
  <si>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</si>
  <si>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</si>
  <si>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</si>
  <si>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</si>
  <si>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</si>
  <si>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</si>
  <si>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</si>
  <si>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</si>
  <si>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</si>
  <si>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</si>
  <si>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</si>
  <si>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</si>
  <si>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</si>
  <si>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</si>
  <si>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</si>
  <si>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</si>
  <si>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</si>
  <si>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</si>
  <si>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</si>
  <si>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</si>
  <si>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</si>
  <si>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</si>
  <si>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</si>
  <si>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</si>
  <si>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</si>
  <si>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</si>
  <si>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</si>
  <si>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</si>
  <si>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</si>
  <si>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</si>
  <si>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</si>
  <si>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</si>
  <si>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</si>
  <si>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</si>
  <si>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</si>
  <si>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</si>
  <si>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</si>
  <si>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</si>
  <si>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</si>
  <si>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</si>
  <si>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</si>
  <si>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</si>
  <si>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</si>
  <si>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</si>
  <si>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</si>
  <si>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</si>
  <si>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</si>
  <si>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</si>
  <si>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</si>
  <si>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</si>
  <si>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</si>
  <si>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</si>
  <si>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</si>
  <si>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</si>
  <si>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</si>
  <si>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</si>
  <si>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</si>
  <si>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</si>
  <si>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</si>
  <si>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</si>
  <si>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</si>
  <si>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</si>
  <si>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</si>
  <si>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</si>
  <si>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</si>
  <si>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</si>
  <si>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</si>
  <si>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</si>
  <si>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</si>
  <si>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</si>
  <si>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</si>
  <si>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</si>
  <si>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</si>
  <si>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</si>
  <si>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</si>
  <si>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</si>
  <si>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</si>
  <si>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</si>
  <si>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</si>
  <si>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</si>
  <si>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</si>
  <si>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</si>
  <si>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</si>
  <si>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</si>
  <si>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</si>
  <si>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</si>
  <si>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</si>
  <si>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</si>
  <si>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</si>
  <si>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</si>
  <si>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</si>
  <si>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</si>
  <si>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</si>
  <si>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</si>
  <si>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</si>
  <si>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</si>
  <si>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</si>
  <si>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</si>
  <si>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</si>
  <si>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</si>
  <si>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</si>
  <si>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</si>
  <si>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</si>
  <si>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</si>
  <si>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</si>
  <si>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</si>
  <si>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1"/>
  </si>
  <si>
    <t>c_NvramBackup.writeBackupData</t>
  </si>
  <si>
    <t>backupToFlash</t>
  </si>
  <si>
    <t>exeNVBackupOperation</t>
  </si>
  <si>
    <t>called</t>
    <phoneticPr fontId="11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</si>
  <si>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</si>
  <si>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</si>
  <si>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1"/>
  </si>
  <si>
    <t>called</t>
    <phoneticPr fontId="11"/>
  </si>
  <si>
    <t>True: called</t>
    <phoneticPr fontId="11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</si>
  <si>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</si>
  <si>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</si>
  <si>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</si>
  <si>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1"/>
  </si>
  <si>
    <t>// Create Backup Data Table</t>
    <phoneticPr fontId="11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</si>
  <si>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</si>
  <si>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</si>
  <si>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</si>
  <si>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1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</si>
  <si>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</si>
  <si>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</si>
  <si>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</si>
  <si>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</si>
  <si>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</si>
  <si>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</si>
  <si>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</si>
  <si>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</si>
  <si>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</si>
  <si>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1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</si>
  <si>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</si>
  <si>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1"/>
  </si>
  <si>
    <t>setupBackupData</t>
  </si>
  <si>
    <t>called</t>
    <phoneticPr fontId="11"/>
  </si>
  <si>
    <t>//Setup of backup data.</t>
    <phoneticPr fontId="11"/>
  </si>
  <si>
    <t>setBackupAreaAddress</t>
  </si>
  <si>
    <t>called</t>
    <phoneticPr fontId="11"/>
  </si>
  <si>
    <t>// NVRAM Data restoration. For Group 1,2,3</t>
    <phoneticPr fontId="11"/>
  </si>
  <si>
    <t>taskMessageLoop</t>
    <phoneticPr fontId="11"/>
  </si>
  <si>
    <t>called</t>
    <phoneticPr fontId="11"/>
  </si>
  <si>
    <t>setTargetBackupDataGroup</t>
  </si>
  <si>
    <t>//BackUp target group setting.</t>
    <phoneticPr fontId="11"/>
  </si>
  <si>
    <t>e_NVBK_BACKUP_IF_BACKUP_TIME</t>
  </si>
  <si>
    <t>// Backup if specified time</t>
    <phoneticPr fontId="11"/>
  </si>
  <si>
    <t>// When running in line mode, make sure that the scheduled backup function does not work.</t>
    <phoneticPr fontId="11"/>
  </si>
  <si>
    <t>// Regular backup.</t>
  </si>
  <si>
    <t>regularBackupByMachineType</t>
  </si>
  <si>
    <t>checkBackupTime</t>
  </si>
  <si>
    <t>/ / Backup specified time check.</t>
  </si>
  <si>
    <t>e_NVBK_BACKUP</t>
    <phoneticPr fontId="11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</si>
  <si>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</si>
  <si>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</si>
  <si>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</si>
  <si>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</si>
  <si>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</si>
  <si>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</si>
  <si>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</si>
  <si>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</si>
  <si>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</si>
  <si>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</si>
  <si>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</si>
  <si>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</si>
  <si>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</si>
  <si>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</si>
  <si>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</si>
  <si>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</si>
  <si>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</si>
  <si>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</si>
  <si>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</si>
  <si>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</si>
  <si>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</si>
  <si>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</si>
  <si>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1"/>
  </si>
  <si>
    <t>NVBK_TABLE_OFFSET_GROUP2</t>
    <phoneticPr fontId="11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</si>
  <si>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</si>
  <si>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</si>
  <si>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1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</si>
  <si>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</si>
  <si>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</si>
  <si>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</si>
  <si>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</si>
  <si>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</si>
  <si>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</si>
  <si>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</si>
  <si>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</si>
  <si>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</si>
  <si>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</si>
  <si>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</si>
  <si>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1"/>
  </si>
  <si>
    <t>//Copy data table to uc_NVBackupStack2
643: memcpy( ( uc_NVBackupStack2 + NVBK_TABLE_OFFSET_GROUP2 ), s_BackupDataTable2, sizeof(s_BackupDataTable2) );</t>
    <phoneticPr fontId="11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</si>
  <si>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</si>
  <si>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1"/>
  </si>
  <si>
    <t xml:space="preserve"> 93 #define NVBK_TABLE_MAGIC_NO_OFFSET_GROUP2       (NVBK_FLASH_MEMORY_SIZE_GROUP2 - NVBK_TABLE_MAGIC_NO_SIZE)</t>
    <phoneticPr fontId="11"/>
  </si>
  <si>
    <t xml:space="preserve"> 90 static const int32_t NVBK_TABLE_MAGIC_NO_SIZE =             (sizeof(uint32_t));</t>
  </si>
  <si>
    <t>How to fix:</t>
    <phoneticPr fontId="11"/>
  </si>
  <si>
    <t>1. Backup data table</t>
    <phoneticPr fontId="11"/>
  </si>
  <si>
    <t>Original source</t>
    <phoneticPr fontId="11"/>
  </si>
  <si>
    <t>New source</t>
    <phoneticPr fontId="11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</si>
  <si>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</si>
  <si>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</si>
  <si>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1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</si>
  <si>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</si>
  <si>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</si>
  <si>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</si>
  <si>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</si>
  <si>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</si>
  <si>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</si>
  <si>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1"/>
  </si>
  <si>
    <t>called</t>
    <phoneticPr fontId="11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</si>
  <si>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</si>
  <si>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</si>
  <si>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</si>
  <si>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</si>
  <si>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</si>
  <si>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</si>
  <si>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</si>
  <si>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</si>
  <si>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</si>
  <si>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</si>
  <si>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1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</si>
  <si>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1"/>
  </si>
  <si>
    <t>called:  #if defined(TORNADO) &amp;&amp; !defined(FUM_LINUX)</t>
    <phoneticPr fontId="11"/>
  </si>
  <si>
    <t>called #else</t>
    <phoneticPr fontId="11"/>
  </si>
  <si>
    <t>getNvramBackup( e_BackupDataGroup )</t>
  </si>
  <si>
    <t>called  #if defined(TORNADO) &amp;&amp; !defined(FUM_LINUX)</t>
    <phoneticPr fontId="11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</si>
  <si>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</si>
  <si>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</si>
  <si>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</si>
  <si>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</si>
  <si>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</si>
  <si>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</si>
  <si>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</si>
  <si>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</si>
  <si>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</si>
  <si>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</si>
  <si>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</si>
  <si>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</si>
  <si>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</si>
  <si>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</si>
  <si>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</si>
  <si>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</si>
  <si>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</si>
  <si>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</si>
  <si>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</si>
  <si>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</si>
  <si>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</si>
  <si>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</si>
  <si>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</si>
  <si>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</si>
  <si>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</si>
  <si>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</si>
  <si>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</si>
  <si>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</si>
  <si>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</si>
  <si>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</si>
  <si>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</si>
  <si>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</si>
  <si>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</si>
  <si>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</si>
  <si>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</si>
  <si>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</si>
  <si>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</si>
  <si>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</si>
  <si>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</si>
  <si>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</si>
  <si>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</si>
  <si>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</si>
  <si>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</si>
  <si>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</si>
  <si>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</si>
  <si>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</si>
  <si>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</si>
  <si>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</si>
  <si>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</si>
  <si>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</si>
  <si>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</si>
  <si>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</si>
  <si>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</si>
  <si>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</si>
  <si>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</si>
  <si>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</si>
  <si>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</si>
  <si>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</si>
  <si>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</si>
  <si>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</si>
  <si>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</si>
  <si>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</si>
  <si>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</si>
  <si>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</si>
  <si>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</si>
  <si>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</si>
  <si>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</si>
  <si>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</si>
  <si>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</si>
  <si>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</si>
  <si>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</si>
  <si>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</si>
  <si>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</si>
  <si>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</si>
  <si>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</si>
  <si>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</si>
  <si>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</si>
  <si>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</si>
  <si>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</si>
  <si>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</si>
  <si>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</si>
  <si>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</si>
  <si>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</si>
  <si>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</si>
  <si>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</si>
  <si>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</si>
  <si>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</si>
  <si>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</si>
  <si>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</si>
  <si>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</si>
  <si>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</si>
  <si>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</si>
  <si>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</si>
  <si>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</si>
  <si>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</si>
  <si>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</si>
  <si>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</si>
  <si>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</si>
  <si>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</si>
  <si>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</si>
  <si>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</si>
  <si>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</si>
  <si>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</si>
  <si>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</si>
  <si>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</si>
  <si>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</si>
  <si>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</si>
  <si>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</si>
  <si>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</si>
  <si>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</si>
  <si>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</si>
  <si>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</si>
  <si>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</si>
  <si>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</si>
  <si>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</si>
  <si>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</si>
  <si>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</si>
  <si>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</si>
  <si>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</si>
  <si>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</si>
  <si>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</si>
  <si>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</si>
  <si>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</si>
  <si>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</si>
  <si>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</si>
  <si>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</si>
  <si>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</si>
  <si>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</si>
  <si>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</si>
  <si>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</si>
  <si>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</si>
  <si>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</si>
  <si>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</si>
  <si>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</si>
  <si>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</si>
  <si>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</si>
  <si>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</si>
  <si>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</si>
  <si>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</si>
  <si>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</si>
  <si>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</si>
  <si>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</si>
  <si>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</si>
  <si>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</si>
  <si>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</si>
  <si>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</si>
  <si>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</si>
  <si>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</si>
  <si>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</si>
  <si>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</si>
  <si>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</si>
  <si>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</si>
  <si>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</si>
  <si>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</si>
  <si>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</si>
  <si>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</si>
  <si>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</si>
  <si>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</si>
  <si>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</si>
  <si>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</si>
  <si>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</si>
  <si>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</si>
  <si>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</si>
  <si>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</si>
  <si>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</si>
  <si>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</si>
  <si>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</si>
  <si>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</si>
  <si>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</si>
  <si>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</si>
  <si>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</si>
  <si>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</si>
  <si>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</si>
  <si>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</si>
  <si>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</si>
  <si>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</si>
  <si>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</si>
  <si>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</si>
  <si>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</si>
  <si>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</si>
  <si>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</si>
  <si>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</si>
  <si>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</si>
  <si>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</si>
  <si>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</si>
  <si>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</si>
  <si>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</si>
  <si>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</si>
  <si>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</si>
  <si>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</si>
  <si>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</si>
  <si>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</si>
  <si>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</si>
  <si>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</si>
  <si>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</si>
  <si>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</si>
  <si>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</si>
  <si>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</si>
  <si>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</si>
  <si>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</si>
  <si>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</si>
  <si>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</si>
  <si>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</si>
  <si>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</si>
  <si>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</si>
  <si>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</si>
  <si>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</si>
  <si>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</si>
  <si>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</si>
  <si>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</si>
  <si>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</si>
  <si>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</si>
  <si>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</si>
  <si>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</si>
  <si>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</si>
  <si>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</si>
  <si>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</si>
  <si>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</si>
  <si>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</si>
  <si>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</si>
  <si>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</si>
  <si>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</si>
  <si>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</si>
  <si>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</si>
  <si>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</si>
  <si>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</si>
  <si>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</si>
  <si>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</si>
  <si>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</si>
  <si>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</si>
  <si>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</si>
  <si>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</si>
  <si>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</si>
  <si>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</si>
  <si>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</si>
  <si>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</si>
  <si>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</si>
  <si>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</si>
  <si>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</si>
  <si>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</si>
  <si>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</si>
  <si>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</si>
  <si>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</si>
  <si>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</si>
  <si>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</si>
  <si>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</si>
  <si>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</si>
  <si>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</si>
  <si>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</si>
  <si>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</si>
  <si>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</si>
  <si>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</si>
  <si>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</si>
  <si>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</si>
  <si>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</si>
  <si>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</si>
  <si>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</si>
  <si>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</si>
  <si>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</si>
  <si>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</si>
  <si>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</si>
  <si>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</si>
  <si>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</si>
  <si>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</si>
  <si>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</si>
  <si>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</si>
  <si>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</si>
  <si>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</si>
  <si>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</si>
  <si>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</si>
  <si>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</si>
  <si>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</si>
  <si>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</si>
  <si>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</si>
  <si>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</si>
  <si>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</si>
  <si>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</si>
  <si>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</si>
  <si>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</si>
  <si>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</si>
  <si>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</si>
  <si>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</si>
  <si>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</si>
  <si>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</si>
  <si>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</si>
  <si>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</si>
  <si>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</si>
  <si>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</si>
  <si>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</si>
  <si>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</si>
  <si>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</si>
  <si>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</si>
  <si>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</si>
  <si>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</si>
  <si>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</si>
  <si>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</si>
  <si>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</si>
  <si>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</si>
  <si>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</si>
  <si>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</si>
  <si>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</si>
  <si>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</si>
  <si>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</si>
  <si>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</si>
  <si>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</si>
  <si>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</si>
  <si>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</si>
  <si>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</si>
  <si>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</si>
  <si>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</si>
  <si>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</si>
  <si>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</si>
  <si>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</si>
  <si>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</si>
  <si>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</si>
  <si>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</si>
  <si>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</si>
  <si>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</si>
  <si>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</si>
  <si>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</si>
  <si>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</si>
  <si>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</si>
  <si>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</si>
  <si>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</si>
  <si>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</si>
  <si>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</si>
  <si>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</si>
  <si>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</si>
  <si>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</si>
  <si>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</si>
  <si>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</si>
  <si>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</si>
  <si>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</si>
  <si>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</si>
  <si>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</si>
  <si>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</si>
  <si>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</si>
  <si>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</si>
  <si>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</si>
  <si>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</si>
  <si>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</si>
  <si>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</si>
  <si>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</si>
  <si>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</si>
  <si>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</si>
  <si>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</si>
  <si>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</si>
  <si>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</si>
  <si>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</si>
  <si>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</si>
  <si>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</si>
  <si>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</si>
  <si>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</si>
  <si>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</si>
  <si>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</si>
  <si>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</si>
  <si>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</si>
  <si>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</si>
  <si>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</si>
  <si>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</si>
  <si>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</si>
  <si>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</si>
  <si>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</si>
  <si>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</si>
  <si>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</si>
  <si>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</si>
  <si>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</si>
  <si>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</si>
  <si>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</si>
  <si>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</si>
  <si>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</si>
  <si>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</si>
  <si>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</si>
  <si>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</si>
  <si>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</si>
  <si>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</si>
  <si>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</si>
  <si>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</si>
  <si>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</si>
  <si>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</si>
  <si>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</si>
  <si>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</si>
  <si>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</si>
  <si>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</si>
  <si>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</si>
  <si>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</si>
  <si>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</si>
  <si>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</si>
  <si>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</si>
  <si>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</si>
  <si>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</si>
  <si>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</si>
  <si>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</si>
  <si>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</si>
  <si>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</si>
  <si>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</si>
  <si>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</si>
  <si>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</si>
  <si>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</si>
  <si>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</si>
  <si>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</si>
  <si>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</si>
  <si>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</si>
  <si>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</si>
  <si>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</si>
  <si>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</si>
  <si>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</si>
  <si>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</si>
  <si>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</si>
  <si>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</si>
  <si>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</si>
  <si>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</si>
  <si>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</si>
  <si>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</si>
  <si>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</si>
  <si>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</si>
  <si>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</si>
  <si>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</si>
  <si>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</si>
  <si>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</si>
  <si>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</si>
  <si>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</si>
  <si>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</si>
  <si>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</si>
  <si>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</si>
  <si>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</si>
  <si>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</si>
  <si>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</si>
  <si>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</si>
  <si>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</si>
  <si>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</si>
  <si>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</si>
  <si>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</si>
  <si>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</si>
  <si>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</si>
  <si>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</si>
  <si>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</si>
  <si>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</si>
  <si>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</si>
  <si>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</si>
  <si>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</si>
  <si>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</si>
  <si>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</si>
  <si>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</si>
  <si>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</si>
  <si>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</si>
  <si>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</si>
  <si>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</si>
  <si>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</si>
  <si>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</si>
  <si>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</si>
  <si>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</si>
  <si>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</si>
  <si>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</si>
  <si>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</si>
  <si>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</si>
  <si>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</si>
  <si>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</si>
  <si>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</si>
  <si>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</si>
  <si>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</si>
  <si>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</si>
  <si>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</si>
  <si>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</si>
  <si>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</si>
  <si>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</si>
  <si>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</si>
  <si>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</si>
  <si>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</si>
  <si>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</si>
  <si>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</si>
  <si>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</si>
  <si>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</si>
  <si>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</si>
  <si>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</si>
  <si>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</si>
  <si>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</si>
  <si>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</si>
  <si>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</si>
  <si>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</si>
  <si>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</si>
  <si>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</si>
  <si>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</si>
  <si>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</si>
  <si>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</si>
  <si>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</si>
  <si>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</si>
  <si>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</si>
  <si>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</si>
  <si>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</si>
  <si>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</si>
  <si>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</si>
  <si>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</si>
  <si>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pidof apf000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</si>
  <si>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</si>
  <si>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</si>
  <si>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</si>
  <si>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</si>
  <si>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</si>
  <si>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</si>
  <si>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</si>
  <si>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</si>
  <si>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</si>
  <si>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</si>
  <si>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</si>
  <si>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</si>
  <si>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</si>
  <si>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</si>
  <si>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</si>
  <si>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</si>
  <si>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</si>
  <si>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</si>
  <si>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</si>
  <si>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</si>
  <si>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</si>
  <si>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</si>
  <si>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</si>
  <si>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</si>
  <si>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</si>
  <si>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</si>
  <si>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</si>
  <si>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</si>
  <si>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</si>
  <si>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</si>
  <si>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</si>
  <si>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</si>
  <si>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</si>
  <si>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</si>
  <si>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</si>
  <si>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</si>
  <si>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</si>
  <si>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</si>
  <si>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</si>
  <si>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</si>
  <si>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</si>
  <si>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</si>
  <si>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</si>
  <si>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</si>
  <si>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</si>
  <si>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</si>
  <si>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</si>
  <si>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</si>
  <si>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</si>
  <si>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</si>
  <si>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</si>
  <si>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</si>
  <si>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</si>
  <si>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</si>
  <si>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</si>
  <si>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</si>
  <si>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</si>
  <si>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</si>
  <si>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</si>
  <si>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</si>
  <si>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</si>
  <si>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</si>
  <si>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</si>
  <si>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</si>
  <si>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</si>
  <si>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</si>
  <si>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</si>
  <si>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</si>
  <si>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</si>
  <si>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</si>
  <si>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</si>
  <si>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</si>
  <si>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</si>
  <si>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</si>
  <si>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</si>
  <si>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</si>
  <si>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</si>
  <si>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</si>
  <si>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</si>
  <si>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</si>
  <si>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</si>
  <si>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</si>
  <si>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</si>
  <si>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</si>
  <si>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</si>
  <si>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</si>
  <si>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</si>
  <si>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</si>
  <si>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</si>
  <si>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</si>
  <si>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</si>
  <si>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</si>
  <si>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</si>
  <si>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</si>
  <si>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</si>
  <si>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</si>
  <si>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</si>
  <si>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</si>
  <si>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</si>
  <si>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</si>
  <si>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</si>
  <si>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</si>
  <si>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</si>
  <si>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</si>
  <si>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</si>
  <si>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</si>
  <si>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</si>
  <si>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</si>
  <si>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</si>
  <si>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</si>
  <si>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</si>
  <si>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</si>
  <si>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</si>
  <si>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</si>
  <si>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</si>
  <si>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</si>
  <si>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</si>
  <si>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</si>
  <si>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</si>
  <si>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</si>
  <si>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</si>
  <si>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</si>
  <si>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</si>
  <si>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</si>
  <si>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</si>
  <si>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</si>
  <si>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</si>
  <si>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</si>
  <si>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</si>
  <si>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</si>
  <si>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</si>
  <si>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</si>
  <si>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</si>
  <si>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</si>
  <si>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</si>
  <si>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</si>
  <si>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</si>
  <si>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</si>
  <si>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</si>
  <si>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</si>
  <si>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</si>
  <si>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</si>
  <si>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</si>
  <si>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</si>
  <si>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</si>
  <si>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</si>
  <si>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</si>
  <si>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</si>
  <si>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</si>
  <si>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</si>
  <si>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</si>
  <si>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</si>
  <si>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</si>
  <si>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</si>
  <si>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</si>
  <si>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</si>
  <si>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</si>
  <si>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</si>
  <si>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</si>
  <si>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</si>
  <si>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</si>
  <si>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</si>
  <si>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</si>
  <si>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</si>
  <si>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</si>
  <si>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</si>
  <si>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</si>
  <si>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</si>
  <si>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</si>
  <si>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</si>
  <si>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</si>
  <si>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</si>
  <si>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</si>
  <si>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</si>
  <si>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</si>
  <si>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</si>
  <si>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</si>
  <si>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</si>
  <si>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</si>
  <si>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</si>
  <si>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</si>
  <si>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</si>
  <si>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</si>
  <si>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</si>
  <si>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</si>
  <si>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</si>
  <si>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</si>
  <si>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</si>
  <si>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</si>
  <si>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</si>
  <si>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</si>
  <si>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</si>
  <si>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</si>
  <si>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</si>
  <si>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</si>
  <si>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</si>
  <si>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</si>
  <si>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</si>
  <si>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</si>
  <si>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</si>
  <si>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</si>
  <si>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</si>
  <si>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</si>
  <si>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</si>
  <si>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</si>
  <si>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</si>
  <si>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</si>
  <si>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</si>
  <si>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</si>
  <si>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</si>
  <si>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</si>
  <si>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</si>
  <si>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</si>
  <si>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</si>
  <si>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</si>
  <si>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</si>
  <si>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</si>
  <si>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</si>
  <si>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</si>
  <si>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</si>
  <si>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</si>
  <si>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</si>
  <si>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</si>
  <si>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</si>
  <si>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</si>
  <si>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</si>
  <si>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</si>
  <si>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</si>
  <si>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</si>
  <si>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</si>
  <si>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</si>
  <si>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</si>
  <si>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</si>
  <si>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</si>
  <si>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</si>
  <si>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</si>
  <si>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</si>
  <si>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</si>
  <si>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</si>
  <si>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</si>
  <si>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</si>
  <si>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</si>
  <si>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</si>
  <si>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</si>
  <si>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</si>
  <si>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</si>
  <si>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</si>
  <si>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</si>
  <si>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</si>
  <si>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</si>
  <si>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</si>
  <si>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</si>
  <si>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</si>
  <si>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</si>
  <si>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</si>
  <si>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</si>
  <si>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</si>
  <si>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</si>
  <si>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</si>
  <si>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</si>
  <si>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</si>
  <si>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</si>
  <si>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</si>
  <si>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</si>
  <si>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</si>
  <si>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</si>
  <si>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</si>
  <si>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</si>
  <si>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</si>
  <si>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</si>
  <si>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</si>
  <si>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</si>
  <si>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</si>
  <si>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</si>
  <si>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</si>
  <si>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</si>
  <si>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</si>
  <si>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</si>
  <si>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</si>
  <si>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</si>
  <si>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</si>
  <si>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</si>
  <si>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</si>
  <si>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</si>
  <si>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</si>
  <si>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</si>
  <si>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</si>
  <si>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</si>
  <si>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</si>
  <si>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</si>
  <si>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</si>
  <si>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</si>
  <si>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</si>
  <si>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</si>
  <si>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</si>
  <si>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</si>
  <si>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</si>
  <si>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</si>
  <si>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</si>
  <si>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</si>
  <si>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</si>
  <si>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</si>
  <si>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</si>
  <si>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</si>
  <si>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</si>
  <si>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</si>
  <si>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</si>
  <si>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</si>
  <si>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</si>
  <si>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</si>
  <si>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</si>
  <si>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</si>
  <si>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</si>
  <si>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</si>
  <si>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</si>
  <si>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</si>
  <si>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</si>
  <si>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</si>
  <si>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</si>
  <si>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</si>
  <si>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</si>
  <si>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</si>
  <si>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</si>
  <si>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</si>
  <si>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</si>
  <si>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</si>
  <si>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</si>
  <si>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</si>
  <si>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</si>
  <si>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</si>
  <si>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</si>
  <si>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</si>
  <si>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</si>
  <si>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</si>
  <si>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</si>
  <si>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</si>
  <si>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</si>
  <si>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</si>
  <si>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</si>
  <si>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</si>
  <si>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</si>
  <si>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</si>
  <si>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</si>
  <si>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</si>
  <si>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</si>
  <si>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</si>
  <si>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</si>
  <si>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</si>
  <si>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</si>
  <si>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</si>
  <si>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</si>
  <si>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</si>
  <si>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</si>
  <si>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</si>
  <si>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</si>
  <si>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</si>
  <si>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</si>
  <si>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</si>
  <si>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</si>
  <si>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</si>
  <si>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</si>
  <si>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</si>
  <si>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</si>
  <si>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</si>
  <si>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</si>
  <si>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</si>
  <si>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</si>
  <si>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</si>
  <si>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</si>
  <si>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</si>
  <si>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</si>
  <si>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</si>
  <si>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</si>
  <si>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</si>
  <si>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</si>
  <si>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</si>
  <si>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</si>
  <si>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</si>
  <si>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</si>
  <si>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</si>
  <si>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</si>
  <si>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</si>
  <si>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</si>
  <si>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</si>
  <si>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</si>
  <si>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</si>
  <si>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</si>
  <si>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</si>
  <si>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</si>
  <si>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</si>
  <si>
    <t>LocalUI</t>
  </si>
  <si>
    <t>CommonAPI</t>
  </si>
  <si>
    <t>--&gt;</t>
  </si>
  <si>
    <t>SYSC_BackupColor::Req_HddDataBackup</t>
  </si>
  <si>
    <t>HddDataBackup</t>
  </si>
  <si>
    <t>SYSC_BackupColor::startHddDataBackup</t>
  </si>
  <si>
    <t>SYSC_BackupColor::checkCapacityLackOfUsbHdd</t>
  </si>
  <si>
    <t>SYSC_BackupColor::getDocList</t>
  </si>
  <si>
    <t>APIC_Box::req_getDocList</t>
  </si>
  <si>
    <t>&lt;-- callback</t>
  </si>
  <si>
    <t>SYSC_BackupColor::startBoxImageBackup</t>
  </si>
  <si>
    <t>SYSC_BackupColor::ans_getDocList</t>
  </si>
  <si>
    <t>SYSC_BackupColor::execBoxImageBackup</t>
  </si>
  <si>
    <t>// Backup(共通) DOS領域 バックアップ.</t>
  </si>
  <si>
    <t>SYSC_BackupColor::execDosAreaBackup</t>
  </si>
  <si>
    <t>SYSC_BackupColor::startFatBackup</t>
  </si>
  <si>
    <t>SYSC_BackupColor::ans_MfpSetDataBackupRestore</t>
  </si>
  <si>
    <t>SYSC_BackupColor::checkCapacityLackOfMfpHdd</t>
  </si>
  <si>
    <t>// Restore(内部) MFP HDD容量 事前チェック</t>
  </si>
  <si>
    <t>// Backup(内部) USB HDD容量 事前チェック.</t>
  </si>
  <si>
    <t>// Restore(共通) DOS領域 リストア.</t>
  </si>
  <si>
    <t>SYSC_BackupColor::execDosAreaRestore</t>
  </si>
  <si>
    <t>// Backup(内部) スレッド領域 Fatデータ バックアップ開始.</t>
  </si>
  <si>
    <t>// Backup(内部) スレッド領域 クラスタデータ バックアップ開始.</t>
  </si>
  <si>
    <t>SYSC_BackupColor::startClusterBackup</t>
  </si>
  <si>
    <t>// Backup(内部) スレッド領域 Fatデータ バックアップ実行.</t>
  </si>
  <si>
    <t>// Restore(内部) スレッド領域 Fatデータ リストア開始.</t>
  </si>
  <si>
    <t>// Restore(汎用) BOX画像データ リストア開始.</t>
  </si>
  <si>
    <t>SYSC_BackupColor::startFatRestore</t>
  </si>
  <si>
    <t>SYSC_BackupColor::startBoxImageRestore</t>
  </si>
  <si>
    <t>SYSC_BackupColor::execFatBackup</t>
  </si>
  <si>
    <t>SYSC_BackupColor::execClusterBackup</t>
  </si>
  <si>
    <t>SYSC_BackupColor::startClusterRestore</t>
  </si>
  <si>
    <t>SYSC_BackupColor::execClusterRestore</t>
  </si>
  <si>
    <t>SYSC_BackupColor::execFatRestore</t>
  </si>
  <si>
    <t>// Restore(共通) MFP設定データ リストア.</t>
  </si>
  <si>
    <t>// Restore(汎用) BOX画像データ ディレクトリ リスト取得.</t>
  </si>
  <si>
    <t>SYSC_BackupColor::execMfpSetDataBackupRestore</t>
  </si>
  <si>
    <t>SYSC_BackupColor::getBoxImageDirList</t>
  </si>
  <si>
    <t>// Backup(汎用) BOX画像データ バックアップ開始.</t>
  </si>
  <si>
    <t>APIC_UsbImportExportOperation::req_UsbImportExportStart</t>
  </si>
  <si>
    <t xml:space="preserve">&lt;--callback </t>
  </si>
  <si>
    <t>SYSC_BackupColor::ans_LoggingTaskStop</t>
  </si>
  <si>
    <t>// backup or restore</t>
  </si>
  <si>
    <t>SYSC_BackupColor::stopLoggingTask</t>
  </si>
  <si>
    <t>APIC_ApiLogging::suspendApiLoggingTask</t>
  </si>
  <si>
    <t>SYSC_BackupColor::getDosAreaInfomation</t>
  </si>
  <si>
    <t>SYSC_BackupColor::getThreadAreaInfomation</t>
  </si>
  <si>
    <t>SYSC_BackupColor::startHddDataRestore</t>
  </si>
  <si>
    <t>SYSC_BackupColor::req_HddDataRestore</t>
  </si>
  <si>
    <t>HddDataRestore</t>
  </si>
  <si>
    <t>SYSC_BackupColor::req_BackupFat</t>
  </si>
  <si>
    <t>SYSC_BackupColor::ans_BackupHDD</t>
  </si>
  <si>
    <t>req_BackupCluster</t>
  </si>
  <si>
    <t>SYSC_BackupColor::ans_ClusterBackup</t>
  </si>
  <si>
    <t>\\192.168.106.167\06_Output\05_Development\32_HDD_Backup</t>
  </si>
  <si>
    <t xml:space="preserve">   </t>
  </si>
  <si>
    <t>Method test</t>
  </si>
  <si>
    <t>HDD Data backup</t>
  </si>
  <si>
    <t>Allow</t>
  </si>
  <si>
    <t>It is an Allow about backup of a service screen to an HDD Data backup Function, and implementation of restoration.</t>
  </si>
  <si>
    <t>Restrict</t>
  </si>
  <si>
    <t>Backup of an HDD Data backup Function and implementation of restoration are forbidden from a service screen.</t>
  </si>
  <si>
    <t>A Job Setting is the "HDD Data backup" and Synchronize of a "Security Setting" of an Administrator Setting.</t>
  </si>
  <si>
    <t>[Reference]
Existing Function: An "HDD Data backup Permission Setting" is collected to an USB Connection Permission Setting.</t>
  </si>
  <si>
    <t>setSecurityLevelUpOn</t>
  </si>
  <si>
    <t>mfp/panel/pcgserv/pcgservc/pcgservc.cpp</t>
  </si>
  <si>
    <t xml:space="preserve"> 4238             if( True == PnlComGetSystemSetting()-&gt;getSecurityLevelUpOn() ) {                    // セキュリティ強化モードがONの場合.</t>
  </si>
  <si>
    <t xml:space="preserve"> 4239                 pc_SoftDipSw-&gt;setSoftDipSwBit( 16, 1, False );                                  // ソフトSW1bit目を0にする.</t>
  </si>
  <si>
    <t xml:space="preserve"> 4240                 pc_SoftDipSw-&gt;setSoftDipSwBit( 16, 2, False );                                  // ソフトSW2bit目を0にする.</t>
  </si>
  <si>
    <t xml:space="preserve"> 4241                 pc_SoftDipSw-&gt;setSoftDipSwBitForPanelSpecNo( ChangeUARTSettings, 2, False );</t>
  </si>
  <si>
    <t xml:space="preserve"> 4242                 if( ( 0x04 &gt;= ( uc_value &amp; 0x07 ) ) &amp;&amp; ( 0x00 == ( uc_value &amp; ~( 0x01 | 0x02 | 0x04 | 0x80 ) ) ) ) {</t>
  </si>
  <si>
    <t xml:space="preserve"> 4243                     pc_SoftDipSw-&gt;setSoftDipSwBit( 4, 8, ( uc_value &amp; 0x80 ) ? True : False );</t>
  </si>
  <si>
    <t xml:space="preserve"> 4244                 }</t>
  </si>
  <si>
    <t>mfp/pcm/src/common/pcmCommonApiLib.cpp</t>
  </si>
  <si>
    <t>15280 extern  "C"{</t>
  </si>
  <si>
    <t>15281 IMPORT void pcmSetSecurityMode( struct _HTMLReqData *reqData, BOOL bSecMode)</t>
  </si>
  <si>
    <t>15282 {</t>
  </si>
  <si>
    <t>15283     PCM_TRC_INT_INF("pcmSetSecurityMode Called.", 0 ,0);</t>
  </si>
  <si>
    <t>15285     int32_t LoginUserAuthNo = 0;</t>
  </si>
  <si>
    <t>15286     APIC_User* pc_User = NULL;</t>
  </si>
  <si>
    <t>15288     LoginUserAuthNo = pcmGetLoginUserAuthNo( reqData );</t>
  </si>
  <si>
    <t>15289     pc_User = APIC_User::newInstanceAdmin( LoginUserAuthNo );</t>
  </si>
  <si>
    <t>15291     /* システム設定インスタンス取得 */</t>
  </si>
  <si>
    <t>15292     APIC_SystemSetting* pc_SystemSetting;</t>
  </si>
  <si>
    <t>15293     pc_SystemSetting    = APIC_SystemSetting::newInstanceAdmin();</t>
  </si>
  <si>
    <t>15295     /* CommonAPIロック */</t>
  </si>
  <si>
    <t>15296     pc_SystemSetting-&gt;lock();</t>
  </si>
  <si>
    <t>15298     pc_SystemSetting-&gt;setSecurityLevelUpOn( (char)bSecMode, pc_User,JLGE_InspectLogIfPSWConnection,False,(short)LoginUserAuthNo );</t>
  </si>
  <si>
    <t>15300     /* CommonAPIアンロック*/</t>
  </si>
  <si>
    <t>15301     pc_SystemSetting-&gt;unlock();</t>
  </si>
  <si>
    <t>15303     return;</t>
  </si>
  <si>
    <t>Service Mode</t>
  </si>
  <si>
    <t>Counter &gt; Stop 0 0 &gt; Stop 0 1</t>
  </si>
  <si>
    <t xml:space="preserve">Service Mode &gt; Enhanced Security Setting </t>
  </si>
  <si>
    <t>Stop 0 Clear</t>
  </si>
  <si>
    <t>Direction on MFP Simulator</t>
  </si>
  <si>
    <t>pmake/make/instapp.sh</t>
  </si>
  <si>
    <t>pmake/make/torVars.sh</t>
  </si>
  <si>
    <t>Find machine_type QT_Version</t>
  </si>
  <si>
    <t>./api/jobspec/inc/typs_cpp_jobspec_common.h</t>
  </si>
  <si>
    <t xml:space="preserve"> 5023 // 2017.7.25 IT5_4.2 RQ-686 複合機の複数ネットワーク対応 s.yagi Start.
 5024 //概要　　：ネットワーク指定.
 5025 typedef uchar TYPE_NetworkSpecific;
 5026     #define TYPE_NetworkSpecific_NW1        0       ///&lt; ネットワーク1.
 5027     #define TYPE_NetworkSpecific_NW2        1       ///&lt; ネットワーク2.
 5028     #define TYPE_NetworkSpecific_MAX        2       ///&lt; 最大値.
 5029     #define TYPE_NetworkSpecific_ALL        254     ///&lt; 全ネットワーク指定.
 5030     #define TYPE_NetworkSpecific_NONE       255     ///&lt; 未指定.
 5031 // 2017.7.25 IT5_4.2 RQ-686 複合機の複数ネットワーク対応 s.yagi End.</t>
  </si>
  <si>
    <t>APIC_IWSAppInfo::getApplication()</t>
  </si>
  <si>
    <t>APIC_IWSLicenseInfo::getSolutionKey()</t>
  </si>
  <si>
    <t>APIC_SystemStatus::getAdminLoginMode()</t>
  </si>
  <si>
    <t>APIC_DefaultPanelSetting::getDefaultPanelSetting()</t>
  </si>
  <si>
    <t>APIC_ExtSetting::getBrowserAgent()</t>
  </si>
  <si>
    <t>APIC_ExtSetting::getFuncLimitDataComEnable()</t>
  </si>
  <si>
    <t>TYPC_ExtAplDetail::getAuthentication()</t>
  </si>
  <si>
    <t>APIC_AppInfoSetting::getAppBasic()</t>
  </si>
  <si>
    <t>APIC_SystemSetting::getWeeklyTimer()</t>
  </si>
  <si>
    <t>NVDF_getHddExist</t>
  </si>
  <si>
    <t>SYSF_NotifyWakeupCB</t>
  </si>
  <si>
    <t>SYSF_WdCreateCB</t>
  </si>
  <si>
    <t>NVDF_getNetworkErrorCnt</t>
  </si>
  <si>
    <t>NVDF_getNetworkErrorCntMainCode</t>
  </si>
  <si>
    <t>SYSF_getSerialNoPrinter</t>
  </si>
  <si>
    <t>APIC_MachineSetting::setUsbKbdLED()</t>
  </si>
  <si>
    <t>APIC_IWSLicenseInfo::getMacAddress()</t>
  </si>
  <si>
    <t>APIC_IWSLicenseInfo::getSerialNo()</t>
  </si>
  <si>
    <t>APIC_SystemSetting::getSystemTime().getTime()</t>
  </si>
  <si>
    <t>APIC_SystemInfo::getFuncVer2</t>
  </si>
  <si>
    <t>int SYSC_IWSAppInfo::getApplication(int index, TYPS_IwsAppInfo&amp; appInfo,TYPE_IWSMarketPlaceAppType* e_IWSMarketPlaceAppType) const</t>
  </si>
  <si>
    <t>int SYSC_IWSAppInfo::getApplication(const char* appID, TYPS_IwsAppInfo&amp; appInfo,TYPE_IWSMarketPlaceAppType* e_IWSMarketPlaceAppType) const</t>
  </si>
  <si>
    <t>int SYSC_IWSLicenseInfo::getMacAddress(char* address) const</t>
  </si>
  <si>
    <t>int SYSC_IWSLicenseInfo::getSerialNo(char* serial) const</t>
  </si>
  <si>
    <t>int SYSC_IWSLicenseInfo::getSolutionKey(const char* appID, char* key)</t>
  </si>
  <si>
    <t>TYPC_WeeklyTimer NVDC_SystemSetting::getWeeklyTimer()</t>
  </si>
  <si>
    <t>TYPE_AdminLoginMode SYSC_SystemStatus::getAdminLoginMode()</t>
  </si>
  <si>
    <t>TYPE_DefaultPanelSetting NVDC_DefaultPanelSetting::getDefaultPanelSetting()</t>
  </si>
  <si>
    <t>Bool NVDC_ExtSetting::getBrowserAgent(char* psc_BrowserAgent)</t>
  </si>
  <si>
    <t>Bool NVDC_ExtSetting::getFuncLimitDataComEnable(short aplNo)</t>
  </si>
  <si>
    <t>TYPS_ExtDetailAuthentication* TYPC_ExtAplDetail::getAuthentication()</t>
  </si>
  <si>
    <t>TYPS_AppBasic NVDC_AppInfoSetting::getAppBasic()</t>
  </si>
  <si>
    <t>int32_t NVDF_getHddExist()</t>
  </si>
  <si>
    <t>TYPE_FuncVer SYSC_SystemInfo::getFuncVer2()</t>
  </si>
  <si>
    <t>void NVDC_MachineSetting::setUsbKbdLED( TYPE_KEYBDLED_INFO e_KeyBdLED, Bool b_LEDSwitch )</t>
  </si>
  <si>
    <t>TYPC_Time NVDC_SystemSetting::getSystemTime()</t>
  </si>
  <si>
    <t>divlib/client/Proxy/system/nvd/nvdg/NVDC_Setting.cpp</t>
  </si>
  <si>
    <t>divlib/client/Proxy/system/sys/sysg/SYSC_IWSAppInfo.cpp</t>
  </si>
  <si>
    <t>Terminal 1</t>
  </si>
  <si>
    <t>Terminal 3</t>
  </si>
  <si>
    <t>Terminal 2</t>
  </si>
  <si>
    <t>set unwindonsignal on</t>
  </si>
  <si>
    <t>attach</t>
  </si>
  <si>
    <t>Spec of compile SW related to SimLin</t>
  </si>
  <si>
    <t>Arrange for spec and way to use in IT5/IT6 and for compile SW related to Simlin.</t>
  </si>
  <si>
    <t>Term explanation</t>
  </si>
  <si>
    <t>Term</t>
  </si>
  <si>
    <t>Meaning</t>
  </si>
  <si>
    <t>SimWin</t>
  </si>
  <si>
    <t>Simulator that is being used for IT3 period. It is simulating MFP only by Windows. IT5 or later is unused.</t>
  </si>
  <si>
    <t>New SIM</t>
  </si>
  <si>
    <t xml:space="preserve">Simulator that was developed from IT4. For GUI part, it is performed by Windows side's peripheral SIM, and operation of machine FW is performed by Linux on virtual machine. </t>
  </si>
  <si>
    <t>SimLin</t>
  </si>
  <si>
    <t>Indicate new SIM. Common name was changed from IT5 generation because it is hard to understand with new SIM.</t>
  </si>
  <si>
    <t>Type &amp; meaning</t>
  </si>
  <si>
    <t>Representative items are listed. (There is similar SW other than this, but I want to unify as much as possible from now on )</t>
  </si>
  <si>
    <t>Compile SW Name</t>
  </si>
  <si>
    <t>Future plan</t>
  </si>
  <si>
    <t>TORNADO</t>
  </si>
  <si>
    <t>It is originally the processing specific to the actual machine at time of SimWin build.</t>
  </si>
  <si>
    <t>Plan for abolition. In IT5/ IT6, it has NO meaning because it is valid in both SimLin and actual machine.</t>
  </si>
  <si>
    <t>But in IT5/ IT6, it is valid in both actual machine and SimLin, so there is NO longer any meaning.</t>
  </si>
  <si>
    <t>SIMULATOR</t>
  </si>
  <si>
    <t>It is originally the processing specific to SimWin at time of SimWin build.</t>
  </si>
  <si>
    <t>Plan: Abolish [SIMULATOR], and change to [FUM_LIUX] temporarily for SimLin-specific.</t>
  </si>
  <si>
    <t>It should be abolished; but in IT5/ IT6, SimLin-specific processing is also surrounded by this.</t>
  </si>
  <si>
    <t>FUM_LINUX</t>
  </si>
  <si>
    <t>It is the processing specific to SimLin.</t>
  </si>
  <si>
    <t>[FUM_LINUX] is hard to understand, so plan to review for another name in the future.</t>
  </si>
  <si>
    <t>It was added when ported from SimWin to SimLin in the past.</t>
  </si>
  <si>
    <t>Valid/ Invalid state by building environment</t>
  </si>
  <si>
    <t>In IT5/ IT6, there is NO SimWin build, so NOT need to consider; and [TORNADO] is valid in both actual machine and SimLin, so it has NO meaning as SW.</t>
  </si>
  <si>
    <t>Compile SW and building method</t>
  </si>
  <si>
    <t>Actual machine</t>
  </si>
  <si>
    <t>x</t>
  </si>
  <si>
    <t>O</t>
  </si>
  <si>
    <t>Usage</t>
  </si>
  <si>
    <t>Give applicable case, and explain meaning and usage of compile SW in IT5/IT6.</t>
  </si>
  <si>
    <t>Applicable case list</t>
  </si>
  <si>
    <t>Correct usage</t>
  </si>
  <si>
    <t>It is correct when using [FUM_LINUX] and judging SimLin processing in IT5/ IT6.</t>
  </si>
  <si>
    <t>Case</t>
  </si>
  <si>
    <t>Conditions</t>
  </si>
  <si>
    <t>The example of use</t>
  </si>
  <si>
    <t>Supplementary explanation</t>
  </si>
  <si>
    <t>OK1</t>
  </si>
  <si>
    <t>SimLin specific (SimLin only)</t>
  </si>
  <si>
    <t>#ifdef FUM_LINUX ～ #endif</t>
    <phoneticPr fontId="1"/>
  </si>
  <si>
    <t>I/F existing only in SimLin. Processing required for simulation.</t>
  </si>
  <si>
    <t>OK2</t>
  </si>
  <si>
    <t>Actual machine specific (NOT in SimLin)</t>
  </si>
  <si>
    <t>#ifndef FUM_LINUX ～ #endif</t>
    <phoneticPr fontId="1"/>
  </si>
  <si>
    <t>Processing which covers I/ F for actual machine which is NOT existing in SimLin. Even when that I/F is provided in SimLin, then it is possible to delete that I/F.</t>
  </si>
  <si>
    <t>Wrong usage (example which needs to be improved)</t>
  </si>
  <si>
    <t>In IT5/IT6, it may be wrong when using [TORNADO] or [SIMULATOR] and judging SimLin processing.</t>
  </si>
  <si>
    <r>
      <t>The example of use</t>
    </r>
    <r>
      <rPr>
        <sz val="10"/>
        <color rgb="FFFF0000"/>
        <rFont val="Meiryo UI"/>
        <family val="3"/>
        <charset val="128"/>
      </rPr>
      <t xml:space="preserve"> (*1)</t>
    </r>
  </si>
  <si>
    <t>Proposed amendment</t>
  </si>
  <si>
    <t>NG1</t>
  </si>
  <si>
    <t>Valid in SimWin only</t>
  </si>
  <si>
    <t>#if (defined SIMULATOR) &amp;&amp; (!defined FUM_LINUX) ～ #endif</t>
    <phoneticPr fontId="1"/>
  </si>
  <si>
    <t>Because there is NO SimWin build in IT5/IT6, it is needed to confirm dead code and delete for each surrounded processing.</t>
  </si>
  <si>
    <t>NG2</t>
  </si>
  <si>
    <t>Valid both in actual machine and SimLin</t>
  </si>
  <si>
    <t>#ifdef TORNADO ～ #endif</t>
    <phoneticPr fontId="1"/>
  </si>
  <si>
    <t>This condition alone is valid even in SimLin, it has NO meaning, so should delete only this compile SW line (#ifdef and #endif).</t>
  </si>
  <si>
    <t>NG3</t>
  </si>
  <si>
    <t>Valid in actual machine only</t>
  </si>
  <si>
    <t>#if (defined TORNADO) &amp;&amp; (!defined FUM_LINUX) ～ #endif</t>
  </si>
  <si>
    <t>AND of [TORNADO] has NO meaning, so should correct it to OK2.</t>
  </si>
  <si>
    <t>NG4</t>
  </si>
  <si>
    <t>Valid both in SimWin and SimLin</t>
  </si>
  <si>
    <t>#ifdef SIMULATOR ～ #endif</t>
  </si>
  <si>
    <t>Because it is valid even in SimLin, there is NO problem with condition; but because it is different from original meaning, so should correct it to OK1.</t>
  </si>
  <si>
    <t>NG5</t>
  </si>
  <si>
    <t>Actual machine specific in SimWin-specific file</t>
  </si>
  <si>
    <t>#ifndef SIMULATOR ～ #endif</t>
    <phoneticPr fontId="1"/>
  </si>
  <si>
    <t>Because it is invalid even in SimLin, there is NO problem with condition; but because it is different from original meaning, so should correct it to OK2.</t>
  </si>
  <si>
    <t>*1) Because NG cases can be out of example, so when you are in doubt as to apply which NG case, then distinguish by content of column [条件] (Condition).</t>
  </si>
  <si>
    <t>Please, try to clear NVRAM.</t>
  </si>
  <si>
    <t>1. rm -fr /Virtual_NVRAM/*</t>
  </si>
  <si>
    <t>2. rm -fr /Virtual_SPI-Flash/*</t>
  </si>
  <si>
    <t>3. mkfs.ext3 /dev/sdc10</t>
  </si>
  <si>
    <t>新Sim環境(fedora)導入手順(開発者向け)(12)</t>
  </si>
  <si>
    <t>sheet:【参考④】その他いろいろ</t>
  </si>
  <si>
    <t>Line.37 - 45</t>
  </si>
  <si>
    <t>Clear NVRAM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</si>
</sst>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7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3" fillId="0" borderId="0"/>
    <xf numFmtId="0" fontId="6" fillId="0" borderId="0"/>
    <xf numFmtId="0" fontId="21" fillId="3" borderId="0" applyNumberFormat="0" applyBorder="0" applyAlignment="0" applyProtection="0"/>
    <xf numFmtId="0" fontId="27" fillId="0" borderId="0">
      <alignment vertical="center"/>
    </xf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" fillId="0" borderId="0"/>
    <xf numFmtId="0" fontId="59" fillId="3" borderId="0" applyNumberFormat="0" applyBorder="0" applyAlignment="0" applyProtection="0"/>
    <xf numFmtId="0" fontId="13" fillId="0" borderId="0"/>
    <xf numFmtId="0" fontId="13" fillId="0" borderId="0"/>
    <xf numFmtId="0" fontId="13" fillId="0" borderId="0"/>
  </cellStyleXfs>
  <cellXfs count="167">
    <xf numFmtId="0" fontId="0" fillId="0" borderId="0" xfId="0">
      <alignment vertical="center"/>
    </xf>
    <xf numFmtId="0" fontId="14" fillId="0" borderId="0" xfId="6">
      <alignment vertical="center"/>
    </xf>
    <xf numFmtId="0" fontId="9" fillId="0" borderId="0" xfId="1" applyFill="1" applyBorder="1" applyAlignment="1">
      <alignment horizontal="left" vertical="top"/>
    </xf>
    <xf numFmtId="0" fontId="9" fillId="0" borderId="2" xfId="1" applyBorder="1" applyAlignment="1">
      <alignment horizontal="left" vertical="top"/>
    </xf>
    <xf numFmtId="0" fontId="9" fillId="0" borderId="1" xfId="1" quotePrefix="1" applyBorder="1" applyAlignment="1">
      <alignment vertical="top" wrapText="1"/>
    </xf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7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4" applyAlignment="1">
      <alignment vertical="center"/>
    </xf>
    <xf numFmtId="0" fontId="27" fillId="0" borderId="0" xfId="14" applyAlignment="1">
      <alignment vertical="center"/>
    </xf>
    <xf numFmtId="0" fontId="30" fillId="0" borderId="0" xfId="14" applyFont="1" applyAlignment="1">
      <alignment vertical="top"/>
    </xf>
    <xf numFmtId="0" fontId="31" fillId="0" borderId="0" xfId="14" applyFont="1" applyAlignment="1">
      <alignment vertical="top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" fillId="0" borderId="0" xfId="0" applyFont="1">
      <alignment vertical="center"/>
    </xf>
    <xf numFmtId="0" fontId="39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0" fillId="0" borderId="0" xfId="0" applyFont="1" applyAlignment="1">
      <alignment horizontal="left" vertical="top"/>
    </xf>
    <xf numFmtId="0" fontId="0" fillId="0" borderId="0" xfId="0" applyAlignment="1"/>
    <xf numFmtId="0" fontId="41" fillId="6" borderId="0" xfId="23" applyFont="1" applyAlignment="1">
      <alignment vertical="center"/>
    </xf>
    <xf numFmtId="0" fontId="20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0" fontId="40" fillId="0" borderId="0" xfId="0" applyFont="1" applyAlignment="1"/>
    <xf numFmtId="0" fontId="16" fillId="0" borderId="0" xfId="0" applyFont="1" applyAlignment="1">
      <alignment horizontal="left" vertical="top"/>
    </xf>
    <xf numFmtId="0" fontId="41" fillId="0" borderId="0" xfId="23" applyFont="1" applyFill="1" applyAlignment="1">
      <alignment vertical="center"/>
    </xf>
    <xf numFmtId="0" fontId="45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6" fillId="0" borderId="0" xfId="0" applyFont="1" applyAlignment="1"/>
    <xf numFmtId="0" fontId="48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2" fillId="0" borderId="0" xfId="24"/>
    <xf numFmtId="0" fontId="20" fillId="0" borderId="0" xfId="24" applyFont="1"/>
    <xf numFmtId="0" fontId="59" fillId="3" borderId="0" xfId="25"/>
    <xf numFmtId="0" fontId="53" fillId="0" borderId="0" xfId="24" applyFont="1"/>
    <xf numFmtId="0" fontId="58" fillId="0" borderId="0" xfId="24" applyFont="1"/>
    <xf numFmtId="0" fontId="62" fillId="0" borderId="0" xfId="0" applyFont="1">
      <alignment vertical="center"/>
    </xf>
    <xf numFmtId="0" fontId="40" fillId="0" borderId="0" xfId="0" applyFont="1">
      <alignment vertical="center"/>
    </xf>
    <xf numFmtId="0" fontId="20" fillId="7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8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0" fillId="9" borderId="0" xfId="0" applyFill="1">
      <alignment vertical="center"/>
    </xf>
    <xf numFmtId="0" fontId="6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9" xfId="0" applyBorder="1">
      <alignment vertical="center"/>
    </xf>
    <xf numFmtId="0" fontId="38" fillId="0" borderId="0" xfId="0" quotePrefix="1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40" fillId="0" borderId="0" xfId="0" quotePrefix="1" applyFont="1" applyBorder="1">
      <alignment vertical="center"/>
    </xf>
    <xf numFmtId="0" fontId="20" fillId="4" borderId="0" xfId="0" applyFont="1" applyFill="1">
      <alignment vertical="center"/>
    </xf>
    <xf numFmtId="0" fontId="20" fillId="1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58" fillId="0" borderId="0" xfId="0" applyFont="1" applyBorder="1">
      <alignment vertical="center"/>
    </xf>
    <xf numFmtId="0" fontId="5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68" fillId="5" borderId="0" xfId="0" applyFont="1" applyFill="1" applyAlignment="1">
      <alignment vertical="center"/>
    </xf>
    <xf numFmtId="0" fontId="69" fillId="0" borderId="0" xfId="0" applyFont="1" applyAlignment="1">
      <alignment vertical="center"/>
    </xf>
    <xf numFmtId="0" fontId="69" fillId="5" borderId="0" xfId="0" applyFont="1" applyFill="1">
      <alignment vertical="center"/>
    </xf>
    <xf numFmtId="0" fontId="68" fillId="11" borderId="0" xfId="0" applyFont="1" applyFill="1" applyAlignment="1">
      <alignment vertical="center"/>
    </xf>
    <xf numFmtId="0" fontId="68" fillId="0" borderId="0" xfId="0" applyFont="1" applyAlignment="1">
      <alignment vertical="center"/>
    </xf>
    <xf numFmtId="0" fontId="69" fillId="11" borderId="17" xfId="0" applyFont="1" applyFill="1" applyBorder="1" applyAlignment="1">
      <alignment vertical="center"/>
    </xf>
    <xf numFmtId="0" fontId="69" fillId="0" borderId="18" xfId="0" applyFont="1" applyBorder="1" applyAlignment="1">
      <alignment vertical="center"/>
    </xf>
    <xf numFmtId="0" fontId="69" fillId="0" borderId="19" xfId="0" applyFont="1" applyBorder="1" applyAlignment="1">
      <alignment vertical="center"/>
    </xf>
    <xf numFmtId="0" fontId="69" fillId="0" borderId="9" xfId="0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9" fillId="0" borderId="13" xfId="0" applyFont="1" applyBorder="1" applyAlignment="1">
      <alignment vertical="center"/>
    </xf>
    <xf numFmtId="0" fontId="69" fillId="5" borderId="9" xfId="0" applyFont="1" applyFill="1" applyBorder="1" applyAlignment="1">
      <alignment vertical="center"/>
    </xf>
    <xf numFmtId="0" fontId="69" fillId="11" borderId="5" xfId="0" applyFont="1" applyFill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9" fillId="0" borderId="4" xfId="0" applyFont="1" applyBorder="1" applyAlignment="1">
      <alignment vertical="center"/>
    </xf>
    <xf numFmtId="0" fontId="69" fillId="5" borderId="5" xfId="0" applyFont="1" applyFill="1" applyBorder="1" applyAlignment="1">
      <alignment vertical="center"/>
    </xf>
    <xf numFmtId="0" fontId="69" fillId="0" borderId="14" xfId="0" applyFont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69" fillId="0" borderId="16" xfId="0" applyFont="1" applyBorder="1" applyAlignment="1">
      <alignment vertical="center"/>
    </xf>
    <xf numFmtId="0" fontId="69" fillId="5" borderId="14" xfId="0" applyFont="1" applyFill="1" applyBorder="1" applyAlignment="1">
      <alignment vertical="center"/>
    </xf>
    <xf numFmtId="0" fontId="69" fillId="5" borderId="0" xfId="0" applyFont="1" applyFill="1" applyAlignment="1">
      <alignment vertical="center"/>
    </xf>
    <xf numFmtId="0" fontId="69" fillId="5" borderId="17" xfId="0" applyFont="1" applyFill="1" applyBorder="1" applyAlignment="1">
      <alignment vertical="center"/>
    </xf>
    <xf numFmtId="0" fontId="69" fillId="5" borderId="18" xfId="0" applyFont="1" applyFill="1" applyBorder="1" applyAlignment="1">
      <alignment vertical="center"/>
    </xf>
    <xf numFmtId="0" fontId="69" fillId="0" borderId="0" xfId="0" applyFont="1" applyFill="1" applyAlignment="1">
      <alignment vertical="center"/>
    </xf>
    <xf numFmtId="0" fontId="69" fillId="5" borderId="0" xfId="0" applyFont="1" applyFill="1" applyBorder="1" applyAlignment="1">
      <alignment vertical="center"/>
    </xf>
    <xf numFmtId="0" fontId="70" fillId="5" borderId="0" xfId="0" applyFont="1" applyFill="1">
      <alignment vertical="center"/>
    </xf>
    <xf numFmtId="0" fontId="69" fillId="0" borderId="10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69" fillId="5" borderId="11" xfId="0" applyFont="1" applyFill="1" applyBorder="1" applyAlignment="1">
      <alignment vertical="center"/>
    </xf>
    <xf numFmtId="0" fontId="70" fillId="5" borderId="0" xfId="0" applyFont="1" applyFill="1" applyAlignment="1">
      <alignment vertical="center"/>
    </xf>
    <xf numFmtId="0" fontId="69" fillId="0" borderId="20" xfId="0" applyFont="1" applyBorder="1" applyAlignment="1">
      <alignment vertical="center"/>
    </xf>
    <xf numFmtId="0" fontId="69" fillId="12" borderId="17" xfId="0" applyFont="1" applyFill="1" applyBorder="1" applyAlignment="1">
      <alignment vertical="center"/>
    </xf>
    <xf numFmtId="0" fontId="69" fillId="12" borderId="18" xfId="0" applyFont="1" applyFill="1" applyBorder="1" applyAlignment="1">
      <alignment vertical="center"/>
    </xf>
    <xf numFmtId="0" fontId="69" fillId="12" borderId="19" xfId="0" applyFont="1" applyFill="1" applyBorder="1" applyAlignment="1">
      <alignment vertical="center"/>
    </xf>
    <xf numFmtId="0" fontId="69" fillId="0" borderId="17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0" fontId="69" fillId="12" borderId="14" xfId="0" applyFont="1" applyFill="1" applyBorder="1" applyAlignment="1">
      <alignment vertical="center"/>
    </xf>
    <xf numFmtId="0" fontId="69" fillId="12" borderId="15" xfId="0" applyFont="1" applyFill="1" applyBorder="1" applyAlignment="1">
      <alignment vertical="center"/>
    </xf>
    <xf numFmtId="0" fontId="69" fillId="12" borderId="16" xfId="0" applyFont="1" applyFill="1" applyBorder="1" applyAlignment="1">
      <alignment vertical="center"/>
    </xf>
    <xf numFmtId="0" fontId="69" fillId="0" borderId="3" xfId="0" applyFont="1" applyBorder="1" applyAlignment="1">
      <alignment vertical="center"/>
    </xf>
    <xf numFmtId="0" fontId="69" fillId="11" borderId="18" xfId="0" applyFont="1" applyFill="1" applyBorder="1" applyAlignment="1">
      <alignment vertical="center"/>
    </xf>
    <xf numFmtId="0" fontId="69" fillId="0" borderId="15" xfId="0" applyFont="1" applyBorder="1">
      <alignment vertical="center"/>
    </xf>
    <xf numFmtId="0" fontId="69" fillId="5" borderId="14" xfId="0" applyFont="1" applyFill="1" applyBorder="1">
      <alignment vertical="center"/>
    </xf>
    <xf numFmtId="0" fontId="69" fillId="0" borderId="0" xfId="0" applyFont="1" applyBorder="1">
      <alignment vertical="center"/>
    </xf>
    <xf numFmtId="0" fontId="69" fillId="0" borderId="5" xfId="0" applyFont="1" applyBorder="1" applyAlignment="1">
      <alignment vertical="center"/>
    </xf>
    <xf numFmtId="0" fontId="69" fillId="0" borderId="6" xfId="0" applyFont="1" applyBorder="1">
      <alignment vertical="center"/>
    </xf>
    <xf numFmtId="0" fontId="69" fillId="5" borderId="5" xfId="0" applyFont="1" applyFill="1" applyBorder="1">
      <alignment vertical="center"/>
    </xf>
    <xf numFmtId="0" fontId="69" fillId="5" borderId="9" xfId="0" applyFont="1" applyFill="1" applyBorder="1">
      <alignment vertical="center"/>
    </xf>
    <xf numFmtId="0" fontId="30" fillId="4" borderId="5" xfId="14" applyFont="1" applyFill="1" applyBorder="1" applyAlignment="1">
      <alignment horizontal="center"/>
    </xf>
    <xf numFmtId="0" fontId="30" fillId="4" borderId="6" xfId="14" applyFont="1" applyFill="1" applyBorder="1" applyAlignment="1">
      <alignment horizontal="center"/>
    </xf>
    <xf numFmtId="0" fontId="30" fillId="0" borderId="5" xfId="14" applyFont="1" applyBorder="1" applyAlignment="1">
      <alignment horizontal="left" vertical="top"/>
    </xf>
    <xf numFmtId="0" fontId="30" fillId="0" borderId="6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 vertical="top" wrapText="1" shrinkToFit="1"/>
    </xf>
    <xf numFmtId="0" fontId="30" fillId="4" borderId="3" xfId="14" applyFont="1" applyFill="1" applyBorder="1" applyAlignment="1">
      <alignment horizontal="center" vertical="top" shrinkToFit="1"/>
    </xf>
    <xf numFmtId="0" fontId="30" fillId="0" borderId="3" xfId="14" applyFont="1" applyBorder="1" applyAlignment="1">
      <alignment horizontal="center" vertical="top"/>
    </xf>
    <xf numFmtId="0" fontId="34" fillId="5" borderId="3" xfId="14" applyFont="1" applyFill="1" applyBorder="1" applyAlignment="1">
      <alignment horizontal="center" vertical="top"/>
    </xf>
    <xf numFmtId="0" fontId="30" fillId="0" borderId="3" xfId="14" applyFont="1" applyBorder="1" applyAlignment="1">
      <alignment horizontal="left" vertical="top"/>
    </xf>
    <xf numFmtId="0" fontId="30" fillId="4" borderId="5" xfId="14" applyFont="1" applyFill="1" applyBorder="1" applyAlignment="1">
      <alignment horizontal="center" vertical="top"/>
    </xf>
    <xf numFmtId="0" fontId="30" fillId="4" borderId="6" xfId="14" applyFont="1" applyFill="1" applyBorder="1" applyAlignment="1">
      <alignment horizontal="center" vertical="top"/>
    </xf>
    <xf numFmtId="0" fontId="30" fillId="4" borderId="4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/>
    </xf>
    <xf numFmtId="0" fontId="30" fillId="4" borderId="3" xfId="14" applyFont="1" applyFill="1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(3-1) EED-070301 全体制御仕様_FAXのグループ転送機能改善_SSD岸_07052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B17" sqref="B17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  <row r="47" spans="1:10" ht="240">
      <c r="A47" t="s">
        <v>1311</v>
      </c>
      <c r="B47" s="11" t="s">
        <v>1312</v>
      </c>
    </row>
  </sheetData>
  <phoneticPr fontId="11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853</v>
      </c>
      <c r="H1">
        <v>556</v>
      </c>
    </row>
    <row r="2" spans="1:8">
      <c r="B2" t="s">
        <v>704</v>
      </c>
      <c r="G2" t="s">
        <v>852</v>
      </c>
      <c r="H2">
        <v>605</v>
      </c>
    </row>
    <row r="3" spans="1:8">
      <c r="B3" t="s">
        <v>703</v>
      </c>
    </row>
    <row r="5" spans="1:8">
      <c r="A5" t="s">
        <v>879</v>
      </c>
    </row>
    <row r="7" spans="1:8">
      <c r="A7" t="s">
        <v>854</v>
      </c>
    </row>
    <row r="8" spans="1:8">
      <c r="B8" t="s">
        <v>855</v>
      </c>
    </row>
    <row r="9" spans="1:8">
      <c r="B9" t="s">
        <v>856</v>
      </c>
    </row>
    <row r="10" spans="1:8">
      <c r="B10" t="s">
        <v>857</v>
      </c>
    </row>
    <row r="11" spans="1:8">
      <c r="B11" t="s">
        <v>858</v>
      </c>
    </row>
    <row r="12" spans="1:8">
      <c r="B12" t="s">
        <v>859</v>
      </c>
    </row>
    <row r="13" spans="1:8">
      <c r="B13" t="s">
        <v>860</v>
      </c>
    </row>
    <row r="14" spans="1:8">
      <c r="B14" t="s">
        <v>861</v>
      </c>
    </row>
    <row r="15" spans="1:8">
      <c r="B15" t="s">
        <v>862</v>
      </c>
    </row>
    <row r="16" spans="1:8">
      <c r="B16" t="s">
        <v>863</v>
      </c>
    </row>
    <row r="17" spans="2:9">
      <c r="B17" t="s">
        <v>864</v>
      </c>
    </row>
    <row r="18" spans="2:9">
      <c r="B18" t="s">
        <v>865</v>
      </c>
    </row>
    <row r="19" spans="2:9">
      <c r="B19" t="s">
        <v>866</v>
      </c>
    </row>
    <row r="20" spans="2:9">
      <c r="B20" t="s">
        <v>867</v>
      </c>
    </row>
    <row r="21" spans="2:9">
      <c r="B21" t="s">
        <v>868</v>
      </c>
    </row>
    <row r="22" spans="2:9">
      <c r="B22" t="s">
        <v>869</v>
      </c>
    </row>
    <row r="23" spans="2:9">
      <c r="B23" t="s">
        <v>870</v>
      </c>
    </row>
    <row r="24" spans="2:9">
      <c r="B24" t="s">
        <v>871</v>
      </c>
    </row>
    <row r="25" spans="2:9">
      <c r="B25" t="s">
        <v>872</v>
      </c>
    </row>
    <row r="26" spans="2:9">
      <c r="B26" t="s">
        <v>873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H25" sqref="H25"/>
    </sheetView>
  </sheetViews>
  <sheetFormatPr defaultRowHeight="15"/>
  <sheetData>
    <row r="4" spans="2:4">
      <c r="B4" t="s">
        <v>884</v>
      </c>
    </row>
    <row r="5" spans="2:4">
      <c r="C5" t="s">
        <v>887</v>
      </c>
    </row>
    <row r="6" spans="2:4">
      <c r="D6" t="s">
        <v>885</v>
      </c>
    </row>
    <row r="7" spans="2:4">
      <c r="D7" s="20" t="s">
        <v>886</v>
      </c>
    </row>
    <row r="10" spans="2:4">
      <c r="C10" t="s">
        <v>888</v>
      </c>
    </row>
    <row r="11" spans="2:4">
      <c r="D11" t="s">
        <v>889</v>
      </c>
    </row>
    <row r="12" spans="2:4">
      <c r="D12" t="s">
        <v>890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7" sqref="E27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910</v>
      </c>
      <c r="H1" t="s">
        <v>900</v>
      </c>
    </row>
    <row r="2" spans="1:9">
      <c r="B2" t="s">
        <v>891</v>
      </c>
      <c r="C2" t="s">
        <v>892</v>
      </c>
      <c r="I2" t="s">
        <v>901</v>
      </c>
    </row>
    <row r="3" spans="1:9">
      <c r="I3" t="s">
        <v>902</v>
      </c>
    </row>
    <row r="4" spans="1:9">
      <c r="B4" t="s">
        <v>893</v>
      </c>
    </row>
    <row r="5" spans="1:9">
      <c r="B5" t="s">
        <v>25</v>
      </c>
    </row>
    <row r="6" spans="1:9">
      <c r="C6" t="s">
        <v>894</v>
      </c>
      <c r="D6" t="s">
        <v>903</v>
      </c>
    </row>
    <row r="7" spans="1:9">
      <c r="C7" t="s">
        <v>895</v>
      </c>
      <c r="D7" t="s">
        <v>904</v>
      </c>
    </row>
    <row r="8" spans="1:9">
      <c r="C8" t="s">
        <v>896</v>
      </c>
      <c r="D8" t="s">
        <v>905</v>
      </c>
    </row>
    <row r="9" spans="1:9">
      <c r="C9" t="s">
        <v>897</v>
      </c>
      <c r="D9" t="s">
        <v>906</v>
      </c>
    </row>
    <row r="10" spans="1:9">
      <c r="C10" t="s">
        <v>898</v>
      </c>
      <c r="D10" t="s">
        <v>907</v>
      </c>
    </row>
    <row r="11" spans="1:9">
      <c r="C11" t="s">
        <v>899</v>
      </c>
      <c r="D11" t="s">
        <v>908</v>
      </c>
    </row>
    <row r="16" spans="1:9">
      <c r="C16" t="s">
        <v>909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30" workbookViewId="0">
      <selection activeCell="D165" sqref="D165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1100</v>
      </c>
      <c r="B1" t="s">
        <v>1101</v>
      </c>
    </row>
    <row r="2" spans="1:4">
      <c r="A2" s="20" t="s">
        <v>1099</v>
      </c>
    </row>
    <row r="3" spans="1:4">
      <c r="B3" t="s">
        <v>1039</v>
      </c>
      <c r="C3" t="s">
        <v>1044</v>
      </c>
    </row>
    <row r="4" spans="1:4">
      <c r="C4" t="s">
        <v>1040</v>
      </c>
    </row>
    <row r="5" spans="1:4">
      <c r="C5" t="s">
        <v>1041</v>
      </c>
    </row>
    <row r="6" spans="1:4">
      <c r="C6" t="s">
        <v>1042</v>
      </c>
    </row>
    <row r="7" spans="1:4">
      <c r="C7" t="s">
        <v>1043</v>
      </c>
    </row>
    <row r="14" spans="1:4">
      <c r="B14" s="59" t="s">
        <v>911</v>
      </c>
      <c r="C14" s="59"/>
      <c r="D14" s="59"/>
    </row>
    <row r="15" spans="1:4">
      <c r="C15" t="s">
        <v>912</v>
      </c>
    </row>
    <row r="16" spans="1:4">
      <c r="D16" t="s">
        <v>913</v>
      </c>
    </row>
    <row r="19" spans="2:4">
      <c r="C19" t="s">
        <v>914</v>
      </c>
    </row>
    <row r="20" spans="2:4">
      <c r="D20" t="s">
        <v>915</v>
      </c>
    </row>
    <row r="21" spans="2:4">
      <c r="D21" t="s">
        <v>916</v>
      </c>
    </row>
    <row r="22" spans="2:4">
      <c r="D22" t="s">
        <v>917</v>
      </c>
    </row>
    <row r="23" spans="2:4">
      <c r="D23" s="20" t="s">
        <v>918</v>
      </c>
    </row>
    <row r="24" spans="2:4">
      <c r="D24" t="s">
        <v>919</v>
      </c>
    </row>
    <row r="25" spans="2:4">
      <c r="D25" t="s">
        <v>920</v>
      </c>
    </row>
    <row r="26" spans="2:4">
      <c r="D26" t="s">
        <v>921</v>
      </c>
    </row>
    <row r="30" spans="2:4">
      <c r="B30" s="59" t="s">
        <v>1009</v>
      </c>
      <c r="C30" s="57"/>
    </row>
    <row r="31" spans="2:4">
      <c r="B31" s="57"/>
      <c r="C31" s="57" t="s">
        <v>1010</v>
      </c>
    </row>
    <row r="32" spans="2:4">
      <c r="B32" s="57"/>
      <c r="C32" s="57" t="s">
        <v>1011</v>
      </c>
    </row>
    <row r="33" spans="2:3">
      <c r="B33" s="57"/>
      <c r="C33" s="57" t="s">
        <v>1012</v>
      </c>
    </row>
    <row r="34" spans="2:3">
      <c r="B34" s="57"/>
      <c r="C34" s="57" t="s">
        <v>1013</v>
      </c>
    </row>
    <row r="36" spans="2:3">
      <c r="B36" s="57"/>
      <c r="C36" s="58" t="s">
        <v>1014</v>
      </c>
    </row>
    <row r="38" spans="2:3">
      <c r="B38" s="57"/>
      <c r="C38" s="58" t="s">
        <v>1015</v>
      </c>
    </row>
    <row r="39" spans="2:3">
      <c r="B39" s="57"/>
      <c r="C39" s="57" t="s">
        <v>1016</v>
      </c>
    </row>
    <row r="40" spans="2:3">
      <c r="B40" s="57"/>
      <c r="C40" s="57" t="s">
        <v>1017</v>
      </c>
    </row>
    <row r="42" spans="2:3">
      <c r="B42" s="57"/>
      <c r="C42" s="58" t="s">
        <v>1018</v>
      </c>
    </row>
    <row r="43" spans="2:3">
      <c r="B43" s="57"/>
      <c r="C43" s="57" t="s">
        <v>1019</v>
      </c>
    </row>
    <row r="44" spans="2:3">
      <c r="C44" s="57" t="s">
        <v>1020</v>
      </c>
    </row>
    <row r="45" spans="2:3">
      <c r="C45" s="57" t="s">
        <v>1021</v>
      </c>
    </row>
    <row r="46" spans="2:3">
      <c r="C46" s="57" t="s">
        <v>1022</v>
      </c>
    </row>
    <row r="47" spans="2:3">
      <c r="C47" s="60" t="s">
        <v>1023</v>
      </c>
    </row>
    <row r="49" spans="3:3">
      <c r="C49" s="58" t="s">
        <v>1024</v>
      </c>
    </row>
    <row r="50" spans="3:3">
      <c r="C50" s="57" t="s">
        <v>1025</v>
      </c>
    </row>
    <row r="51" spans="3:3">
      <c r="C51" s="57" t="s">
        <v>1026</v>
      </c>
    </row>
    <row r="52" spans="3:3">
      <c r="C52" s="60" t="s">
        <v>1027</v>
      </c>
    </row>
    <row r="54" spans="3:3">
      <c r="C54" s="58" t="s">
        <v>1028</v>
      </c>
    </row>
    <row r="55" spans="3:3">
      <c r="C55" s="57" t="s">
        <v>1029</v>
      </c>
    </row>
    <row r="56" spans="3:3">
      <c r="C56" s="57" t="s">
        <v>1030</v>
      </c>
    </row>
    <row r="57" spans="3:3">
      <c r="C57" s="61" t="s">
        <v>1022</v>
      </c>
    </row>
    <row r="58" spans="3:3">
      <c r="C58" s="60" t="s">
        <v>1031</v>
      </c>
    </row>
    <row r="60" spans="3:3">
      <c r="C60" s="58" t="s">
        <v>1032</v>
      </c>
    </row>
    <row r="61" spans="3:3">
      <c r="C61" s="57" t="s">
        <v>1033</v>
      </c>
    </row>
    <row r="62" spans="3:3">
      <c r="C62" s="57" t="s">
        <v>1026</v>
      </c>
    </row>
    <row r="63" spans="3:3">
      <c r="C63" s="60" t="s">
        <v>1034</v>
      </c>
    </row>
    <row r="65" spans="2:3">
      <c r="C65" s="58" t="s">
        <v>1035</v>
      </c>
    </row>
    <row r="66" spans="2:3">
      <c r="C66" s="57" t="s">
        <v>1019</v>
      </c>
    </row>
    <row r="67" spans="2:3">
      <c r="C67" s="57" t="s">
        <v>1020</v>
      </c>
    </row>
    <row r="68" spans="2:3">
      <c r="C68" s="57" t="s">
        <v>1029</v>
      </c>
    </row>
    <row r="69" spans="2:3">
      <c r="C69" s="57" t="s">
        <v>1022</v>
      </c>
    </row>
    <row r="70" spans="2:3">
      <c r="C70" s="57" t="s">
        <v>1017</v>
      </c>
    </row>
    <row r="71" spans="2:3">
      <c r="C71" s="57" t="s">
        <v>1036</v>
      </c>
    </row>
    <row r="72" spans="2:3">
      <c r="C72" s="57" t="s">
        <v>1022</v>
      </c>
    </row>
    <row r="73" spans="2:3">
      <c r="C73" s="57" t="s">
        <v>1017</v>
      </c>
    </row>
    <row r="74" spans="2:3">
      <c r="C74" s="60" t="s">
        <v>1037</v>
      </c>
    </row>
    <row r="76" spans="2:3">
      <c r="C76" s="57" t="s">
        <v>1038</v>
      </c>
    </row>
    <row r="78" spans="2:3">
      <c r="B78" s="59" t="s">
        <v>515</v>
      </c>
    </row>
    <row r="79" spans="2:3">
      <c r="C79" t="s">
        <v>1045</v>
      </c>
    </row>
    <row r="80" spans="2:3">
      <c r="C80" t="s">
        <v>1047</v>
      </c>
    </row>
    <row r="81" spans="2:12">
      <c r="C81" t="s">
        <v>1046</v>
      </c>
    </row>
    <row r="82" spans="2:12">
      <c r="C82" t="s">
        <v>1048</v>
      </c>
    </row>
    <row r="84" spans="2:12">
      <c r="B84" s="59" t="s">
        <v>1098</v>
      </c>
    </row>
    <row r="85" spans="2:12">
      <c r="B85" s="20"/>
      <c r="C85" t="s">
        <v>1097</v>
      </c>
    </row>
    <row r="86" spans="2:12">
      <c r="B86" s="20"/>
      <c r="C86" s="70"/>
      <c r="D86" s="66" t="s">
        <v>1092</v>
      </c>
      <c r="E86" s="66" t="s">
        <v>1095</v>
      </c>
      <c r="F86" s="66" t="s">
        <v>1096</v>
      </c>
    </row>
    <row r="87" spans="2:12">
      <c r="B87" s="20"/>
      <c r="C87" s="66" t="s">
        <v>1093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1094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1050</v>
      </c>
      <c r="E90" s="72"/>
      <c r="F90" s="72"/>
    </row>
    <row r="91" spans="2:12">
      <c r="C91" s="65" t="s">
        <v>1081</v>
      </c>
      <c r="D91" s="62" t="s">
        <v>1049</v>
      </c>
    </row>
    <row r="92" spans="2:12">
      <c r="C92" s="65" t="s">
        <v>1081</v>
      </c>
      <c r="D92" s="62" t="s">
        <v>1046</v>
      </c>
    </row>
    <row r="93" spans="2:12">
      <c r="E93" s="73" t="s">
        <v>1061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1062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1083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1084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1063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1051</v>
      </c>
      <c r="E99" s="72"/>
      <c r="F99" s="72"/>
      <c r="G99" s="72"/>
      <c r="H99" s="72"/>
    </row>
    <row r="100" spans="3:12">
      <c r="C100" s="65" t="s">
        <v>1081</v>
      </c>
      <c r="D100" s="62" t="s">
        <v>1052</v>
      </c>
    </row>
    <row r="101" spans="3:12">
      <c r="D101" s="62"/>
      <c r="E101" s="73" t="s">
        <v>1064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1065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1082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1066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1081</v>
      </c>
      <c r="D105" s="62" t="s">
        <v>1047</v>
      </c>
    </row>
    <row r="106" spans="3:12">
      <c r="D106" s="62"/>
      <c r="E106" s="73" t="s">
        <v>1067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1068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1085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1086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1069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1081</v>
      </c>
      <c r="D111" s="62" t="s">
        <v>1046</v>
      </c>
    </row>
    <row r="112" spans="3:12">
      <c r="D112" s="62"/>
      <c r="E112" s="73" t="s">
        <v>1061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1068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1087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1088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1063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1081</v>
      </c>
      <c r="D117" s="62" t="s">
        <v>1053</v>
      </c>
    </row>
    <row r="118" spans="3:12">
      <c r="D118" s="62"/>
      <c r="E118" s="73" t="s">
        <v>1070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1071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1072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1073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1074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1072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1075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1076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1054</v>
      </c>
      <c r="E126" s="72"/>
      <c r="F126" s="72"/>
      <c r="G126" s="72"/>
      <c r="H126" s="72"/>
      <c r="I126" s="72"/>
      <c r="J126" s="72"/>
    </row>
    <row r="127" spans="3:12">
      <c r="C127" s="65" t="s">
        <v>1081</v>
      </c>
      <c r="D127" s="62" t="s">
        <v>1055</v>
      </c>
    </row>
    <row r="128" spans="3:12">
      <c r="D128" s="62"/>
      <c r="E128" s="73" t="s">
        <v>1061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1062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1083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1084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1063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1081</v>
      </c>
      <c r="D133" s="62" t="s">
        <v>1056</v>
      </c>
    </row>
    <row r="134" spans="3:12">
      <c r="D134" s="62"/>
      <c r="E134" s="73" t="s">
        <v>1061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1068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1087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1088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1063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1057</v>
      </c>
      <c r="E140" s="72"/>
      <c r="F140" s="72"/>
      <c r="G140" s="72"/>
      <c r="H140" s="72"/>
      <c r="I140" s="72"/>
    </row>
    <row r="141" spans="3:12">
      <c r="C141" s="65" t="s">
        <v>1081</v>
      </c>
      <c r="D141" s="62" t="s">
        <v>1049</v>
      </c>
    </row>
    <row r="142" spans="3:12">
      <c r="C142" s="65" t="s">
        <v>1081</v>
      </c>
      <c r="D142" s="62" t="s">
        <v>1045</v>
      </c>
    </row>
    <row r="143" spans="3:12">
      <c r="D143" s="62"/>
      <c r="E143" s="73" t="s">
        <v>1077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1062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1078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1079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1081</v>
      </c>
      <c r="D147" s="62" t="s">
        <v>1053</v>
      </c>
    </row>
    <row r="148" spans="3:12">
      <c r="D148" s="62"/>
      <c r="E148" s="73" t="s">
        <v>1070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1080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1076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1058</v>
      </c>
      <c r="E152" s="72"/>
      <c r="F152" s="72"/>
      <c r="G152" s="72"/>
    </row>
    <row r="153" spans="3:12">
      <c r="C153" s="65" t="s">
        <v>1081</v>
      </c>
      <c r="D153" s="62" t="s">
        <v>1055</v>
      </c>
    </row>
    <row r="154" spans="3:12">
      <c r="D154" s="62"/>
      <c r="E154" s="73" t="s">
        <v>1061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1062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1089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1090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1063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1081</v>
      </c>
      <c r="D159" s="62" t="s">
        <v>1056</v>
      </c>
    </row>
    <row r="160" spans="3:12">
      <c r="D160" s="62"/>
      <c r="E160" s="73" t="s">
        <v>1061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1068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1089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1091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1063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1059</v>
      </c>
      <c r="E165" s="72"/>
      <c r="F165" s="72"/>
      <c r="G165" s="72"/>
      <c r="H165" s="72"/>
      <c r="I165" s="72"/>
    </row>
    <row r="166" spans="3:12">
      <c r="C166" s="65" t="s">
        <v>1081</v>
      </c>
      <c r="D166" s="62" t="s">
        <v>1052</v>
      </c>
    </row>
    <row r="167" spans="3:12">
      <c r="C167" s="65" t="s">
        <v>1081</v>
      </c>
      <c r="D167" s="62" t="s">
        <v>1047</v>
      </c>
    </row>
    <row r="168" spans="3:12">
      <c r="D168" s="62"/>
      <c r="E168" s="73" t="s">
        <v>1067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1068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1085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1086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1069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1081</v>
      </c>
      <c r="D173" s="62" t="s">
        <v>1049</v>
      </c>
    </row>
    <row r="174" spans="3:12">
      <c r="C174" s="65" t="s">
        <v>1081</v>
      </c>
      <c r="D174" s="62" t="s">
        <v>1053</v>
      </c>
    </row>
    <row r="175" spans="3:12">
      <c r="D175" s="62"/>
      <c r="E175" s="73" t="s">
        <v>1070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1071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1072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1073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1074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1072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1075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1076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1081</v>
      </c>
      <c r="D183" s="62" t="s">
        <v>1046</v>
      </c>
    </row>
    <row r="184" spans="3:12">
      <c r="D184" s="62"/>
      <c r="E184" s="73" t="s">
        <v>1061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1062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1089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1090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1063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1081</v>
      </c>
      <c r="D190" s="75" t="s">
        <v>1060</v>
      </c>
    </row>
    <row r="191" spans="3:12">
      <c r="C191" s="65" t="s">
        <v>1081</v>
      </c>
      <c r="D191" s="62" t="s">
        <v>1053</v>
      </c>
    </row>
    <row r="192" spans="3:12">
      <c r="D192" s="62"/>
      <c r="E192" s="73" t="s">
        <v>1070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1080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1076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1081</v>
      </c>
      <c r="D196" s="62" t="s">
        <v>1046</v>
      </c>
    </row>
    <row r="197" spans="3:12">
      <c r="E197" s="73" t="s">
        <v>1061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1062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1087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1088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1063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991</v>
      </c>
      <c r="B4" t="s">
        <v>990</v>
      </c>
    </row>
    <row r="5" spans="1:10">
      <c r="A5" t="s">
        <v>992</v>
      </c>
      <c r="B5" t="s">
        <v>993</v>
      </c>
    </row>
    <row r="7" spans="1:10">
      <c r="C7" t="s">
        <v>994</v>
      </c>
    </row>
    <row r="8" spans="1:10">
      <c r="C8" t="s">
        <v>995</v>
      </c>
    </row>
    <row r="13" spans="1:10">
      <c r="D13" t="s">
        <v>996</v>
      </c>
    </row>
    <row r="14" spans="1:10">
      <c r="D14" t="s">
        <v>997</v>
      </c>
      <c r="J14" s="56" t="s">
        <v>1008</v>
      </c>
    </row>
    <row r="15" spans="1:10">
      <c r="D15" t="s">
        <v>998</v>
      </c>
    </row>
    <row r="17" spans="2:3">
      <c r="B17" s="20" t="s">
        <v>542</v>
      </c>
    </row>
    <row r="18" spans="2:3">
      <c r="C18" t="s">
        <v>999</v>
      </c>
    </row>
    <row r="19" spans="2:3">
      <c r="C19" t="s">
        <v>784</v>
      </c>
    </row>
    <row r="20" spans="2:3">
      <c r="C20" t="s">
        <v>1000</v>
      </c>
    </row>
    <row r="21" spans="2:3">
      <c r="C21" t="s">
        <v>1001</v>
      </c>
    </row>
    <row r="22" spans="2:3">
      <c r="C22" t="s">
        <v>1002</v>
      </c>
    </row>
    <row r="23" spans="2:3">
      <c r="C23" t="s">
        <v>1003</v>
      </c>
    </row>
    <row r="24" spans="2:3">
      <c r="C24" t="s">
        <v>1004</v>
      </c>
    </row>
    <row r="25" spans="2:3">
      <c r="C25" t="s">
        <v>1005</v>
      </c>
    </row>
    <row r="26" spans="2:3">
      <c r="C26" t="s">
        <v>784</v>
      </c>
    </row>
    <row r="27" spans="2:3">
      <c r="C27" t="s">
        <v>1000</v>
      </c>
    </row>
    <row r="28" spans="2:3">
      <c r="C28" t="s">
        <v>1006</v>
      </c>
    </row>
    <row r="29" spans="2:3">
      <c r="C29" t="s">
        <v>1007</v>
      </c>
    </row>
    <row r="30" spans="2:3">
      <c r="C30" t="s">
        <v>1003</v>
      </c>
    </row>
    <row r="31" spans="2:3">
      <c r="C31" t="s">
        <v>1004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933</v>
      </c>
    </row>
    <row r="4" spans="3:12">
      <c r="C4" t="s">
        <v>552</v>
      </c>
    </row>
    <row r="5" spans="3:12">
      <c r="E5" s="55" t="s">
        <v>980</v>
      </c>
    </row>
    <row r="6" spans="3:12" ht="21" customHeight="1">
      <c r="E6" t="s">
        <v>976</v>
      </c>
      <c r="F6" s="11" t="s">
        <v>977</v>
      </c>
    </row>
    <row r="7" spans="3:12" ht="30">
      <c r="E7" t="s">
        <v>974</v>
      </c>
      <c r="G7" s="11" t="s">
        <v>979</v>
      </c>
    </row>
    <row r="8" spans="3:12" ht="24.75" customHeight="1">
      <c r="E8" s="11" t="s">
        <v>978</v>
      </c>
      <c r="G8" s="11" t="s">
        <v>975</v>
      </c>
    </row>
    <row r="9" spans="3:12" ht="30">
      <c r="D9" s="11" t="s">
        <v>938</v>
      </c>
    </row>
    <row r="10" spans="3:12">
      <c r="E10" t="s">
        <v>939</v>
      </c>
    </row>
    <row r="11" spans="3:12">
      <c r="E11" t="s">
        <v>940</v>
      </c>
    </row>
    <row r="12" spans="3:12">
      <c r="E12" t="s">
        <v>941</v>
      </c>
    </row>
    <row r="13" spans="3:12">
      <c r="E13" t="s">
        <v>942</v>
      </c>
    </row>
    <row r="14" spans="3:12">
      <c r="E14" t="s">
        <v>943</v>
      </c>
    </row>
    <row r="15" spans="3:12">
      <c r="E15" t="s">
        <v>944</v>
      </c>
      <c r="J15" s="29">
        <v>5.2999999999999999E-2</v>
      </c>
      <c r="L15">
        <f>198*6</f>
        <v>1188</v>
      </c>
    </row>
    <row r="16" spans="3:12">
      <c r="E16" s="20" t="s">
        <v>945</v>
      </c>
      <c r="J16">
        <f>15000*J15/12</f>
        <v>66.25</v>
      </c>
    </row>
    <row r="17" spans="5:5">
      <c r="E17" t="s">
        <v>946</v>
      </c>
    </row>
    <row r="18" spans="5:5">
      <c r="E18" t="s">
        <v>947</v>
      </c>
    </row>
    <row r="19" spans="5:5">
      <c r="E19" t="s">
        <v>948</v>
      </c>
    </row>
    <row r="20" spans="5:5">
      <c r="E20" t="s">
        <v>949</v>
      </c>
    </row>
    <row r="21" spans="5:5">
      <c r="E21" t="s">
        <v>950</v>
      </c>
    </row>
    <row r="22" spans="5:5">
      <c r="E22" t="s">
        <v>951</v>
      </c>
    </row>
    <row r="23" spans="5:5">
      <c r="E23" t="s">
        <v>952</v>
      </c>
    </row>
    <row r="24" spans="5:5">
      <c r="E24" t="s">
        <v>953</v>
      </c>
    </row>
    <row r="25" spans="5:5">
      <c r="E25" t="s">
        <v>954</v>
      </c>
    </row>
    <row r="26" spans="5:5">
      <c r="E26" t="s">
        <v>955</v>
      </c>
    </row>
    <row r="27" spans="5:5">
      <c r="E27" t="s">
        <v>956</v>
      </c>
    </row>
    <row r="28" spans="5:5">
      <c r="E28" t="s">
        <v>957</v>
      </c>
    </row>
    <row r="29" spans="5:5">
      <c r="E29" t="s">
        <v>958</v>
      </c>
    </row>
    <row r="30" spans="5:5">
      <c r="E30" t="s">
        <v>959</v>
      </c>
    </row>
    <row r="31" spans="5:5">
      <c r="E31" t="s">
        <v>960</v>
      </c>
    </row>
    <row r="32" spans="5:5">
      <c r="E32" t="s">
        <v>961</v>
      </c>
    </row>
    <row r="36" spans="4:5">
      <c r="D36" t="s">
        <v>922</v>
      </c>
    </row>
    <row r="37" spans="4:5">
      <c r="E37" t="s">
        <v>923</v>
      </c>
    </row>
    <row r="38" spans="4:5">
      <c r="E38" t="s">
        <v>924</v>
      </c>
    </row>
    <row r="39" spans="4:5">
      <c r="E39" t="s">
        <v>925</v>
      </c>
    </row>
    <row r="40" spans="4:5">
      <c r="E40" t="s">
        <v>926</v>
      </c>
    </row>
    <row r="41" spans="4:5">
      <c r="E41" t="s">
        <v>927</v>
      </c>
    </row>
    <row r="42" spans="4:5">
      <c r="E42" t="s">
        <v>928</v>
      </c>
    </row>
    <row r="43" spans="4:5">
      <c r="E43" t="s">
        <v>929</v>
      </c>
    </row>
    <row r="44" spans="4:5">
      <c r="E44" t="s">
        <v>930</v>
      </c>
    </row>
    <row r="45" spans="4:5">
      <c r="E45" t="s">
        <v>931</v>
      </c>
    </row>
    <row r="46" spans="4:5">
      <c r="E46" t="s">
        <v>932</v>
      </c>
    </row>
    <row r="48" spans="4:5">
      <c r="D48" t="s">
        <v>934</v>
      </c>
    </row>
    <row r="49" spans="4:5">
      <c r="E49" t="s">
        <v>935</v>
      </c>
    </row>
    <row r="50" spans="4:5">
      <c r="E50" t="s">
        <v>936</v>
      </c>
    </row>
    <row r="51" spans="4:5">
      <c r="E51" s="54" t="s">
        <v>973</v>
      </c>
    </row>
    <row r="52" spans="4:5">
      <c r="E52" t="s">
        <v>937</v>
      </c>
    </row>
    <row r="54" spans="4:5">
      <c r="D54" t="s">
        <v>962</v>
      </c>
    </row>
    <row r="55" spans="4:5">
      <c r="E55" t="s">
        <v>963</v>
      </c>
    </row>
    <row r="56" spans="4:5">
      <c r="E56" t="s">
        <v>964</v>
      </c>
    </row>
    <row r="57" spans="4:5">
      <c r="E57" s="53" t="s">
        <v>965</v>
      </c>
    </row>
    <row r="58" spans="4:5">
      <c r="E58" s="53" t="s">
        <v>966</v>
      </c>
    </row>
    <row r="59" spans="4:5">
      <c r="E59" s="54" t="s">
        <v>967</v>
      </c>
    </row>
    <row r="60" spans="4:5">
      <c r="E60" s="54" t="s">
        <v>968</v>
      </c>
    </row>
    <row r="61" spans="4:5">
      <c r="E61" s="54" t="s">
        <v>969</v>
      </c>
    </row>
    <row r="62" spans="4:5">
      <c r="E62" s="54" t="s">
        <v>970</v>
      </c>
    </row>
    <row r="63" spans="4:5">
      <c r="E63" s="54" t="s">
        <v>971</v>
      </c>
    </row>
    <row r="64" spans="4:5">
      <c r="E64" t="s">
        <v>972</v>
      </c>
    </row>
    <row r="66" spans="4:5">
      <c r="D66" t="s">
        <v>560</v>
      </c>
    </row>
    <row r="67" spans="4:5">
      <c r="E67" t="s">
        <v>982</v>
      </c>
    </row>
    <row r="68" spans="4:5">
      <c r="E68" t="s">
        <v>983</v>
      </c>
    </row>
    <row r="69" spans="4:5">
      <c r="E69" s="63" t="s">
        <v>981</v>
      </c>
    </row>
    <row r="71" spans="4:5">
      <c r="E71" t="s">
        <v>985</v>
      </c>
    </row>
    <row r="72" spans="4:5">
      <c r="E72" s="63" t="s">
        <v>984</v>
      </c>
    </row>
    <row r="74" spans="4:5">
      <c r="D74" t="s">
        <v>986</v>
      </c>
    </row>
    <row r="75" spans="4:5">
      <c r="E75" t="s">
        <v>987</v>
      </c>
    </row>
    <row r="76" spans="4:5">
      <c r="E76" t="s">
        <v>988</v>
      </c>
    </row>
    <row r="77" spans="4:5">
      <c r="E77" t="s">
        <v>989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8" workbookViewId="0">
      <selection activeCell="J70" sqref="J70"/>
    </sheetView>
  </sheetViews>
  <sheetFormatPr defaultRowHeight="15"/>
  <sheetData>
    <row r="1" spans="1:4">
      <c r="A1" s="77" t="s">
        <v>1105</v>
      </c>
    </row>
    <row r="2" spans="1:4">
      <c r="B2" s="20" t="s">
        <v>1106</v>
      </c>
    </row>
    <row r="3" spans="1:4">
      <c r="C3" s="18" t="s">
        <v>1107</v>
      </c>
    </row>
    <row r="8" spans="1:4">
      <c r="B8" s="20" t="s">
        <v>1108</v>
      </c>
    </row>
    <row r="9" spans="1:4">
      <c r="C9" t="s">
        <v>1109</v>
      </c>
    </row>
    <row r="10" spans="1:4">
      <c r="D10" t="s">
        <v>1110</v>
      </c>
    </row>
    <row r="11" spans="1:4">
      <c r="D11" t="s">
        <v>1115</v>
      </c>
    </row>
    <row r="12" spans="1:4">
      <c r="D12" t="s">
        <v>1111</v>
      </c>
    </row>
    <row r="13" spans="1:4">
      <c r="D13" t="s">
        <v>1112</v>
      </c>
    </row>
    <row r="14" spans="1:4">
      <c r="D14" t="s">
        <v>1113</v>
      </c>
    </row>
    <row r="15" spans="1:4">
      <c r="D15" t="s">
        <v>1116</v>
      </c>
    </row>
    <row r="16" spans="1:4">
      <c r="D16" t="s">
        <v>1114</v>
      </c>
    </row>
    <row r="18" spans="1:4">
      <c r="D18" t="s">
        <v>1117</v>
      </c>
    </row>
    <row r="19" spans="1:4">
      <c r="D19" t="s">
        <v>1118</v>
      </c>
    </row>
    <row r="20" spans="1:4">
      <c r="D20" t="s">
        <v>1119</v>
      </c>
    </row>
    <row r="22" spans="1:4">
      <c r="D22" t="s">
        <v>1120</v>
      </c>
    </row>
    <row r="23" spans="1:4">
      <c r="D23" t="s">
        <v>1121</v>
      </c>
    </row>
    <row r="26" spans="1:4">
      <c r="A26" s="77" t="s">
        <v>1128</v>
      </c>
    </row>
    <row r="33" spans="3:4">
      <c r="C33" t="s">
        <v>1129</v>
      </c>
    </row>
    <row r="34" spans="3:4">
      <c r="D34" s="20" t="s">
        <v>1132</v>
      </c>
    </row>
    <row r="35" spans="3:4">
      <c r="D35" s="18" t="s">
        <v>1122</v>
      </c>
    </row>
    <row r="36" spans="3:4">
      <c r="D36" t="s">
        <v>1130</v>
      </c>
    </row>
    <row r="37" spans="3:4">
      <c r="D37" t="s">
        <v>1123</v>
      </c>
    </row>
    <row r="38" spans="3:4">
      <c r="D38" t="s">
        <v>1131</v>
      </c>
    </row>
    <row r="39" spans="3:4">
      <c r="D39" t="s">
        <v>1124</v>
      </c>
    </row>
    <row r="40" spans="3:4">
      <c r="D40" t="s">
        <v>1125</v>
      </c>
    </row>
    <row r="41" spans="3:4">
      <c r="D41" t="s">
        <v>1126</v>
      </c>
    </row>
    <row r="42" spans="3:4">
      <c r="D42" t="s">
        <v>1127</v>
      </c>
    </row>
    <row r="44" spans="3:4">
      <c r="D44" t="s">
        <v>1133</v>
      </c>
    </row>
    <row r="45" spans="3:4">
      <c r="D45" s="18" t="s">
        <v>1134</v>
      </c>
    </row>
    <row r="46" spans="3:4">
      <c r="D46" t="s">
        <v>1135</v>
      </c>
    </row>
    <row r="47" spans="3:4">
      <c r="D47" t="s">
        <v>1136</v>
      </c>
    </row>
    <row r="48" spans="3:4">
      <c r="D48" t="s">
        <v>1137</v>
      </c>
    </row>
    <row r="49" spans="4:5">
      <c r="D49" t="s">
        <v>1138</v>
      </c>
    </row>
    <row r="50" spans="4:5">
      <c r="D50" t="s">
        <v>1139</v>
      </c>
    </row>
    <row r="51" spans="4:5">
      <c r="D51" t="s">
        <v>1140</v>
      </c>
    </row>
    <row r="52" spans="4:5">
      <c r="D52" t="s">
        <v>1141</v>
      </c>
    </row>
    <row r="54" spans="4:5">
      <c r="D54" t="s">
        <v>1142</v>
      </c>
    </row>
    <row r="55" spans="4:5">
      <c r="E55" s="18" t="s">
        <v>1143</v>
      </c>
    </row>
    <row r="56" spans="4:5">
      <c r="E56" t="s">
        <v>1144</v>
      </c>
    </row>
    <row r="57" spans="4:5">
      <c r="E57" t="s">
        <v>1145</v>
      </c>
    </row>
    <row r="58" spans="4:5">
      <c r="E58" t="s">
        <v>1146</v>
      </c>
    </row>
    <row r="59" spans="4:5">
      <c r="E59" t="s">
        <v>1147</v>
      </c>
    </row>
    <row r="68" spans="12:12">
      <c r="L68" t="s">
        <v>1267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19" workbookViewId="0">
      <selection activeCell="E70" sqref="E70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1202</v>
      </c>
    </row>
    <row r="4" spans="2:10">
      <c r="B4" t="s">
        <v>1148</v>
      </c>
      <c r="C4" s="166" t="s">
        <v>1155</v>
      </c>
      <c r="D4" s="166"/>
      <c r="E4" s="166" t="s">
        <v>1156</v>
      </c>
      <c r="F4" s="166"/>
    </row>
    <row r="5" spans="2:10">
      <c r="C5" t="s">
        <v>1149</v>
      </c>
      <c r="D5" t="s">
        <v>1150</v>
      </c>
      <c r="E5" t="s">
        <v>1149</v>
      </c>
      <c r="F5" t="s">
        <v>1150</v>
      </c>
    </row>
    <row r="6" spans="2:10">
      <c r="C6" t="s">
        <v>1151</v>
      </c>
      <c r="D6" t="s">
        <v>1152</v>
      </c>
      <c r="E6" s="18" t="s">
        <v>1158</v>
      </c>
      <c r="F6" s="18" t="s">
        <v>1157</v>
      </c>
    </row>
    <row r="7" spans="2:10">
      <c r="C7" t="s">
        <v>1153</v>
      </c>
      <c r="D7" t="s">
        <v>1154</v>
      </c>
      <c r="E7" t="s">
        <v>1153</v>
      </c>
      <c r="F7" t="s">
        <v>1154</v>
      </c>
    </row>
    <row r="9" spans="2:10">
      <c r="B9" t="s">
        <v>1159</v>
      </c>
    </row>
    <row r="10" spans="2:10">
      <c r="C10" t="s">
        <v>1160</v>
      </c>
    </row>
    <row r="11" spans="2:10">
      <c r="C11" t="s">
        <v>1161</v>
      </c>
    </row>
    <row r="14" spans="2:10">
      <c r="B14" t="s">
        <v>1186</v>
      </c>
    </row>
    <row r="15" spans="2:10">
      <c r="C15" t="s">
        <v>1184</v>
      </c>
    </row>
    <row r="16" spans="2:10">
      <c r="D16" t="s">
        <v>1187</v>
      </c>
    </row>
    <row r="17" spans="3:4">
      <c r="D17" t="s">
        <v>1188</v>
      </c>
    </row>
    <row r="18" spans="3:4">
      <c r="D18" t="s">
        <v>1189</v>
      </c>
    </row>
    <row r="19" spans="3:4">
      <c r="D19" t="s">
        <v>1190</v>
      </c>
    </row>
    <row r="20" spans="3:4">
      <c r="D20" t="s">
        <v>1191</v>
      </c>
    </row>
    <row r="21" spans="3:4">
      <c r="D21" t="s">
        <v>1192</v>
      </c>
    </row>
    <row r="22" spans="3:4">
      <c r="D22" t="s">
        <v>1193</v>
      </c>
    </row>
    <row r="23" spans="3:4">
      <c r="D23" t="s">
        <v>1194</v>
      </c>
    </row>
    <row r="24" spans="3:4">
      <c r="D24" t="s">
        <v>1195</v>
      </c>
    </row>
    <row r="25" spans="3:4">
      <c r="D25" t="s">
        <v>1196</v>
      </c>
    </row>
    <row r="26" spans="3:4">
      <c r="D26" t="s">
        <v>1197</v>
      </c>
    </row>
    <row r="27" spans="3:4">
      <c r="C27" t="s">
        <v>1201</v>
      </c>
    </row>
    <row r="28" spans="3:4">
      <c r="D28" t="s">
        <v>1198</v>
      </c>
    </row>
    <row r="29" spans="3:4">
      <c r="D29" t="s">
        <v>1199</v>
      </c>
    </row>
    <row r="30" spans="3:4">
      <c r="D30" t="s">
        <v>1200</v>
      </c>
    </row>
    <row r="35" spans="2:6">
      <c r="B35" t="s">
        <v>1162</v>
      </c>
    </row>
    <row r="36" spans="2:6">
      <c r="C36" t="s">
        <v>1163</v>
      </c>
    </row>
    <row r="37" spans="2:6">
      <c r="D37" t="s">
        <v>1164</v>
      </c>
    </row>
    <row r="38" spans="2:6">
      <c r="D38" s="18" t="s">
        <v>1165</v>
      </c>
      <c r="F38" s="78" t="s">
        <v>1167</v>
      </c>
    </row>
    <row r="39" spans="2:6">
      <c r="D39" t="s">
        <v>1166</v>
      </c>
    </row>
    <row r="41" spans="2:6">
      <c r="C41" s="63" t="s">
        <v>1176</v>
      </c>
      <c r="D41" s="63"/>
      <c r="E41" s="63"/>
      <c r="F41" s="63"/>
    </row>
    <row r="42" spans="2:6">
      <c r="C42" s="63" t="s">
        <v>1177</v>
      </c>
      <c r="D42" s="63"/>
      <c r="E42" s="63"/>
      <c r="F42" s="63"/>
    </row>
    <row r="43" spans="2:6">
      <c r="C43" s="63" t="s">
        <v>1178</v>
      </c>
      <c r="D43" s="63"/>
      <c r="E43" s="63"/>
      <c r="F43" s="63"/>
    </row>
    <row r="44" spans="2:6">
      <c r="C44" s="63" t="s">
        <v>1179</v>
      </c>
      <c r="D44" s="63"/>
      <c r="E44" s="63"/>
      <c r="F44" s="63"/>
    </row>
    <row r="45" spans="2:6">
      <c r="C45" s="63" t="s">
        <v>1180</v>
      </c>
      <c r="D45" s="63"/>
      <c r="E45" s="63"/>
      <c r="F45" s="63"/>
    </row>
    <row r="46" spans="2:6">
      <c r="C46" s="63" t="s">
        <v>1181</v>
      </c>
      <c r="D46" s="63"/>
      <c r="E46" s="63"/>
      <c r="F46" s="63"/>
    </row>
    <row r="47" spans="2:6">
      <c r="C47" s="63" t="s">
        <v>1168</v>
      </c>
      <c r="D47" s="63"/>
      <c r="E47" s="63"/>
      <c r="F47" s="63"/>
    </row>
    <row r="48" spans="2:6">
      <c r="C48" s="63" t="s">
        <v>1169</v>
      </c>
      <c r="D48" s="63"/>
      <c r="E48" s="63"/>
      <c r="F48" s="63"/>
    </row>
    <row r="49" spans="2:6">
      <c r="C49" s="63" t="s">
        <v>1170</v>
      </c>
      <c r="D49" s="63"/>
      <c r="E49" s="63"/>
      <c r="F49" s="63"/>
    </row>
    <row r="50" spans="2:6">
      <c r="C50" s="63" t="s">
        <v>1171</v>
      </c>
      <c r="D50" s="63"/>
      <c r="E50" s="63"/>
      <c r="F50" s="63"/>
    </row>
    <row r="51" spans="2:6">
      <c r="C51" s="63" t="s">
        <v>1172</v>
      </c>
      <c r="D51" s="63"/>
      <c r="E51" s="63"/>
      <c r="F51" s="63"/>
    </row>
    <row r="52" spans="2:6">
      <c r="C52" s="63" t="s">
        <v>1173</v>
      </c>
      <c r="D52" s="63"/>
      <c r="E52" s="63"/>
      <c r="F52" s="63"/>
    </row>
    <row r="53" spans="2:6">
      <c r="C53" s="63" t="s">
        <v>1174</v>
      </c>
      <c r="D53" s="63"/>
      <c r="E53" s="63"/>
      <c r="F53" s="63"/>
    </row>
    <row r="54" spans="2:6">
      <c r="C54" s="63" t="s">
        <v>1175</v>
      </c>
      <c r="D54" s="63"/>
      <c r="E54" s="63"/>
      <c r="F54" s="63"/>
    </row>
    <row r="56" spans="2:6">
      <c r="C56" t="s">
        <v>1182</v>
      </c>
    </row>
    <row r="57" spans="2:6">
      <c r="C57" t="s">
        <v>1183</v>
      </c>
    </row>
    <row r="59" spans="2:6">
      <c r="C59" t="s">
        <v>1184</v>
      </c>
    </row>
    <row r="60" spans="2:6">
      <c r="D60" s="18" t="s">
        <v>1185</v>
      </c>
    </row>
    <row r="63" spans="2:6">
      <c r="B63" t="s">
        <v>1203</v>
      </c>
    </row>
    <row r="64" spans="2:6">
      <c r="C64" t="s">
        <v>1204</v>
      </c>
    </row>
    <row r="65" spans="3:4">
      <c r="C65" t="s">
        <v>1205</v>
      </c>
      <c r="D65" t="s">
        <v>1206</v>
      </c>
    </row>
    <row r="66" spans="3:4">
      <c r="C66" t="s">
        <v>1208</v>
      </c>
      <c r="D66" t="s">
        <v>1207</v>
      </c>
    </row>
    <row r="67" spans="3:4">
      <c r="C67" t="s">
        <v>1209</v>
      </c>
      <c r="D67" t="s">
        <v>1207</v>
      </c>
    </row>
    <row r="68" spans="3:4">
      <c r="C68" t="s">
        <v>1210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58" zoomScale="85" zoomScaleNormal="85" workbookViewId="0">
      <selection activeCell="Q68" sqref="Q68"/>
    </sheetView>
  </sheetViews>
  <sheetFormatPr defaultRowHeight="15"/>
  <cols>
    <col min="7" max="7" width="12.85546875" customWidth="1"/>
    <col min="8" max="8" width="14" customWidth="1"/>
    <col min="9" max="9" width="14.42578125" customWidth="1"/>
    <col min="10" max="10" width="15.42578125" customWidth="1"/>
    <col min="11" max="11" width="19.5703125" customWidth="1"/>
    <col min="12" max="12" width="28" customWidth="1"/>
    <col min="13" max="13" width="18.85546875" customWidth="1"/>
  </cols>
  <sheetData>
    <row r="1" spans="1:19">
      <c r="A1" t="s">
        <v>1266</v>
      </c>
      <c r="P1" s="82"/>
    </row>
    <row r="2" spans="1:19">
      <c r="P2" s="82"/>
    </row>
    <row r="3" spans="1:19">
      <c r="A3" s="88" t="s">
        <v>1211</v>
      </c>
      <c r="C3" s="87" t="s">
        <v>1212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89"/>
      <c r="R3" s="89"/>
      <c r="S3" s="89"/>
    </row>
    <row r="4" spans="1:19">
      <c r="A4" s="84" t="s">
        <v>1261</v>
      </c>
      <c r="C4" s="20"/>
      <c r="P4" s="82"/>
    </row>
    <row r="5" spans="1:19">
      <c r="A5" s="20"/>
      <c r="B5" s="79" t="s">
        <v>1213</v>
      </c>
      <c r="C5" s="84" t="s">
        <v>1260</v>
      </c>
      <c r="P5" s="82"/>
    </row>
    <row r="6" spans="1:19">
      <c r="A6" s="20"/>
      <c r="C6" s="79" t="s">
        <v>1213</v>
      </c>
      <c r="D6" t="s">
        <v>1259</v>
      </c>
      <c r="P6" s="82"/>
    </row>
    <row r="7" spans="1:19">
      <c r="A7" s="20"/>
      <c r="C7" s="20"/>
      <c r="E7" s="79" t="s">
        <v>1213</v>
      </c>
      <c r="F7" t="s">
        <v>1255</v>
      </c>
      <c r="P7" s="82"/>
    </row>
    <row r="8" spans="1:19">
      <c r="A8" s="20"/>
      <c r="C8" s="20"/>
      <c r="P8" s="82"/>
    </row>
    <row r="9" spans="1:19">
      <c r="A9" t="s">
        <v>1215</v>
      </c>
      <c r="P9" s="82"/>
    </row>
    <row r="10" spans="1:19">
      <c r="B10" s="79" t="s">
        <v>1213</v>
      </c>
      <c r="C10" t="s">
        <v>1214</v>
      </c>
      <c r="P10" s="82"/>
    </row>
    <row r="11" spans="1:19">
      <c r="C11" s="79" t="s">
        <v>1213</v>
      </c>
      <c r="D11" t="s">
        <v>1216</v>
      </c>
      <c r="K11" s="79"/>
      <c r="P11" s="82"/>
    </row>
    <row r="12" spans="1:19">
      <c r="E12" s="79" t="s">
        <v>1213</v>
      </c>
      <c r="F12" t="s">
        <v>1257</v>
      </c>
      <c r="K12" s="79"/>
      <c r="P12" s="82"/>
    </row>
    <row r="13" spans="1:19">
      <c r="F13" s="79" t="s">
        <v>1213</v>
      </c>
      <c r="G13" t="s">
        <v>1258</v>
      </c>
      <c r="K13" s="79"/>
      <c r="P13" s="82"/>
    </row>
    <row r="14" spans="1:19">
      <c r="G14" s="79" t="s">
        <v>1213</v>
      </c>
      <c r="H14" t="s">
        <v>1255</v>
      </c>
      <c r="K14" s="79"/>
      <c r="P14" s="82"/>
    </row>
    <row r="15" spans="1:19">
      <c r="K15" s="79"/>
      <c r="P15" s="82"/>
    </row>
    <row r="16" spans="1:19">
      <c r="E16" s="79" t="s">
        <v>1213</v>
      </c>
      <c r="F16" t="s">
        <v>1255</v>
      </c>
      <c r="L16" s="79"/>
      <c r="P16" s="82"/>
      <c r="R16" s="32"/>
    </row>
    <row r="17" spans="6:18">
      <c r="F17" s="79" t="s">
        <v>1213</v>
      </c>
      <c r="G17" t="s">
        <v>1256</v>
      </c>
      <c r="L17" s="79"/>
      <c r="P17" s="82"/>
      <c r="R17" s="32"/>
    </row>
    <row r="18" spans="6:18">
      <c r="H18" s="85" t="s">
        <v>1252</v>
      </c>
      <c r="P18" s="82"/>
      <c r="R18" s="32"/>
    </row>
    <row r="19" spans="6:18">
      <c r="G19" t="s">
        <v>1253</v>
      </c>
      <c r="H19" s="85"/>
      <c r="P19" s="82"/>
      <c r="R19" s="32"/>
    </row>
    <row r="20" spans="6:18">
      <c r="H20" s="79" t="s">
        <v>1213</v>
      </c>
      <c r="I20" t="s">
        <v>1232</v>
      </c>
      <c r="L20" s="79"/>
      <c r="P20" s="82"/>
    </row>
    <row r="21" spans="6:18">
      <c r="H21" s="79" t="s">
        <v>1213</v>
      </c>
      <c r="I21" t="s">
        <v>1248</v>
      </c>
      <c r="J21" t="s">
        <v>1254</v>
      </c>
      <c r="P21" s="82"/>
    </row>
    <row r="22" spans="6:18">
      <c r="I22" s="79" t="s">
        <v>1213</v>
      </c>
      <c r="J22" s="20" t="s">
        <v>1251</v>
      </c>
      <c r="P22" s="82"/>
    </row>
    <row r="23" spans="6:18">
      <c r="K23" s="79" t="s">
        <v>1252</v>
      </c>
      <c r="P23" s="82"/>
    </row>
    <row r="24" spans="6:18">
      <c r="J24" t="s">
        <v>1227</v>
      </c>
      <c r="K24" s="79"/>
      <c r="P24" s="82"/>
    </row>
    <row r="25" spans="6:18">
      <c r="J25" s="79" t="s">
        <v>1213</v>
      </c>
      <c r="K25" t="s">
        <v>1225</v>
      </c>
      <c r="L25" t="s">
        <v>1224</v>
      </c>
      <c r="P25" s="82"/>
    </row>
    <row r="26" spans="6:18">
      <c r="K26" s="79" t="s">
        <v>1213</v>
      </c>
      <c r="L26" s="20" t="s">
        <v>1226</v>
      </c>
      <c r="M26" t="s">
        <v>1233</v>
      </c>
      <c r="P26" s="80"/>
    </row>
    <row r="27" spans="6:18">
      <c r="K27" s="79"/>
      <c r="L27" s="79" t="s">
        <v>1213</v>
      </c>
      <c r="M27" t="s">
        <v>1235</v>
      </c>
      <c r="N27" t="s">
        <v>1234</v>
      </c>
      <c r="P27" s="80"/>
    </row>
    <row r="28" spans="6:18">
      <c r="K28" s="79"/>
      <c r="L28" s="79"/>
      <c r="M28" s="79" t="s">
        <v>1213</v>
      </c>
      <c r="N28" t="s">
        <v>1242</v>
      </c>
      <c r="P28" s="80"/>
    </row>
    <row r="29" spans="6:18">
      <c r="K29" s="79"/>
      <c r="L29" s="79"/>
      <c r="M29" s="79"/>
      <c r="N29" s="79" t="s">
        <v>1213</v>
      </c>
      <c r="O29" t="s">
        <v>1264</v>
      </c>
      <c r="P29" s="82"/>
    </row>
    <row r="30" spans="6:18">
      <c r="K30" s="79"/>
      <c r="L30" s="79"/>
      <c r="M30" s="79"/>
      <c r="P30" s="86" t="s">
        <v>1220</v>
      </c>
    </row>
    <row r="31" spans="6:18">
      <c r="K31" s="79"/>
      <c r="L31" s="79"/>
      <c r="M31" s="79"/>
      <c r="O31" t="s">
        <v>1265</v>
      </c>
      <c r="P31" s="82"/>
    </row>
    <row r="32" spans="6:18">
      <c r="K32" s="79"/>
      <c r="L32" s="79" t="s">
        <v>1213</v>
      </c>
      <c r="M32" t="s">
        <v>1241</v>
      </c>
      <c r="N32" t="s">
        <v>1236</v>
      </c>
      <c r="P32" s="80"/>
    </row>
    <row r="33" spans="10:18">
      <c r="K33" s="79"/>
      <c r="L33" s="79"/>
      <c r="M33" s="79" t="s">
        <v>1213</v>
      </c>
      <c r="N33" t="s">
        <v>1262</v>
      </c>
      <c r="P33" s="80"/>
    </row>
    <row r="34" spans="10:18">
      <c r="K34" s="79"/>
      <c r="L34" s="79"/>
      <c r="O34" s="86" t="s">
        <v>1220</v>
      </c>
      <c r="P34" s="80"/>
    </row>
    <row r="35" spans="10:18">
      <c r="K35" s="79"/>
      <c r="L35" s="79"/>
      <c r="N35" t="s">
        <v>1263</v>
      </c>
      <c r="P35" s="80"/>
    </row>
    <row r="36" spans="10:18">
      <c r="K36" s="79" t="s">
        <v>1213</v>
      </c>
      <c r="L36" s="20" t="s">
        <v>1221</v>
      </c>
      <c r="M36" t="s">
        <v>1250</v>
      </c>
      <c r="P36" s="80"/>
    </row>
    <row r="37" spans="10:18">
      <c r="K37" s="79"/>
      <c r="L37" s="79" t="s">
        <v>1213</v>
      </c>
      <c r="M37" t="s">
        <v>1218</v>
      </c>
      <c r="P37" s="82"/>
      <c r="Q37" s="82"/>
    </row>
    <row r="38" spans="10:18">
      <c r="K38" s="79"/>
      <c r="M38" s="79" t="s">
        <v>1213</v>
      </c>
      <c r="N38" s="83" t="s">
        <v>1219</v>
      </c>
      <c r="P38" s="82"/>
      <c r="R38" s="32"/>
    </row>
    <row r="39" spans="10:18">
      <c r="K39" s="79"/>
      <c r="O39" s="86" t="s">
        <v>1220</v>
      </c>
      <c r="P39" s="82"/>
      <c r="Q39" s="83"/>
    </row>
    <row r="40" spans="10:18">
      <c r="K40" s="79"/>
      <c r="N40" t="s">
        <v>1222</v>
      </c>
      <c r="O40" s="81"/>
      <c r="P40" s="82"/>
      <c r="Q40" s="83"/>
    </row>
    <row r="41" spans="10:18">
      <c r="K41" s="79"/>
      <c r="N41" s="79" t="s">
        <v>1213</v>
      </c>
      <c r="O41" t="s">
        <v>1223</v>
      </c>
      <c r="Q41" s="80"/>
    </row>
    <row r="42" spans="10:18">
      <c r="J42" s="79" t="s">
        <v>1213</v>
      </c>
      <c r="K42" t="s">
        <v>1228</v>
      </c>
      <c r="L42" t="s">
        <v>1229</v>
      </c>
      <c r="P42" s="82"/>
    </row>
    <row r="43" spans="10:18">
      <c r="J43" s="79"/>
      <c r="K43" s="79" t="s">
        <v>1213</v>
      </c>
      <c r="L43" t="s">
        <v>1232</v>
      </c>
      <c r="M43" t="s">
        <v>1231</v>
      </c>
      <c r="P43" s="82"/>
    </row>
    <row r="44" spans="10:18">
      <c r="J44" s="79"/>
      <c r="L44" s="79" t="s">
        <v>1213</v>
      </c>
      <c r="M44" s="20" t="s">
        <v>1239</v>
      </c>
      <c r="N44" t="s">
        <v>1237</v>
      </c>
      <c r="P44" s="82"/>
    </row>
    <row r="45" spans="10:18">
      <c r="J45" s="79"/>
      <c r="L45" s="79"/>
      <c r="M45" s="79" t="s">
        <v>1213</v>
      </c>
      <c r="N45" t="s">
        <v>1243</v>
      </c>
      <c r="P45" s="82"/>
    </row>
    <row r="46" spans="10:18">
      <c r="J46" s="79"/>
      <c r="L46" s="79"/>
      <c r="M46" s="79"/>
      <c r="N46" s="79" t="s">
        <v>1213</v>
      </c>
      <c r="O46" t="s">
        <v>1244</v>
      </c>
      <c r="P46" s="82"/>
    </row>
    <row r="47" spans="10:18">
      <c r="J47" s="79"/>
      <c r="L47" s="79"/>
      <c r="M47" s="79" t="s">
        <v>1213</v>
      </c>
      <c r="N47" t="s">
        <v>1245</v>
      </c>
      <c r="P47" s="82"/>
    </row>
    <row r="48" spans="10:18">
      <c r="J48" s="79"/>
      <c r="L48" s="79"/>
      <c r="P48" s="82"/>
    </row>
    <row r="49" spans="1:16">
      <c r="J49" s="79"/>
      <c r="L49" s="79" t="s">
        <v>1213</v>
      </c>
      <c r="M49" s="20" t="s">
        <v>1240</v>
      </c>
      <c r="N49" t="s">
        <v>1238</v>
      </c>
      <c r="P49" s="82"/>
    </row>
    <row r="50" spans="1:16">
      <c r="J50" s="79"/>
      <c r="M50" s="79" t="s">
        <v>1213</v>
      </c>
      <c r="N50" t="s">
        <v>1248</v>
      </c>
      <c r="O50" t="s">
        <v>1246</v>
      </c>
      <c r="P50" s="82"/>
    </row>
    <row r="51" spans="1:16">
      <c r="J51" s="79"/>
      <c r="M51" s="79" t="s">
        <v>1213</v>
      </c>
      <c r="N51" t="s">
        <v>1249</v>
      </c>
      <c r="O51" t="s">
        <v>1247</v>
      </c>
      <c r="P51" s="82"/>
    </row>
    <row r="52" spans="1:16">
      <c r="J52" s="79"/>
      <c r="P52" s="82"/>
    </row>
    <row r="53" spans="1:16">
      <c r="J53" s="79" t="s">
        <v>1213</v>
      </c>
      <c r="K53" t="s">
        <v>1217</v>
      </c>
      <c r="L53" t="s">
        <v>1230</v>
      </c>
      <c r="P53" s="82"/>
    </row>
    <row r="54" spans="1:16">
      <c r="K54" s="79" t="s">
        <v>1213</v>
      </c>
      <c r="L54" t="s">
        <v>1225</v>
      </c>
      <c r="M54" t="s">
        <v>1224</v>
      </c>
    </row>
    <row r="58" spans="1:16">
      <c r="A58" t="s">
        <v>1268</v>
      </c>
    </row>
    <row r="59" spans="1:16">
      <c r="C59" s="20" t="s">
        <v>1269</v>
      </c>
      <c r="E59" t="s">
        <v>1275</v>
      </c>
    </row>
    <row r="60" spans="1:16">
      <c r="D60" t="s">
        <v>1270</v>
      </c>
    </row>
    <row r="61" spans="1:16">
      <c r="E61" t="s">
        <v>1271</v>
      </c>
    </row>
    <row r="62" spans="1:16">
      <c r="D62" t="s">
        <v>1272</v>
      </c>
    </row>
    <row r="63" spans="1:16">
      <c r="E63" t="s">
        <v>1273</v>
      </c>
    </row>
    <row r="64" spans="1:16">
      <c r="D64" t="s">
        <v>1274</v>
      </c>
    </row>
    <row r="69" spans="1:2">
      <c r="A69" t="s">
        <v>1276</v>
      </c>
    </row>
    <row r="71" spans="1:2">
      <c r="A71" t="s">
        <v>1277</v>
      </c>
    </row>
    <row r="72" spans="1:2">
      <c r="B72" t="s">
        <v>1278</v>
      </c>
    </row>
    <row r="73" spans="1:2">
      <c r="B73" t="s">
        <v>1279</v>
      </c>
    </row>
    <row r="74" spans="1:2">
      <c r="B74" t="s">
        <v>1280</v>
      </c>
    </row>
    <row r="75" spans="1:2">
      <c r="B75" t="s">
        <v>1281</v>
      </c>
    </row>
    <row r="76" spans="1:2">
      <c r="B76" t="s">
        <v>1282</v>
      </c>
    </row>
    <row r="77" spans="1:2">
      <c r="B77" t="s">
        <v>1283</v>
      </c>
    </row>
    <row r="78" spans="1:2">
      <c r="B78" t="s">
        <v>1284</v>
      </c>
    </row>
    <row r="80" spans="1:2">
      <c r="A80" t="s">
        <v>1285</v>
      </c>
    </row>
    <row r="81" spans="2:2">
      <c r="B81" t="s">
        <v>1286</v>
      </c>
    </row>
    <row r="82" spans="2:2">
      <c r="B82" t="s">
        <v>1287</v>
      </c>
    </row>
    <row r="83" spans="2:2">
      <c r="B83" t="s">
        <v>1288</v>
      </c>
    </row>
    <row r="84" spans="2:2">
      <c r="B84" t="s">
        <v>1289</v>
      </c>
    </row>
    <row r="85" spans="2:2">
      <c r="B85">
        <v>15284</v>
      </c>
    </row>
    <row r="86" spans="2:2">
      <c r="B86" t="s">
        <v>1290</v>
      </c>
    </row>
    <row r="87" spans="2:2">
      <c r="B87" t="s">
        <v>1291</v>
      </c>
    </row>
    <row r="88" spans="2:2">
      <c r="B88">
        <v>15287</v>
      </c>
    </row>
    <row r="89" spans="2:2">
      <c r="B89" t="s">
        <v>1292</v>
      </c>
    </row>
    <row r="90" spans="2:2">
      <c r="B90" t="s">
        <v>1293</v>
      </c>
    </row>
    <row r="91" spans="2:2">
      <c r="B91">
        <v>15290</v>
      </c>
    </row>
    <row r="92" spans="2:2">
      <c r="B92" t="s">
        <v>1294</v>
      </c>
    </row>
    <row r="93" spans="2:2">
      <c r="B93" t="s">
        <v>1295</v>
      </c>
    </row>
    <row r="94" spans="2:2">
      <c r="B94" t="s">
        <v>1296</v>
      </c>
    </row>
    <row r="95" spans="2:2">
      <c r="B95">
        <v>15294</v>
      </c>
    </row>
    <row r="96" spans="2:2">
      <c r="B96" t="s">
        <v>1297</v>
      </c>
    </row>
    <row r="97" spans="2:2">
      <c r="B97" t="s">
        <v>1298</v>
      </c>
    </row>
    <row r="98" spans="2:2">
      <c r="B98">
        <v>15297</v>
      </c>
    </row>
    <row r="99" spans="2:2">
      <c r="B99" t="s">
        <v>1299</v>
      </c>
    </row>
    <row r="100" spans="2:2">
      <c r="B100">
        <v>15299</v>
      </c>
    </row>
    <row r="101" spans="2:2">
      <c r="B101" t="s">
        <v>1300</v>
      </c>
    </row>
    <row r="102" spans="2:2">
      <c r="B102" t="s">
        <v>1301</v>
      </c>
    </row>
    <row r="103" spans="2:2">
      <c r="B103">
        <v>15302</v>
      </c>
    </row>
    <row r="104" spans="2:2">
      <c r="B104" t="s">
        <v>1302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154" t="s">
        <v>474</v>
      </c>
      <c r="F1" s="154"/>
      <c r="G1" s="154"/>
      <c r="H1" s="154"/>
    </row>
    <row r="2" spans="1:31">
      <c r="B2" s="150" t="s">
        <v>475</v>
      </c>
      <c r="C2" s="151"/>
      <c r="D2" s="151"/>
      <c r="E2" s="155" t="s">
        <v>476</v>
      </c>
      <c r="F2" s="156"/>
      <c r="G2" s="155" t="s">
        <v>477</v>
      </c>
      <c r="H2" s="156"/>
    </row>
    <row r="3" spans="1:31">
      <c r="B3" s="152" t="s">
        <v>478</v>
      </c>
      <c r="C3" s="153"/>
      <c r="D3" s="153"/>
      <c r="E3" s="157">
        <v>1</v>
      </c>
      <c r="F3" s="157"/>
      <c r="G3" s="157">
        <v>1</v>
      </c>
      <c r="H3" s="157"/>
    </row>
    <row r="4" spans="1:31">
      <c r="B4" s="152" t="s">
        <v>479</v>
      </c>
      <c r="C4" s="153"/>
      <c r="D4" s="153"/>
      <c r="E4" s="157">
        <v>2</v>
      </c>
      <c r="F4" s="157"/>
      <c r="G4" s="157">
        <v>2</v>
      </c>
      <c r="H4" s="157"/>
    </row>
    <row r="5" spans="1:31">
      <c r="B5" s="152" t="s">
        <v>480</v>
      </c>
      <c r="C5" s="153"/>
      <c r="D5" s="153"/>
      <c r="E5" s="157">
        <v>4</v>
      </c>
      <c r="F5" s="157"/>
      <c r="G5" s="157">
        <v>4</v>
      </c>
      <c r="H5" s="157"/>
    </row>
    <row r="6" spans="1:31">
      <c r="B6" s="152" t="s">
        <v>481</v>
      </c>
      <c r="C6" s="153"/>
      <c r="D6" s="153"/>
      <c r="E6" s="158">
        <v>8</v>
      </c>
      <c r="F6" s="158"/>
      <c r="G6" s="157">
        <v>4</v>
      </c>
      <c r="H6" s="157"/>
    </row>
    <row r="7" spans="1:31">
      <c r="B7" s="152" t="s">
        <v>482</v>
      </c>
      <c r="C7" s="153"/>
      <c r="D7" s="153"/>
      <c r="E7" s="157">
        <v>8</v>
      </c>
      <c r="F7" s="157"/>
      <c r="G7" s="157">
        <v>8</v>
      </c>
      <c r="H7" s="157"/>
    </row>
    <row r="8" spans="1:31">
      <c r="B8" s="152" t="s">
        <v>483</v>
      </c>
      <c r="C8" s="153"/>
      <c r="D8" s="153"/>
      <c r="E8" s="157">
        <v>4</v>
      </c>
      <c r="F8" s="157"/>
      <c r="G8" s="157">
        <v>4</v>
      </c>
      <c r="H8" s="157"/>
    </row>
    <row r="9" spans="1:31">
      <c r="B9" s="152" t="s">
        <v>484</v>
      </c>
      <c r="C9" s="153"/>
      <c r="D9" s="153"/>
      <c r="E9" s="157">
        <v>8</v>
      </c>
      <c r="F9" s="157"/>
      <c r="G9" s="157">
        <v>8</v>
      </c>
      <c r="H9" s="157"/>
    </row>
    <row r="10" spans="1:31">
      <c r="B10" s="152" t="s">
        <v>485</v>
      </c>
      <c r="C10" s="153"/>
      <c r="D10" s="153"/>
      <c r="E10" s="158">
        <v>8</v>
      </c>
      <c r="F10" s="158"/>
      <c r="G10" s="157">
        <v>4</v>
      </c>
      <c r="H10" s="157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160" t="s">
        <v>474</v>
      </c>
      <c r="I23" s="161"/>
      <c r="J23" s="161"/>
      <c r="K23" s="162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163" t="s">
        <v>475</v>
      </c>
      <c r="C24" s="163"/>
      <c r="D24" s="163"/>
      <c r="E24" s="163"/>
      <c r="F24" s="163"/>
      <c r="G24" s="163"/>
      <c r="H24" s="155" t="s">
        <v>476</v>
      </c>
      <c r="I24" s="156"/>
      <c r="J24" s="155" t="s">
        <v>477</v>
      </c>
      <c r="K24" s="156"/>
      <c r="L24" s="164" t="s">
        <v>495</v>
      </c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</row>
    <row r="25" spans="1:33">
      <c r="B25" s="159" t="s">
        <v>496</v>
      </c>
      <c r="C25" s="159"/>
      <c r="D25" s="159"/>
      <c r="E25" s="159"/>
      <c r="F25" s="159"/>
      <c r="G25" s="159"/>
      <c r="H25" s="157">
        <v>1</v>
      </c>
      <c r="I25" s="157"/>
      <c r="J25" s="157">
        <v>1</v>
      </c>
      <c r="K25" s="157"/>
      <c r="L25" s="159" t="s">
        <v>497</v>
      </c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</row>
    <row r="26" spans="1:33">
      <c r="B26" s="159" t="s">
        <v>498</v>
      </c>
      <c r="C26" s="159"/>
      <c r="D26" s="159"/>
      <c r="E26" s="159"/>
      <c r="F26" s="159"/>
      <c r="G26" s="159"/>
      <c r="H26" s="157">
        <v>2</v>
      </c>
      <c r="I26" s="157"/>
      <c r="J26" s="157">
        <v>2</v>
      </c>
      <c r="K26" s="157"/>
      <c r="L26" s="159" t="s">
        <v>499</v>
      </c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33">
      <c r="B27" s="159" t="s">
        <v>500</v>
      </c>
      <c r="C27" s="159"/>
      <c r="D27" s="159"/>
      <c r="E27" s="159"/>
      <c r="F27" s="159"/>
      <c r="G27" s="159"/>
      <c r="H27" s="157">
        <v>4</v>
      </c>
      <c r="I27" s="157"/>
      <c r="J27" s="157">
        <v>4</v>
      </c>
      <c r="K27" s="157"/>
      <c r="L27" s="159" t="s">
        <v>501</v>
      </c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</row>
    <row r="28" spans="1:33">
      <c r="B28" s="159" t="s">
        <v>502</v>
      </c>
      <c r="C28" s="159"/>
      <c r="D28" s="159"/>
      <c r="E28" s="159"/>
      <c r="F28" s="159"/>
      <c r="G28" s="159"/>
      <c r="H28" s="157">
        <v>4</v>
      </c>
      <c r="I28" s="157"/>
      <c r="J28" s="157">
        <v>4</v>
      </c>
      <c r="K28" s="157"/>
      <c r="L28" s="159" t="s">
        <v>503</v>
      </c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</row>
    <row r="29" spans="1:33">
      <c r="B29" s="159" t="s">
        <v>504</v>
      </c>
      <c r="C29" s="159"/>
      <c r="D29" s="159"/>
      <c r="E29" s="159"/>
      <c r="F29" s="159"/>
      <c r="G29" s="159"/>
      <c r="H29" s="157">
        <v>8</v>
      </c>
      <c r="I29" s="157"/>
      <c r="J29" s="157">
        <v>8</v>
      </c>
      <c r="K29" s="157"/>
      <c r="L29" s="159" t="s">
        <v>505</v>
      </c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</row>
    <row r="30" spans="1:33">
      <c r="A30" s="26"/>
      <c r="B30" s="159" t="s">
        <v>506</v>
      </c>
      <c r="C30" s="159"/>
      <c r="D30" s="159"/>
      <c r="E30" s="159"/>
      <c r="F30" s="159"/>
      <c r="G30" s="159"/>
      <c r="H30" s="158">
        <v>8</v>
      </c>
      <c r="I30" s="158"/>
      <c r="J30" s="158">
        <v>4</v>
      </c>
      <c r="K30" s="158"/>
      <c r="L30" s="159" t="s">
        <v>507</v>
      </c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26"/>
      <c r="AG30" s="26"/>
    </row>
    <row r="31" spans="1:33">
      <c r="A31" s="26"/>
      <c r="B31" s="159" t="s">
        <v>508</v>
      </c>
      <c r="C31" s="159"/>
      <c r="D31" s="159"/>
      <c r="E31" s="159"/>
      <c r="F31" s="159"/>
      <c r="G31" s="159"/>
      <c r="H31" s="158">
        <v>8</v>
      </c>
      <c r="I31" s="158"/>
      <c r="J31" s="158">
        <v>4</v>
      </c>
      <c r="K31" s="158"/>
      <c r="L31" s="159" t="s">
        <v>509</v>
      </c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26"/>
      <c r="AG31" s="26"/>
    </row>
    <row r="32" spans="1:33">
      <c r="A32" s="26"/>
      <c r="B32" s="159" t="s">
        <v>483</v>
      </c>
      <c r="C32" s="159"/>
      <c r="D32" s="159"/>
      <c r="E32" s="159"/>
      <c r="F32" s="159"/>
      <c r="G32" s="159"/>
      <c r="H32" s="157">
        <v>4</v>
      </c>
      <c r="I32" s="157"/>
      <c r="J32" s="157">
        <v>4</v>
      </c>
      <c r="K32" s="157"/>
      <c r="L32" s="159" t="s">
        <v>510</v>
      </c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26"/>
      <c r="AG32" s="26"/>
    </row>
    <row r="33" spans="1:33">
      <c r="A33" s="26"/>
      <c r="B33" s="159" t="s">
        <v>484</v>
      </c>
      <c r="C33" s="159"/>
      <c r="D33" s="159"/>
      <c r="E33" s="159"/>
      <c r="F33" s="159"/>
      <c r="G33" s="159"/>
      <c r="H33" s="157">
        <v>8</v>
      </c>
      <c r="I33" s="157"/>
      <c r="J33" s="157">
        <v>8</v>
      </c>
      <c r="K33" s="157"/>
      <c r="L33" s="159" t="s">
        <v>511</v>
      </c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26"/>
      <c r="AG33" s="26"/>
    </row>
    <row r="34" spans="1:33">
      <c r="A34" s="26"/>
      <c r="B34" s="159" t="s">
        <v>512</v>
      </c>
      <c r="C34" s="159"/>
      <c r="D34" s="159"/>
      <c r="E34" s="159"/>
      <c r="F34" s="159"/>
      <c r="G34" s="159"/>
      <c r="H34" s="157">
        <v>8</v>
      </c>
      <c r="I34" s="157"/>
      <c r="J34" s="157">
        <v>8</v>
      </c>
      <c r="K34" s="157"/>
      <c r="L34" s="159" t="s">
        <v>505</v>
      </c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26"/>
      <c r="AG34" s="26"/>
    </row>
    <row r="35" spans="1:33">
      <c r="A35" s="26"/>
      <c r="B35" s="159" t="s">
        <v>513</v>
      </c>
      <c r="C35" s="159"/>
      <c r="D35" s="159"/>
      <c r="E35" s="159"/>
      <c r="F35" s="159"/>
      <c r="G35" s="159"/>
      <c r="H35" s="158">
        <v>8</v>
      </c>
      <c r="I35" s="158"/>
      <c r="J35" s="158">
        <v>4</v>
      </c>
      <c r="K35" s="158"/>
      <c r="L35" s="159" t="s">
        <v>514</v>
      </c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26"/>
      <c r="AG35" s="26"/>
    </row>
  </sheetData>
  <mergeCells count="77">
    <mergeCell ref="H25:I25"/>
    <mergeCell ref="H26:I26"/>
    <mergeCell ref="J24:K24"/>
    <mergeCell ref="L25:AE25"/>
    <mergeCell ref="L24:AE24"/>
    <mergeCell ref="J25:K25"/>
    <mergeCell ref="J26:K26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G6:H6"/>
    <mergeCell ref="G7:H7"/>
    <mergeCell ref="G8:H8"/>
    <mergeCell ref="G9:H9"/>
    <mergeCell ref="G10:H10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B2:D2"/>
    <mergeCell ref="B8:D8"/>
    <mergeCell ref="B6:D6"/>
    <mergeCell ref="B5:D5"/>
    <mergeCell ref="B7:D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F4" sqref="F4"/>
    </sheetView>
  </sheetViews>
  <sheetFormatPr defaultRowHeight="15"/>
  <cols>
    <col min="2" max="2" width="9.140625" customWidth="1"/>
  </cols>
  <sheetData>
    <row r="2" spans="2:6">
      <c r="B2" s="20" t="s">
        <v>1313</v>
      </c>
    </row>
    <row r="3" spans="2:6">
      <c r="B3" s="20"/>
      <c r="C3" t="s">
        <v>1333</v>
      </c>
      <c r="F3" t="s">
        <v>1350</v>
      </c>
    </row>
    <row r="4" spans="2:6">
      <c r="B4" s="20"/>
      <c r="C4" t="s">
        <v>1334</v>
      </c>
      <c r="F4" t="s">
        <v>1350</v>
      </c>
    </row>
    <row r="5" spans="2:6">
      <c r="B5" s="20" t="s">
        <v>1329</v>
      </c>
    </row>
    <row r="6" spans="2:6">
      <c r="B6" s="20"/>
      <c r="C6" t="s">
        <v>1335</v>
      </c>
    </row>
    <row r="7" spans="2:6">
      <c r="B7" s="20" t="s">
        <v>1330</v>
      </c>
    </row>
    <row r="8" spans="2:6">
      <c r="B8" s="20"/>
      <c r="C8" t="s">
        <v>1336</v>
      </c>
    </row>
    <row r="9" spans="2:6">
      <c r="B9" s="20" t="s">
        <v>1314</v>
      </c>
    </row>
    <row r="10" spans="2:6">
      <c r="B10" s="20"/>
      <c r="C10" t="s">
        <v>1337</v>
      </c>
    </row>
    <row r="11" spans="2:6">
      <c r="B11" s="20" t="s">
        <v>1331</v>
      </c>
    </row>
    <row r="12" spans="2:6">
      <c r="B12" s="20"/>
      <c r="C12" s="18" t="s">
        <v>1348</v>
      </c>
      <c r="F12" t="s">
        <v>1349</v>
      </c>
    </row>
    <row r="13" spans="2:6">
      <c r="B13" s="20" t="s">
        <v>1321</v>
      </c>
    </row>
    <row r="14" spans="2:6">
      <c r="B14" s="20"/>
      <c r="C14" t="s">
        <v>1338</v>
      </c>
    </row>
    <row r="15" spans="2:6">
      <c r="B15" s="20" t="s">
        <v>1315</v>
      </c>
    </row>
    <row r="16" spans="2:6">
      <c r="B16" s="20"/>
      <c r="C16" t="s">
        <v>1339</v>
      </c>
    </row>
    <row r="17" spans="2:3">
      <c r="B17" s="20" t="s">
        <v>1316</v>
      </c>
    </row>
    <row r="18" spans="2:3">
      <c r="B18" s="20"/>
      <c r="C18" t="s">
        <v>1340</v>
      </c>
    </row>
    <row r="19" spans="2:3">
      <c r="B19" s="20" t="s">
        <v>1317</v>
      </c>
    </row>
    <row r="20" spans="2:3">
      <c r="B20" s="20"/>
      <c r="C20" t="s">
        <v>1341</v>
      </c>
    </row>
    <row r="21" spans="2:3">
      <c r="B21" s="20" t="s">
        <v>1318</v>
      </c>
    </row>
    <row r="22" spans="2:3">
      <c r="B22" s="20"/>
      <c r="C22" t="s">
        <v>1342</v>
      </c>
    </row>
    <row r="23" spans="2:3">
      <c r="B23" s="20" t="s">
        <v>1319</v>
      </c>
    </row>
    <row r="24" spans="2:3">
      <c r="B24" s="20"/>
      <c r="C24" t="s">
        <v>1343</v>
      </c>
    </row>
    <row r="25" spans="2:3">
      <c r="B25" s="20" t="s">
        <v>1320</v>
      </c>
    </row>
    <row r="26" spans="2:3">
      <c r="B26" s="20"/>
      <c r="C26" t="s">
        <v>1344</v>
      </c>
    </row>
    <row r="27" spans="2:3">
      <c r="B27" s="20" t="s">
        <v>1321</v>
      </c>
    </row>
    <row r="28" spans="2:3">
      <c r="B28" s="20" t="s">
        <v>1322</v>
      </c>
    </row>
    <row r="29" spans="2:3">
      <c r="B29" s="20"/>
      <c r="C29" t="s">
        <v>1345</v>
      </c>
    </row>
    <row r="30" spans="2:3">
      <c r="B30" s="53" t="s">
        <v>1323</v>
      </c>
    </row>
    <row r="31" spans="2:3">
      <c r="B31" s="53" t="s">
        <v>1324</v>
      </c>
    </row>
    <row r="32" spans="2:3">
      <c r="B32" s="53" t="s">
        <v>1325</v>
      </c>
    </row>
    <row r="33" spans="2:3">
      <c r="B33" s="53" t="s">
        <v>1326</v>
      </c>
    </row>
    <row r="34" spans="2:3">
      <c r="B34" s="53" t="s">
        <v>1327</v>
      </c>
    </row>
    <row r="35" spans="2:3">
      <c r="B35" s="20" t="s">
        <v>1332</v>
      </c>
    </row>
    <row r="36" spans="2:3">
      <c r="B36" s="20"/>
      <c r="C36" t="s">
        <v>1346</v>
      </c>
    </row>
    <row r="37" spans="2:3">
      <c r="B37" s="20" t="s">
        <v>1328</v>
      </c>
    </row>
    <row r="38" spans="2:3">
      <c r="C38" t="s">
        <v>1347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zoomScale="85" zoomScaleNormal="85" workbookViewId="0">
      <selection activeCell="C33" sqref="C33"/>
    </sheetView>
  </sheetViews>
  <sheetFormatPr defaultRowHeight="15"/>
  <cols>
    <col min="1" max="1" width="65.7109375" customWidth="1"/>
    <col min="2" max="2" width="39" customWidth="1"/>
    <col min="3" max="3" width="50" customWidth="1"/>
    <col min="4" max="4" width="53.42578125" bestFit="1" customWidth="1"/>
  </cols>
  <sheetData>
    <row r="1" spans="1:4">
      <c r="A1" t="s">
        <v>45</v>
      </c>
      <c r="C1" t="s">
        <v>46</v>
      </c>
    </row>
    <row r="2" spans="1:4">
      <c r="A2" t="s">
        <v>48</v>
      </c>
      <c r="C2" t="s">
        <v>44</v>
      </c>
    </row>
    <row r="3" spans="1:4">
      <c r="A3" t="s">
        <v>47</v>
      </c>
      <c r="C3" t="s">
        <v>44</v>
      </c>
    </row>
    <row r="4" spans="1:4">
      <c r="A4" t="s">
        <v>59</v>
      </c>
    </row>
    <row r="5" spans="1:4">
      <c r="A5" t="s">
        <v>52</v>
      </c>
    </row>
    <row r="6" spans="1:4">
      <c r="A6" t="s">
        <v>58</v>
      </c>
    </row>
    <row r="8" spans="1:4">
      <c r="A8" s="91" t="s">
        <v>1351</v>
      </c>
      <c r="B8" s="92" t="s">
        <v>1353</v>
      </c>
      <c r="C8" s="93" t="s">
        <v>1352</v>
      </c>
    </row>
    <row r="9" spans="1:4">
      <c r="A9" s="80" t="s">
        <v>53</v>
      </c>
      <c r="B9" s="82" t="s">
        <v>55</v>
      </c>
      <c r="C9" s="94" t="s">
        <v>820</v>
      </c>
    </row>
    <row r="10" spans="1:4">
      <c r="A10" s="80" t="s">
        <v>54</v>
      </c>
      <c r="B10" s="82" t="s">
        <v>816</v>
      </c>
      <c r="C10" s="94" t="s">
        <v>688</v>
      </c>
    </row>
    <row r="11" spans="1:4">
      <c r="A11" s="80"/>
      <c r="B11" s="82" t="s">
        <v>817</v>
      </c>
      <c r="C11" s="94" t="s">
        <v>1354</v>
      </c>
    </row>
    <row r="12" spans="1:4">
      <c r="A12" s="80"/>
      <c r="B12" s="82" t="s">
        <v>818</v>
      </c>
      <c r="C12" s="100" t="s">
        <v>1355</v>
      </c>
    </row>
    <row r="13" spans="1:4">
      <c r="A13" s="80"/>
      <c r="B13" s="99" t="s">
        <v>819</v>
      </c>
      <c r="C13" s="94"/>
    </row>
    <row r="14" spans="1:4">
      <c r="A14" s="80"/>
      <c r="B14" s="98" t="s">
        <v>56</v>
      </c>
      <c r="C14" s="94"/>
      <c r="D14" t="s">
        <v>1354</v>
      </c>
    </row>
    <row r="15" spans="1:4">
      <c r="A15" s="80"/>
      <c r="B15" s="82" t="s">
        <v>57</v>
      </c>
      <c r="C15" s="94"/>
    </row>
    <row r="16" spans="1:4">
      <c r="A16" s="95"/>
      <c r="B16" s="96" t="s">
        <v>821</v>
      </c>
      <c r="C16" s="97"/>
    </row>
    <row r="21" spans="1:2" ht="18.75">
      <c r="A21" s="51" t="s">
        <v>822</v>
      </c>
    </row>
    <row r="22" spans="1:2">
      <c r="A22" s="50" t="s">
        <v>823</v>
      </c>
      <c r="B22" t="s">
        <v>824</v>
      </c>
    </row>
    <row r="23" spans="1:2">
      <c r="A23" s="50" t="s">
        <v>830</v>
      </c>
    </row>
    <row r="24" spans="1:2">
      <c r="A24" s="50"/>
      <c r="B24" t="s">
        <v>825</v>
      </c>
    </row>
    <row r="25" spans="1:2">
      <c r="A25" s="50"/>
      <c r="B25" t="s">
        <v>826</v>
      </c>
    </row>
    <row r="26" spans="1:2">
      <c r="A26" s="50"/>
      <c r="B26" t="s">
        <v>827</v>
      </c>
    </row>
    <row r="27" spans="1:2">
      <c r="A27" s="50"/>
      <c r="B27" t="s">
        <v>828</v>
      </c>
    </row>
    <row r="28" spans="1:2">
      <c r="A28" s="50"/>
      <c r="B28" t="s">
        <v>829</v>
      </c>
    </row>
    <row r="29" spans="1:2">
      <c r="A29" s="50" t="s">
        <v>832</v>
      </c>
    </row>
    <row r="30" spans="1:2" ht="18.75">
      <c r="A30" s="50"/>
      <c r="B30" t="s">
        <v>831</v>
      </c>
    </row>
    <row r="31" spans="1:2">
      <c r="A31" s="50"/>
      <c r="B31" t="s">
        <v>878</v>
      </c>
    </row>
    <row r="32" spans="1:2">
      <c r="A32" s="50" t="s">
        <v>833</v>
      </c>
    </row>
    <row r="33" spans="1:4" ht="18.75">
      <c r="A33" s="50"/>
      <c r="B33" t="s">
        <v>834</v>
      </c>
    </row>
    <row r="34" spans="1:4" ht="18.75">
      <c r="A34" s="50"/>
      <c r="B34" t="s">
        <v>835</v>
      </c>
    </row>
    <row r="35" spans="1:4">
      <c r="A35" s="50"/>
      <c r="C35" t="s">
        <v>836</v>
      </c>
      <c r="D35" t="s">
        <v>837</v>
      </c>
    </row>
    <row r="36" spans="1:4">
      <c r="A36" s="50"/>
      <c r="C36" t="s">
        <v>838</v>
      </c>
      <c r="D36" t="s">
        <v>839</v>
      </c>
    </row>
    <row r="37" spans="1:4">
      <c r="A37" s="50"/>
      <c r="C37" t="s">
        <v>840</v>
      </c>
      <c r="D37" t="s">
        <v>841</v>
      </c>
    </row>
    <row r="38" spans="1:4">
      <c r="A38" s="50"/>
      <c r="C38" t="s">
        <v>842</v>
      </c>
      <c r="D38" t="s">
        <v>843</v>
      </c>
    </row>
    <row r="39" spans="1:4">
      <c r="A39" s="50" t="s">
        <v>844</v>
      </c>
    </row>
    <row r="40" spans="1:4">
      <c r="A40" s="50"/>
      <c r="B40" t="s">
        <v>845</v>
      </c>
    </row>
    <row r="41" spans="1:4">
      <c r="A41" s="50"/>
      <c r="B41" t="s">
        <v>846</v>
      </c>
    </row>
    <row r="42" spans="1:4">
      <c r="A42" s="50"/>
      <c r="B42" t="s">
        <v>847</v>
      </c>
    </row>
    <row r="43" spans="1:4">
      <c r="A43" s="50"/>
      <c r="B43" t="s">
        <v>848</v>
      </c>
    </row>
    <row r="44" spans="1:4">
      <c r="A44" s="50" t="s">
        <v>849</v>
      </c>
    </row>
    <row r="45" spans="1:4" ht="18.75">
      <c r="A45" s="50"/>
      <c r="B45" t="s">
        <v>850</v>
      </c>
    </row>
    <row r="46" spans="1:4">
      <c r="B46" t="s">
        <v>877</v>
      </c>
    </row>
    <row r="49" spans="1:4" ht="21">
      <c r="A49" s="76" t="s">
        <v>1102</v>
      </c>
    </row>
    <row r="50" spans="1:4">
      <c r="B50">
        <v>1</v>
      </c>
      <c r="C50" t="s">
        <v>1103</v>
      </c>
      <c r="D50" t="s">
        <v>1104</v>
      </c>
    </row>
    <row r="51" spans="1:4">
      <c r="B51">
        <v>2</v>
      </c>
    </row>
  </sheetData>
  <phoneticPr fontId="1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53"/>
  <sheetViews>
    <sheetView topLeftCell="A19" workbookViewId="0">
      <selection activeCell="AM47" sqref="AM47"/>
    </sheetView>
  </sheetViews>
  <sheetFormatPr defaultColWidth="2.5703125" defaultRowHeight="14.25"/>
  <cols>
    <col min="1" max="1" width="2.7109375" style="102" customWidth="1"/>
    <col min="2" max="3" width="2.5703125" style="102"/>
    <col min="4" max="4" width="5.28515625" style="102" customWidth="1"/>
    <col min="5" max="5" width="2.5703125" style="102" customWidth="1"/>
    <col min="6" max="9" width="2.5703125" style="102"/>
    <col min="10" max="10" width="2.5703125" style="102" customWidth="1"/>
    <col min="11" max="16384" width="2.5703125" style="102"/>
  </cols>
  <sheetData>
    <row r="2" spans="1:52">
      <c r="A2" s="101" t="s">
        <v>1356</v>
      </c>
    </row>
    <row r="4" spans="1:52">
      <c r="B4" s="103" t="s">
        <v>1357</v>
      </c>
    </row>
    <row r="6" spans="1:52">
      <c r="B6" s="104" t="s">
        <v>1358</v>
      </c>
    </row>
    <row r="7" spans="1:52" ht="15" thickBot="1">
      <c r="B7" s="105"/>
      <c r="C7" s="106" t="s">
        <v>1359</v>
      </c>
      <c r="D7" s="107"/>
      <c r="E7" s="108"/>
      <c r="F7" s="106" t="s">
        <v>1360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8"/>
    </row>
    <row r="8" spans="1:52" ht="15" thickTop="1">
      <c r="C8" s="109" t="s">
        <v>1361</v>
      </c>
      <c r="D8" s="110"/>
      <c r="E8" s="111"/>
      <c r="F8" s="112" t="s">
        <v>1362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1"/>
    </row>
    <row r="9" spans="1:52">
      <c r="C9" s="113" t="s">
        <v>1363</v>
      </c>
      <c r="D9" s="114"/>
      <c r="E9" s="115"/>
      <c r="F9" s="116" t="s">
        <v>1364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5"/>
    </row>
    <row r="10" spans="1:52">
      <c r="C10" s="117" t="s">
        <v>1365</v>
      </c>
      <c r="D10" s="118"/>
      <c r="E10" s="119"/>
      <c r="F10" s="120" t="s">
        <v>1366</v>
      </c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9"/>
    </row>
    <row r="12" spans="1:52">
      <c r="B12" s="104" t="s">
        <v>1367</v>
      </c>
    </row>
    <row r="13" spans="1:52">
      <c r="C13" s="121" t="s">
        <v>1368</v>
      </c>
    </row>
    <row r="15" spans="1:52" ht="15" thickBot="1">
      <c r="C15" s="122" t="s">
        <v>1369</v>
      </c>
      <c r="D15" s="107"/>
      <c r="E15" s="107"/>
      <c r="F15" s="107"/>
      <c r="G15" s="107"/>
      <c r="H15" s="108"/>
      <c r="I15" s="106" t="s">
        <v>1360</v>
      </c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8"/>
      <c r="AE15" s="123" t="s">
        <v>1370</v>
      </c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8"/>
    </row>
    <row r="16" spans="1:52" ht="15" thickTop="1">
      <c r="A16" s="124"/>
      <c r="C16" s="109" t="s">
        <v>1371</v>
      </c>
      <c r="D16" s="110"/>
      <c r="E16" s="110"/>
      <c r="F16" s="110"/>
      <c r="G16" s="110"/>
      <c r="H16" s="110"/>
      <c r="I16" s="103" t="s">
        <v>1372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1"/>
      <c r="AE16" s="125" t="s">
        <v>1373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>
      <c r="A17" s="124"/>
      <c r="C17" s="117"/>
      <c r="D17" s="118"/>
      <c r="E17" s="118"/>
      <c r="F17" s="118"/>
      <c r="G17" s="118"/>
      <c r="H17" s="118"/>
      <c r="I17" s="126" t="s">
        <v>1374</v>
      </c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9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9"/>
    </row>
    <row r="18" spans="1:52">
      <c r="A18" s="124"/>
      <c r="C18" s="127" t="s">
        <v>1375</v>
      </c>
      <c r="D18" s="128"/>
      <c r="E18" s="128"/>
      <c r="F18" s="128"/>
      <c r="G18" s="128"/>
      <c r="H18" s="128"/>
      <c r="I18" s="103" t="s">
        <v>1376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9"/>
      <c r="AE18" s="130" t="s">
        <v>1377</v>
      </c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9"/>
    </row>
    <row r="19" spans="1:52">
      <c r="A19" s="124"/>
      <c r="C19" s="117"/>
      <c r="D19" s="118"/>
      <c r="E19" s="118"/>
      <c r="F19" s="118"/>
      <c r="G19" s="118"/>
      <c r="H19" s="118"/>
      <c r="I19" s="131" t="s">
        <v>1378</v>
      </c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9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9"/>
    </row>
    <row r="20" spans="1:52">
      <c r="A20" s="124"/>
      <c r="C20" s="109" t="s">
        <v>1379</v>
      </c>
      <c r="D20" s="110"/>
      <c r="E20" s="110"/>
      <c r="F20" s="110"/>
      <c r="G20" s="110"/>
      <c r="H20" s="110"/>
      <c r="I20" s="103" t="s">
        <v>1380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1"/>
      <c r="AE20" s="125" t="s">
        <v>1381</v>
      </c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</row>
    <row r="21" spans="1:52">
      <c r="A21" s="124"/>
      <c r="C21" s="117"/>
      <c r="D21" s="118"/>
      <c r="E21" s="118"/>
      <c r="F21" s="118"/>
      <c r="G21" s="118"/>
      <c r="H21" s="118"/>
      <c r="I21" s="120" t="s">
        <v>1382</v>
      </c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9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</row>
    <row r="22" spans="1:52">
      <c r="A22" s="124"/>
    </row>
    <row r="23" spans="1:52">
      <c r="A23" s="124"/>
      <c r="B23" s="101" t="s">
        <v>1383</v>
      </c>
    </row>
    <row r="24" spans="1:52">
      <c r="C24" s="121" t="s">
        <v>1384</v>
      </c>
    </row>
    <row r="26" spans="1:52" ht="15" thickBot="1">
      <c r="C26" s="122" t="s">
        <v>1385</v>
      </c>
      <c r="D26" s="107"/>
      <c r="E26" s="107"/>
      <c r="F26" s="107"/>
      <c r="G26" s="107"/>
      <c r="H26" s="107"/>
      <c r="I26" s="132"/>
      <c r="J26" s="133" t="s">
        <v>1361</v>
      </c>
      <c r="K26" s="134"/>
      <c r="L26" s="134"/>
      <c r="M26" s="135"/>
      <c r="N26" s="123" t="s">
        <v>1386</v>
      </c>
      <c r="O26" s="107"/>
      <c r="P26" s="107"/>
      <c r="Q26" s="107"/>
      <c r="R26" s="136" t="s">
        <v>1365</v>
      </c>
      <c r="S26" s="107"/>
      <c r="T26" s="107"/>
      <c r="U26" s="108"/>
    </row>
    <row r="27" spans="1:52" ht="15" thickTop="1">
      <c r="C27" s="117" t="s">
        <v>1371</v>
      </c>
      <c r="D27" s="118"/>
      <c r="E27" s="118"/>
      <c r="F27" s="118"/>
      <c r="G27" s="118"/>
      <c r="H27" s="118"/>
      <c r="I27" s="137"/>
      <c r="J27" s="138" t="s">
        <v>1387</v>
      </c>
      <c r="K27" s="139"/>
      <c r="L27" s="139"/>
      <c r="M27" s="140"/>
      <c r="N27" s="118" t="s">
        <v>1388</v>
      </c>
      <c r="O27" s="118"/>
      <c r="P27" s="118"/>
      <c r="Q27" s="118"/>
      <c r="R27" s="117" t="s">
        <v>1388</v>
      </c>
      <c r="S27" s="118"/>
      <c r="T27" s="118"/>
      <c r="U27" s="119"/>
    </row>
    <row r="28" spans="1:52">
      <c r="C28" s="117" t="s">
        <v>1375</v>
      </c>
      <c r="D28" s="118"/>
      <c r="E28" s="118"/>
      <c r="F28" s="118"/>
      <c r="G28" s="118"/>
      <c r="H28" s="118"/>
      <c r="I28" s="115"/>
      <c r="J28" s="138" t="s">
        <v>1388</v>
      </c>
      <c r="K28" s="139"/>
      <c r="L28" s="139"/>
      <c r="M28" s="140"/>
      <c r="N28" s="118" t="s">
        <v>1387</v>
      </c>
      <c r="O28" s="118"/>
      <c r="P28" s="118"/>
      <c r="Q28" s="118"/>
      <c r="R28" s="117" t="s">
        <v>1388</v>
      </c>
      <c r="S28" s="118"/>
      <c r="T28" s="118"/>
      <c r="U28" s="119"/>
    </row>
    <row r="29" spans="1:52">
      <c r="C29" s="117" t="s">
        <v>1379</v>
      </c>
      <c r="D29" s="118"/>
      <c r="E29" s="118"/>
      <c r="F29" s="118"/>
      <c r="G29" s="118"/>
      <c r="H29" s="118"/>
      <c r="I29" s="119"/>
      <c r="J29" s="138" t="s">
        <v>1387</v>
      </c>
      <c r="K29" s="139"/>
      <c r="L29" s="139"/>
      <c r="M29" s="140"/>
      <c r="N29" s="118" t="s">
        <v>1387</v>
      </c>
      <c r="O29" s="118"/>
      <c r="P29" s="118"/>
      <c r="Q29" s="118"/>
      <c r="R29" s="117" t="s">
        <v>1388</v>
      </c>
      <c r="S29" s="118"/>
      <c r="T29" s="118"/>
      <c r="U29" s="119"/>
      <c r="AC29" s="141"/>
    </row>
    <row r="31" spans="1:52">
      <c r="B31" s="104" t="s">
        <v>1389</v>
      </c>
    </row>
    <row r="32" spans="1:52">
      <c r="C32" s="121" t="s">
        <v>1390</v>
      </c>
    </row>
    <row r="34" spans="1:70">
      <c r="C34" s="104" t="s">
        <v>1391</v>
      </c>
      <c r="D34" s="121"/>
      <c r="E34" s="121"/>
      <c r="F34" s="121"/>
      <c r="G34" s="121"/>
    </row>
    <row r="36" spans="1:70">
      <c r="D36" s="101" t="s">
        <v>1392</v>
      </c>
    </row>
    <row r="37" spans="1:70">
      <c r="D37" s="105"/>
      <c r="E37" s="103" t="s">
        <v>1393</v>
      </c>
    </row>
    <row r="38" spans="1:70">
      <c r="D38" s="105"/>
    </row>
    <row r="39" spans="1:70" ht="15" thickBot="1">
      <c r="E39" s="106" t="s">
        <v>1394</v>
      </c>
      <c r="F39" s="107"/>
      <c r="G39" s="107"/>
      <c r="H39" s="106" t="s">
        <v>1395</v>
      </c>
      <c r="I39" s="107"/>
      <c r="J39" s="107"/>
      <c r="K39" s="107"/>
      <c r="L39" s="107"/>
      <c r="M39" s="107"/>
      <c r="N39" s="107"/>
      <c r="O39" s="107"/>
      <c r="P39" s="107"/>
      <c r="Q39" s="107"/>
      <c r="R39" s="108"/>
      <c r="S39" s="142" t="s">
        <v>1396</v>
      </c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6" t="s">
        <v>1397</v>
      </c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8"/>
    </row>
    <row r="40" spans="1:70" ht="15" thickTop="1">
      <c r="A40" s="124"/>
      <c r="E40" s="117" t="s">
        <v>1398</v>
      </c>
      <c r="F40" s="118"/>
      <c r="G40" s="118"/>
      <c r="H40" s="120" t="s">
        <v>1399</v>
      </c>
      <c r="I40" s="118"/>
      <c r="J40" s="118"/>
      <c r="K40" s="118"/>
      <c r="L40" s="118"/>
      <c r="M40" s="118"/>
      <c r="N40" s="118"/>
      <c r="O40" s="118"/>
      <c r="P40" s="118"/>
      <c r="Q40" s="118"/>
      <c r="R40" s="119"/>
      <c r="S40" s="143" t="s">
        <v>1400</v>
      </c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20" t="s">
        <v>1401</v>
      </c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9"/>
    </row>
    <row r="41" spans="1:70">
      <c r="A41" s="124"/>
      <c r="E41" s="117" t="s">
        <v>1402</v>
      </c>
      <c r="F41" s="118"/>
      <c r="G41" s="118"/>
      <c r="H41" s="120" t="s">
        <v>1403</v>
      </c>
      <c r="I41" s="118"/>
      <c r="J41" s="118"/>
      <c r="K41" s="118"/>
      <c r="L41" s="118"/>
      <c r="M41" s="118"/>
      <c r="N41" s="118"/>
      <c r="O41" s="118"/>
      <c r="P41" s="118"/>
      <c r="Q41" s="118"/>
      <c r="R41" s="119"/>
      <c r="S41" s="143" t="s">
        <v>1404</v>
      </c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20" t="s">
        <v>1405</v>
      </c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9"/>
    </row>
    <row r="42" spans="1:70">
      <c r="A42" s="124"/>
    </row>
    <row r="43" spans="1:70">
      <c r="A43" s="124"/>
      <c r="D43" s="101" t="s">
        <v>1406</v>
      </c>
    </row>
    <row r="44" spans="1:70">
      <c r="A44" s="124"/>
      <c r="D44" s="105"/>
      <c r="E44" s="103" t="s">
        <v>1407</v>
      </c>
    </row>
    <row r="45" spans="1:70">
      <c r="A45" s="124"/>
      <c r="D45" s="105"/>
    </row>
    <row r="46" spans="1:70" ht="15" thickBot="1">
      <c r="A46" s="124"/>
      <c r="E46" s="106" t="s">
        <v>1394</v>
      </c>
      <c r="F46" s="107"/>
      <c r="G46" s="107"/>
      <c r="H46" s="106" t="s">
        <v>1395</v>
      </c>
      <c r="I46" s="107"/>
      <c r="J46" s="107"/>
      <c r="K46" s="107"/>
      <c r="L46" s="107"/>
      <c r="M46" s="107"/>
      <c r="N46" s="107"/>
      <c r="O46" s="107"/>
      <c r="P46" s="107"/>
      <c r="Q46" s="107"/>
      <c r="R46" s="108"/>
      <c r="S46" s="142" t="s">
        <v>1408</v>
      </c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22" t="s">
        <v>1409</v>
      </c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8"/>
    </row>
    <row r="47" spans="1:70" ht="15" thickTop="1">
      <c r="A47" s="124"/>
      <c r="E47" s="117" t="s">
        <v>1410</v>
      </c>
      <c r="F47" s="118"/>
      <c r="G47" s="118"/>
      <c r="H47" s="120" t="s">
        <v>1411</v>
      </c>
      <c r="I47" s="118"/>
      <c r="J47" s="118"/>
      <c r="K47" s="118"/>
      <c r="L47" s="118"/>
      <c r="M47" s="118"/>
      <c r="N47" s="118"/>
      <c r="O47" s="118"/>
      <c r="P47" s="118"/>
      <c r="Q47" s="118"/>
      <c r="R47" s="119"/>
      <c r="S47" s="143" t="s">
        <v>1412</v>
      </c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44" t="s">
        <v>1413</v>
      </c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9"/>
    </row>
    <row r="48" spans="1:70">
      <c r="A48" s="124"/>
      <c r="E48" s="109" t="s">
        <v>1414</v>
      </c>
      <c r="F48" s="110"/>
      <c r="G48" s="110"/>
      <c r="H48" s="112" t="s">
        <v>1415</v>
      </c>
      <c r="I48" s="110"/>
      <c r="J48" s="110"/>
      <c r="K48" s="110"/>
      <c r="L48" s="110"/>
      <c r="M48" s="110"/>
      <c r="N48" s="110"/>
      <c r="O48" s="110"/>
      <c r="P48" s="110"/>
      <c r="Q48" s="110"/>
      <c r="R48" s="111"/>
      <c r="S48" s="145" t="s">
        <v>1416</v>
      </c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21" t="s">
        <v>1417</v>
      </c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1"/>
    </row>
    <row r="49" spans="1:70">
      <c r="A49" s="124"/>
      <c r="E49" s="146" t="s">
        <v>1418</v>
      </c>
      <c r="F49" s="114"/>
      <c r="G49" s="114"/>
      <c r="H49" s="116" t="s">
        <v>1419</v>
      </c>
      <c r="I49" s="114"/>
      <c r="J49" s="114"/>
      <c r="K49" s="114"/>
      <c r="L49" s="114"/>
      <c r="M49" s="114"/>
      <c r="N49" s="114"/>
      <c r="O49" s="114"/>
      <c r="P49" s="114"/>
      <c r="Q49" s="114"/>
      <c r="R49" s="115"/>
      <c r="S49" s="147" t="s">
        <v>1420</v>
      </c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48" t="s">
        <v>1421</v>
      </c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5"/>
    </row>
    <row r="50" spans="1:70">
      <c r="A50" s="124"/>
      <c r="E50" s="109" t="s">
        <v>1422</v>
      </c>
      <c r="F50" s="110"/>
      <c r="G50" s="110"/>
      <c r="H50" s="112" t="s">
        <v>1423</v>
      </c>
      <c r="I50" s="110"/>
      <c r="J50" s="110"/>
      <c r="K50" s="110"/>
      <c r="L50" s="110"/>
      <c r="M50" s="110"/>
      <c r="N50" s="110"/>
      <c r="O50" s="110"/>
      <c r="P50" s="110"/>
      <c r="Q50" s="110"/>
      <c r="R50" s="111"/>
      <c r="S50" s="145" t="s">
        <v>1424</v>
      </c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49" t="s">
        <v>1425</v>
      </c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1"/>
    </row>
    <row r="51" spans="1:70">
      <c r="A51" s="124"/>
      <c r="E51" s="146" t="s">
        <v>1426</v>
      </c>
      <c r="F51" s="114"/>
      <c r="G51" s="114"/>
      <c r="H51" s="116" t="s">
        <v>1427</v>
      </c>
      <c r="I51" s="114"/>
      <c r="J51" s="114"/>
      <c r="K51" s="114"/>
      <c r="L51" s="114"/>
      <c r="M51" s="114"/>
      <c r="N51" s="114"/>
      <c r="O51" s="114"/>
      <c r="P51" s="114"/>
      <c r="Q51" s="114"/>
      <c r="R51" s="115"/>
      <c r="S51" s="147" t="s">
        <v>1428</v>
      </c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48" t="s">
        <v>1429</v>
      </c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5"/>
    </row>
    <row r="53" spans="1:70">
      <c r="E53" s="131" t="s">
        <v>1430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19" sqref="H19"/>
    </sheetView>
  </sheetViews>
  <sheetFormatPr defaultRowHeight="15"/>
  <sheetData>
    <row r="1" spans="1:4">
      <c r="A1" s="89" t="s">
        <v>1307</v>
      </c>
      <c r="B1" s="89"/>
      <c r="C1" s="89"/>
      <c r="D1" s="89"/>
    </row>
    <row r="2" spans="1:4">
      <c r="A2" t="s">
        <v>1303</v>
      </c>
    </row>
    <row r="3" spans="1:4">
      <c r="B3" t="s">
        <v>1304</v>
      </c>
    </row>
    <row r="4" spans="1:4">
      <c r="A4" t="s">
        <v>1305</v>
      </c>
      <c r="B4" t="s">
        <v>1306</v>
      </c>
    </row>
    <row r="8" spans="1:4">
      <c r="A8" s="89" t="s">
        <v>1310</v>
      </c>
      <c r="B8" s="89"/>
      <c r="C8" s="89"/>
      <c r="D8" s="89"/>
    </row>
    <row r="9" spans="1:4">
      <c r="A9" t="s">
        <v>1308</v>
      </c>
    </row>
    <row r="10" spans="1:4">
      <c r="A10" t="s">
        <v>1309</v>
      </c>
    </row>
    <row r="12" spans="1:4">
      <c r="A12" s="89" t="s">
        <v>1438</v>
      </c>
      <c r="B12" s="89"/>
      <c r="C12" s="89"/>
      <c r="D12" s="89"/>
    </row>
    <row r="13" spans="1:4">
      <c r="A13" t="s">
        <v>1431</v>
      </c>
    </row>
    <row r="14" spans="1:4">
      <c r="A14" t="s">
        <v>1432</v>
      </c>
    </row>
    <row r="15" spans="1:4">
      <c r="A15" t="s">
        <v>1433</v>
      </c>
    </row>
    <row r="16" spans="1:4">
      <c r="A16" t="s">
        <v>1434</v>
      </c>
    </row>
    <row r="18" spans="1:1">
      <c r="A18" t="s">
        <v>1435</v>
      </c>
    </row>
    <row r="19" spans="1:1">
      <c r="A19" t="s">
        <v>1436</v>
      </c>
    </row>
    <row r="20" spans="1:1">
      <c r="A20" t="s">
        <v>1437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851</v>
      </c>
    </row>
    <row r="4" spans="2:3">
      <c r="B4" s="52" t="s">
        <v>874</v>
      </c>
    </row>
    <row r="5" spans="2:3">
      <c r="B5" t="s">
        <v>875</v>
      </c>
      <c r="C5" t="s">
        <v>876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880</v>
      </c>
    </row>
    <row r="3" spans="1:11">
      <c r="C3" t="s">
        <v>881</v>
      </c>
    </row>
    <row r="4" spans="1:11">
      <c r="C4" t="s">
        <v>882</v>
      </c>
    </row>
    <row r="5" spans="1:11">
      <c r="C5" t="s">
        <v>883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165" t="s">
        <v>619</v>
      </c>
      <c r="B156" s="165"/>
      <c r="C156" s="165"/>
      <c r="D156" s="165"/>
      <c r="E156" s="165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165" t="s">
        <v>642</v>
      </c>
      <c r="B187" s="165"/>
      <c r="C187" s="165"/>
      <c r="D187" s="165"/>
      <c r="E187" s="165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2Portlan</vt:lpstr>
      <vt:lpstr>Data length</vt:lpstr>
      <vt:lpstr>gdb</vt:lpstr>
      <vt:lpstr>DEFINE_SIMULATOR</vt:lpstr>
      <vt:lpstr>Direction_MFP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  <vt:lpstr>HDD_Data_Backup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2018-05-04T12:22:18Z</dcterms:modified>
</cp:coreProperties>
</file>